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rmal" sheetId="1" r:id="rId3"/>
    <sheet state="visible" name="Heavy" sheetId="2" r:id="rId4"/>
    <sheet state="visible" name="Sharp" sheetId="3" r:id="rId5"/>
    <sheet state="visible" name="Refined" sheetId="4" r:id="rId6"/>
    <sheet state="visible" name="Raw" sheetId="5" r:id="rId7"/>
    <sheet state="visible" name="Crystal" sheetId="6" r:id="rId8"/>
    <sheet state="visible" name="Simple" sheetId="7" r:id="rId9"/>
    <sheet state="visible" name="Fire" sheetId="8" r:id="rId10"/>
    <sheet state="visible" name="Chaos" sheetId="9" r:id="rId11"/>
    <sheet state="visible" name="Lightning" sheetId="10" r:id="rId12"/>
    <sheet state="visible" name="Blessed" sheetId="11" r:id="rId13"/>
    <sheet state="visible" name="Deep" sheetId="12" r:id="rId14"/>
    <sheet state="visible" name="Dark" sheetId="13" r:id="rId15"/>
    <sheet state="visible" name="Blood" sheetId="14" r:id="rId16"/>
    <sheet state="visible" name="Poison" sheetId="15" r:id="rId17"/>
    <sheet state="visible" name="Hollow" sheetId="16" r:id="rId18"/>
    <sheet state="visible" name="Shields" sheetId="17" r:id="rId19"/>
    <sheet state="visible" name="AR Calc" sheetId="18" r:id="rId20"/>
    <sheet state="visible" name="Raw Scaling Data" sheetId="19" r:id="rId21"/>
  </sheets>
  <definedNames>
    <definedName name="RawScaling">'Raw Scaling Data'!$A$3:$E$198</definedName>
    <definedName name="IntS">'AR Calc'!$C$5</definedName>
    <definedName name="FthS">'AR Calc'!$D$5</definedName>
    <definedName name="DexS">'AR Calc'!$B$5</definedName>
    <definedName name="StrS">'AR Calc'!$A$5</definedName>
    <definedName hidden="1" localSheetId="0" name="_xlnm._FilterDatabase">Normal!$A$2:$AB$191</definedName>
    <definedName hidden="1" localSheetId="1" name="_xlnm._FilterDatabase">Heavy!$A$2:$Z$92</definedName>
    <definedName hidden="1" localSheetId="2" name="_xlnm._FilterDatabase">Sharp!$A$2:$Z$92</definedName>
    <definedName hidden="1" localSheetId="3" name="_xlnm._FilterDatabase">Refined!$A$2:$Z$92</definedName>
    <definedName hidden="1" localSheetId="4" name="_xlnm._FilterDatabase">Raw!$A$2:$Z$93</definedName>
    <definedName hidden="1" localSheetId="5" name="_xlnm._FilterDatabase">Crystal!$A$2:$Y$92</definedName>
    <definedName hidden="1" localSheetId="6" name="_xlnm._FilterDatabase">Simple!$A$2:$Y$92</definedName>
    <definedName hidden="1" localSheetId="7" name="_xlnm._FilterDatabase">Fire!$A$2:$Y$92</definedName>
    <definedName hidden="1" localSheetId="8" name="_xlnm._FilterDatabase">Chaos!$A$2:$Y$92</definedName>
    <definedName hidden="1" localSheetId="9" name="_xlnm._FilterDatabase">Lightning!$A$2:$Y$92</definedName>
    <definedName hidden="1" localSheetId="10" name="_xlnm._FilterDatabase">Blessed!$A$2:$Y$92</definedName>
    <definedName hidden="1" localSheetId="11" name="_xlnm._FilterDatabase">Deep!$A$2:$Y$92</definedName>
    <definedName hidden="1" localSheetId="12" name="_xlnm._FilterDatabase">Dark!$A$2:$Y$92</definedName>
    <definedName hidden="1" localSheetId="13" name="_xlnm._FilterDatabase">Blood!$A$2:$Y$92</definedName>
    <definedName hidden="1" localSheetId="14" name="_xlnm._FilterDatabase">Poison!$A$2:$Y$92</definedName>
    <definedName hidden="1" localSheetId="15" name="_xlnm._FilterDatabase">Hollow!$A$2:$Y$92</definedName>
    <definedName hidden="1" localSheetId="16" name="_xlnm._FilterDatabase">Shields!$A$2:$X$92</definedName>
    <definedName hidden="1" localSheetId="18" name="_xlnm._FilterDatabase">'Raw Scaling Data'!$A$2:$E$198</definedName>
    <definedName hidden="1" localSheetId="0" name="Z_9FE55B2F_BBBA_4509_8A10_CF15B79EA80C_.wvu.FilterData">Normal!$A$1:$AA$191</definedName>
    <definedName hidden="1" localSheetId="18" name="Z_9FE55B2F_BBBA_4509_8A10_CF15B79EA80C_.wvu.FilterData">'Raw Scaling Data'!$A$1:$E$288</definedName>
  </definedNames>
  <calcPr/>
  <customWorkbookViews>
    <customWorkbookView activeSheetId="0" maximized="1" windowHeight="0" windowWidth="0" guid="{9FE55B2F-BBBA-4509-8A10-CF15B79EA80C}" name="Filter 1"/>
  </customWorkbookViews>
</workbook>
</file>

<file path=xl/sharedStrings.xml><?xml version="1.0" encoding="utf-8"?>
<sst xmlns="http://schemas.openxmlformats.org/spreadsheetml/2006/main" count="10983" uniqueCount="444">
  <si>
    <t>Requirements</t>
  </si>
  <si>
    <t>Normal +10/+5</t>
  </si>
  <si>
    <t>Auxiliary Damage</t>
  </si>
  <si>
    <t>Scaling (+10/+5)</t>
  </si>
  <si>
    <t>Weapon</t>
  </si>
  <si>
    <t>STR</t>
  </si>
  <si>
    <t>DEX</t>
  </si>
  <si>
    <t>INT</t>
  </si>
  <si>
    <t>FTH</t>
  </si>
  <si>
    <t>Units</t>
  </si>
  <si>
    <t>Crit</t>
  </si>
  <si>
    <t>Phy</t>
  </si>
  <si>
    <t>Magic</t>
  </si>
  <si>
    <t>Fire</t>
  </si>
  <si>
    <t>Light</t>
  </si>
  <si>
    <t>Dark</t>
  </si>
  <si>
    <t>Bleed</t>
  </si>
  <si>
    <t>Poison</t>
  </si>
  <si>
    <t>Frost</t>
  </si>
  <si>
    <t>S</t>
  </si>
  <si>
    <t>Dx</t>
  </si>
  <si>
    <t>I</t>
  </si>
  <si>
    <t>F</t>
  </si>
  <si>
    <t>Weapon Type</t>
  </si>
  <si>
    <t>Damage Type</t>
  </si>
  <si>
    <t>Skill</t>
  </si>
  <si>
    <t>Spell Buff</t>
  </si>
  <si>
    <t>Buffable</t>
  </si>
  <si>
    <t>Upgrade Material</t>
  </si>
  <si>
    <t>AR</t>
  </si>
  <si>
    <t>Notes</t>
  </si>
  <si>
    <t>Battle Axe</t>
  </si>
  <si>
    <t>C</t>
  </si>
  <si>
    <t>D</t>
  </si>
  <si>
    <t>Axe</t>
  </si>
  <si>
    <t>Standard</t>
  </si>
  <si>
    <t>Warcry</t>
  </si>
  <si>
    <t>Y</t>
  </si>
  <si>
    <t>Titanite</t>
  </si>
  <si>
    <t>Man Serpent Hatchet</t>
  </si>
  <si>
    <t>Brigand Axe</t>
  </si>
  <si>
    <t>Winged Knight Twinaxes</t>
  </si>
  <si>
    <t>Chain Spin</t>
  </si>
  <si>
    <t>Eleonora</t>
  </si>
  <si>
    <t>Feast Bell</t>
  </si>
  <si>
    <t>N</t>
  </si>
  <si>
    <t>Hand Axe</t>
  </si>
  <si>
    <t>Butcher Knife</t>
  </si>
  <si>
    <t>Slash</t>
  </si>
  <si>
    <t>Sharpen</t>
  </si>
  <si>
    <t>Thrall Axe</t>
  </si>
  <si>
    <t>Quickstep</t>
  </si>
  <si>
    <t>Dragonslayer's Axe</t>
  </si>
  <si>
    <t>Twinkling</t>
  </si>
  <si>
    <t>Dragonrider Bow</t>
  </si>
  <si>
    <t>Bow</t>
  </si>
  <si>
    <t>Projectile</t>
  </si>
  <si>
    <t>Puncture</t>
  </si>
  <si>
    <t>Composite Bow</t>
  </si>
  <si>
    <t>Rapid Fire</t>
  </si>
  <si>
    <t>Black Bow of Pharis</t>
  </si>
  <si>
    <t>B</t>
  </si>
  <si>
    <t>Pharis Triple-Shot</t>
  </si>
  <si>
    <t>Longbow</t>
  </si>
  <si>
    <t>E</t>
  </si>
  <si>
    <t>Short Bow</t>
  </si>
  <si>
    <t>Darkmoon Longbow</t>
  </si>
  <si>
    <t>Darkmoon Arrow</t>
  </si>
  <si>
    <t>Scale</t>
  </si>
  <si>
    <t>Manikin Claws</t>
  </si>
  <si>
    <t>Claw</t>
  </si>
  <si>
    <t>Leaping Slash</t>
  </si>
  <si>
    <t>Arbalest</t>
  </si>
  <si>
    <t>Crossbow</t>
  </si>
  <si>
    <t>Tackle</t>
  </si>
  <si>
    <t>Heavy Crossbow</t>
  </si>
  <si>
    <t>Sniper Crossbow</t>
  </si>
  <si>
    <t>Avelyn</t>
  </si>
  <si>
    <t>Light Crossbow</t>
  </si>
  <si>
    <t>Knight's Crossbow</t>
  </si>
  <si>
    <t>Old Wolf Curved Sword</t>
  </si>
  <si>
    <t>Curved Greatsword</t>
  </si>
  <si>
    <t>Wolf Leap</t>
  </si>
  <si>
    <t>Exile Greatsword</t>
  </si>
  <si>
    <t>Spin Slash</t>
  </si>
  <si>
    <t>Murakumo</t>
  </si>
  <si>
    <t>Carthus Curved Greatsword</t>
  </si>
  <si>
    <t>Carthus Curved Sword</t>
  </si>
  <si>
    <t>Curved Sword</t>
  </si>
  <si>
    <t>Falchion</t>
  </si>
  <si>
    <t>Pontiff Knight Curved Sword</t>
  </si>
  <si>
    <t>Frost Blade</t>
  </si>
  <si>
    <t>Carthus Shotel</t>
  </si>
  <si>
    <t>Storm Curved Sword</t>
  </si>
  <si>
    <t>Tornado</t>
  </si>
  <si>
    <t>Shotel</t>
  </si>
  <si>
    <t>Rotten Ghru Curved Sword</t>
  </si>
  <si>
    <t>Sellsword Twinblades</t>
  </si>
  <si>
    <t>Scimitar</t>
  </si>
  <si>
    <t>A</t>
  </si>
  <si>
    <t>Warden Twinblades</t>
  </si>
  <si>
    <t>Painting Guardian's Curved Sword</t>
  </si>
  <si>
    <t>Chained Dance</t>
  </si>
  <si>
    <t>Crescent Moon Sword</t>
  </si>
  <si>
    <t>Crescent Blade</t>
  </si>
  <si>
    <t>Dancer's Enchanted Swords</t>
  </si>
  <si>
    <t>Dancer's Grace</t>
  </si>
  <si>
    <t>Corvian Greatknife</t>
  </si>
  <si>
    <t>Dagger</t>
  </si>
  <si>
    <t>Slash/Thrust</t>
  </si>
  <si>
    <t>Blind Spot</t>
  </si>
  <si>
    <t>Tailbone Short Sword</t>
  </si>
  <si>
    <t>Unleash Dragon</t>
  </si>
  <si>
    <t>Bandit's Knife</t>
  </si>
  <si>
    <t>Mail Breaker</t>
  </si>
  <si>
    <t>Shield Splitter</t>
  </si>
  <si>
    <t>Rotten Ghru Dagger</t>
  </si>
  <si>
    <t>Scholar's Candlestick</t>
  </si>
  <si>
    <t>Guiding Light</t>
  </si>
  <si>
    <t>Handmaid's Dagger</t>
  </si>
  <si>
    <t>Brigand Twindaggers</t>
  </si>
  <si>
    <t>Harpe</t>
  </si>
  <si>
    <t>Parrying Dagger</t>
  </si>
  <si>
    <t>Parry</t>
  </si>
  <si>
    <t>Caestus</t>
  </si>
  <si>
    <t>Fist</t>
  </si>
  <si>
    <t>Strike</t>
  </si>
  <si>
    <t>Perseverence</t>
  </si>
  <si>
    <t>Demon's Fist</t>
  </si>
  <si>
    <t>Flame Whirlwind</t>
  </si>
  <si>
    <t>Dark Hand</t>
  </si>
  <si>
    <t>Lifedrain</t>
  </si>
  <si>
    <t>Smough's Great Hammer</t>
  </si>
  <si>
    <t>Great Hammer</t>
  </si>
  <si>
    <t>Morne's Great Hammer</t>
  </si>
  <si>
    <t>Morne's Rage</t>
  </si>
  <si>
    <t>Dragon Tooth</t>
  </si>
  <si>
    <t>Vordt's Great Hammer</t>
  </si>
  <si>
    <t>Great Club</t>
  </si>
  <si>
    <t>Old King's Great Hammer</t>
  </si>
  <si>
    <t>Molten Perseverance</t>
  </si>
  <si>
    <t>Great Mace</t>
  </si>
  <si>
    <t>Spiked Mace</t>
  </si>
  <si>
    <t>Spin Bash</t>
  </si>
  <si>
    <t>Large Club</t>
  </si>
  <si>
    <t>Pickaxe</t>
  </si>
  <si>
    <t>Thrust</t>
  </si>
  <si>
    <t>Galvanize</t>
  </si>
  <si>
    <t>Gargoyle Flame Hammer</t>
  </si>
  <si>
    <t>Kindled Flurry</t>
  </si>
  <si>
    <t>Great Wooden Hammer</t>
  </si>
  <si>
    <t>Black Knight Greataxe</t>
  </si>
  <si>
    <t>Greataxe</t>
  </si>
  <si>
    <t xml:space="preserve"> + 20% Damage to Demons</t>
  </si>
  <si>
    <t>Yhorm's Great Machete</t>
  </si>
  <si>
    <t>Dragonslayer Greataxe</t>
  </si>
  <si>
    <t>Falling Bolt</t>
  </si>
  <si>
    <t>Great Machete</t>
  </si>
  <si>
    <t>Demon's Greataxe</t>
  </si>
  <si>
    <t>Demonic Flare</t>
  </si>
  <si>
    <t>Dragonslayer Greatbow</t>
  </si>
  <si>
    <t>Greatbow</t>
  </si>
  <si>
    <t>Puncturing Arrow</t>
  </si>
  <si>
    <t>Onislayer Greatbow</t>
  </si>
  <si>
    <t>Hollowslayer Greatsword</t>
  </si>
  <si>
    <t>Greatsword</t>
  </si>
  <si>
    <t>Standard/Thrust</t>
  </si>
  <si>
    <t>Stance</t>
  </si>
  <si>
    <t>Claymore</t>
  </si>
  <si>
    <t>Bastard Sword</t>
  </si>
  <si>
    <t>Stomp</t>
  </si>
  <si>
    <t>Black Knight Sword</t>
  </si>
  <si>
    <t>Executioner's Greatsword</t>
  </si>
  <si>
    <t>Wolf Knight's Greatsword</t>
  </si>
  <si>
    <t>Wolfsword</t>
  </si>
  <si>
    <t>Storm Ruler</t>
  </si>
  <si>
    <t>Storm King</t>
  </si>
  <si>
    <t>Flamberge</t>
  </si>
  <si>
    <t>Wolnir's Holy Sword</t>
  </si>
  <si>
    <t>Wrath of the Gods</t>
  </si>
  <si>
    <t>Twin Princes' Greatsword</t>
  </si>
  <si>
    <t>Sacred Light and Flame</t>
  </si>
  <si>
    <t>Firelink Greatsword</t>
  </si>
  <si>
    <t>Ember</t>
  </si>
  <si>
    <t>Greatsword of Judgement</t>
  </si>
  <si>
    <t>Stance of Judgement</t>
  </si>
  <si>
    <t>Drakeblood Greatsword</t>
  </si>
  <si>
    <t>Moonlight Greatsword</t>
  </si>
  <si>
    <t>Moonlight Vortex</t>
  </si>
  <si>
    <t>Black Knight Glaive</t>
  </si>
  <si>
    <t>Halberd</t>
  </si>
  <si>
    <t>Spin Sweep</t>
  </si>
  <si>
    <t>Gundyr's Halberd</t>
  </si>
  <si>
    <t>Champion's Charge</t>
  </si>
  <si>
    <t>Red Hilted Halberd</t>
  </si>
  <si>
    <t>Winged Knight Halberd</t>
  </si>
  <si>
    <t>Charge</t>
  </si>
  <si>
    <t>Lucerne</t>
  </si>
  <si>
    <t>Glaive</t>
  </si>
  <si>
    <t>Crescent Axe</t>
  </si>
  <si>
    <t>Immolation Tinder</t>
  </si>
  <si>
    <t>Punitive Flame</t>
  </si>
  <si>
    <t>Mace</t>
  </si>
  <si>
    <t>Hammer</t>
  </si>
  <si>
    <t>Warpick</t>
  </si>
  <si>
    <t>Morning Star</t>
  </si>
  <si>
    <t>Reinforced Club</t>
  </si>
  <si>
    <t>Drang Hammers</t>
  </si>
  <si>
    <t>Club</t>
  </si>
  <si>
    <t>Blacksmith Hammer</t>
  </si>
  <si>
    <t>Heysel Pick</t>
  </si>
  <si>
    <t>Steady Chant</t>
  </si>
  <si>
    <t>Washing Pole</t>
  </si>
  <si>
    <t>Katana</t>
  </si>
  <si>
    <t>Hold</t>
  </si>
  <si>
    <t>Black Blade</t>
  </si>
  <si>
    <t>Chaos Blade</t>
  </si>
  <si>
    <t>Onikiri and Ubadachi</t>
  </si>
  <si>
    <t>Onislayer</t>
  </si>
  <si>
    <t>Uchigatana</t>
  </si>
  <si>
    <t>Darkdrift</t>
  </si>
  <si>
    <t>Bloodlust</t>
  </si>
  <si>
    <t>Irithyll Rapier</t>
  </si>
  <si>
    <t>Piercing Sword</t>
  </si>
  <si>
    <t>Estoc</t>
  </si>
  <si>
    <t>Ricard's Rapier</t>
  </si>
  <si>
    <t>Richard's Lunge and Press</t>
  </si>
  <si>
    <t>Rapier</t>
  </si>
  <si>
    <t>Crystal Sage's Rapier</t>
  </si>
  <si>
    <t>Item Discovery +50</t>
  </si>
  <si>
    <t>Great Corvian Scythe</t>
  </si>
  <si>
    <t>Reaper</t>
  </si>
  <si>
    <t>Neck Swipe</t>
  </si>
  <si>
    <t>Pontiff Knight Great Scythe</t>
  </si>
  <si>
    <t>Great Scythe</t>
  </si>
  <si>
    <t>Caitha's Chime</t>
  </si>
  <si>
    <t>Sacred Chime</t>
  </si>
  <si>
    <t>Gentle Prayer</t>
  </si>
  <si>
    <t>Crystal Chime</t>
  </si>
  <si>
    <t>Yorshka's Chime</t>
  </si>
  <si>
    <t>Cleric's Sacred Chime</t>
  </si>
  <si>
    <t>Priest's Chime</t>
  </si>
  <si>
    <t>Saint-tree Bellvine</t>
  </si>
  <si>
    <t>Greatlance</t>
  </si>
  <si>
    <t>Spear</t>
  </si>
  <si>
    <t>Dragonslayer Swordspear</t>
  </si>
  <si>
    <t>Lothric Knight Long Spear</t>
  </si>
  <si>
    <t>Increased Poise</t>
  </si>
  <si>
    <t>Partizan</t>
  </si>
  <si>
    <t>Arstor's Spear</t>
  </si>
  <si>
    <t>Dragonslayer Spear</t>
  </si>
  <si>
    <t>Lighting Charge</t>
  </si>
  <si>
    <t>Winged Spear</t>
  </si>
  <si>
    <t>Four-Pronged Plow</t>
  </si>
  <si>
    <t>Pike</t>
  </si>
  <si>
    <t>Rotten Ghru Spear</t>
  </si>
  <si>
    <t>Drang Twinspears</t>
  </si>
  <si>
    <t>Tailbone Spear</t>
  </si>
  <si>
    <t>Yorshka's Spear</t>
  </si>
  <si>
    <t>Strike/Thrust</t>
  </si>
  <si>
    <t>Pacify</t>
  </si>
  <si>
    <t>Gargoyle Flame Spear</t>
  </si>
  <si>
    <t>Kindled Charge</t>
  </si>
  <si>
    <t>Saint Bident</t>
  </si>
  <si>
    <t>Faith scaling adds phyiscal damage</t>
  </si>
  <si>
    <t>Golden Ritual Spear</t>
  </si>
  <si>
    <t>Soldering Iron</t>
  </si>
  <si>
    <t>Izalith Staff</t>
  </si>
  <si>
    <t>Staff</t>
  </si>
  <si>
    <t>Archdecon Great Staff</t>
  </si>
  <si>
    <t>Sage's Crystal Staff</t>
  </si>
  <si>
    <t>Man-Grub's Staff</t>
  </si>
  <si>
    <t>Scales with Luck</t>
  </si>
  <si>
    <t>Heretic's Staff</t>
  </si>
  <si>
    <t>Court Sorcerer's Staff</t>
  </si>
  <si>
    <t>Storyteller's Staff</t>
  </si>
  <si>
    <t>Poison Spore</t>
  </si>
  <si>
    <t>Sorcerer's Staff</t>
  </si>
  <si>
    <t>Mendicant's Staff</t>
  </si>
  <si>
    <t>Souls+ 20%</t>
  </si>
  <si>
    <t>Witch Tree Branch</t>
  </si>
  <si>
    <t>Sunlight Straight Sword</t>
  </si>
  <si>
    <t>Straight Sword</t>
  </si>
  <si>
    <t>Oath of Light</t>
  </si>
  <si>
    <t>Dark Sword</t>
  </si>
  <si>
    <t>Broadsword</t>
  </si>
  <si>
    <t>Longsword</t>
  </si>
  <si>
    <t>Lothric Knight Sword</t>
  </si>
  <si>
    <t>Barbed Straight Sword</t>
  </si>
  <si>
    <t>Morion Blade</t>
  </si>
  <si>
    <t>Irithyll Straight Sword</t>
  </si>
  <si>
    <t>Shortsword</t>
  </si>
  <si>
    <t>Astora Straight Sword</t>
  </si>
  <si>
    <t>Gotthard Twinswords</t>
  </si>
  <si>
    <t>Lothric's Holy Sword</t>
  </si>
  <si>
    <t>Sacred Lothric Light</t>
  </si>
  <si>
    <t>Anri's Straight Sword</t>
  </si>
  <si>
    <t>Broken Straight Sword</t>
  </si>
  <si>
    <t>Cleric's Candlestick</t>
  </si>
  <si>
    <t>Sunless Talisman</t>
  </si>
  <si>
    <t>Talisman</t>
  </si>
  <si>
    <t>Unfaltering Prayer</t>
  </si>
  <si>
    <t>White Hair Talisman</t>
  </si>
  <si>
    <t>Combustion</t>
  </si>
  <si>
    <t>Casts Pyromancies and Miracles</t>
  </si>
  <si>
    <t>Saint's Talisman</t>
  </si>
  <si>
    <t>Sunlight Talisman</t>
  </si>
  <si>
    <t>Canvas Talisman</t>
  </si>
  <si>
    <t>Black Knight Greatsword</t>
  </si>
  <si>
    <t>Ultra Greatsword</t>
  </si>
  <si>
    <t>Profaned Greatsword</t>
  </si>
  <si>
    <t>Profaned Flame</t>
  </si>
  <si>
    <t>Fume Ultra Greatsword</t>
  </si>
  <si>
    <t>Zweihander</t>
  </si>
  <si>
    <t>Cathedral Knight Greatsword</t>
  </si>
  <si>
    <t>Astora Greatsword</t>
  </si>
  <si>
    <t>Lorian's Greatsword</t>
  </si>
  <si>
    <t>Flame of Lorian</t>
  </si>
  <si>
    <t>Farron Greatsword</t>
  </si>
  <si>
    <t>Lothric Knight Greatsword</t>
  </si>
  <si>
    <t>Spotted Whip</t>
  </si>
  <si>
    <t>Whip</t>
  </si>
  <si>
    <t>Impact</t>
  </si>
  <si>
    <t>Notched Whip</t>
  </si>
  <si>
    <t>Witch's Locks</t>
  </si>
  <si>
    <t>Flame Whip</t>
  </si>
  <si>
    <t>Heavy Infusion +10/+5</t>
  </si>
  <si>
    <t>Dragonslayer Axe</t>
  </si>
  <si>
    <t>Maikin Claws</t>
  </si>
  <si>
    <t>Painting Guardian's Cuved Sword</t>
  </si>
  <si>
    <t>Great Wodden Hammer</t>
  </si>
  <si>
    <t>Sharp Infusion +10/+5</t>
  </si>
  <si>
    <t>Refined Infusion+10/+5</t>
  </si>
  <si>
    <t>Raw Infusion +10/+5</t>
  </si>
  <si>
    <t>Elonora</t>
  </si>
  <si>
    <t>Crystal Infusion +10/+5</t>
  </si>
  <si>
    <t>Simple Infusion +10/+5</t>
  </si>
  <si>
    <t>Fire Infusion +10/+5</t>
  </si>
  <si>
    <t>Chaos Infusion +10/+5</t>
  </si>
  <si>
    <t>Lightning Infusion +10/+5</t>
  </si>
  <si>
    <t>Blessed Infusion +10/+5</t>
  </si>
  <si>
    <t>Deep Infusion +10/+5</t>
  </si>
  <si>
    <t>Dark Infusion +10/+5</t>
  </si>
  <si>
    <t>Blood Infusion +10/+5</t>
  </si>
  <si>
    <t>Poison Infusion +10/+5</t>
  </si>
  <si>
    <t>Hollow Infusion +10/+5</t>
  </si>
  <si>
    <t>Damage Reduction % +10/+5</t>
  </si>
  <si>
    <t>Buckler</t>
  </si>
  <si>
    <t>Small Shield</t>
  </si>
  <si>
    <t>Caduceus Round Shield</t>
  </si>
  <si>
    <t>Crimson Parma</t>
  </si>
  <si>
    <t>Eastern Iron Shield</t>
  </si>
  <si>
    <t>Elkhorn Iron Shield</t>
  </si>
  <si>
    <t>Ghru Rotshield</t>
  </si>
  <si>
    <t>Shield Bash</t>
  </si>
  <si>
    <t>Golden Falcon Shield</t>
  </si>
  <si>
    <t>Hawkwood's Shield</t>
  </si>
  <si>
    <t>Iron Round Shield</t>
  </si>
  <si>
    <t>Leather Shield</t>
  </si>
  <si>
    <t>Llewellyn Shield</t>
  </si>
  <si>
    <t>Plank Shield</t>
  </si>
  <si>
    <t>Red and White Shield</t>
  </si>
  <si>
    <t>Sacred Bloom Shield</t>
  </si>
  <si>
    <t>Spell Parry</t>
  </si>
  <si>
    <t>Small Leather Shield</t>
  </si>
  <si>
    <t>Target Shield</t>
  </si>
  <si>
    <t>Warrior's Round Shield</t>
  </si>
  <si>
    <t>Weapon Skill</t>
  </si>
  <si>
    <t>Black Knight Shield</t>
  </si>
  <si>
    <t>Standard Shield</t>
  </si>
  <si>
    <t>Blue Wooden Shield</t>
  </si>
  <si>
    <t>Carthus Shield</t>
  </si>
  <si>
    <t>Crest Shield</t>
  </si>
  <si>
    <t>Dragon Crest Shield</t>
  </si>
  <si>
    <t>East-West Shield</t>
  </si>
  <si>
    <t>Golden Wing Crest Shield</t>
  </si>
  <si>
    <t>Grass Crest Shield</t>
  </si>
  <si>
    <t>Kite Shield</t>
  </si>
  <si>
    <t>Knight Shield</t>
  </si>
  <si>
    <t>Large Leather Shield</t>
  </si>
  <si>
    <t>Lothric Knight Shield</t>
  </si>
  <si>
    <t>Pierce Shield</t>
  </si>
  <si>
    <t>Pontiff Knight Shield</t>
  </si>
  <si>
    <t>Porcine Shield</t>
  </si>
  <si>
    <t>Round Shield</t>
  </si>
  <si>
    <t>Shield of Want</t>
  </si>
  <si>
    <t>Silver Eagle Kite Shield</t>
  </si>
  <si>
    <t>Silver Knight Shield</t>
  </si>
  <si>
    <t>Spider Shield</t>
  </si>
  <si>
    <t>Spiked Shield</t>
  </si>
  <si>
    <t>Shield Strike</t>
  </si>
  <si>
    <t>Spirit Tree Crest Shield</t>
  </si>
  <si>
    <t>Stone Parma</t>
  </si>
  <si>
    <t>Sunlight Shield</t>
  </si>
  <si>
    <t>Sunset Shield</t>
  </si>
  <si>
    <t>Wargod Wooden Shield</t>
  </si>
  <si>
    <t>Wooden Shield</t>
  </si>
  <si>
    <t>Ancient Dragon Greatshield</t>
  </si>
  <si>
    <t>Greatshields</t>
  </si>
  <si>
    <t>Black Iron Greatshield</t>
  </si>
  <si>
    <t>Bonewheel Shield</t>
  </si>
  <si>
    <t>Wheel of Fate</t>
  </si>
  <si>
    <t>Catherdal Knight Greatshield</t>
  </si>
  <si>
    <t>Curse Ward Greatshield</t>
  </si>
  <si>
    <t>Dragonslayer Greatshield</t>
  </si>
  <si>
    <t>Greatshield of Glory</t>
  </si>
  <si>
    <t>Havel's Greatshield</t>
  </si>
  <si>
    <t>Stone Flesh</t>
  </si>
  <si>
    <t>Lothric Knight Greatshield</t>
  </si>
  <si>
    <t>Moaning Shield</t>
  </si>
  <si>
    <t>Moan</t>
  </si>
  <si>
    <t>Stone Greatshield</t>
  </si>
  <si>
    <t>Twin Dragon Greatshield</t>
  </si>
  <si>
    <t>Wolf Knight's Greatshield</t>
  </si>
  <si>
    <t>Yhorm's Greatshield</t>
  </si>
  <si>
    <t>Poise +45</t>
  </si>
  <si>
    <t>Strength</t>
  </si>
  <si>
    <t>Dex</t>
  </si>
  <si>
    <t>Int</t>
  </si>
  <si>
    <t>Faith</t>
  </si>
  <si>
    <t>Strength Scalar</t>
  </si>
  <si>
    <t>Dex Scalar</t>
  </si>
  <si>
    <t>Int Scalar</t>
  </si>
  <si>
    <t>Faith Scalar</t>
  </si>
  <si>
    <t>This is very much a work in progress, for some weapons damage may be off</t>
  </si>
  <si>
    <t>Copy this spreadsheet to your google account to use this.</t>
  </si>
  <si>
    <t>Simply enter your stats in here and the Normal weapon sheet will update with the new AR values.</t>
  </si>
  <si>
    <t>If AR is #N/A this means the weapon has not been added to the Raw Scaling Data yet.</t>
  </si>
  <si>
    <t>If you want to help add data you can by using the program linked below and running it when Dark Souls III is running.</t>
  </si>
  <si>
    <t>When the program is running simply select a weapon in your inventory and alt-tab to the program,</t>
  </si>
  <si>
    <t>here you can enter the name of the weapon (you should now also see the bonus values)</t>
  </si>
  <si>
    <t>now press &lt;Enter&gt; to save the data to weapondata.csv in the program's directory (this file gets automatically created).</t>
  </si>
  <si>
    <t>https://www.dropbox.com/s/r3lm6uw9az7nsao/DarkSoulsIIIExtractor.EXE?dl=0</t>
  </si>
  <si>
    <t>You can contact me on reddit /u/pireax for feedback, sending missing data or questions.</t>
  </si>
  <si>
    <t>Scaling</t>
  </si>
  <si>
    <t>Special thanks to /u/monrandria for a good chunk of the data</t>
  </si>
  <si>
    <t>Str Bonus</t>
  </si>
  <si>
    <t>Dex Bonus</t>
  </si>
  <si>
    <t>Int Bonus</t>
  </si>
  <si>
    <t>Fth Bonus</t>
  </si>
  <si>
    <t>Deep Battle Axe</t>
  </si>
  <si>
    <t>Fists</t>
  </si>
  <si>
    <t>Man-grub's Staff</t>
  </si>
  <si>
    <t>Pyromancy Flame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</si>
</sst>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name val="Arial"/>
    </font>
    <font>
      <b/>
      <name val="Arial"/>
    </font>
    <font/>
    <font>
      <b/>
    </font>
    <font>
      <color rgb="FF000000"/>
      <name val="Arial"/>
    </font>
    <font>
      <u/>
      <color rgb="FF0000FF"/>
    </font>
  </fonts>
  <fills count="1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00FFFF"/>
        <bgColor rgb="FF00FFFF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horizontal="center" vertical="bottom"/>
    </xf>
    <xf borderId="0" fillId="2" fontId="2" numFmtId="0" xfId="0" applyAlignment="1" applyFont="1">
      <alignment horizontal="center" readingOrder="0" vertical="bottom"/>
    </xf>
    <xf borderId="0" fillId="2" fontId="1" numFmtId="0" xfId="0" applyAlignment="1" applyFont="1">
      <alignment horizontal="right" vertical="bottom"/>
    </xf>
    <xf borderId="0" fillId="2" fontId="1" numFmtId="0" xfId="0" applyAlignment="1" applyFont="1">
      <alignment horizontal="center" vertical="bottom"/>
    </xf>
    <xf borderId="0" fillId="2" fontId="1" numFmtId="0" xfId="0" applyAlignment="1" applyFont="1">
      <alignment horizontal="center" shrinkToFit="0" vertical="top" wrapText="1"/>
    </xf>
    <xf borderId="0" fillId="2" fontId="2" numFmtId="0" xfId="0" applyAlignment="1" applyFont="1">
      <alignment vertical="bottom"/>
    </xf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6" fontId="2" numFmtId="0" xfId="0" applyAlignment="1" applyFill="1" applyFont="1">
      <alignment horizontal="center" vertical="bottom"/>
    </xf>
    <xf borderId="0" fillId="7" fontId="2" numFmtId="0" xfId="0" applyAlignment="1" applyFill="1" applyFont="1">
      <alignment horizontal="center" vertical="bottom"/>
    </xf>
    <xf borderId="0" fillId="8" fontId="2" numFmtId="0" xfId="0" applyAlignment="1" applyFill="1" applyFont="1">
      <alignment horizontal="center" vertical="bottom"/>
    </xf>
    <xf borderId="0" fillId="9" fontId="2" numFmtId="0" xfId="0" applyAlignment="1" applyFill="1" applyFont="1">
      <alignment horizontal="center" readingOrder="0" vertical="bottom"/>
    </xf>
    <xf borderId="0" fillId="2" fontId="2" numFmtId="0" xfId="0" applyAlignment="1" applyFont="1">
      <alignment horizontal="right" readingOrder="0" vertical="bottom"/>
    </xf>
    <xf borderId="0" fillId="2" fontId="2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readingOrder="0"/>
    </xf>
    <xf borderId="0" fillId="3" fontId="3" numFmtId="0" xfId="0" applyAlignment="1" applyFont="1">
      <alignment readingOrder="0"/>
    </xf>
    <xf borderId="0" fillId="2" fontId="3" numFmtId="0" xfId="0" applyFont="1"/>
    <xf borderId="0" fillId="4" fontId="3" numFmtId="0" xfId="0" applyFont="1"/>
    <xf borderId="0" fillId="5" fontId="3" numFmtId="0" xfId="0" applyFont="1"/>
    <xf borderId="0" fillId="6" fontId="3" numFmtId="0" xfId="0" applyFont="1"/>
    <xf borderId="0" fillId="7" fontId="3" numFmtId="0" xfId="0" applyFont="1"/>
    <xf borderId="0" fillId="8" fontId="3" numFmtId="0" xfId="0" applyFont="1"/>
    <xf borderId="0" fillId="9" fontId="3" numFmtId="0" xfId="0" applyFont="1"/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0" fillId="0" fontId="3" numFmtId="0" xfId="0" applyFont="1"/>
    <xf borderId="0" fillId="5" fontId="3" numFmtId="0" xfId="0" applyAlignment="1" applyFont="1">
      <alignment readingOrder="0"/>
    </xf>
    <xf borderId="0" fillId="2" fontId="3" numFmtId="0" xfId="0" applyAlignment="1" applyFont="1">
      <alignment readingOrder="0"/>
    </xf>
    <xf borderId="0" fillId="7" fontId="3" numFmtId="0" xfId="0" applyAlignment="1" applyFont="1">
      <alignment readingOrder="0"/>
    </xf>
    <xf borderId="0" fillId="8" fontId="3" numFmtId="0" xfId="0" applyAlignment="1" applyFont="1">
      <alignment readingOrder="0"/>
    </xf>
    <xf borderId="0" fillId="4" fontId="3" numFmtId="0" xfId="0" applyAlignment="1" applyFont="1">
      <alignment readingOrder="0"/>
    </xf>
    <xf borderId="0" fillId="9" fontId="3" numFmtId="0" xfId="0" applyAlignment="1" applyFont="1">
      <alignment readingOrder="0"/>
    </xf>
    <xf borderId="0" fillId="6" fontId="3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3" fontId="2" numFmtId="0" xfId="0" applyAlignment="1" applyFont="1">
      <alignment horizontal="center" readingOrder="0" vertical="bottom"/>
    </xf>
    <xf borderId="0" fillId="10" fontId="2" numFmtId="0" xfId="0" applyAlignment="1" applyFill="1" applyFont="1">
      <alignment horizontal="center" vertical="bottom"/>
    </xf>
    <xf borderId="0" fillId="11" fontId="2" numFmtId="0" xfId="0" applyAlignment="1" applyFill="1" applyFont="1">
      <alignment horizontal="center" vertical="bottom"/>
    </xf>
    <xf borderId="0" fillId="12" fontId="2" numFmtId="0" xfId="0" applyAlignment="1" applyFill="1" applyFont="1">
      <alignment horizontal="center" readingOrder="0" vertical="bottom"/>
    </xf>
    <xf borderId="0" fillId="10" fontId="3" numFmtId="0" xfId="0" applyFont="1"/>
    <xf borderId="0" fillId="11" fontId="3" numFmtId="0" xfId="0" applyFont="1"/>
    <xf borderId="0" fillId="12" fontId="3" numFmtId="0" xfId="0" applyFont="1"/>
    <xf borderId="0" fillId="12" fontId="3" numFmtId="0" xfId="0" applyAlignment="1" applyFont="1">
      <alignment readingOrder="0"/>
    </xf>
    <xf borderId="0" fillId="10" fontId="3" numFmtId="0" xfId="0" applyAlignment="1" applyFont="1">
      <alignment readingOrder="0"/>
    </xf>
    <xf borderId="0" fillId="11" fontId="3" numFmtId="0" xfId="0" applyAlignment="1" applyFont="1">
      <alignment readingOrder="0"/>
    </xf>
    <xf borderId="0" fillId="3" fontId="1" numFmtId="0" xfId="0" applyAlignment="1" applyFont="1">
      <alignment horizontal="right" vertical="bottom"/>
    </xf>
    <xf borderId="0" fillId="10" fontId="1" numFmtId="0" xfId="0" applyAlignment="1" applyFont="1">
      <alignment horizontal="right" vertical="bottom"/>
    </xf>
    <xf borderId="0" fillId="11" fontId="1" numFmtId="0" xfId="0" applyAlignment="1" applyFont="1">
      <alignment vertical="bottom"/>
    </xf>
    <xf borderId="0" fillId="5" fontId="1" numFmtId="0" xfId="0" applyAlignment="1" applyFont="1">
      <alignment horizontal="right" vertical="bottom"/>
    </xf>
    <xf borderId="0" fillId="6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12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2" fontId="2" numFmtId="0" xfId="0" applyAlignment="1" applyFont="1">
      <alignment vertical="bottom"/>
    </xf>
    <xf borderId="0" fillId="13" fontId="1" numFmtId="0" xfId="0" applyAlignment="1" applyFill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0" fillId="14" fontId="5" numFmtId="0" xfId="0" applyAlignment="1" applyFill="1" applyFont="1">
      <alignment horizontal="left" readingOrder="0"/>
    </xf>
    <xf borderId="0" fillId="0" fontId="6" numFmtId="0" xfId="0" applyAlignment="1" applyFont="1">
      <alignment readingOrder="0"/>
    </xf>
    <xf borderId="0" fillId="2" fontId="2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ropbox.com/s/r3lm6uw9az7nsao/DarkSoulsIIIExtractor.EXE?dl=0" TargetMode="External"/><Relationship Id="rId2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6.75"/>
    <col customWidth="1" min="2" max="2" width="5.63"/>
    <col customWidth="1" min="3" max="3" width="5.75"/>
    <col customWidth="1" min="4" max="4" width="5.5"/>
    <col customWidth="1" min="5" max="5" width="4.75"/>
    <col customWidth="1" min="6" max="6" width="5.5"/>
    <col customWidth="1" min="7" max="7" width="4.63"/>
    <col customWidth="1" min="8" max="8" width="6.0"/>
    <col customWidth="1" min="9" max="9" width="7.38"/>
    <col customWidth="1" min="10" max="11" width="6.0"/>
    <col customWidth="1" min="12" max="13" width="6.13"/>
    <col customWidth="1" min="14" max="14" width="8.5"/>
    <col customWidth="1" min="15" max="15" width="5.63"/>
    <col customWidth="1" min="16" max="16" width="3.88"/>
    <col customWidth="1" min="17" max="17" width="3.75"/>
    <col customWidth="1" min="18" max="18" width="4.0"/>
    <col customWidth="1" min="19" max="19" width="3.88"/>
    <col customWidth="1" min="20" max="20" width="16.38"/>
    <col customWidth="1" min="22" max="22" width="20.75"/>
    <col customWidth="1" min="23" max="24" width="10.13"/>
    <col customWidth="1" min="25" max="26" width="10.88"/>
    <col customWidth="1" min="27" max="27" width="25.88"/>
  </cols>
  <sheetData>
    <row r="1">
      <c r="A1" s="1"/>
      <c r="B1" s="2" t="s">
        <v>0</v>
      </c>
      <c r="F1" s="1"/>
      <c r="G1" s="1"/>
      <c r="H1" s="3" t="s">
        <v>1</v>
      </c>
      <c r="M1" s="2" t="s">
        <v>2</v>
      </c>
      <c r="P1" s="2" t="s">
        <v>3</v>
      </c>
      <c r="T1" s="1"/>
      <c r="U1" s="1"/>
      <c r="V1" s="1"/>
      <c r="W1" s="4"/>
      <c r="X1" s="5"/>
      <c r="Y1" s="6"/>
      <c r="Z1" s="6"/>
      <c r="AA1" s="1"/>
    </row>
    <row r="2">
      <c r="A2" s="7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3" t="s">
        <v>10</v>
      </c>
      <c r="H2" s="8" t="s">
        <v>11</v>
      </c>
      <c r="I2" s="2" t="s">
        <v>12</v>
      </c>
      <c r="J2" s="9" t="s">
        <v>13</v>
      </c>
      <c r="K2" s="10" t="s">
        <v>14</v>
      </c>
      <c r="L2" s="11" t="s">
        <v>15</v>
      </c>
      <c r="M2" s="12" t="s">
        <v>16</v>
      </c>
      <c r="N2" s="13" t="s">
        <v>17</v>
      </c>
      <c r="O2" s="14" t="s">
        <v>18</v>
      </c>
      <c r="P2" s="2" t="s">
        <v>19</v>
      </c>
      <c r="Q2" s="2" t="s">
        <v>20</v>
      </c>
      <c r="R2" s="2" t="s">
        <v>21</v>
      </c>
      <c r="S2" s="3" t="s">
        <v>22</v>
      </c>
      <c r="T2" s="2" t="s">
        <v>23</v>
      </c>
      <c r="U2" s="2" t="s">
        <v>24</v>
      </c>
      <c r="V2" s="3" t="s">
        <v>25</v>
      </c>
      <c r="W2" s="15" t="s">
        <v>26</v>
      </c>
      <c r="X2" s="3" t="s">
        <v>27</v>
      </c>
      <c r="Y2" s="16" t="s">
        <v>28</v>
      </c>
      <c r="Z2" s="16" t="s">
        <v>29</v>
      </c>
      <c r="AA2" s="2" t="s">
        <v>30</v>
      </c>
    </row>
    <row r="3">
      <c r="A3" s="17" t="s">
        <v>31</v>
      </c>
      <c r="B3" s="17">
        <v>12.0</v>
      </c>
      <c r="C3" s="17">
        <v>8.0</v>
      </c>
      <c r="F3" s="17">
        <v>4.0</v>
      </c>
      <c r="G3" s="17">
        <v>100.0</v>
      </c>
      <c r="H3" s="18">
        <v>250.0</v>
      </c>
      <c r="I3" s="19"/>
      <c r="J3" s="20"/>
      <c r="K3" s="21"/>
      <c r="L3" s="22"/>
      <c r="M3" s="23"/>
      <c r="N3" s="24"/>
      <c r="O3" s="25"/>
      <c r="P3" s="26" t="s">
        <v>32</v>
      </c>
      <c r="Q3" s="26" t="s">
        <v>33</v>
      </c>
      <c r="R3" s="27"/>
      <c r="S3" s="27"/>
      <c r="T3" s="17" t="s">
        <v>34</v>
      </c>
      <c r="U3" s="17" t="s">
        <v>35</v>
      </c>
      <c r="V3" s="17" t="s">
        <v>36</v>
      </c>
      <c r="W3" s="28"/>
      <c r="X3" s="26" t="s">
        <v>37</v>
      </c>
      <c r="Y3" s="26" t="s">
        <v>38</v>
      </c>
      <c r="Z3" s="29">
        <f>TRUNC((StrS*H3*(VLOOKUP(A3,RawScaling,2,FALSE)*1.4/100))+(DexS*H3*(VLOOKUP(A3,RawScaling,3,FALSE)*1.4/100))+(IntS*H3*(VLOOKUP(A3,RawScaling,4,FALSE)*1.4/100))+(FthS*H3*(VLOOKUP(A3,RawScaling,5,FALSE)*1.4/100))+H3, 0)</f>
        <v>433</v>
      </c>
    </row>
    <row r="4">
      <c r="A4" s="17" t="s">
        <v>39</v>
      </c>
      <c r="B4" s="17">
        <v>16.0</v>
      </c>
      <c r="C4" s="17">
        <v>13.0</v>
      </c>
      <c r="F4" s="17">
        <v>4.0</v>
      </c>
      <c r="G4" s="17">
        <v>100.0</v>
      </c>
      <c r="H4" s="18">
        <v>250.0</v>
      </c>
      <c r="I4" s="19"/>
      <c r="J4" s="20"/>
      <c r="K4" s="21"/>
      <c r="L4" s="22"/>
      <c r="M4" s="23"/>
      <c r="N4" s="24"/>
      <c r="O4" s="25"/>
      <c r="P4" s="26" t="s">
        <v>32</v>
      </c>
      <c r="Q4" s="26" t="s">
        <v>33</v>
      </c>
      <c r="R4" s="27"/>
      <c r="S4" s="27"/>
      <c r="T4" s="17" t="s">
        <v>34</v>
      </c>
      <c r="U4" s="17" t="s">
        <v>35</v>
      </c>
      <c r="V4" s="17" t="s">
        <v>36</v>
      </c>
      <c r="W4" s="28"/>
      <c r="X4" s="26" t="s">
        <v>37</v>
      </c>
      <c r="Y4" s="26" t="s">
        <v>38</v>
      </c>
      <c r="Z4" s="29">
        <f>TRUNC((StrS*H4*(VLOOKUP(A4,RawScaling,2,FALSE)*1.4/100))+(DexS*H4*(VLOOKUP(A4,RawScaling,3,FALSE)*1.4/100))+(IntS*H4*(VLOOKUP(A4,RawScaling,4,FALSE)*1.4/100))+(FthS*H4*(VLOOKUP(A4,RawScaling,5,FALSE)*1.4/100))+H4, 0)</f>
        <v>433</v>
      </c>
    </row>
    <row r="5">
      <c r="A5" s="17" t="s">
        <v>40</v>
      </c>
      <c r="B5" s="17">
        <v>14.0</v>
      </c>
      <c r="C5" s="17">
        <v>8.0</v>
      </c>
      <c r="F5" s="17">
        <v>3.0</v>
      </c>
      <c r="G5" s="17">
        <v>100.0</v>
      </c>
      <c r="H5" s="18">
        <v>248.0</v>
      </c>
      <c r="I5" s="19"/>
      <c r="J5" s="20"/>
      <c r="K5" s="21"/>
      <c r="L5" s="22"/>
      <c r="M5" s="23"/>
      <c r="N5" s="24"/>
      <c r="O5" s="25"/>
      <c r="P5" s="26" t="s">
        <v>32</v>
      </c>
      <c r="Q5" s="26" t="s">
        <v>33</v>
      </c>
      <c r="R5" s="27"/>
      <c r="S5" s="27"/>
      <c r="T5" s="17" t="s">
        <v>34</v>
      </c>
      <c r="U5" s="17" t="s">
        <v>35</v>
      </c>
      <c r="V5" s="17" t="s">
        <v>36</v>
      </c>
      <c r="W5" s="28"/>
      <c r="X5" s="26" t="s">
        <v>37</v>
      </c>
      <c r="Y5" s="26" t="s">
        <v>38</v>
      </c>
      <c r="Z5" s="29">
        <f>TRUNC((StrS*H5*(VLOOKUP(A5,RawScaling,2,FALSE)*1.4/100))+(DexS*H5*(VLOOKUP(A5,RawScaling,3,FALSE)*1.4/100))+(IntS*H5*(VLOOKUP(A5,RawScaling,4,FALSE)*1.4/100))+(FthS*H5*(VLOOKUP(A5,RawScaling,5,FALSE)*1.4/100))+H5, 0)</f>
        <v>432</v>
      </c>
    </row>
    <row r="6">
      <c r="A6" s="17" t="s">
        <v>41</v>
      </c>
      <c r="B6" s="17">
        <v>20.0</v>
      </c>
      <c r="C6" s="17">
        <v>12.0</v>
      </c>
      <c r="F6" s="17">
        <v>8.5</v>
      </c>
      <c r="G6" s="17">
        <v>100.0</v>
      </c>
      <c r="H6" s="18">
        <v>244.0</v>
      </c>
      <c r="I6" s="19"/>
      <c r="J6" s="20"/>
      <c r="K6" s="21"/>
      <c r="L6" s="22"/>
      <c r="M6" s="23"/>
      <c r="N6" s="24"/>
      <c r="O6" s="25"/>
      <c r="P6" s="26" t="s">
        <v>32</v>
      </c>
      <c r="Q6" s="26" t="s">
        <v>33</v>
      </c>
      <c r="R6" s="27"/>
      <c r="S6" s="27"/>
      <c r="T6" s="17" t="s">
        <v>34</v>
      </c>
      <c r="U6" s="17" t="s">
        <v>35</v>
      </c>
      <c r="V6" s="17" t="s">
        <v>42</v>
      </c>
      <c r="W6" s="28"/>
      <c r="X6" s="26" t="s">
        <v>37</v>
      </c>
      <c r="Y6" s="26" t="s">
        <v>38</v>
      </c>
      <c r="Z6" s="29">
        <f>TRUNC((StrS*H6*(VLOOKUP(A6,RawScaling,2,FALSE)*1.4/100))+(DexS*H6*(VLOOKUP(A6,RawScaling,3,FALSE)*1.4/100))+(IntS*H6*(VLOOKUP(A6,RawScaling,4,FALSE)*1.4/100))+(FthS*H6*(VLOOKUP(A6,RawScaling,5,FALSE)*1.4/100))+H6, 0)</f>
        <v>423</v>
      </c>
    </row>
    <row r="7">
      <c r="A7" s="17" t="s">
        <v>43</v>
      </c>
      <c r="B7" s="17">
        <v>20.0</v>
      </c>
      <c r="C7" s="17">
        <v>8.0</v>
      </c>
      <c r="F7" s="17">
        <v>6.5</v>
      </c>
      <c r="G7" s="17">
        <v>100.0</v>
      </c>
      <c r="H7" s="18">
        <v>284.0</v>
      </c>
      <c r="I7" s="19"/>
      <c r="J7" s="20"/>
      <c r="K7" s="21"/>
      <c r="L7" s="22"/>
      <c r="M7" s="23"/>
      <c r="N7" s="24"/>
      <c r="O7" s="25"/>
      <c r="P7" s="26" t="s">
        <v>33</v>
      </c>
      <c r="Q7" s="26" t="s">
        <v>33</v>
      </c>
      <c r="R7" s="27"/>
      <c r="S7" s="27"/>
      <c r="T7" s="17" t="s">
        <v>34</v>
      </c>
      <c r="U7" s="17" t="s">
        <v>35</v>
      </c>
      <c r="V7" s="17" t="s">
        <v>44</v>
      </c>
      <c r="W7" s="28"/>
      <c r="X7" s="26" t="s">
        <v>45</v>
      </c>
      <c r="Y7" s="26" t="s">
        <v>38</v>
      </c>
      <c r="Z7" s="29">
        <f>TRUNC((StrS*H7*(VLOOKUP(A7,RawScaling,2,FALSE)*1.4/100))+(DexS*H7*(VLOOKUP(A7,RawScaling,3,FALSE)*1.4/100))+(IntS*H7*(VLOOKUP(A7,RawScaling,4,FALSE)*1.4/100))+(FthS*H7*(VLOOKUP(A7,RawScaling,5,FALSE)*1.4/100))+H7, 0)</f>
        <v>421</v>
      </c>
    </row>
    <row r="8">
      <c r="A8" s="17" t="s">
        <v>46</v>
      </c>
      <c r="B8" s="17">
        <v>9.0</v>
      </c>
      <c r="C8" s="17">
        <v>8.0</v>
      </c>
      <c r="F8" s="17">
        <v>2.5</v>
      </c>
      <c r="G8" s="17">
        <v>100.0</v>
      </c>
      <c r="H8" s="18">
        <v>220.0</v>
      </c>
      <c r="I8" s="19"/>
      <c r="J8" s="20"/>
      <c r="K8" s="21"/>
      <c r="L8" s="22"/>
      <c r="M8" s="23"/>
      <c r="N8" s="24"/>
      <c r="O8" s="25"/>
      <c r="P8" s="26" t="s">
        <v>32</v>
      </c>
      <c r="Q8" s="26" t="s">
        <v>33</v>
      </c>
      <c r="R8" s="27"/>
      <c r="S8" s="27"/>
      <c r="T8" s="17" t="s">
        <v>34</v>
      </c>
      <c r="U8" s="17" t="s">
        <v>35</v>
      </c>
      <c r="V8" s="17" t="s">
        <v>36</v>
      </c>
      <c r="W8" s="28"/>
      <c r="X8" s="26" t="s">
        <v>37</v>
      </c>
      <c r="Y8" s="26" t="s">
        <v>38</v>
      </c>
      <c r="Z8" s="29">
        <f>TRUNC((StrS*H8*(VLOOKUP(A8,RawScaling,2,FALSE)*1.4/100))+(DexS*H8*(VLOOKUP(A8,RawScaling,3,FALSE)*1.4/100))+(IntS*H8*(VLOOKUP(A8,RawScaling,4,FALSE)*1.4/100))+(FthS*H8*(VLOOKUP(A8,RawScaling,5,FALSE)*1.4/100))+H8, 0)</f>
        <v>404</v>
      </c>
    </row>
    <row r="9">
      <c r="A9" s="17" t="s">
        <v>47</v>
      </c>
      <c r="B9" s="17">
        <v>24.0</v>
      </c>
      <c r="F9" s="17">
        <v>7.0</v>
      </c>
      <c r="G9" s="17">
        <v>100.0</v>
      </c>
      <c r="H9" s="18">
        <v>190.0</v>
      </c>
      <c r="I9" s="19"/>
      <c r="J9" s="20"/>
      <c r="K9" s="21"/>
      <c r="L9" s="22"/>
      <c r="M9" s="23"/>
      <c r="N9" s="24"/>
      <c r="O9" s="25"/>
      <c r="P9" s="26" t="s">
        <v>19</v>
      </c>
      <c r="Q9" s="27"/>
      <c r="R9" s="27"/>
      <c r="S9" s="27"/>
      <c r="T9" s="17" t="s">
        <v>34</v>
      </c>
      <c r="U9" s="17" t="s">
        <v>48</v>
      </c>
      <c r="V9" s="17" t="s">
        <v>49</v>
      </c>
      <c r="W9" s="28"/>
      <c r="X9" s="26" t="s">
        <v>45</v>
      </c>
      <c r="Y9" s="26" t="s">
        <v>38</v>
      </c>
      <c r="Z9" s="29">
        <f>TRUNC((StrS*H9*(VLOOKUP(A9,RawScaling,2,FALSE)*1.4/100))+(DexS*H9*(VLOOKUP(A9,RawScaling,3,FALSE)*1.4/100))+(IntS*H9*(VLOOKUP(A9,RawScaling,4,FALSE)*1.4/100))+(FthS*H9*(VLOOKUP(A9,RawScaling,5,FALSE)*1.4/100))+H9, 0)</f>
        <v>397</v>
      </c>
    </row>
    <row r="10">
      <c r="A10" s="17" t="s">
        <v>50</v>
      </c>
      <c r="B10" s="17">
        <v>8.0</v>
      </c>
      <c r="C10" s="17">
        <v>8.0</v>
      </c>
      <c r="F10" s="17">
        <v>1.5</v>
      </c>
      <c r="G10" s="17">
        <v>100.0</v>
      </c>
      <c r="H10" s="18">
        <v>208.0</v>
      </c>
      <c r="I10" s="19"/>
      <c r="J10" s="20"/>
      <c r="K10" s="21"/>
      <c r="L10" s="22"/>
      <c r="M10" s="23"/>
      <c r="N10" s="24"/>
      <c r="O10" s="25"/>
      <c r="P10" s="26" t="s">
        <v>32</v>
      </c>
      <c r="Q10" s="26" t="s">
        <v>32</v>
      </c>
      <c r="R10" s="27"/>
      <c r="S10" s="27"/>
      <c r="T10" s="17" t="s">
        <v>34</v>
      </c>
      <c r="U10" s="17" t="s">
        <v>35</v>
      </c>
      <c r="V10" s="17" t="s">
        <v>51</v>
      </c>
      <c r="W10" s="28"/>
      <c r="X10" s="26" t="s">
        <v>37</v>
      </c>
      <c r="Y10" s="26" t="s">
        <v>38</v>
      </c>
      <c r="Z10" s="29">
        <f>TRUNC((StrS*H10*(VLOOKUP(A10,RawScaling,2,FALSE)*1.4/100))+(DexS*H10*(VLOOKUP(A10,RawScaling,3,FALSE)*1.4/100))+(IntS*H10*(VLOOKUP(A10,RawScaling,4,FALSE)*1.4/100))+(FthS*H10*(VLOOKUP(A10,RawScaling,5,FALSE)*1.4/100))+H10, 0)</f>
        <v>384</v>
      </c>
    </row>
    <row r="11">
      <c r="A11" s="17" t="s">
        <v>52</v>
      </c>
      <c r="B11" s="17">
        <v>18.0</v>
      </c>
      <c r="C11" s="17">
        <v>14.0</v>
      </c>
      <c r="F11" s="17">
        <v>4.0</v>
      </c>
      <c r="G11" s="17">
        <v>100.0</v>
      </c>
      <c r="H11" s="18">
        <v>180.0</v>
      </c>
      <c r="I11" s="19"/>
      <c r="J11" s="20"/>
      <c r="K11" s="30">
        <v>180.0</v>
      </c>
      <c r="L11" s="22"/>
      <c r="M11" s="23"/>
      <c r="N11" s="24"/>
      <c r="O11" s="25"/>
      <c r="P11" s="26" t="s">
        <v>33</v>
      </c>
      <c r="Q11" s="26" t="s">
        <v>33</v>
      </c>
      <c r="R11" s="27"/>
      <c r="S11" s="27"/>
      <c r="T11" s="17" t="s">
        <v>34</v>
      </c>
      <c r="U11" s="17" t="s">
        <v>35</v>
      </c>
      <c r="V11" s="17" t="s">
        <v>36</v>
      </c>
      <c r="W11" s="28"/>
      <c r="X11" s="26" t="s">
        <v>45</v>
      </c>
      <c r="Y11" s="26" t="s">
        <v>53</v>
      </c>
      <c r="Z11" s="29">
        <f>TRUNC((StrS*H11*(VLOOKUP(A11,RawScaling,2,FALSE)*1.4/100))+(DexS*H11*(VLOOKUP(A11,RawScaling,3,FALSE)*1.4/100))+(IntS*H11*(VLOOKUP(A11,RawScaling,4,FALSE)*1.4/100))+(FthS*H11*(VLOOKUP(A11,RawScaling,5,FALSE)*1.4/100))+H11, 0)</f>
        <v>274</v>
      </c>
    </row>
    <row r="12">
      <c r="A12" s="17" t="s">
        <v>54</v>
      </c>
      <c r="B12" s="17">
        <v>19.0</v>
      </c>
      <c r="C12" s="17">
        <v>15.0</v>
      </c>
      <c r="F12" s="17">
        <v>6.5</v>
      </c>
      <c r="G12" s="17">
        <v>100.0</v>
      </c>
      <c r="H12" s="18">
        <v>200.0</v>
      </c>
      <c r="I12" s="19"/>
      <c r="J12" s="20"/>
      <c r="K12" s="21"/>
      <c r="L12" s="22"/>
      <c r="M12" s="23"/>
      <c r="N12" s="24"/>
      <c r="O12" s="25"/>
      <c r="P12" s="26" t="s">
        <v>33</v>
      </c>
      <c r="Q12" s="26" t="s">
        <v>33</v>
      </c>
      <c r="R12" s="27"/>
      <c r="S12" s="27"/>
      <c r="T12" s="17" t="s">
        <v>55</v>
      </c>
      <c r="U12" s="17" t="s">
        <v>56</v>
      </c>
      <c r="V12" s="17" t="s">
        <v>57</v>
      </c>
      <c r="W12" s="28"/>
      <c r="X12" s="26" t="s">
        <v>45</v>
      </c>
      <c r="Y12" s="26" t="s">
        <v>53</v>
      </c>
      <c r="Z12" s="29">
        <f>TRUNC((StrS*H12*(VLOOKUP(A12,RawScaling,2,FALSE)*1.4/100))+(DexS*H12*(VLOOKUP(A12,RawScaling,3,FALSE)*1.4/100))+(IntS*H12*(VLOOKUP(A12,RawScaling,4,FALSE)*1.4/100))+(FthS*H12*(VLOOKUP(A12,RawScaling,5,FALSE)*1.4/100))+H12, 0)</f>
        <v>296</v>
      </c>
    </row>
    <row r="13">
      <c r="A13" s="17" t="s">
        <v>58</v>
      </c>
      <c r="B13" s="17">
        <v>12.0</v>
      </c>
      <c r="C13" s="17">
        <v>12.0</v>
      </c>
      <c r="F13" s="17">
        <v>3.5</v>
      </c>
      <c r="G13" s="17">
        <v>100.0</v>
      </c>
      <c r="H13" s="18">
        <v>146.0</v>
      </c>
      <c r="I13" s="19"/>
      <c r="J13" s="20"/>
      <c r="K13" s="21"/>
      <c r="L13" s="22"/>
      <c r="M13" s="23"/>
      <c r="N13" s="24"/>
      <c r="O13" s="25"/>
      <c r="P13" s="26" t="s">
        <v>33</v>
      </c>
      <c r="Q13" s="26" t="s">
        <v>33</v>
      </c>
      <c r="R13" s="27"/>
      <c r="S13" s="27"/>
      <c r="T13" s="17" t="s">
        <v>55</v>
      </c>
      <c r="U13" s="17" t="s">
        <v>56</v>
      </c>
      <c r="V13" s="17" t="s">
        <v>59</v>
      </c>
      <c r="W13" s="28"/>
      <c r="X13" s="26" t="s">
        <v>45</v>
      </c>
      <c r="Y13" s="26" t="s">
        <v>38</v>
      </c>
      <c r="Z13" s="29">
        <f>TRUNC((StrS*H13*(VLOOKUP(A13,RawScaling,2,FALSE)*1.4/100))+(DexS*H13*(VLOOKUP(A13,RawScaling,3,FALSE)*1.4/100))+(IntS*H13*(VLOOKUP(A13,RawScaling,4,FALSE)*1.4/100))+(FthS*H13*(VLOOKUP(A13,RawScaling,5,FALSE)*1.4/100))+H13, 0)</f>
        <v>247</v>
      </c>
    </row>
    <row r="14">
      <c r="A14" s="17" t="s">
        <v>60</v>
      </c>
      <c r="B14" s="17">
        <v>9.0</v>
      </c>
      <c r="C14" s="17">
        <v>18.0</v>
      </c>
      <c r="F14" s="17">
        <v>3.0</v>
      </c>
      <c r="G14" s="17">
        <v>100.0</v>
      </c>
      <c r="H14" s="18">
        <v>134.0</v>
      </c>
      <c r="I14" s="19"/>
      <c r="J14" s="20"/>
      <c r="K14" s="21"/>
      <c r="L14" s="22"/>
      <c r="M14" s="23"/>
      <c r="N14" s="24"/>
      <c r="O14" s="25"/>
      <c r="P14" s="26" t="s">
        <v>33</v>
      </c>
      <c r="Q14" s="26" t="s">
        <v>61</v>
      </c>
      <c r="R14" s="27"/>
      <c r="S14" s="27"/>
      <c r="T14" s="17" t="s">
        <v>55</v>
      </c>
      <c r="U14" s="17" t="s">
        <v>56</v>
      </c>
      <c r="V14" s="17" t="s">
        <v>62</v>
      </c>
      <c r="W14" s="28"/>
      <c r="X14" s="26" t="s">
        <v>45</v>
      </c>
      <c r="Y14" s="26" t="s">
        <v>38</v>
      </c>
      <c r="Z14" s="29">
        <f>TRUNC((StrS*H14*(VLOOKUP(A14,RawScaling,2,FALSE)*1.4/100))+(DexS*H14*(VLOOKUP(A14,RawScaling,3,FALSE)*1.4/100))+(IntS*H14*(VLOOKUP(A14,RawScaling,4,FALSE)*1.4/100))+(FthS*H14*(VLOOKUP(A14,RawScaling,5,FALSE)*1.4/100))+H14, 0)</f>
        <v>246</v>
      </c>
    </row>
    <row r="15">
      <c r="A15" s="17" t="s">
        <v>63</v>
      </c>
      <c r="B15" s="17">
        <v>9.0</v>
      </c>
      <c r="C15" s="17">
        <v>14.0</v>
      </c>
      <c r="F15" s="17">
        <v>4.0</v>
      </c>
      <c r="G15" s="17">
        <v>100.0</v>
      </c>
      <c r="H15" s="18">
        <v>164.0</v>
      </c>
      <c r="I15" s="19"/>
      <c r="J15" s="20"/>
      <c r="K15" s="21"/>
      <c r="L15" s="22"/>
      <c r="M15" s="23"/>
      <c r="N15" s="24"/>
      <c r="O15" s="25"/>
      <c r="P15" s="26" t="s">
        <v>64</v>
      </c>
      <c r="Q15" s="26" t="s">
        <v>33</v>
      </c>
      <c r="R15" s="27"/>
      <c r="S15" s="27"/>
      <c r="T15" s="17" t="s">
        <v>55</v>
      </c>
      <c r="U15" s="17" t="s">
        <v>56</v>
      </c>
      <c r="V15" s="17" t="s">
        <v>57</v>
      </c>
      <c r="W15" s="28"/>
      <c r="X15" s="26" t="s">
        <v>45</v>
      </c>
      <c r="Y15" s="26" t="s">
        <v>38</v>
      </c>
      <c r="Z15" s="29">
        <f>TRUNC((StrS*H15*(VLOOKUP(A15,RawScaling,2,FALSE)*1.4/100))+(DexS*H15*(VLOOKUP(A15,RawScaling,3,FALSE)*1.4/100))+(IntS*H15*(VLOOKUP(A15,RawScaling,4,FALSE)*1.4/100))+(FthS*H15*(VLOOKUP(A15,RawScaling,5,FALSE)*1.4/100))+H15, 0)</f>
        <v>241</v>
      </c>
    </row>
    <row r="16">
      <c r="A16" s="17" t="s">
        <v>65</v>
      </c>
      <c r="B16" s="17">
        <v>7.0</v>
      </c>
      <c r="C16" s="17">
        <v>12.0</v>
      </c>
      <c r="F16" s="17">
        <v>2.0</v>
      </c>
      <c r="G16" s="17">
        <v>100.0</v>
      </c>
      <c r="H16" s="18">
        <v>154.0</v>
      </c>
      <c r="I16" s="19"/>
      <c r="J16" s="20"/>
      <c r="K16" s="21"/>
      <c r="L16" s="22"/>
      <c r="M16" s="23"/>
      <c r="N16" s="24"/>
      <c r="O16" s="25"/>
      <c r="P16" s="26" t="s">
        <v>64</v>
      </c>
      <c r="Q16" s="26" t="s">
        <v>33</v>
      </c>
      <c r="R16" s="27"/>
      <c r="S16" s="27"/>
      <c r="T16" s="17" t="s">
        <v>55</v>
      </c>
      <c r="U16" s="17" t="s">
        <v>56</v>
      </c>
      <c r="V16" s="17" t="s">
        <v>59</v>
      </c>
      <c r="W16" s="28"/>
      <c r="X16" s="26" t="s">
        <v>45</v>
      </c>
      <c r="Y16" s="26" t="s">
        <v>38</v>
      </c>
      <c r="Z16" s="29">
        <f>TRUNC((StrS*H16*(VLOOKUP(A16,RawScaling,2,FALSE)*1.4/100))+(DexS*H16*(VLOOKUP(A16,RawScaling,3,FALSE)*1.4/100))+(IntS*H16*(VLOOKUP(A16,RawScaling,4,FALSE)*1.4/100))+(FthS*H16*(VLOOKUP(A16,RawScaling,5,FALSE)*1.4/100))+H16, 0)</f>
        <v>228</v>
      </c>
    </row>
    <row r="17">
      <c r="A17" s="17" t="s">
        <v>66</v>
      </c>
      <c r="B17" s="17">
        <v>7.0</v>
      </c>
      <c r="C17" s="17">
        <v>16.0</v>
      </c>
      <c r="D17" s="17">
        <v>10.0</v>
      </c>
      <c r="F17" s="17">
        <v>4.5</v>
      </c>
      <c r="G17" s="17">
        <v>100.0</v>
      </c>
      <c r="H17" s="18">
        <v>66.0</v>
      </c>
      <c r="I17" s="31">
        <v>80.0</v>
      </c>
      <c r="J17" s="20"/>
      <c r="K17" s="21"/>
      <c r="L17" s="22"/>
      <c r="M17" s="23"/>
      <c r="N17" s="24"/>
      <c r="O17" s="25"/>
      <c r="P17" s="26"/>
      <c r="Q17" s="26" t="s">
        <v>64</v>
      </c>
      <c r="R17" s="26" t="s">
        <v>61</v>
      </c>
      <c r="S17" s="27"/>
      <c r="T17" s="17" t="s">
        <v>55</v>
      </c>
      <c r="U17" s="17" t="s">
        <v>56</v>
      </c>
      <c r="V17" s="17" t="s">
        <v>67</v>
      </c>
      <c r="W17" s="28"/>
      <c r="X17" s="26" t="s">
        <v>45</v>
      </c>
      <c r="Y17" s="26" t="s">
        <v>68</v>
      </c>
      <c r="Z17" s="29">
        <f>TRUNC((StrS*H17*(VLOOKUP(A17,RawScaling,2,FALSE)*1.4/100))+(DexS*H17*(VLOOKUP(A17,RawScaling,3,FALSE)*1.4/100))+(IntS*H17*(VLOOKUP(A17,RawScaling,4,FALSE)*1.4/100))+(FthS*H17*(VLOOKUP(A17,RawScaling,5,FALSE)*1.4/100))+H17, 0)</f>
        <v>79</v>
      </c>
    </row>
    <row r="18">
      <c r="A18" s="17" t="s">
        <v>69</v>
      </c>
      <c r="B18" s="17">
        <v>8.0</v>
      </c>
      <c r="C18" s="17">
        <v>18.0</v>
      </c>
      <c r="F18" s="17">
        <v>2.0</v>
      </c>
      <c r="G18" s="17">
        <v>100.0</v>
      </c>
      <c r="H18" s="18">
        <v>158.0</v>
      </c>
      <c r="I18" s="19"/>
      <c r="J18" s="20"/>
      <c r="K18" s="21"/>
      <c r="L18" s="22"/>
      <c r="M18" s="32">
        <v>34.0</v>
      </c>
      <c r="N18" s="24"/>
      <c r="O18" s="25"/>
      <c r="P18" s="26" t="s">
        <v>33</v>
      </c>
      <c r="Q18" s="26" t="s">
        <v>32</v>
      </c>
      <c r="R18" s="27"/>
      <c r="S18" s="27"/>
      <c r="T18" s="17" t="s">
        <v>70</v>
      </c>
      <c r="U18" s="17" t="s">
        <v>48</v>
      </c>
      <c r="V18" s="17" t="s">
        <v>51</v>
      </c>
      <c r="W18" s="28"/>
      <c r="X18" s="26" t="s">
        <v>37</v>
      </c>
      <c r="Y18" s="26" t="s">
        <v>38</v>
      </c>
      <c r="Z18" s="29">
        <f>TRUNC((StrS*H18*(VLOOKUP(A18,RawScaling,2,FALSE)*1.4/100))+(DexS*H18*(VLOOKUP(A18,RawScaling,3,FALSE)*1.4/100))+(IntS*H18*(VLOOKUP(A18,RawScaling,4,FALSE)*1.4/100))+(FthS*H18*(VLOOKUP(A18,RawScaling,5,FALSE)*1.4/100))+H18, 0)</f>
        <v>275</v>
      </c>
    </row>
    <row r="19">
      <c r="A19" s="17" t="s">
        <v>70</v>
      </c>
      <c r="B19" s="17">
        <v>6.0</v>
      </c>
      <c r="C19" s="17">
        <v>14.0</v>
      </c>
      <c r="F19" s="17">
        <v>1.5</v>
      </c>
      <c r="G19" s="17">
        <v>100.0</v>
      </c>
      <c r="H19" s="18">
        <v>150.0</v>
      </c>
      <c r="I19" s="19"/>
      <c r="J19" s="20"/>
      <c r="K19" s="21"/>
      <c r="L19" s="22"/>
      <c r="M19" s="32">
        <v>33.0</v>
      </c>
      <c r="N19" s="24"/>
      <c r="O19" s="25"/>
      <c r="P19" s="26" t="s">
        <v>64</v>
      </c>
      <c r="Q19" s="26" t="s">
        <v>32</v>
      </c>
      <c r="R19" s="27"/>
      <c r="S19" s="27"/>
      <c r="T19" s="17" t="s">
        <v>70</v>
      </c>
      <c r="U19" s="17" t="s">
        <v>48</v>
      </c>
      <c r="V19" s="17" t="s">
        <v>71</v>
      </c>
      <c r="W19" s="28"/>
      <c r="X19" s="26" t="s">
        <v>37</v>
      </c>
      <c r="Y19" s="26" t="s">
        <v>38</v>
      </c>
      <c r="Z19" s="29">
        <f>TRUNC((StrS*H19*(VLOOKUP(A19,RawScaling,2,FALSE)*1.4/100))+(DexS*H19*(VLOOKUP(A19,RawScaling,3,FALSE)*1.4/100))+(IntS*H19*(VLOOKUP(A19,RawScaling,4,FALSE)*1.4/100))+(FthS*H19*(VLOOKUP(A19,RawScaling,5,FALSE)*1.4/100))+H19, 0)</f>
        <v>260</v>
      </c>
    </row>
    <row r="20">
      <c r="A20" s="17" t="s">
        <v>72</v>
      </c>
      <c r="B20" s="17">
        <v>18.0</v>
      </c>
      <c r="C20" s="17">
        <v>8.0</v>
      </c>
      <c r="F20" s="17">
        <v>6.0</v>
      </c>
      <c r="G20" s="17">
        <v>100.0</v>
      </c>
      <c r="H20" s="18">
        <v>156.0</v>
      </c>
      <c r="I20" s="19"/>
      <c r="J20" s="20"/>
      <c r="K20" s="21"/>
      <c r="L20" s="22"/>
      <c r="M20" s="23"/>
      <c r="N20" s="24"/>
      <c r="O20" s="25"/>
      <c r="P20" s="27"/>
      <c r="Q20" s="27"/>
      <c r="R20" s="27"/>
      <c r="S20" s="27"/>
      <c r="T20" s="17" t="s">
        <v>73</v>
      </c>
      <c r="U20" s="17" t="s">
        <v>56</v>
      </c>
      <c r="V20" s="17" t="s">
        <v>74</v>
      </c>
      <c r="W20" s="28"/>
      <c r="X20" s="26" t="s">
        <v>45</v>
      </c>
      <c r="Y20" s="26" t="s">
        <v>38</v>
      </c>
      <c r="Z20" s="29">
        <f>TRUNC((StrS*H20*(VLOOKUP(A20,RawScaling,2,FALSE)*1.4/100))+(DexS*H20*(VLOOKUP(A20,RawScaling,3,FALSE)*1.4/100))+(IntS*H20*(VLOOKUP(A20,RawScaling,4,FALSE)*1.4/100))+(FthS*H20*(VLOOKUP(A20,RawScaling,5,FALSE)*1.4/100))+H20, 0)</f>
        <v>156</v>
      </c>
    </row>
    <row r="21">
      <c r="A21" s="17" t="s">
        <v>75</v>
      </c>
      <c r="B21" s="17">
        <v>14.0</v>
      </c>
      <c r="C21" s="17">
        <v>8.0</v>
      </c>
      <c r="F21" s="17">
        <v>4.5</v>
      </c>
      <c r="G21" s="17">
        <v>100.0</v>
      </c>
      <c r="H21" s="18">
        <v>144.0</v>
      </c>
      <c r="I21" s="19"/>
      <c r="J21" s="20"/>
      <c r="K21" s="21"/>
      <c r="L21" s="22"/>
      <c r="M21" s="23"/>
      <c r="N21" s="24"/>
      <c r="O21" s="25"/>
      <c r="P21" s="27"/>
      <c r="Q21" s="27"/>
      <c r="R21" s="27"/>
      <c r="S21" s="27"/>
      <c r="T21" s="17" t="s">
        <v>73</v>
      </c>
      <c r="U21" s="17" t="s">
        <v>56</v>
      </c>
      <c r="V21" s="17" t="s">
        <v>74</v>
      </c>
      <c r="W21" s="28"/>
      <c r="X21" s="26" t="s">
        <v>45</v>
      </c>
      <c r="Y21" s="26" t="s">
        <v>38</v>
      </c>
      <c r="Z21" s="29">
        <f>TRUNC((StrS*H21*(VLOOKUP(A21,RawScaling,2,FALSE)*1.4/100))+(DexS*H21*(VLOOKUP(A21,RawScaling,3,FALSE)*1.4/100))+(IntS*H21*(VLOOKUP(A21,RawScaling,4,FALSE)*1.4/100))+(FthS*H21*(VLOOKUP(A21,RawScaling,5,FALSE)*1.4/100))+H21, 0)</f>
        <v>144</v>
      </c>
    </row>
    <row r="22">
      <c r="A22" s="17" t="s">
        <v>76</v>
      </c>
      <c r="B22" s="17">
        <v>18.0</v>
      </c>
      <c r="C22" s="17">
        <v>16.0</v>
      </c>
      <c r="F22" s="17">
        <v>7.5</v>
      </c>
      <c r="G22" s="17">
        <v>100.0</v>
      </c>
      <c r="H22" s="18">
        <v>140.0</v>
      </c>
      <c r="I22" s="19"/>
      <c r="J22" s="20"/>
      <c r="K22" s="21"/>
      <c r="L22" s="22"/>
      <c r="M22" s="23"/>
      <c r="N22" s="24"/>
      <c r="O22" s="25"/>
      <c r="P22" s="27"/>
      <c r="Q22" s="27"/>
      <c r="R22" s="27"/>
      <c r="S22" s="27"/>
      <c r="T22" s="17" t="s">
        <v>73</v>
      </c>
      <c r="U22" s="17" t="s">
        <v>56</v>
      </c>
      <c r="V22" s="17" t="s">
        <v>74</v>
      </c>
      <c r="W22" s="28"/>
      <c r="X22" s="26" t="s">
        <v>45</v>
      </c>
      <c r="Y22" s="26" t="s">
        <v>38</v>
      </c>
      <c r="Z22" s="29">
        <f>TRUNC((StrS*H22*(VLOOKUP(A22,RawScaling,2,FALSE)*1.4/100))+(DexS*H22*(VLOOKUP(A22,RawScaling,3,FALSE)*1.4/100))+(IntS*H22*(VLOOKUP(A22,RawScaling,4,FALSE)*1.4/100))+(FthS*H22*(VLOOKUP(A22,RawScaling,5,FALSE)*1.4/100))+H22, 0)</f>
        <v>140</v>
      </c>
    </row>
    <row r="23">
      <c r="A23" s="17" t="s">
        <v>77</v>
      </c>
      <c r="B23" s="17">
        <v>16.0</v>
      </c>
      <c r="C23" s="17">
        <v>14.0</v>
      </c>
      <c r="F23" s="17">
        <v>7.5</v>
      </c>
      <c r="G23" s="17">
        <v>100.0</v>
      </c>
      <c r="H23" s="18">
        <v>128.0</v>
      </c>
      <c r="I23" s="19"/>
      <c r="J23" s="20"/>
      <c r="K23" s="21"/>
      <c r="L23" s="22"/>
      <c r="M23" s="23"/>
      <c r="N23" s="24"/>
      <c r="O23" s="25"/>
      <c r="P23" s="27"/>
      <c r="Q23" s="27"/>
      <c r="R23" s="27"/>
      <c r="S23" s="27"/>
      <c r="T23" s="17" t="s">
        <v>73</v>
      </c>
      <c r="U23" s="17" t="s">
        <v>56</v>
      </c>
      <c r="V23" s="17" t="s">
        <v>74</v>
      </c>
      <c r="W23" s="28"/>
      <c r="X23" s="26" t="s">
        <v>45</v>
      </c>
      <c r="Y23" s="26" t="s">
        <v>38</v>
      </c>
      <c r="Z23" s="29">
        <f>TRUNC((StrS*H23*(VLOOKUP(A23,RawScaling,2,FALSE)*1.4/100))+(DexS*H23*(VLOOKUP(A23,RawScaling,3,FALSE)*1.4/100))+(IntS*H23*(VLOOKUP(A23,RawScaling,4,FALSE)*1.4/100))+(FthS*H23*(VLOOKUP(A23,RawScaling,5,FALSE)*1.4/100))+H23, 0)</f>
        <v>128</v>
      </c>
    </row>
    <row r="24">
      <c r="A24" s="17" t="s">
        <v>78</v>
      </c>
      <c r="B24" s="17">
        <v>10.0</v>
      </c>
      <c r="C24" s="17">
        <v>8.0</v>
      </c>
      <c r="F24" s="17">
        <v>3.0</v>
      </c>
      <c r="G24" s="17">
        <v>100.0</v>
      </c>
      <c r="H24" s="18">
        <v>128.0</v>
      </c>
      <c r="I24" s="19"/>
      <c r="J24" s="20"/>
      <c r="K24" s="21"/>
      <c r="L24" s="22"/>
      <c r="M24" s="23"/>
      <c r="N24" s="24"/>
      <c r="O24" s="25"/>
      <c r="P24" s="27"/>
      <c r="Q24" s="27"/>
      <c r="R24" s="27"/>
      <c r="S24" s="27"/>
      <c r="T24" s="17" t="s">
        <v>73</v>
      </c>
      <c r="U24" s="17" t="s">
        <v>56</v>
      </c>
      <c r="V24" s="17" t="s">
        <v>74</v>
      </c>
      <c r="W24" s="28"/>
      <c r="X24" s="26" t="s">
        <v>45</v>
      </c>
      <c r="Y24" s="26" t="s">
        <v>38</v>
      </c>
      <c r="Z24" s="29">
        <f>TRUNC((StrS*H24*(VLOOKUP(A24,RawScaling,2,FALSE)*1.4/100))+(DexS*H24*(VLOOKUP(A24,RawScaling,3,FALSE)*1.4/100))+(IntS*H24*(VLOOKUP(A24,RawScaling,4,FALSE)*1.4/100))+(FthS*H24*(VLOOKUP(A24,RawScaling,5,FALSE)*1.4/100))+H24, 0)</f>
        <v>128</v>
      </c>
    </row>
    <row r="25">
      <c r="A25" s="17" t="s">
        <v>79</v>
      </c>
      <c r="B25" s="17">
        <v>12.0</v>
      </c>
      <c r="C25" s="17">
        <v>8.0</v>
      </c>
      <c r="F25" s="17">
        <v>4.0</v>
      </c>
      <c r="G25" s="17">
        <v>100.0</v>
      </c>
      <c r="H25" s="18">
        <v>80.0</v>
      </c>
      <c r="I25" s="19"/>
      <c r="J25" s="20"/>
      <c r="K25" s="30">
        <v>80.0</v>
      </c>
      <c r="L25" s="22"/>
      <c r="M25" s="23"/>
      <c r="N25" s="24"/>
      <c r="O25" s="25"/>
      <c r="P25" s="27"/>
      <c r="Q25" s="27"/>
      <c r="R25" s="27"/>
      <c r="S25" s="27"/>
      <c r="T25" s="17" t="s">
        <v>73</v>
      </c>
      <c r="U25" s="17" t="s">
        <v>56</v>
      </c>
      <c r="V25" s="17" t="s">
        <v>74</v>
      </c>
      <c r="W25" s="28"/>
      <c r="X25" s="26" t="s">
        <v>45</v>
      </c>
      <c r="Y25" s="26" t="s">
        <v>38</v>
      </c>
      <c r="Z25" s="29">
        <f>TRUNC((StrS*H25*(VLOOKUP(A25,RawScaling,2,FALSE)*1.4/100))+(DexS*H25*(VLOOKUP(A25,RawScaling,3,FALSE)*1.4/100))+(IntS*H25*(VLOOKUP(A25,RawScaling,4,FALSE)*1.4/100))+(FthS*H25*(VLOOKUP(A25,RawScaling,5,FALSE)*1.4/100))+H25, 0)</f>
        <v>80</v>
      </c>
    </row>
    <row r="26">
      <c r="A26" s="17" t="s">
        <v>80</v>
      </c>
      <c r="B26" s="17">
        <v>19.0</v>
      </c>
      <c r="C26" s="17">
        <v>25.0</v>
      </c>
      <c r="F26" s="17">
        <v>13.0</v>
      </c>
      <c r="G26" s="17">
        <v>100.0</v>
      </c>
      <c r="H26" s="18">
        <v>280.0</v>
      </c>
      <c r="I26" s="19"/>
      <c r="J26" s="20"/>
      <c r="K26" s="21"/>
      <c r="L26" s="22"/>
      <c r="M26" s="23"/>
      <c r="N26" s="24"/>
      <c r="O26" s="25"/>
      <c r="P26" s="26" t="s">
        <v>33</v>
      </c>
      <c r="Q26" s="26" t="s">
        <v>61</v>
      </c>
      <c r="R26" s="27"/>
      <c r="S26" s="27"/>
      <c r="T26" s="17" t="s">
        <v>81</v>
      </c>
      <c r="U26" s="17" t="s">
        <v>48</v>
      </c>
      <c r="V26" s="17" t="s">
        <v>82</v>
      </c>
      <c r="W26" s="28"/>
      <c r="X26" s="26" t="s">
        <v>37</v>
      </c>
      <c r="Y26" s="26" t="s">
        <v>53</v>
      </c>
      <c r="Z26" s="29">
        <f>TRUNC((StrS*H26*(VLOOKUP(A26,RawScaling,2,FALSE)*1.4/100))+(DexS*H26*(VLOOKUP(A26,RawScaling,3,FALSE)*1.4/100))+(IntS*H26*(VLOOKUP(A26,RawScaling,4,FALSE)*1.4/100))+(FthS*H26*(VLOOKUP(A26,RawScaling,5,FALSE)*1.4/100))+H26, 0)</f>
        <v>553</v>
      </c>
    </row>
    <row r="27">
      <c r="A27" s="17" t="s">
        <v>83</v>
      </c>
      <c r="B27" s="17">
        <v>24.0</v>
      </c>
      <c r="C27" s="17">
        <v>16.0</v>
      </c>
      <c r="F27" s="17">
        <v>17.0</v>
      </c>
      <c r="G27" s="17">
        <v>100.0</v>
      </c>
      <c r="H27" s="18">
        <v>292.0</v>
      </c>
      <c r="I27" s="19"/>
      <c r="J27" s="20"/>
      <c r="K27" s="21"/>
      <c r="L27" s="22"/>
      <c r="M27" s="23"/>
      <c r="N27" s="24"/>
      <c r="O27" s="25"/>
      <c r="P27" s="26" t="s">
        <v>32</v>
      </c>
      <c r="Q27" s="26" t="s">
        <v>32</v>
      </c>
      <c r="R27" s="27"/>
      <c r="S27" s="27"/>
      <c r="T27" s="17" t="s">
        <v>81</v>
      </c>
      <c r="U27" s="17" t="s">
        <v>48</v>
      </c>
      <c r="V27" s="17" t="s">
        <v>84</v>
      </c>
      <c r="W27" s="28"/>
      <c r="X27" s="26" t="s">
        <v>37</v>
      </c>
      <c r="Y27" s="26" t="s">
        <v>38</v>
      </c>
      <c r="Z27" s="29">
        <f>TRUNC((StrS*H27*(VLOOKUP(A27,RawScaling,2,FALSE)*1.4/100))+(DexS*H27*(VLOOKUP(A27,RawScaling,3,FALSE)*1.4/100))+(IntS*H27*(VLOOKUP(A27,RawScaling,4,FALSE)*1.4/100))+(FthS*H27*(VLOOKUP(A27,RawScaling,5,FALSE)*1.4/100))+H27, 0)</f>
        <v>552</v>
      </c>
    </row>
    <row r="28">
      <c r="A28" s="17" t="s">
        <v>85</v>
      </c>
      <c r="B28" s="17">
        <v>20.0</v>
      </c>
      <c r="C28" s="17">
        <v>18.0</v>
      </c>
      <c r="F28" s="17">
        <v>11.0</v>
      </c>
      <c r="G28" s="17">
        <v>100.0</v>
      </c>
      <c r="H28" s="18">
        <v>270.0</v>
      </c>
      <c r="I28" s="19"/>
      <c r="J28" s="20"/>
      <c r="K28" s="21"/>
      <c r="L28" s="22"/>
      <c r="M28" s="23"/>
      <c r="N28" s="24"/>
      <c r="O28" s="25"/>
      <c r="P28" s="26" t="s">
        <v>33</v>
      </c>
      <c r="Q28" s="26" t="s">
        <v>61</v>
      </c>
      <c r="R28" s="27"/>
      <c r="S28" s="27"/>
      <c r="T28" s="17" t="s">
        <v>81</v>
      </c>
      <c r="U28" s="17" t="s">
        <v>48</v>
      </c>
      <c r="V28" s="17" t="s">
        <v>84</v>
      </c>
      <c r="W28" s="28"/>
      <c r="X28" s="26" t="s">
        <v>37</v>
      </c>
      <c r="Y28" s="26" t="s">
        <v>38</v>
      </c>
      <c r="Z28" s="29">
        <f>TRUNC((StrS*H28*(VLOOKUP(A28,RawScaling,2,FALSE)*1.4/100))+(DexS*H28*(VLOOKUP(A28,RawScaling,3,FALSE)*1.4/100))+(IntS*H28*(VLOOKUP(A28,RawScaling,4,FALSE)*1.4/100))+(FthS*H28*(VLOOKUP(A28,RawScaling,5,FALSE)*1.4/100))+H28, 0)</f>
        <v>539</v>
      </c>
    </row>
    <row r="29">
      <c r="A29" s="17" t="s">
        <v>86</v>
      </c>
      <c r="B29" s="17">
        <v>18.0</v>
      </c>
      <c r="C29" s="17">
        <v>22.0</v>
      </c>
      <c r="F29" s="17">
        <v>10.5</v>
      </c>
      <c r="G29" s="17">
        <v>100.0</v>
      </c>
      <c r="H29" s="18">
        <v>244.0</v>
      </c>
      <c r="I29" s="19"/>
      <c r="J29" s="20"/>
      <c r="K29" s="21"/>
      <c r="L29" s="22"/>
      <c r="M29" s="32">
        <v>38.0</v>
      </c>
      <c r="N29" s="24"/>
      <c r="O29" s="25"/>
      <c r="P29" s="26" t="s">
        <v>33</v>
      </c>
      <c r="Q29" s="26" t="s">
        <v>61</v>
      </c>
      <c r="R29" s="27"/>
      <c r="S29" s="27"/>
      <c r="T29" s="17" t="s">
        <v>81</v>
      </c>
      <c r="U29" s="17" t="s">
        <v>48</v>
      </c>
      <c r="V29" s="17" t="s">
        <v>84</v>
      </c>
      <c r="W29" s="28"/>
      <c r="X29" s="26" t="s">
        <v>37</v>
      </c>
      <c r="Y29" s="26" t="s">
        <v>38</v>
      </c>
      <c r="Z29" s="29">
        <f>TRUNC((StrS*H29*(VLOOKUP(A29,RawScaling,2,FALSE)*1.4/100))+(DexS*H29*(VLOOKUP(A29,RawScaling,3,FALSE)*1.4/100))+(IntS*H29*(VLOOKUP(A29,RawScaling,4,FALSE)*1.4/100))+(FthS*H29*(VLOOKUP(A29,RawScaling,5,FALSE)*1.4/100))+H29, 0)</f>
        <v>489</v>
      </c>
    </row>
    <row r="30">
      <c r="A30" s="17" t="s">
        <v>87</v>
      </c>
      <c r="B30" s="17">
        <v>15.0</v>
      </c>
      <c r="C30" s="17">
        <v>18.0</v>
      </c>
      <c r="F30" s="17">
        <v>5.5</v>
      </c>
      <c r="G30" s="17">
        <v>100.0</v>
      </c>
      <c r="H30" s="18">
        <v>230.0</v>
      </c>
      <c r="I30" s="19"/>
      <c r="J30" s="20"/>
      <c r="K30" s="21"/>
      <c r="L30" s="22"/>
      <c r="M30" s="32">
        <v>35.0</v>
      </c>
      <c r="N30" s="24"/>
      <c r="O30" s="25"/>
      <c r="P30" s="26" t="s">
        <v>33</v>
      </c>
      <c r="Q30" s="26" t="s">
        <v>32</v>
      </c>
      <c r="R30" s="27"/>
      <c r="S30" s="27"/>
      <c r="T30" s="17" t="s">
        <v>88</v>
      </c>
      <c r="U30" s="17" t="s">
        <v>48</v>
      </c>
      <c r="V30" s="17" t="s">
        <v>84</v>
      </c>
      <c r="W30" s="28"/>
      <c r="X30" s="26" t="s">
        <v>37</v>
      </c>
      <c r="Y30" s="26" t="s">
        <v>38</v>
      </c>
      <c r="Z30" s="29">
        <f>TRUNC((StrS*H30*(VLOOKUP(A30,RawScaling,2,FALSE)*1.4/100))+(DexS*H30*(VLOOKUP(A30,RawScaling,3,FALSE)*1.4/100))+(IntS*H30*(VLOOKUP(A30,RawScaling,4,FALSE)*1.4/100))+(FthS*H30*(VLOOKUP(A30,RawScaling,5,FALSE)*1.4/100))+H30, 0)</f>
        <v>425</v>
      </c>
    </row>
    <row r="31">
      <c r="A31" s="17" t="s">
        <v>89</v>
      </c>
      <c r="B31" s="17">
        <v>9.0</v>
      </c>
      <c r="C31" s="17">
        <v>13.0</v>
      </c>
      <c r="F31" s="17">
        <v>4.0</v>
      </c>
      <c r="G31" s="17">
        <v>100.0</v>
      </c>
      <c r="H31" s="18">
        <v>234.0</v>
      </c>
      <c r="I31" s="19"/>
      <c r="J31" s="20"/>
      <c r="K31" s="21"/>
      <c r="L31" s="22"/>
      <c r="M31" s="23"/>
      <c r="N31" s="24"/>
      <c r="O31" s="25"/>
      <c r="P31" s="26" t="s">
        <v>33</v>
      </c>
      <c r="Q31" s="26" t="s">
        <v>32</v>
      </c>
      <c r="R31" s="27"/>
      <c r="S31" s="27"/>
      <c r="T31" s="17" t="s">
        <v>88</v>
      </c>
      <c r="U31" s="17" t="s">
        <v>48</v>
      </c>
      <c r="V31" s="17" t="s">
        <v>84</v>
      </c>
      <c r="W31" s="28"/>
      <c r="X31" s="26" t="s">
        <v>37</v>
      </c>
      <c r="Y31" s="26" t="s">
        <v>38</v>
      </c>
      <c r="Z31" s="29">
        <f>TRUNC((StrS*H31*(VLOOKUP(A31,RawScaling,2,FALSE)*1.4/100))+(DexS*H31*(VLOOKUP(A31,RawScaling,3,FALSE)*1.4/100))+(IntS*H31*(VLOOKUP(A31,RawScaling,4,FALSE)*1.4/100))+(FthS*H31*(VLOOKUP(A31,RawScaling,5,FALSE)*1.4/100))+H31, 0)</f>
        <v>405</v>
      </c>
    </row>
    <row r="32">
      <c r="A32" s="17" t="s">
        <v>90</v>
      </c>
      <c r="B32" s="17">
        <v>12.0</v>
      </c>
      <c r="C32" s="17">
        <v>18.0</v>
      </c>
      <c r="D32" s="17">
        <v>10.0</v>
      </c>
      <c r="F32" s="17">
        <v>3.5</v>
      </c>
      <c r="G32" s="17">
        <v>100.0</v>
      </c>
      <c r="H32" s="18">
        <v>214.0</v>
      </c>
      <c r="I32" s="19"/>
      <c r="J32" s="20"/>
      <c r="K32" s="21"/>
      <c r="L32" s="22"/>
      <c r="M32" s="23"/>
      <c r="N32" s="24"/>
      <c r="O32" s="25"/>
      <c r="P32" s="26" t="s">
        <v>32</v>
      </c>
      <c r="Q32" s="26" t="s">
        <v>33</v>
      </c>
      <c r="R32" s="27"/>
      <c r="S32" s="27"/>
      <c r="T32" s="17" t="s">
        <v>88</v>
      </c>
      <c r="U32" s="17" t="s">
        <v>48</v>
      </c>
      <c r="V32" s="17" t="s">
        <v>91</v>
      </c>
      <c r="W32" s="28"/>
      <c r="X32" s="26" t="s">
        <v>37</v>
      </c>
      <c r="Y32" s="26" t="s">
        <v>53</v>
      </c>
      <c r="Z32" s="29">
        <f>TRUNC((StrS*H32*(VLOOKUP(A32,RawScaling,2,FALSE)*1.4/100))+(DexS*H32*(VLOOKUP(A32,RawScaling,3,FALSE)*1.4/100))+(IntS*H32*(VLOOKUP(A32,RawScaling,4,FALSE)*1.4/100))+(FthS*H32*(VLOOKUP(A32,RawScaling,5,FALSE)*1.4/100))+H32, 0)</f>
        <v>393</v>
      </c>
    </row>
    <row r="33">
      <c r="A33" s="17" t="s">
        <v>92</v>
      </c>
      <c r="B33" s="17">
        <v>12.0</v>
      </c>
      <c r="C33" s="17">
        <v>19.0</v>
      </c>
      <c r="F33" s="17">
        <v>3.0</v>
      </c>
      <c r="G33" s="17">
        <v>100.0</v>
      </c>
      <c r="H33" s="18">
        <v>212.0</v>
      </c>
      <c r="I33" s="19"/>
      <c r="J33" s="20"/>
      <c r="K33" s="21"/>
      <c r="L33" s="22"/>
      <c r="M33" s="32">
        <v>34.0</v>
      </c>
      <c r="N33" s="24"/>
      <c r="O33" s="25"/>
      <c r="P33" s="26" t="s">
        <v>33</v>
      </c>
      <c r="Q33" s="26" t="s">
        <v>61</v>
      </c>
      <c r="R33" s="27"/>
      <c r="S33" s="27"/>
      <c r="T33" s="17" t="s">
        <v>88</v>
      </c>
      <c r="U33" s="17" t="s">
        <v>48</v>
      </c>
      <c r="V33" s="17" t="s">
        <v>84</v>
      </c>
      <c r="W33" s="28"/>
      <c r="X33" s="26" t="s">
        <v>37</v>
      </c>
      <c r="Y33" s="26" t="s">
        <v>38</v>
      </c>
      <c r="Z33" s="29">
        <f>TRUNC((StrS*H33*(VLOOKUP(A33,RawScaling,2,FALSE)*1.4/100))+(DexS*H33*(VLOOKUP(A33,RawScaling,3,FALSE)*1.4/100))+(IntS*H33*(VLOOKUP(A33,RawScaling,4,FALSE)*1.4/100))+(FthS*H33*(VLOOKUP(A33,RawScaling,5,FALSE)*1.4/100))+H33, 0)</f>
        <v>374</v>
      </c>
    </row>
    <row r="34">
      <c r="A34" s="17" t="s">
        <v>93</v>
      </c>
      <c r="B34" s="17">
        <v>14.0</v>
      </c>
      <c r="C34" s="17">
        <v>20.0</v>
      </c>
      <c r="D34" s="17">
        <v>0.0</v>
      </c>
      <c r="E34" s="17">
        <v>0.0</v>
      </c>
      <c r="F34" s="17">
        <v>5.0</v>
      </c>
      <c r="G34" s="17">
        <v>100.0</v>
      </c>
      <c r="H34" s="18">
        <v>200.0</v>
      </c>
      <c r="I34" s="19"/>
      <c r="J34" s="20"/>
      <c r="K34" s="21"/>
      <c r="L34" s="22"/>
      <c r="M34" s="23"/>
      <c r="N34" s="24"/>
      <c r="O34" s="25"/>
      <c r="P34" s="26" t="s">
        <v>33</v>
      </c>
      <c r="Q34" s="26" t="s">
        <v>61</v>
      </c>
      <c r="R34" s="27"/>
      <c r="S34" s="27"/>
      <c r="T34" s="17" t="s">
        <v>88</v>
      </c>
      <c r="U34" s="17" t="s">
        <v>48</v>
      </c>
      <c r="V34" s="17" t="s">
        <v>94</v>
      </c>
      <c r="W34" s="28"/>
      <c r="X34" s="26" t="s">
        <v>45</v>
      </c>
      <c r="Y34" s="26" t="s">
        <v>68</v>
      </c>
      <c r="Z34" s="29">
        <f>TRUNC((StrS*H34*(VLOOKUP(A34,RawScaling,2,FALSE)*1.4/100))+(DexS*H34*(VLOOKUP(A34,RawScaling,3,FALSE)*1.4/100))+(IntS*H34*(VLOOKUP(A34,RawScaling,4,FALSE)*1.4/100))+(FthS*H34*(VLOOKUP(A34,RawScaling,5,FALSE)*1.4/100))+H34, 0)</f>
        <v>370</v>
      </c>
    </row>
    <row r="35">
      <c r="A35" s="17" t="s">
        <v>95</v>
      </c>
      <c r="B35" s="17">
        <v>9.0</v>
      </c>
      <c r="C35" s="17">
        <v>14.0</v>
      </c>
      <c r="F35" s="17">
        <v>2.5</v>
      </c>
      <c r="G35" s="17">
        <v>100.0</v>
      </c>
      <c r="H35" s="18">
        <v>208.0</v>
      </c>
      <c r="I35" s="19"/>
      <c r="J35" s="20"/>
      <c r="K35" s="21"/>
      <c r="L35" s="22"/>
      <c r="M35" s="23"/>
      <c r="N35" s="24"/>
      <c r="O35" s="25"/>
      <c r="P35" s="27"/>
      <c r="Q35" s="27"/>
      <c r="R35" s="27"/>
      <c r="S35" s="27"/>
      <c r="T35" s="17" t="s">
        <v>88</v>
      </c>
      <c r="U35" s="17" t="s">
        <v>48</v>
      </c>
      <c r="V35" s="17" t="s">
        <v>84</v>
      </c>
      <c r="W35" s="28"/>
      <c r="X35" s="26" t="s">
        <v>37</v>
      </c>
      <c r="Y35" s="26" t="s">
        <v>38</v>
      </c>
      <c r="Z35" s="29">
        <f>TRUNC((StrS*H35*(VLOOKUP(A35,RawScaling,2,FALSE)*1.4/100))+(DexS*H35*(VLOOKUP(A35,RawScaling,3,FALSE)*1.4/100))+(IntS*H35*(VLOOKUP(A35,RawScaling,4,FALSE)*1.4/100))+(FthS*H35*(VLOOKUP(A35,RawScaling,5,FALSE)*1.4/100))+H35, 0)</f>
        <v>367</v>
      </c>
    </row>
    <row r="36">
      <c r="A36" s="17" t="s">
        <v>96</v>
      </c>
      <c r="B36" s="17">
        <v>10.0</v>
      </c>
      <c r="C36" s="17">
        <v>13.0</v>
      </c>
      <c r="F36" s="17">
        <v>2.0</v>
      </c>
      <c r="G36" s="17">
        <v>100.0</v>
      </c>
      <c r="H36" s="18">
        <v>206.0</v>
      </c>
      <c r="I36" s="19"/>
      <c r="J36" s="20"/>
      <c r="K36" s="21"/>
      <c r="L36" s="22"/>
      <c r="M36" s="23"/>
      <c r="N36" s="33">
        <v>33.0</v>
      </c>
      <c r="O36" s="25"/>
      <c r="P36" s="27"/>
      <c r="Q36" s="27"/>
      <c r="R36" s="27"/>
      <c r="S36" s="27"/>
      <c r="T36" s="17" t="s">
        <v>88</v>
      </c>
      <c r="U36" s="17" t="s">
        <v>48</v>
      </c>
      <c r="V36" s="17" t="s">
        <v>84</v>
      </c>
      <c r="W36" s="28"/>
      <c r="X36" s="26" t="s">
        <v>37</v>
      </c>
      <c r="Y36" s="26" t="s">
        <v>38</v>
      </c>
      <c r="Z36" s="29">
        <f>TRUNC((StrS*H36*(VLOOKUP(A36,RawScaling,2,FALSE)*1.4/100))+(DexS*H36*(VLOOKUP(A36,RawScaling,3,FALSE)*1.4/100))+(IntS*H36*(VLOOKUP(A36,RawScaling,4,FALSE)*1.4/100))+(FthS*H36*(VLOOKUP(A36,RawScaling,5,FALSE)*1.4/100))+H36, 0)</f>
        <v>363</v>
      </c>
    </row>
    <row r="37">
      <c r="A37" s="17" t="s">
        <v>97</v>
      </c>
      <c r="B37" s="17">
        <v>10.0</v>
      </c>
      <c r="C37" s="17">
        <v>16.0</v>
      </c>
      <c r="F37" s="17">
        <v>5.5</v>
      </c>
      <c r="G37" s="17">
        <v>100.0</v>
      </c>
      <c r="H37" s="18">
        <v>198.0</v>
      </c>
      <c r="I37" s="19"/>
      <c r="J37" s="20"/>
      <c r="K37" s="21"/>
      <c r="L37" s="22"/>
      <c r="M37" s="23"/>
      <c r="N37" s="24"/>
      <c r="O37" s="25"/>
      <c r="P37" s="26" t="s">
        <v>33</v>
      </c>
      <c r="Q37" s="26" t="s">
        <v>61</v>
      </c>
      <c r="R37" s="27"/>
      <c r="S37" s="27"/>
      <c r="T37" s="17" t="s">
        <v>88</v>
      </c>
      <c r="U37" s="17" t="s">
        <v>48</v>
      </c>
      <c r="V37" s="17" t="s">
        <v>84</v>
      </c>
      <c r="W37" s="28"/>
      <c r="X37" s="26" t="s">
        <v>37</v>
      </c>
      <c r="Y37" s="26" t="s">
        <v>38</v>
      </c>
      <c r="Z37" s="29">
        <f>TRUNC((StrS*H37*(VLOOKUP(A37,RawScaling,2,FALSE)*1.4/100))+(DexS*H37*(VLOOKUP(A37,RawScaling,3,FALSE)*1.4/100))+(IntS*H37*(VLOOKUP(A37,RawScaling,4,FALSE)*1.4/100))+(FthS*H37*(VLOOKUP(A37,RawScaling,5,FALSE)*1.4/100))+H37, 0)</f>
        <v>349</v>
      </c>
    </row>
    <row r="38">
      <c r="A38" s="17" t="s">
        <v>98</v>
      </c>
      <c r="B38" s="17">
        <v>7.0</v>
      </c>
      <c r="C38" s="17">
        <v>13.0</v>
      </c>
      <c r="F38" s="17">
        <v>2.5</v>
      </c>
      <c r="G38" s="17">
        <v>100.0</v>
      </c>
      <c r="H38" s="18">
        <v>180.0</v>
      </c>
      <c r="I38" s="19"/>
      <c r="J38" s="20"/>
      <c r="K38" s="21"/>
      <c r="L38" s="22"/>
      <c r="M38" s="23"/>
      <c r="N38" s="24"/>
      <c r="O38" s="25"/>
      <c r="P38" s="26" t="s">
        <v>64</v>
      </c>
      <c r="Q38" s="26" t="s">
        <v>99</v>
      </c>
      <c r="R38" s="27"/>
      <c r="S38" s="27"/>
      <c r="T38" s="17" t="s">
        <v>88</v>
      </c>
      <c r="U38" s="17" t="s">
        <v>48</v>
      </c>
      <c r="V38" s="17" t="s">
        <v>84</v>
      </c>
      <c r="W38" s="28"/>
      <c r="X38" s="26" t="s">
        <v>37</v>
      </c>
      <c r="Y38" s="26" t="s">
        <v>38</v>
      </c>
      <c r="Z38" s="29">
        <f>TRUNC((StrS*H38*(VLOOKUP(A38,RawScaling,2,FALSE)*1.4/100))+(DexS*H38*(VLOOKUP(A38,RawScaling,3,FALSE)*1.4/100))+(IntS*H38*(VLOOKUP(A38,RawScaling,4,FALSE)*1.4/100))+(FthS*H38*(VLOOKUP(A38,RawScaling,5,FALSE)*1.4/100))+H38, 0)</f>
        <v>340</v>
      </c>
    </row>
    <row r="39">
      <c r="A39" s="17" t="s">
        <v>100</v>
      </c>
      <c r="B39" s="17">
        <v>10.0</v>
      </c>
      <c r="C39" s="17">
        <v>18.0</v>
      </c>
      <c r="F39" s="17">
        <v>6.5</v>
      </c>
      <c r="G39" s="17">
        <v>100.0</v>
      </c>
      <c r="H39" s="18">
        <v>186.0</v>
      </c>
      <c r="I39" s="19"/>
      <c r="J39" s="20"/>
      <c r="K39" s="21"/>
      <c r="L39" s="22"/>
      <c r="M39" s="32">
        <v>33.0</v>
      </c>
      <c r="N39" s="24"/>
      <c r="O39" s="25"/>
      <c r="P39" s="26" t="s">
        <v>33</v>
      </c>
      <c r="Q39" s="26" t="s">
        <v>32</v>
      </c>
      <c r="R39" s="27"/>
      <c r="S39" s="27"/>
      <c r="T39" s="17" t="s">
        <v>88</v>
      </c>
      <c r="U39" s="17" t="s">
        <v>48</v>
      </c>
      <c r="V39" s="17" t="s">
        <v>84</v>
      </c>
      <c r="W39" s="28"/>
      <c r="X39" s="26" t="s">
        <v>37</v>
      </c>
      <c r="Y39" s="26" t="s">
        <v>38</v>
      </c>
      <c r="Z39" s="29">
        <f>TRUNC((StrS*H39*(VLOOKUP(A39,RawScaling,2,FALSE)*1.4/100))+(DexS*H39*(VLOOKUP(A39,RawScaling,3,FALSE)*1.4/100))+(IntS*H39*(VLOOKUP(A39,RawScaling,4,FALSE)*1.4/100))+(FthS*H39*(VLOOKUP(A39,RawScaling,5,FALSE)*1.4/100))+H39, 0)</f>
        <v>334</v>
      </c>
    </row>
    <row r="40">
      <c r="A40" s="17" t="s">
        <v>101</v>
      </c>
      <c r="B40" s="17">
        <v>7.0</v>
      </c>
      <c r="C40" s="17">
        <v>19.0</v>
      </c>
      <c r="F40" s="17">
        <v>1.5</v>
      </c>
      <c r="G40" s="17">
        <v>100.0</v>
      </c>
      <c r="H40" s="18">
        <v>176.0</v>
      </c>
      <c r="I40" s="19"/>
      <c r="J40" s="20"/>
      <c r="K40" s="21"/>
      <c r="L40" s="22"/>
      <c r="M40" s="32">
        <v>35.0</v>
      </c>
      <c r="N40" s="24"/>
      <c r="O40" s="25"/>
      <c r="P40" s="26" t="s">
        <v>64</v>
      </c>
      <c r="Q40" s="26" t="s">
        <v>99</v>
      </c>
      <c r="R40" s="27"/>
      <c r="S40" s="27"/>
      <c r="T40" s="17" t="s">
        <v>88</v>
      </c>
      <c r="U40" s="17" t="s">
        <v>48</v>
      </c>
      <c r="V40" s="17" t="s">
        <v>102</v>
      </c>
      <c r="W40" s="28"/>
      <c r="X40" s="26" t="s">
        <v>37</v>
      </c>
      <c r="Y40" s="26" t="s">
        <v>38</v>
      </c>
      <c r="Z40" s="29">
        <f>TRUNC((StrS*H40*(VLOOKUP(A40,RawScaling,2,FALSE)*1.4/100))+(DexS*H40*(VLOOKUP(A40,RawScaling,3,FALSE)*1.4/100))+(IntS*H40*(VLOOKUP(A40,RawScaling,4,FALSE)*1.4/100))+(FthS*H40*(VLOOKUP(A40,RawScaling,5,FALSE)*1.4/100))+H40, 0)</f>
        <v>334</v>
      </c>
    </row>
    <row r="41">
      <c r="A41" s="17" t="s">
        <v>103</v>
      </c>
      <c r="B41" s="17">
        <v>10.0</v>
      </c>
      <c r="C41" s="17">
        <v>16.0</v>
      </c>
      <c r="F41" s="17">
        <v>2.5</v>
      </c>
      <c r="G41" s="17">
        <v>100.0</v>
      </c>
      <c r="H41" s="18">
        <v>142.0</v>
      </c>
      <c r="I41" s="31">
        <v>142.0</v>
      </c>
      <c r="J41" s="20"/>
      <c r="K41" s="21"/>
      <c r="L41" s="22"/>
      <c r="M41" s="23"/>
      <c r="N41" s="24"/>
      <c r="O41" s="25"/>
      <c r="P41" s="26" t="s">
        <v>64</v>
      </c>
      <c r="Q41" s="26" t="s">
        <v>99</v>
      </c>
      <c r="R41" s="27"/>
      <c r="S41" s="27"/>
      <c r="T41" s="17" t="s">
        <v>88</v>
      </c>
      <c r="U41" s="17" t="s">
        <v>48</v>
      </c>
      <c r="V41" s="17" t="s">
        <v>104</v>
      </c>
      <c r="W41" s="28"/>
      <c r="X41" s="26" t="s">
        <v>45</v>
      </c>
      <c r="Y41" s="26" t="s">
        <v>53</v>
      </c>
      <c r="Z41" s="29">
        <f>TRUNC((StrS*H41*(VLOOKUP(A41,RawScaling,2,FALSE)*1.4/100))+(DexS*H41*(VLOOKUP(A41,RawScaling,3,FALSE)*1.4/100))+(IntS*H41*(VLOOKUP(A41,RawScaling,4,FALSE)*1.4/100))+(FthS*H41*(VLOOKUP(A41,RawScaling,5,FALSE)*1.4/100))+H41, 0)</f>
        <v>268</v>
      </c>
    </row>
    <row r="42">
      <c r="A42" s="17" t="s">
        <v>105</v>
      </c>
      <c r="B42" s="17">
        <v>12.0</v>
      </c>
      <c r="C42" s="17">
        <v>20.0</v>
      </c>
      <c r="D42" s="17">
        <v>9.0</v>
      </c>
      <c r="E42" s="17">
        <v>9.0</v>
      </c>
      <c r="F42" s="17">
        <v>8.5</v>
      </c>
      <c r="G42" s="17">
        <v>100.0</v>
      </c>
      <c r="H42" s="18">
        <v>144.0</v>
      </c>
      <c r="I42" s="31">
        <v>144.0</v>
      </c>
      <c r="J42" s="34">
        <v>144.0</v>
      </c>
      <c r="K42" s="21"/>
      <c r="L42" s="22"/>
      <c r="M42" s="23"/>
      <c r="N42" s="24"/>
      <c r="O42" s="25"/>
      <c r="P42" s="26" t="s">
        <v>33</v>
      </c>
      <c r="Q42" s="26" t="s">
        <v>33</v>
      </c>
      <c r="R42" s="26" t="s">
        <v>33</v>
      </c>
      <c r="S42" s="26" t="s">
        <v>33</v>
      </c>
      <c r="T42" s="17" t="s">
        <v>88</v>
      </c>
      <c r="U42" s="17" t="s">
        <v>48</v>
      </c>
      <c r="V42" s="17" t="s">
        <v>106</v>
      </c>
      <c r="W42" s="28"/>
      <c r="X42" s="26" t="s">
        <v>45</v>
      </c>
      <c r="Y42" s="26" t="s">
        <v>68</v>
      </c>
      <c r="Z42" s="29">
        <f>TRUNC((StrS*H42*(VLOOKUP(A42,RawScaling,2,FALSE)*1.4/100))+(DexS*H42*(VLOOKUP(A42,RawScaling,3,FALSE)*1.4/100))+(IntS*H42*(VLOOKUP(A42,RawScaling,4,FALSE)*1.4/100))+(FthS*H42*(VLOOKUP(A42,RawScaling,5,FALSE)*1.4/100))+H42, 0)</f>
        <v>260</v>
      </c>
    </row>
    <row r="43">
      <c r="A43" s="17" t="s">
        <v>107</v>
      </c>
      <c r="B43" s="17">
        <v>12.0</v>
      </c>
      <c r="C43" s="17">
        <v>16.0</v>
      </c>
      <c r="F43" s="17">
        <v>2.5</v>
      </c>
      <c r="G43" s="17">
        <v>110.0</v>
      </c>
      <c r="H43" s="18">
        <v>166.0</v>
      </c>
      <c r="I43" s="19"/>
      <c r="J43" s="20"/>
      <c r="K43" s="21"/>
      <c r="L43" s="22"/>
      <c r="M43" s="23"/>
      <c r="N43" s="24"/>
      <c r="O43" s="25"/>
      <c r="P43" s="26" t="s">
        <v>33</v>
      </c>
      <c r="Q43" s="26" t="s">
        <v>33</v>
      </c>
      <c r="R43" s="27"/>
      <c r="S43" s="27"/>
      <c r="T43" s="17" t="s">
        <v>108</v>
      </c>
      <c r="U43" s="17" t="s">
        <v>109</v>
      </c>
      <c r="V43" s="17" t="s">
        <v>110</v>
      </c>
      <c r="W43" s="28"/>
      <c r="X43" s="26" t="s">
        <v>37</v>
      </c>
      <c r="Y43" s="26" t="s">
        <v>38</v>
      </c>
      <c r="Z43" s="29">
        <f>TRUNC((StrS*H43*(VLOOKUP(A43,RawScaling,2,FALSE)*1.4/100))+(DexS*H43*(VLOOKUP(A43,RawScaling,3,FALSE)*1.4/100))+(IntS*H43*(VLOOKUP(A43,RawScaling,4,FALSE)*1.4/100))+(FthS*H43*(VLOOKUP(A43,RawScaling,5,FALSE)*1.4/100))+H43, 0)</f>
        <v>218</v>
      </c>
    </row>
    <row r="44">
      <c r="A44" s="17" t="s">
        <v>111</v>
      </c>
      <c r="B44" s="17">
        <v>8.0</v>
      </c>
      <c r="C44" s="17">
        <v>14.0</v>
      </c>
      <c r="F44" s="17">
        <v>2.0</v>
      </c>
      <c r="G44" s="17">
        <v>110.0</v>
      </c>
      <c r="H44" s="18">
        <v>164.0</v>
      </c>
      <c r="I44" s="19"/>
      <c r="J44" s="20"/>
      <c r="K44" s="21"/>
      <c r="L44" s="22"/>
      <c r="M44" s="23"/>
      <c r="N44" s="24"/>
      <c r="O44" s="25"/>
      <c r="P44" s="26" t="s">
        <v>64</v>
      </c>
      <c r="Q44" s="26" t="s">
        <v>33</v>
      </c>
      <c r="R44" s="27"/>
      <c r="S44" s="27"/>
      <c r="T44" s="17" t="s">
        <v>108</v>
      </c>
      <c r="U44" s="17" t="s">
        <v>109</v>
      </c>
      <c r="V44" s="17" t="s">
        <v>112</v>
      </c>
      <c r="W44" s="28"/>
      <c r="X44" s="26" t="s">
        <v>45</v>
      </c>
      <c r="Y44" s="26" t="s">
        <v>53</v>
      </c>
      <c r="Z44" s="29">
        <f>TRUNC((StrS*H44*(VLOOKUP(A44,RawScaling,2,FALSE)*1.4/100))+(DexS*H44*(VLOOKUP(A44,RawScaling,3,FALSE)*1.4/100))+(IntS*H44*(VLOOKUP(A44,RawScaling,4,FALSE)*1.4/100))+(FthS*H44*(VLOOKUP(A44,RawScaling,5,FALSE)*1.4/100))+H44, 0)</f>
        <v>215</v>
      </c>
    </row>
    <row r="45">
      <c r="A45" s="17" t="s">
        <v>113</v>
      </c>
      <c r="B45" s="17">
        <v>6.0</v>
      </c>
      <c r="C45" s="17">
        <v>12.0</v>
      </c>
      <c r="F45" s="17">
        <v>1.5</v>
      </c>
      <c r="G45" s="17">
        <v>110.0</v>
      </c>
      <c r="H45" s="18">
        <v>132.0</v>
      </c>
      <c r="I45" s="19"/>
      <c r="J45" s="20"/>
      <c r="K45" s="21"/>
      <c r="L45" s="22"/>
      <c r="M45" s="32">
        <v>33.0</v>
      </c>
      <c r="N45" s="24"/>
      <c r="O45" s="25"/>
      <c r="P45" s="26" t="s">
        <v>33</v>
      </c>
      <c r="Q45" s="26" t="s">
        <v>33</v>
      </c>
      <c r="R45" s="27"/>
      <c r="S45" s="27"/>
      <c r="T45" s="17" t="s">
        <v>108</v>
      </c>
      <c r="U45" s="17" t="s">
        <v>109</v>
      </c>
      <c r="V45" s="17" t="s">
        <v>51</v>
      </c>
      <c r="W45" s="28"/>
      <c r="X45" s="26" t="s">
        <v>37</v>
      </c>
      <c r="Y45" s="26" t="s">
        <v>38</v>
      </c>
      <c r="Z45" s="29">
        <f>TRUNC((StrS*H45*(VLOOKUP(A45,RawScaling,2,FALSE)*1.4/100))+(DexS*H45*(VLOOKUP(A45,RawScaling,3,FALSE)*1.4/100))+(IntS*H45*(VLOOKUP(A45,RawScaling,4,FALSE)*1.4/100))+(FthS*H45*(VLOOKUP(A45,RawScaling,5,FALSE)*1.4/100))+H45, 0)</f>
        <v>208</v>
      </c>
    </row>
    <row r="46">
      <c r="A46" s="17" t="s">
        <v>114</v>
      </c>
      <c r="B46" s="17">
        <v>7.0</v>
      </c>
      <c r="C46" s="17">
        <v>12.0</v>
      </c>
      <c r="F46" s="17">
        <v>1.5</v>
      </c>
      <c r="G46" s="17">
        <v>130.0</v>
      </c>
      <c r="H46" s="18">
        <v>150.0</v>
      </c>
      <c r="I46" s="19"/>
      <c r="J46" s="20"/>
      <c r="K46" s="21"/>
      <c r="L46" s="22"/>
      <c r="M46" s="23"/>
      <c r="N46" s="24"/>
      <c r="O46" s="25"/>
      <c r="P46" s="26" t="s">
        <v>64</v>
      </c>
      <c r="Q46" s="26" t="s">
        <v>33</v>
      </c>
      <c r="R46" s="27"/>
      <c r="S46" s="27"/>
      <c r="T46" s="17" t="s">
        <v>108</v>
      </c>
      <c r="U46" s="17" t="s">
        <v>109</v>
      </c>
      <c r="V46" s="17" t="s">
        <v>115</v>
      </c>
      <c r="W46" s="28"/>
      <c r="X46" s="26" t="s">
        <v>37</v>
      </c>
      <c r="Y46" s="26" t="s">
        <v>38</v>
      </c>
      <c r="Z46" s="29">
        <f>TRUNC((StrS*H46*(VLOOKUP(A46,RawScaling,2,FALSE)*1.4/100))+(DexS*H46*(VLOOKUP(A46,RawScaling,3,FALSE)*1.4/100))+(IntS*H46*(VLOOKUP(A46,RawScaling,4,FALSE)*1.4/100))+(FthS*H46*(VLOOKUP(A46,RawScaling,5,FALSE)*1.4/100))+H46, 0)</f>
        <v>205</v>
      </c>
    </row>
    <row r="47">
      <c r="A47" s="17" t="s">
        <v>108</v>
      </c>
      <c r="B47" s="17">
        <v>5.0</v>
      </c>
      <c r="C47" s="17">
        <v>9.0</v>
      </c>
      <c r="F47" s="17">
        <v>1.5</v>
      </c>
      <c r="G47" s="17">
        <v>130.0</v>
      </c>
      <c r="H47" s="18">
        <v>110.0</v>
      </c>
      <c r="I47" s="19"/>
      <c r="J47" s="20"/>
      <c r="K47" s="21"/>
      <c r="L47" s="22"/>
      <c r="M47" s="23"/>
      <c r="N47" s="24"/>
      <c r="O47" s="25"/>
      <c r="P47" s="26" t="s">
        <v>64</v>
      </c>
      <c r="Q47" s="26" t="s">
        <v>61</v>
      </c>
      <c r="R47" s="27"/>
      <c r="S47" s="27"/>
      <c r="T47" s="17" t="s">
        <v>108</v>
      </c>
      <c r="U47" s="17" t="s">
        <v>109</v>
      </c>
      <c r="V47" s="17" t="s">
        <v>51</v>
      </c>
      <c r="W47" s="28"/>
      <c r="X47" s="26" t="s">
        <v>37</v>
      </c>
      <c r="Y47" s="26" t="s">
        <v>38</v>
      </c>
      <c r="Z47" s="29">
        <f>TRUNC((StrS*H47*(VLOOKUP(A47,RawScaling,2,FALSE)*1.4/100))+(DexS*H47*(VLOOKUP(A47,RawScaling,3,FALSE)*1.4/100))+(IntS*H47*(VLOOKUP(A47,RawScaling,4,FALSE)*1.4/100))+(FthS*H47*(VLOOKUP(A47,RawScaling,5,FALSE)*1.4/100))+H47, 0)</f>
        <v>202</v>
      </c>
    </row>
    <row r="48">
      <c r="A48" s="17" t="s">
        <v>116</v>
      </c>
      <c r="B48" s="17">
        <v>10.0</v>
      </c>
      <c r="C48" s="17">
        <v>8.0</v>
      </c>
      <c r="F48" s="17">
        <v>2.0</v>
      </c>
      <c r="G48" s="17">
        <v>100.0</v>
      </c>
      <c r="H48" s="18">
        <v>108.0</v>
      </c>
      <c r="I48" s="19"/>
      <c r="J48" s="20"/>
      <c r="K48" s="21"/>
      <c r="L48" s="22"/>
      <c r="M48" s="23"/>
      <c r="N48" s="33">
        <v>34.0</v>
      </c>
      <c r="O48" s="35"/>
      <c r="P48" s="26"/>
      <c r="Q48" s="27"/>
      <c r="R48" s="26"/>
      <c r="S48" s="26"/>
      <c r="T48" s="17" t="s">
        <v>108</v>
      </c>
      <c r="U48" s="17" t="s">
        <v>109</v>
      </c>
      <c r="V48" s="17" t="s">
        <v>51</v>
      </c>
      <c r="W48" s="28"/>
      <c r="X48" s="26" t="s">
        <v>37</v>
      </c>
      <c r="Y48" s="26" t="s">
        <v>38</v>
      </c>
      <c r="Z48" s="29">
        <f>TRUNC((StrS*H48*(VLOOKUP(A48,RawScaling,2,FALSE)*1.4/100))+(DexS*H48*(VLOOKUP(A48,RawScaling,3,FALSE)*1.4/100))+(IntS*H48*(VLOOKUP(A48,RawScaling,4,FALSE)*1.4/100))+(FthS*H48*(VLOOKUP(A48,RawScaling,5,FALSE)*1.4/100))+H48, 0)</f>
        <v>193</v>
      </c>
    </row>
    <row r="49">
      <c r="A49" s="17" t="s">
        <v>117</v>
      </c>
      <c r="B49" s="17">
        <v>7.0</v>
      </c>
      <c r="C49" s="17">
        <v>7.0</v>
      </c>
      <c r="F49" s="17">
        <v>1.5</v>
      </c>
      <c r="G49" s="17">
        <v>110.0</v>
      </c>
      <c r="H49" s="18">
        <v>116.0</v>
      </c>
      <c r="I49" s="19"/>
      <c r="J49" s="20"/>
      <c r="K49" s="21"/>
      <c r="L49" s="22"/>
      <c r="M49" s="23"/>
      <c r="N49" s="24"/>
      <c r="O49" s="25"/>
      <c r="P49" s="26" t="s">
        <v>64</v>
      </c>
      <c r="Q49" s="26" t="s">
        <v>32</v>
      </c>
      <c r="R49" s="27"/>
      <c r="S49" s="27"/>
      <c r="T49" s="17" t="s">
        <v>108</v>
      </c>
      <c r="U49" s="17" t="s">
        <v>109</v>
      </c>
      <c r="V49" s="17" t="s">
        <v>118</v>
      </c>
      <c r="W49" s="28"/>
      <c r="X49" s="26" t="s">
        <v>37</v>
      </c>
      <c r="Y49" s="26" t="s">
        <v>53</v>
      </c>
      <c r="Z49" s="29">
        <f>TRUNC((StrS*H49*(VLOOKUP(A49,RawScaling,2,FALSE)*1.4/100))+(DexS*H49*(VLOOKUP(A49,RawScaling,3,FALSE)*1.4/100))+(IntS*H49*(VLOOKUP(A49,RawScaling,4,FALSE)*1.4/100))+(FthS*H49*(VLOOKUP(A49,RawScaling,5,FALSE)*1.4/100))+H49, 0)</f>
        <v>191</v>
      </c>
    </row>
    <row r="50">
      <c r="A50" s="17" t="s">
        <v>119</v>
      </c>
      <c r="B50" s="17">
        <v>4.0</v>
      </c>
      <c r="C50" s="17">
        <v>8.0</v>
      </c>
      <c r="F50" s="17">
        <v>0.5</v>
      </c>
      <c r="G50" s="17">
        <v>110.0</v>
      </c>
      <c r="H50" s="18">
        <v>144.0</v>
      </c>
      <c r="I50" s="19"/>
      <c r="J50" s="20"/>
      <c r="K50" s="21"/>
      <c r="L50" s="22"/>
      <c r="M50" s="23"/>
      <c r="N50" s="24"/>
      <c r="O50" s="25"/>
      <c r="P50" s="26" t="s">
        <v>33</v>
      </c>
      <c r="Q50" s="26" t="s">
        <v>33</v>
      </c>
      <c r="R50" s="27"/>
      <c r="S50" s="27"/>
      <c r="T50" s="17" t="s">
        <v>108</v>
      </c>
      <c r="U50" s="17" t="s">
        <v>109</v>
      </c>
      <c r="V50" s="17" t="s">
        <v>110</v>
      </c>
      <c r="W50" s="28"/>
      <c r="X50" s="26" t="s">
        <v>45</v>
      </c>
      <c r="Y50" s="26" t="s">
        <v>38</v>
      </c>
      <c r="Z50" s="29">
        <f>TRUNC((StrS*H50*(VLOOKUP(A50,RawScaling,2,FALSE)*1.4/100))+(DexS*H50*(VLOOKUP(A50,RawScaling,3,FALSE)*1.4/100))+(IntS*H50*(VLOOKUP(A50,RawScaling,4,FALSE)*1.4/100))+(FthS*H50*(VLOOKUP(A50,RawScaling,5,FALSE)*1.4/100))+H50, 0)</f>
        <v>190</v>
      </c>
    </row>
    <row r="51">
      <c r="A51" s="17" t="s">
        <v>120</v>
      </c>
      <c r="B51" s="17">
        <v>10.0</v>
      </c>
      <c r="C51" s="17">
        <v>18.0</v>
      </c>
      <c r="F51" s="17">
        <v>2.5</v>
      </c>
      <c r="G51" s="17">
        <v>110.0</v>
      </c>
      <c r="H51" s="18">
        <v>110.0</v>
      </c>
      <c r="I51" s="19"/>
      <c r="J51" s="20"/>
      <c r="K51" s="21"/>
      <c r="L51" s="22"/>
      <c r="M51" s="23"/>
      <c r="N51" s="24"/>
      <c r="O51" s="25"/>
      <c r="P51" s="26" t="s">
        <v>33</v>
      </c>
      <c r="Q51" s="26" t="s">
        <v>33</v>
      </c>
      <c r="R51" s="27"/>
      <c r="S51" s="27"/>
      <c r="T51" s="17" t="s">
        <v>108</v>
      </c>
      <c r="U51" s="17" t="s">
        <v>109</v>
      </c>
      <c r="V51" s="17" t="s">
        <v>51</v>
      </c>
      <c r="W51" s="28"/>
      <c r="X51" s="26" t="s">
        <v>37</v>
      </c>
      <c r="Y51" s="26" t="s">
        <v>38</v>
      </c>
      <c r="Z51" s="29">
        <f>TRUNC((StrS*H51*(VLOOKUP(A51,RawScaling,2,FALSE)*1.4/100))+(DexS*H51*(VLOOKUP(A51,RawScaling,3,FALSE)*1.4/100))+(IntS*H51*(VLOOKUP(A51,RawScaling,4,FALSE)*1.4/100))+(FthS*H51*(VLOOKUP(A51,RawScaling,5,FALSE)*1.4/100))+H51, 0)</f>
        <v>190</v>
      </c>
    </row>
    <row r="52">
      <c r="A52" s="17" t="s">
        <v>121</v>
      </c>
      <c r="B52" s="17">
        <v>8.0</v>
      </c>
      <c r="C52" s="17">
        <v>10.0</v>
      </c>
      <c r="F52" s="17">
        <v>1.5</v>
      </c>
      <c r="G52" s="17">
        <v>100.0</v>
      </c>
      <c r="H52" s="18">
        <v>104.0</v>
      </c>
      <c r="I52" s="19"/>
      <c r="J52" s="20"/>
      <c r="K52" s="21"/>
      <c r="L52" s="22"/>
      <c r="M52" s="23"/>
      <c r="N52" s="24"/>
      <c r="O52" s="25"/>
      <c r="P52" s="26" t="s">
        <v>64</v>
      </c>
      <c r="Q52" s="26" t="s">
        <v>61</v>
      </c>
      <c r="R52" s="27"/>
      <c r="S52" s="27"/>
      <c r="T52" s="17" t="s">
        <v>108</v>
      </c>
      <c r="U52" s="17" t="s">
        <v>109</v>
      </c>
      <c r="V52" s="17" t="s">
        <v>51</v>
      </c>
      <c r="W52" s="28"/>
      <c r="X52" s="26" t="s">
        <v>37</v>
      </c>
      <c r="Y52" s="26" t="s">
        <v>38</v>
      </c>
      <c r="Z52" s="29">
        <f>TRUNC((StrS*H52*(VLOOKUP(A52,RawScaling,2,FALSE)*1.4/100))+(DexS*H52*(VLOOKUP(A52,RawScaling,3,FALSE)*1.4/100))+(IntS*H52*(VLOOKUP(A52,RawScaling,4,FALSE)*1.4/100))+(FthS*H52*(VLOOKUP(A52,RawScaling,5,FALSE)*1.4/100))+H52, 0)</f>
        <v>186</v>
      </c>
    </row>
    <row r="53">
      <c r="A53" s="17" t="s">
        <v>122</v>
      </c>
      <c r="B53" s="17">
        <v>5.0</v>
      </c>
      <c r="C53" s="17">
        <v>14.0</v>
      </c>
      <c r="F53" s="17">
        <v>1.0</v>
      </c>
      <c r="G53" s="17">
        <v>110.0</v>
      </c>
      <c r="H53" s="18">
        <v>100.0</v>
      </c>
      <c r="I53" s="19"/>
      <c r="J53" s="20"/>
      <c r="K53" s="21"/>
      <c r="L53" s="22"/>
      <c r="M53" s="23"/>
      <c r="N53" s="24"/>
      <c r="O53" s="25"/>
      <c r="P53" s="26" t="s">
        <v>64</v>
      </c>
      <c r="Q53" s="26" t="s">
        <v>61</v>
      </c>
      <c r="R53" s="27"/>
      <c r="S53" s="27"/>
      <c r="T53" s="17" t="s">
        <v>108</v>
      </c>
      <c r="U53" s="17" t="s">
        <v>109</v>
      </c>
      <c r="V53" s="17" t="s">
        <v>123</v>
      </c>
      <c r="W53" s="28"/>
      <c r="X53" s="26" t="s">
        <v>37</v>
      </c>
      <c r="Y53" s="26" t="s">
        <v>38</v>
      </c>
      <c r="Z53" s="29">
        <f>TRUNC((StrS*H53*(VLOOKUP(A53,RawScaling,2,FALSE)*1.4/100))+(DexS*H53*(VLOOKUP(A53,RawScaling,3,FALSE)*1.4/100))+(IntS*H53*(VLOOKUP(A53,RawScaling,4,FALSE)*1.4/100))+(FthS*H53*(VLOOKUP(A53,RawScaling,5,FALSE)*1.4/100))+H53, 0)</f>
        <v>180</v>
      </c>
    </row>
    <row r="54">
      <c r="A54" s="17" t="s">
        <v>124</v>
      </c>
      <c r="B54" s="17">
        <v>5.0</v>
      </c>
      <c r="C54" s="17">
        <v>8.0</v>
      </c>
      <c r="F54" s="17">
        <v>0.5</v>
      </c>
      <c r="G54" s="17">
        <v>100.0</v>
      </c>
      <c r="H54" s="18">
        <v>160.0</v>
      </c>
      <c r="I54" s="19"/>
      <c r="J54" s="20"/>
      <c r="K54" s="21"/>
      <c r="L54" s="22"/>
      <c r="M54" s="23"/>
      <c r="N54" s="24"/>
      <c r="O54" s="25"/>
      <c r="P54" s="26" t="s">
        <v>32</v>
      </c>
      <c r="Q54" s="26" t="s">
        <v>32</v>
      </c>
      <c r="R54" s="26"/>
      <c r="S54" s="26"/>
      <c r="T54" s="17" t="s">
        <v>125</v>
      </c>
      <c r="U54" s="17" t="s">
        <v>126</v>
      </c>
      <c r="V54" s="17" t="s">
        <v>127</v>
      </c>
      <c r="W54" s="28"/>
      <c r="X54" s="26" t="s">
        <v>37</v>
      </c>
      <c r="Y54" s="26" t="s">
        <v>38</v>
      </c>
      <c r="Z54" s="29">
        <f>TRUNC((StrS*H54*(VLOOKUP(A54,RawScaling,2,FALSE)*1.4/100))+(DexS*H54*(VLOOKUP(A54,RawScaling,3,FALSE)*1.4/100))+(IntS*H54*(VLOOKUP(A54,RawScaling,4,FALSE)*1.4/100))+(FthS*H54*(VLOOKUP(A54,RawScaling,5,FALSE)*1.4/100))+H54, 0)</f>
        <v>294</v>
      </c>
    </row>
    <row r="55">
      <c r="A55" s="17" t="s">
        <v>128</v>
      </c>
      <c r="B55" s="17">
        <v>20.0</v>
      </c>
      <c r="C55" s="17">
        <v>8.0</v>
      </c>
      <c r="D55" s="17">
        <v>9.0</v>
      </c>
      <c r="E55" s="17">
        <v>9.0</v>
      </c>
      <c r="F55" s="17">
        <v>8.0</v>
      </c>
      <c r="G55" s="17">
        <v>100.0</v>
      </c>
      <c r="H55" s="18">
        <v>170.0</v>
      </c>
      <c r="I55" s="19"/>
      <c r="J55" s="34">
        <v>140.0</v>
      </c>
      <c r="K55" s="21"/>
      <c r="L55" s="22"/>
      <c r="M55" s="23"/>
      <c r="N55" s="24"/>
      <c r="O55" s="25"/>
      <c r="P55" s="26" t="s">
        <v>32</v>
      </c>
      <c r="Q55" s="27"/>
      <c r="R55" s="26" t="s">
        <v>64</v>
      </c>
      <c r="S55" s="26" t="s">
        <v>64</v>
      </c>
      <c r="T55" s="17" t="s">
        <v>125</v>
      </c>
      <c r="U55" s="17" t="s">
        <v>126</v>
      </c>
      <c r="V55" s="17" t="s">
        <v>129</v>
      </c>
      <c r="W55" s="28"/>
      <c r="X55" s="26" t="s">
        <v>45</v>
      </c>
      <c r="Y55" s="26" t="s">
        <v>68</v>
      </c>
      <c r="Z55" s="29">
        <f>TRUNC((StrS*H55*(VLOOKUP(A55,RawScaling,2,FALSE)*1.4/100))+(DexS*H55*(VLOOKUP(A55,RawScaling,3,FALSE)*1.4/100))+(IntS*H55*(VLOOKUP(A55,RawScaling,4,FALSE)*1.4/100))+(FthS*H55*(VLOOKUP(A55,RawScaling,5,FALSE)*1.4/100))+H55, 0)</f>
        <v>258</v>
      </c>
    </row>
    <row r="56">
      <c r="A56" s="17" t="s">
        <v>130</v>
      </c>
      <c r="B56" s="17"/>
      <c r="C56" s="17"/>
      <c r="F56" s="17">
        <v>0.0</v>
      </c>
      <c r="G56" s="17">
        <v>100.0</v>
      </c>
      <c r="H56" s="18">
        <v>77.0</v>
      </c>
      <c r="I56" s="19"/>
      <c r="J56" s="20"/>
      <c r="K56" s="21"/>
      <c r="L56" s="36">
        <v>150.0</v>
      </c>
      <c r="M56" s="23"/>
      <c r="N56" s="24"/>
      <c r="O56" s="25"/>
      <c r="P56" s="26" t="s">
        <v>64</v>
      </c>
      <c r="Q56" s="26" t="s">
        <v>64</v>
      </c>
      <c r="R56" s="26" t="s">
        <v>32</v>
      </c>
      <c r="S56" s="26" t="s">
        <v>32</v>
      </c>
      <c r="T56" s="17" t="s">
        <v>125</v>
      </c>
      <c r="U56" s="17" t="s">
        <v>126</v>
      </c>
      <c r="V56" s="17" t="s">
        <v>131</v>
      </c>
      <c r="W56" s="28"/>
      <c r="X56" s="26" t="s">
        <v>45</v>
      </c>
      <c r="Y56" s="26" t="s">
        <v>53</v>
      </c>
      <c r="Z56" s="29">
        <f>TRUNC((StrS*H56*(VLOOKUP(A56,RawScaling,2,FALSE)*1.4/100))+(DexS*H56*(VLOOKUP(A56,RawScaling,3,FALSE)*1.4/100))+(IntS*H56*(VLOOKUP(A56,RawScaling,4,FALSE)*1.4/100))+(FthS*H56*(VLOOKUP(A56,RawScaling,5,FALSE)*1.4/100))+H56, 0)</f>
        <v>124</v>
      </c>
    </row>
    <row r="57">
      <c r="A57" s="17" t="s">
        <v>132</v>
      </c>
      <c r="B57" s="17">
        <v>45.0</v>
      </c>
      <c r="F57" s="17">
        <v>24.0</v>
      </c>
      <c r="G57" s="17">
        <v>100.0</v>
      </c>
      <c r="H57" s="18">
        <v>358.0</v>
      </c>
      <c r="I57" s="19"/>
      <c r="J57" s="20"/>
      <c r="K57" s="21"/>
      <c r="L57" s="22"/>
      <c r="M57" s="23"/>
      <c r="N57" s="24"/>
      <c r="O57" s="25"/>
      <c r="P57" s="26" t="s">
        <v>61</v>
      </c>
      <c r="Q57" s="27"/>
      <c r="R57" s="27"/>
      <c r="S57" s="27"/>
      <c r="T57" s="17" t="s">
        <v>133</v>
      </c>
      <c r="U57" s="17" t="s">
        <v>126</v>
      </c>
      <c r="V57" s="17" t="s">
        <v>127</v>
      </c>
      <c r="W57" s="28"/>
      <c r="X57" s="26" t="s">
        <v>45</v>
      </c>
      <c r="Y57" s="26" t="s">
        <v>53</v>
      </c>
      <c r="Z57" s="29">
        <f>TRUNC((StrS*H57*(VLOOKUP(A57,RawScaling,2,FALSE)*1.4/100))+(DexS*H57*(VLOOKUP(A57,RawScaling,3,FALSE)*1.4/100))+(IntS*H57*(VLOOKUP(A57,RawScaling,4,FALSE)*1.4/100))+(FthS*H57*(VLOOKUP(A57,RawScaling,5,FALSE)*1.4/100))+H57, 0)</f>
        <v>591</v>
      </c>
    </row>
    <row r="58">
      <c r="A58" s="17" t="s">
        <v>134</v>
      </c>
      <c r="B58" s="17">
        <v>50.0</v>
      </c>
      <c r="E58" s="17">
        <v>30.0</v>
      </c>
      <c r="F58" s="17">
        <v>24.0</v>
      </c>
      <c r="G58" s="17">
        <v>100.0</v>
      </c>
      <c r="H58" s="18">
        <v>348.0</v>
      </c>
      <c r="I58" s="19"/>
      <c r="J58" s="20"/>
      <c r="K58" s="21"/>
      <c r="L58" s="22"/>
      <c r="M58" s="23"/>
      <c r="N58" s="24"/>
      <c r="O58" s="25"/>
      <c r="P58" s="26" t="s">
        <v>61</v>
      </c>
      <c r="Q58" s="27"/>
      <c r="R58" s="27"/>
      <c r="S58" s="27"/>
      <c r="T58" s="17" t="s">
        <v>133</v>
      </c>
      <c r="U58" s="17" t="s">
        <v>126</v>
      </c>
      <c r="V58" s="17" t="s">
        <v>135</v>
      </c>
      <c r="W58" s="28"/>
      <c r="X58" s="26" t="s">
        <v>45</v>
      </c>
      <c r="Y58" s="26" t="s">
        <v>53</v>
      </c>
      <c r="Z58" s="29">
        <f>TRUNC((StrS*H58*(VLOOKUP(A58,RawScaling,2,FALSE)*1.4/100))+(DexS*H58*(VLOOKUP(A58,RawScaling,3,FALSE)*1.4/100))+(IntS*H58*(VLOOKUP(A58,RawScaling,4,FALSE)*1.4/100))+(FthS*H58*(VLOOKUP(A58,RawScaling,5,FALSE)*1.4/100))+H58, 0)</f>
        <v>574</v>
      </c>
    </row>
    <row r="59">
      <c r="A59" s="17" t="s">
        <v>136</v>
      </c>
      <c r="B59" s="17">
        <v>40.0</v>
      </c>
      <c r="F59" s="17">
        <v>21.0</v>
      </c>
      <c r="G59" s="17">
        <v>100.0</v>
      </c>
      <c r="H59" s="18">
        <v>342.0</v>
      </c>
      <c r="I59" s="19"/>
      <c r="J59" s="20"/>
      <c r="K59" s="21"/>
      <c r="L59" s="22"/>
      <c r="M59" s="23"/>
      <c r="N59" s="24"/>
      <c r="O59" s="25"/>
      <c r="P59" s="26" t="s">
        <v>61</v>
      </c>
      <c r="Q59" s="27"/>
      <c r="R59" s="27"/>
      <c r="S59" s="27"/>
      <c r="T59" s="17" t="s">
        <v>133</v>
      </c>
      <c r="U59" s="17" t="s">
        <v>126</v>
      </c>
      <c r="V59" s="17" t="s">
        <v>127</v>
      </c>
      <c r="W59" s="28"/>
      <c r="X59" s="26" t="s">
        <v>45</v>
      </c>
      <c r="Y59" s="26" t="s">
        <v>68</v>
      </c>
      <c r="Z59" s="29">
        <f>TRUNC((StrS*H59*(VLOOKUP(A59,RawScaling,2,FALSE)*1.4/100))+(DexS*H59*(VLOOKUP(A59,RawScaling,3,FALSE)*1.4/100))+(IntS*H59*(VLOOKUP(A59,RawScaling,4,FALSE)*1.4/100))+(FthS*H59*(VLOOKUP(A59,RawScaling,5,FALSE)*1.4/100))+H59, 0)</f>
        <v>568</v>
      </c>
    </row>
    <row r="60">
      <c r="A60" s="17" t="s">
        <v>137</v>
      </c>
      <c r="B60" s="17">
        <v>30.0</v>
      </c>
      <c r="F60" s="17">
        <v>17.0</v>
      </c>
      <c r="G60" s="17">
        <v>100.0</v>
      </c>
      <c r="H60" s="18">
        <v>320.0</v>
      </c>
      <c r="I60" s="19"/>
      <c r="J60" s="20"/>
      <c r="K60" s="21"/>
      <c r="L60" s="22"/>
      <c r="M60" s="23"/>
      <c r="N60" s="24"/>
      <c r="O60" s="25"/>
      <c r="P60" s="26" t="s">
        <v>61</v>
      </c>
      <c r="Q60" s="27"/>
      <c r="R60" s="27"/>
      <c r="S60" s="27"/>
      <c r="T60" s="17" t="s">
        <v>133</v>
      </c>
      <c r="U60" s="17" t="s">
        <v>126</v>
      </c>
      <c r="V60" s="17" t="s">
        <v>127</v>
      </c>
      <c r="W60" s="28"/>
      <c r="X60" s="26" t="s">
        <v>45</v>
      </c>
      <c r="Y60" s="26" t="s">
        <v>68</v>
      </c>
      <c r="Z60" s="29">
        <f>TRUNC((StrS*H60*(VLOOKUP(A60,RawScaling,2,FALSE)*1.4/100))+(DexS*H60*(VLOOKUP(A60,RawScaling,3,FALSE)*1.4/100))+(IntS*H60*(VLOOKUP(A60,RawScaling,4,FALSE)*1.4/100))+(FthS*H60*(VLOOKUP(A60,RawScaling,5,FALSE)*1.4/100))+H60, 0)</f>
        <v>524</v>
      </c>
    </row>
    <row r="61">
      <c r="A61" s="17" t="s">
        <v>138</v>
      </c>
      <c r="B61" s="17">
        <v>28.0</v>
      </c>
      <c r="F61" s="17">
        <v>12.0</v>
      </c>
      <c r="G61" s="17">
        <v>100.0</v>
      </c>
      <c r="H61" s="18">
        <v>304.0</v>
      </c>
      <c r="I61" s="19"/>
      <c r="J61" s="20"/>
      <c r="K61" s="21"/>
      <c r="L61" s="22"/>
      <c r="M61" s="23"/>
      <c r="N61" s="24"/>
      <c r="O61" s="25"/>
      <c r="P61" s="26" t="s">
        <v>61</v>
      </c>
      <c r="Q61" s="27"/>
      <c r="R61" s="27"/>
      <c r="S61" s="27"/>
      <c r="T61" s="17" t="s">
        <v>133</v>
      </c>
      <c r="U61" s="17" t="s">
        <v>126</v>
      </c>
      <c r="V61" s="17" t="s">
        <v>36</v>
      </c>
      <c r="W61" s="28"/>
      <c r="X61" s="26" t="s">
        <v>37</v>
      </c>
      <c r="Y61" s="26" t="s">
        <v>38</v>
      </c>
      <c r="Z61" s="29">
        <f>TRUNC((StrS*H61*(VLOOKUP(A61,RawScaling,2,FALSE)*1.4/100))+(DexS*H61*(VLOOKUP(A61,RawScaling,3,FALSE)*1.4/100))+(IntS*H61*(VLOOKUP(A61,RawScaling,4,FALSE)*1.4/100))+(FthS*H61*(VLOOKUP(A61,RawScaling,5,FALSE)*1.4/100))+H61, 0)</f>
        <v>517</v>
      </c>
    </row>
    <row r="62">
      <c r="A62" s="17" t="s">
        <v>139</v>
      </c>
      <c r="B62" s="17">
        <v>30.0</v>
      </c>
      <c r="D62" s="17">
        <v>10.0</v>
      </c>
      <c r="E62" s="17">
        <v>10.0</v>
      </c>
      <c r="F62" s="17">
        <v>18.5</v>
      </c>
      <c r="G62" s="17">
        <v>100.0</v>
      </c>
      <c r="H62" s="18">
        <v>328.0</v>
      </c>
      <c r="I62" s="19"/>
      <c r="J62" s="34">
        <v>126.0</v>
      </c>
      <c r="K62" s="21"/>
      <c r="L62" s="22"/>
      <c r="M62" s="23"/>
      <c r="N62" s="24"/>
      <c r="O62" s="25"/>
      <c r="P62" s="26" t="s">
        <v>32</v>
      </c>
      <c r="Q62" s="27"/>
      <c r="R62" s="26" t="s">
        <v>33</v>
      </c>
      <c r="S62" s="26" t="s">
        <v>33</v>
      </c>
      <c r="T62" s="17" t="s">
        <v>133</v>
      </c>
      <c r="U62" s="17" t="s">
        <v>126</v>
      </c>
      <c r="V62" s="17" t="s">
        <v>140</v>
      </c>
      <c r="W62" s="28"/>
      <c r="X62" s="26" t="s">
        <v>45</v>
      </c>
      <c r="Y62" s="26" t="s">
        <v>68</v>
      </c>
      <c r="Z62" s="29">
        <f>TRUNC((StrS*H62*(VLOOKUP(A62,RawScaling,2,FALSE)*1.4/100))+(DexS*H62*(VLOOKUP(A62,RawScaling,3,FALSE)*1.4/100))+(IntS*H62*(VLOOKUP(A62,RawScaling,4,FALSE)*1.4/100))+(FthS*H62*(VLOOKUP(A62,RawScaling,5,FALSE)*1.4/100))+H62, 0)</f>
        <v>527</v>
      </c>
    </row>
    <row r="63">
      <c r="A63" s="17" t="s">
        <v>141</v>
      </c>
      <c r="B63" s="17">
        <v>32.0</v>
      </c>
      <c r="F63" s="17">
        <v>18.0</v>
      </c>
      <c r="G63" s="17">
        <v>100.0</v>
      </c>
      <c r="H63" s="18">
        <v>346.0</v>
      </c>
      <c r="I63" s="19"/>
      <c r="J63" s="20"/>
      <c r="K63" s="21"/>
      <c r="L63" s="22"/>
      <c r="M63" s="23"/>
      <c r="N63" s="24"/>
      <c r="O63" s="25"/>
      <c r="P63" s="26" t="s">
        <v>32</v>
      </c>
      <c r="Q63" s="27"/>
      <c r="R63" s="27"/>
      <c r="S63" s="27"/>
      <c r="T63" s="17" t="s">
        <v>133</v>
      </c>
      <c r="U63" s="17" t="s">
        <v>126</v>
      </c>
      <c r="V63" s="17" t="s">
        <v>127</v>
      </c>
      <c r="W63" s="28"/>
      <c r="X63" s="26" t="s">
        <v>37</v>
      </c>
      <c r="Y63" s="26" t="s">
        <v>38</v>
      </c>
      <c r="Z63" s="29">
        <f>TRUNC((StrS*H63*(VLOOKUP(A63,RawScaling,2,FALSE)*1.4/100))+(DexS*H63*(VLOOKUP(A63,RawScaling,3,FALSE)*1.4/100))+(IntS*H63*(VLOOKUP(A63,RawScaling,4,FALSE)*1.4/100))+(FthS*H63*(VLOOKUP(A63,RawScaling,5,FALSE)*1.4/100))+H63, 0)</f>
        <v>491</v>
      </c>
    </row>
    <row r="64">
      <c r="A64" s="17" t="s">
        <v>142</v>
      </c>
      <c r="B64" s="17">
        <v>21.0</v>
      </c>
      <c r="C64" s="17">
        <v>13.0</v>
      </c>
      <c r="F64" s="17">
        <v>16.0</v>
      </c>
      <c r="G64" s="17">
        <v>100.0</v>
      </c>
      <c r="H64" s="18">
        <v>298.0</v>
      </c>
      <c r="I64" s="19"/>
      <c r="J64" s="20"/>
      <c r="K64" s="21"/>
      <c r="L64" s="22"/>
      <c r="M64" s="32">
        <v>33.0</v>
      </c>
      <c r="N64" s="24"/>
      <c r="O64" s="25"/>
      <c r="P64" s="26" t="s">
        <v>61</v>
      </c>
      <c r="Q64" s="27"/>
      <c r="R64" s="27"/>
      <c r="S64" s="27"/>
      <c r="T64" s="17" t="s">
        <v>133</v>
      </c>
      <c r="U64" s="17" t="s">
        <v>126</v>
      </c>
      <c r="V64" s="17" t="s">
        <v>143</v>
      </c>
      <c r="W64" s="28"/>
      <c r="X64" s="26" t="s">
        <v>37</v>
      </c>
      <c r="Y64" s="26" t="s">
        <v>38</v>
      </c>
      <c r="Z64" s="29">
        <f>TRUNC((StrS*H64*(VLOOKUP(A64,RawScaling,2,FALSE)*1.4/100))+(DexS*H64*(VLOOKUP(A64,RawScaling,3,FALSE)*1.4/100))+(IntS*H64*(VLOOKUP(A64,RawScaling,4,FALSE)*1.4/100))+(FthS*H64*(VLOOKUP(A64,RawScaling,5,FALSE)*1.4/100))+H64, 0)</f>
        <v>485</v>
      </c>
    </row>
    <row r="65">
      <c r="A65" s="17" t="s">
        <v>144</v>
      </c>
      <c r="B65" s="17">
        <v>22.0</v>
      </c>
      <c r="F65" s="17">
        <v>10.0</v>
      </c>
      <c r="G65" s="17">
        <v>100.0</v>
      </c>
      <c r="H65" s="18">
        <v>296.0</v>
      </c>
      <c r="I65" s="19"/>
      <c r="J65" s="20"/>
      <c r="K65" s="21"/>
      <c r="L65" s="22"/>
      <c r="M65" s="23"/>
      <c r="N65" s="24"/>
      <c r="O65" s="25"/>
      <c r="P65" s="26" t="s">
        <v>61</v>
      </c>
      <c r="Q65" s="27"/>
      <c r="R65" s="27"/>
      <c r="S65" s="27"/>
      <c r="T65" s="17" t="s">
        <v>133</v>
      </c>
      <c r="U65" s="17" t="s">
        <v>126</v>
      </c>
      <c r="V65" s="17" t="s">
        <v>36</v>
      </c>
      <c r="W65" s="28"/>
      <c r="X65" s="26" t="s">
        <v>37</v>
      </c>
      <c r="Y65" s="26" t="s">
        <v>38</v>
      </c>
      <c r="Z65" s="29">
        <f>TRUNC((StrS*H65*(VLOOKUP(A65,RawScaling,2,FALSE)*1.4/100))+(DexS*H65*(VLOOKUP(A65,RawScaling,3,FALSE)*1.4/100))+(IntS*H65*(VLOOKUP(A65,RawScaling,4,FALSE)*1.4/100))+(FthS*H65*(VLOOKUP(A65,RawScaling,5,FALSE)*1.4/100))+H65, 0)</f>
        <v>476</v>
      </c>
    </row>
    <row r="66">
      <c r="A66" s="17" t="s">
        <v>145</v>
      </c>
      <c r="B66" s="17">
        <v>18.0</v>
      </c>
      <c r="C66" s="17">
        <v>9.0</v>
      </c>
      <c r="F66" s="17">
        <v>8.0</v>
      </c>
      <c r="G66" s="17">
        <v>100.0</v>
      </c>
      <c r="H66" s="18">
        <v>280.0</v>
      </c>
      <c r="I66" s="19"/>
      <c r="J66" s="20"/>
      <c r="K66" s="21"/>
      <c r="L66" s="22"/>
      <c r="M66" s="23"/>
      <c r="N66" s="24"/>
      <c r="O66" s="25"/>
      <c r="P66" s="26" t="s">
        <v>61</v>
      </c>
      <c r="Q66" s="27"/>
      <c r="R66" s="27"/>
      <c r="S66" s="27"/>
      <c r="T66" s="17" t="s">
        <v>133</v>
      </c>
      <c r="U66" s="17" t="s">
        <v>146</v>
      </c>
      <c r="V66" s="17" t="s">
        <v>147</v>
      </c>
      <c r="W66" s="28"/>
      <c r="X66" s="26" t="s">
        <v>37</v>
      </c>
      <c r="Y66" s="26" t="s">
        <v>38</v>
      </c>
      <c r="Z66" s="29">
        <f>TRUNC((StrS*H66*(VLOOKUP(A66,RawScaling,2,FALSE)*1.4/100))+(DexS*H66*(VLOOKUP(A66,RawScaling,3,FALSE)*1.4/100))+(IntS*H66*(VLOOKUP(A66,RawScaling,4,FALSE)*1.4/100))+(FthS*H66*(VLOOKUP(A66,RawScaling,5,FALSE)*1.4/100))+H66, 0)</f>
        <v>453</v>
      </c>
    </row>
    <row r="67">
      <c r="A67" s="17" t="s">
        <v>148</v>
      </c>
      <c r="B67" s="17">
        <v>22.0</v>
      </c>
      <c r="D67" s="17">
        <v>9.0</v>
      </c>
      <c r="E67" s="17">
        <v>9.0</v>
      </c>
      <c r="F67" s="17">
        <v>11.0</v>
      </c>
      <c r="G67" s="17">
        <v>100.0</v>
      </c>
      <c r="H67" s="18">
        <v>244.0</v>
      </c>
      <c r="I67" s="19"/>
      <c r="J67" s="34">
        <v>200.0</v>
      </c>
      <c r="K67" s="21"/>
      <c r="L67" s="22"/>
      <c r="M67" s="23"/>
      <c r="N67" s="24"/>
      <c r="O67" s="25"/>
      <c r="P67" s="26" t="s">
        <v>32</v>
      </c>
      <c r="Q67" s="27"/>
      <c r="R67" s="26" t="s">
        <v>33</v>
      </c>
      <c r="S67" s="26" t="s">
        <v>33</v>
      </c>
      <c r="T67" s="17" t="s">
        <v>133</v>
      </c>
      <c r="U67" s="17" t="s">
        <v>126</v>
      </c>
      <c r="V67" s="17" t="s">
        <v>149</v>
      </c>
      <c r="W67" s="28"/>
      <c r="X67" s="26" t="s">
        <v>45</v>
      </c>
      <c r="Y67" s="26" t="s">
        <v>53</v>
      </c>
      <c r="Z67" s="29">
        <f>TRUNC((StrS*H67*(VLOOKUP(A67,RawScaling,2,FALSE)*1.4/100))+(DexS*H67*(VLOOKUP(A67,RawScaling,3,FALSE)*1.4/100))+(IntS*H67*(VLOOKUP(A67,RawScaling,4,FALSE)*1.4/100))+(FthS*H67*(VLOOKUP(A67,RawScaling,5,FALSE)*1.4/100))+H67, 0)</f>
        <v>394</v>
      </c>
    </row>
    <row r="68">
      <c r="A68" s="17" t="s">
        <v>150</v>
      </c>
      <c r="B68" s="17">
        <v>18.0</v>
      </c>
      <c r="F68" s="17">
        <v>6.0</v>
      </c>
      <c r="G68" s="17">
        <v>100.0</v>
      </c>
      <c r="H68" s="18">
        <v>206.0</v>
      </c>
      <c r="I68" s="19"/>
      <c r="J68" s="20"/>
      <c r="K68" s="21"/>
      <c r="L68" s="22"/>
      <c r="M68" s="23"/>
      <c r="N68" s="24"/>
      <c r="O68" s="25"/>
      <c r="P68" s="27"/>
      <c r="Q68" s="27"/>
      <c r="R68" s="27"/>
      <c r="S68" s="27"/>
      <c r="T68" s="17" t="s">
        <v>133</v>
      </c>
      <c r="U68" s="17" t="s">
        <v>126</v>
      </c>
      <c r="V68" s="17" t="s">
        <v>143</v>
      </c>
      <c r="W68" s="28"/>
      <c r="X68" s="26" t="s">
        <v>37</v>
      </c>
      <c r="Y68" s="26" t="s">
        <v>38</v>
      </c>
      <c r="Z68" s="29">
        <f>TRUNC((StrS*H68*(VLOOKUP(A68,RawScaling,2,FALSE)*1.4/100))+(DexS*H68*(VLOOKUP(A68,RawScaling,3,FALSE)*1.4/100))+(IntS*H68*(VLOOKUP(A68,RawScaling,4,FALSE)*1.4/100))+(FthS*H68*(VLOOKUP(A68,RawScaling,5,FALSE)*1.4/100))+H68, 0)</f>
        <v>337</v>
      </c>
    </row>
    <row r="69">
      <c r="A69" s="17" t="s">
        <v>151</v>
      </c>
      <c r="B69" s="17">
        <v>36.0</v>
      </c>
      <c r="C69" s="17">
        <v>18.0</v>
      </c>
      <c r="F69" s="17">
        <v>19.5</v>
      </c>
      <c r="G69" s="17">
        <v>100.0</v>
      </c>
      <c r="H69" s="18">
        <v>376.0</v>
      </c>
      <c r="I69" s="19"/>
      <c r="J69" s="20"/>
      <c r="K69" s="21"/>
      <c r="L69" s="22"/>
      <c r="M69" s="23"/>
      <c r="N69" s="24"/>
      <c r="O69" s="25"/>
      <c r="P69" s="26" t="s">
        <v>32</v>
      </c>
      <c r="Q69" s="26" t="s">
        <v>33</v>
      </c>
      <c r="R69" s="27"/>
      <c r="S69" s="27"/>
      <c r="T69" s="17" t="s">
        <v>152</v>
      </c>
      <c r="U69" s="17" t="s">
        <v>35</v>
      </c>
      <c r="V69" s="17" t="s">
        <v>36</v>
      </c>
      <c r="W69" s="28"/>
      <c r="X69" s="26" t="s">
        <v>45</v>
      </c>
      <c r="Y69" s="26" t="s">
        <v>53</v>
      </c>
      <c r="Z69" s="29">
        <f>TRUNC((StrS*H69*(VLOOKUP(A69,RawScaling,2,FALSE)*1.4/100))+(DexS*H69*(VLOOKUP(A69,RawScaling,3,FALSE)*1.4/100))+(IntS*H69*(VLOOKUP(A69,RawScaling,4,FALSE)*1.4/100))+(FthS*H69*(VLOOKUP(A69,RawScaling,5,FALSE)*1.4/100))+H69, 0)</f>
        <v>695</v>
      </c>
      <c r="AA69" s="17" t="s">
        <v>153</v>
      </c>
    </row>
    <row r="70">
      <c r="A70" s="17" t="s">
        <v>154</v>
      </c>
      <c r="B70" s="17">
        <v>38.0</v>
      </c>
      <c r="C70" s="17">
        <v>10.0</v>
      </c>
      <c r="F70" s="17">
        <v>19.0</v>
      </c>
      <c r="G70" s="17">
        <v>100.0</v>
      </c>
      <c r="H70" s="18">
        <v>338.0</v>
      </c>
      <c r="I70" s="19"/>
      <c r="J70" s="20"/>
      <c r="K70" s="21"/>
      <c r="L70" s="22"/>
      <c r="M70" s="23"/>
      <c r="N70" s="24"/>
      <c r="O70" s="25"/>
      <c r="P70" s="26" t="s">
        <v>99</v>
      </c>
      <c r="Q70" s="27"/>
      <c r="R70" s="27"/>
      <c r="S70" s="27"/>
      <c r="T70" s="17" t="s">
        <v>152</v>
      </c>
      <c r="U70" s="17" t="s">
        <v>35</v>
      </c>
      <c r="V70" s="17" t="s">
        <v>36</v>
      </c>
      <c r="W70" s="28"/>
      <c r="X70" s="26" t="s">
        <v>45</v>
      </c>
      <c r="Y70" s="26" t="s">
        <v>68</v>
      </c>
      <c r="Z70" s="29">
        <f>TRUNC((StrS*H70*(VLOOKUP(A70,RawScaling,2,FALSE)*1.4/100))+(DexS*H70*(VLOOKUP(A70,RawScaling,3,FALSE)*1.4/100))+(IntS*H70*(VLOOKUP(A70,RawScaling,4,FALSE)*1.4/100))+(FthS*H70*(VLOOKUP(A70,RawScaling,5,FALSE)*1.4/100))+H70, 0)</f>
        <v>614</v>
      </c>
    </row>
    <row r="71">
      <c r="A71" s="17" t="s">
        <v>152</v>
      </c>
      <c r="B71" s="17">
        <v>32.0</v>
      </c>
      <c r="C71" s="17">
        <v>8.0</v>
      </c>
      <c r="F71" s="17">
        <v>16.0</v>
      </c>
      <c r="G71" s="17">
        <v>100.0</v>
      </c>
      <c r="H71" s="18">
        <v>376.0</v>
      </c>
      <c r="I71" s="19"/>
      <c r="J71" s="20"/>
      <c r="K71" s="21"/>
      <c r="L71" s="22"/>
      <c r="M71" s="23"/>
      <c r="N71" s="24"/>
      <c r="O71" s="25"/>
      <c r="P71" s="26" t="s">
        <v>32</v>
      </c>
      <c r="Q71" s="26" t="s">
        <v>64</v>
      </c>
      <c r="R71" s="27"/>
      <c r="S71" s="27"/>
      <c r="T71" s="17" t="s">
        <v>152</v>
      </c>
      <c r="U71" s="17" t="s">
        <v>35</v>
      </c>
      <c r="V71" s="17" t="s">
        <v>36</v>
      </c>
      <c r="W71" s="28"/>
      <c r="X71" s="26" t="s">
        <v>37</v>
      </c>
      <c r="Y71" s="26" t="s">
        <v>38</v>
      </c>
      <c r="Z71" s="29">
        <f>TRUNC((StrS*H71*(VLOOKUP(A71,RawScaling,2,FALSE)*1.4/100))+(DexS*H71*(VLOOKUP(A71,RawScaling,3,FALSE)*1.4/100))+(IntS*H71*(VLOOKUP(A71,RawScaling,4,FALSE)*1.4/100))+(FthS*H71*(VLOOKUP(A71,RawScaling,5,FALSE)*1.4/100))+H71, 0)</f>
        <v>612</v>
      </c>
    </row>
    <row r="72">
      <c r="A72" s="17" t="s">
        <v>155</v>
      </c>
      <c r="B72" s="17">
        <v>40.0</v>
      </c>
      <c r="F72" s="17">
        <v>20.0</v>
      </c>
      <c r="G72" s="17">
        <v>100.0</v>
      </c>
      <c r="H72" s="18">
        <v>370.0</v>
      </c>
      <c r="I72" s="19"/>
      <c r="J72" s="20"/>
      <c r="K72" s="30">
        <v>136.0</v>
      </c>
      <c r="L72" s="22"/>
      <c r="M72" s="23"/>
      <c r="N72" s="24"/>
      <c r="O72" s="25"/>
      <c r="P72" s="26" t="s">
        <v>32</v>
      </c>
      <c r="Q72" s="26" t="s">
        <v>64</v>
      </c>
      <c r="R72" s="27"/>
      <c r="S72" s="26" t="s">
        <v>33</v>
      </c>
      <c r="T72" s="17" t="s">
        <v>152</v>
      </c>
      <c r="U72" s="17" t="s">
        <v>35</v>
      </c>
      <c r="V72" s="17" t="s">
        <v>156</v>
      </c>
      <c r="W72" s="28"/>
      <c r="X72" s="26" t="s">
        <v>45</v>
      </c>
      <c r="Y72" s="26" t="s">
        <v>68</v>
      </c>
      <c r="Z72" s="29">
        <f>TRUNC((StrS*H72*(VLOOKUP(A72,RawScaling,2,FALSE)*1.4/100))+(DexS*H72*(VLOOKUP(A72,RawScaling,3,FALSE)*1.4/100))+(IntS*H72*(VLOOKUP(A72,RawScaling,4,FALSE)*1.4/100))+(FthS*H72*(VLOOKUP(A72,RawScaling,5,FALSE)*1.4/100))+H72, 0)</f>
        <v>623</v>
      </c>
    </row>
    <row r="73">
      <c r="A73" s="17" t="s">
        <v>157</v>
      </c>
      <c r="B73" s="17">
        <v>24.0</v>
      </c>
      <c r="C73" s="17">
        <v>12.0</v>
      </c>
      <c r="F73" s="17">
        <v>14.0</v>
      </c>
      <c r="G73" s="17">
        <v>100.0</v>
      </c>
      <c r="H73" s="18">
        <v>334.0</v>
      </c>
      <c r="I73" s="19"/>
      <c r="J73" s="20"/>
      <c r="K73" s="21"/>
      <c r="L73" s="22"/>
      <c r="M73" s="23"/>
      <c r="N73" s="24"/>
      <c r="O73" s="25"/>
      <c r="P73" s="26" t="s">
        <v>32</v>
      </c>
      <c r="Q73" s="26" t="s">
        <v>33</v>
      </c>
      <c r="R73" s="27"/>
      <c r="S73" s="27"/>
      <c r="T73" s="17" t="s">
        <v>152</v>
      </c>
      <c r="U73" s="17" t="s">
        <v>48</v>
      </c>
      <c r="V73" s="17" t="s">
        <v>49</v>
      </c>
      <c r="W73" s="28"/>
      <c r="X73" s="26" t="s">
        <v>37</v>
      </c>
      <c r="Y73" s="26" t="s">
        <v>38</v>
      </c>
      <c r="Z73" s="29">
        <f>TRUNC((StrS*H73*(VLOOKUP(A73,RawScaling,2,FALSE)*1.4/100))+(DexS*H73*(VLOOKUP(A73,RawScaling,3,FALSE)*1.4/100))+(IntS*H73*(VLOOKUP(A73,RawScaling,4,FALSE)*1.4/100))+(FthS*H73*(VLOOKUP(A73,RawScaling,5,FALSE)*1.4/100))+H73, 0)</f>
        <v>544</v>
      </c>
    </row>
    <row r="74">
      <c r="A74" s="17" t="s">
        <v>158</v>
      </c>
      <c r="B74" s="17">
        <v>28.0</v>
      </c>
      <c r="D74" s="17">
        <v>12.0</v>
      </c>
      <c r="E74" s="17">
        <v>12.0</v>
      </c>
      <c r="F74" s="17">
        <v>14.5</v>
      </c>
      <c r="G74" s="17">
        <v>100.0</v>
      </c>
      <c r="H74" s="18">
        <v>286.0</v>
      </c>
      <c r="I74" s="19"/>
      <c r="J74" s="34">
        <v>160.0</v>
      </c>
      <c r="K74" s="21"/>
      <c r="L74" s="22"/>
      <c r="M74" s="23"/>
      <c r="N74" s="24"/>
      <c r="O74" s="25"/>
      <c r="P74" s="26" t="s">
        <v>61</v>
      </c>
      <c r="Q74" s="26" t="s">
        <v>64</v>
      </c>
      <c r="R74" s="26" t="s">
        <v>33</v>
      </c>
      <c r="S74" s="26" t="s">
        <v>33</v>
      </c>
      <c r="T74" s="17" t="s">
        <v>152</v>
      </c>
      <c r="U74" s="17" t="s">
        <v>35</v>
      </c>
      <c r="V74" s="17" t="s">
        <v>159</v>
      </c>
      <c r="W74" s="28"/>
      <c r="X74" s="26" t="s">
        <v>45</v>
      </c>
      <c r="Y74" s="26" t="s">
        <v>68</v>
      </c>
      <c r="Z74" s="29">
        <f>TRUNC((StrS*H74*(VLOOKUP(A74,RawScaling,2,FALSE)*1.4/100))+(DexS*H74*(VLOOKUP(A74,RawScaling,3,FALSE)*1.4/100))+(IntS*H74*(VLOOKUP(A74,RawScaling,4,FALSE)*1.4/100))+(FthS*H74*(VLOOKUP(A74,RawScaling,5,FALSE)*1.4/100))+H74, 0)</f>
        <v>541</v>
      </c>
    </row>
    <row r="75">
      <c r="A75" s="17" t="s">
        <v>160</v>
      </c>
      <c r="B75" s="17">
        <v>20.0</v>
      </c>
      <c r="C75" s="17">
        <v>20.0</v>
      </c>
      <c r="F75" s="17">
        <v>10.0</v>
      </c>
      <c r="G75" s="17">
        <v>100.0</v>
      </c>
      <c r="H75" s="18">
        <v>220.0</v>
      </c>
      <c r="I75" s="19"/>
      <c r="J75" s="20"/>
      <c r="K75" s="21"/>
      <c r="L75" s="22"/>
      <c r="M75" s="23"/>
      <c r="N75" s="24"/>
      <c r="O75" s="25"/>
      <c r="P75" s="26" t="s">
        <v>33</v>
      </c>
      <c r="Q75" s="26" t="s">
        <v>32</v>
      </c>
      <c r="R75" s="27"/>
      <c r="S75" s="27"/>
      <c r="T75" s="17" t="s">
        <v>161</v>
      </c>
      <c r="U75" s="17" t="s">
        <v>56</v>
      </c>
      <c r="V75" s="17" t="s">
        <v>162</v>
      </c>
      <c r="W75" s="28"/>
      <c r="X75" s="26" t="s">
        <v>45</v>
      </c>
      <c r="Y75" s="26" t="s">
        <v>53</v>
      </c>
      <c r="Z75" s="29">
        <f>TRUNC((StrS*H75*(VLOOKUP(A75,RawScaling,2,FALSE)*1.4/100))+(DexS*H75*(VLOOKUP(A75,RawScaling,3,FALSE)*1.4/100))+(IntS*H75*(VLOOKUP(A75,RawScaling,4,FALSE)*1.4/100))+(FthS*H75*(VLOOKUP(A75,RawScaling,5,FALSE)*1.4/100))+H75, 0)</f>
        <v>416</v>
      </c>
    </row>
    <row r="76">
      <c r="A76" s="17" t="s">
        <v>163</v>
      </c>
      <c r="B76" s="17">
        <v>18.0</v>
      </c>
      <c r="C76" s="17">
        <v>24.0</v>
      </c>
      <c r="F76" s="17">
        <v>7.5</v>
      </c>
      <c r="G76" s="17">
        <v>100.0</v>
      </c>
      <c r="H76" s="18">
        <v>194.0</v>
      </c>
      <c r="I76" s="19"/>
      <c r="J76" s="20"/>
      <c r="K76" s="21"/>
      <c r="L76" s="22"/>
      <c r="M76" s="23"/>
      <c r="N76" s="24"/>
      <c r="O76" s="25"/>
      <c r="P76" s="26" t="s">
        <v>33</v>
      </c>
      <c r="Q76" s="26" t="s">
        <v>61</v>
      </c>
      <c r="R76" s="27"/>
      <c r="S76" s="27"/>
      <c r="T76" s="17" t="s">
        <v>161</v>
      </c>
      <c r="U76" s="17" t="s">
        <v>56</v>
      </c>
      <c r="V76" s="17" t="s">
        <v>162</v>
      </c>
      <c r="W76" s="28"/>
      <c r="X76" s="26" t="s">
        <v>45</v>
      </c>
      <c r="Y76" s="26" t="s">
        <v>53</v>
      </c>
      <c r="Z76" s="29">
        <f>TRUNC((StrS*H76*(VLOOKUP(A76,RawScaling,2,FALSE)*1.4/100))+(DexS*H76*(VLOOKUP(A76,RawScaling,3,FALSE)*1.4/100))+(IntS*H76*(VLOOKUP(A76,RawScaling,4,FALSE)*1.4/100))+(FthS*H76*(VLOOKUP(A76,RawScaling,5,FALSE)*1.4/100))+H76, 0)</f>
        <v>348</v>
      </c>
    </row>
    <row r="77">
      <c r="A77" s="17" t="s">
        <v>164</v>
      </c>
      <c r="B77" s="17">
        <v>14.0</v>
      </c>
      <c r="C77" s="17">
        <v>18.0</v>
      </c>
      <c r="F77" s="17">
        <v>8.5</v>
      </c>
      <c r="G77" s="17">
        <v>100.0</v>
      </c>
      <c r="H77" s="18">
        <v>264.0</v>
      </c>
      <c r="I77" s="19"/>
      <c r="J77" s="20"/>
      <c r="K77" s="21"/>
      <c r="L77" s="22"/>
      <c r="M77" s="23"/>
      <c r="N77" s="24"/>
      <c r="O77" s="25"/>
      <c r="P77" s="26" t="s">
        <v>33</v>
      </c>
      <c r="Q77" s="26" t="s">
        <v>32</v>
      </c>
      <c r="R77" s="27"/>
      <c r="S77" s="27"/>
      <c r="T77" s="17" t="s">
        <v>165</v>
      </c>
      <c r="U77" s="17" t="s">
        <v>166</v>
      </c>
      <c r="V77" s="17" t="s">
        <v>167</v>
      </c>
      <c r="W77" s="28"/>
      <c r="X77" s="26" t="s">
        <v>45</v>
      </c>
      <c r="Y77" s="26" t="s">
        <v>68</v>
      </c>
      <c r="Z77" s="29">
        <f>TRUNC((StrS*H77*(VLOOKUP(A77,RawScaling,2,FALSE)*1.4/100))+(DexS*H77*(VLOOKUP(A77,RawScaling,3,FALSE)*1.4/100))+(IntS*H77*(VLOOKUP(A77,RawScaling,4,FALSE)*1.4/100))+(FthS*H77*(VLOOKUP(A77,RawScaling,5,FALSE)*1.4/100))+H77, 0)</f>
        <v>516</v>
      </c>
    </row>
    <row r="78">
      <c r="A78" s="17" t="s">
        <v>168</v>
      </c>
      <c r="B78" s="17">
        <v>16.0</v>
      </c>
      <c r="C78" s="17">
        <v>13.0</v>
      </c>
      <c r="F78" s="17">
        <v>9.0</v>
      </c>
      <c r="G78" s="17">
        <v>100.0</v>
      </c>
      <c r="H78" s="18">
        <v>276.0</v>
      </c>
      <c r="I78" s="19"/>
      <c r="J78" s="20"/>
      <c r="K78" s="21"/>
      <c r="L78" s="22"/>
      <c r="M78" s="23"/>
      <c r="N78" s="24"/>
      <c r="O78" s="25"/>
      <c r="P78" s="26" t="s">
        <v>32</v>
      </c>
      <c r="Q78" s="26" t="s">
        <v>33</v>
      </c>
      <c r="R78" s="27"/>
      <c r="S78" s="27"/>
      <c r="T78" s="17" t="s">
        <v>165</v>
      </c>
      <c r="U78" s="17" t="s">
        <v>166</v>
      </c>
      <c r="V78" s="17" t="s">
        <v>167</v>
      </c>
      <c r="W78" s="28"/>
      <c r="X78" s="26" t="s">
        <v>37</v>
      </c>
      <c r="Y78" s="26" t="s">
        <v>38</v>
      </c>
      <c r="Z78" s="29">
        <f>TRUNC((StrS*H78*(VLOOKUP(A78,RawScaling,2,FALSE)*1.4/100))+(DexS*H78*(VLOOKUP(A78,RawScaling,3,FALSE)*1.4/100))+(IntS*H78*(VLOOKUP(A78,RawScaling,4,FALSE)*1.4/100))+(FthS*H78*(VLOOKUP(A78,RawScaling,5,FALSE)*1.4/100))+H78, 0)</f>
        <v>493</v>
      </c>
    </row>
    <row r="79">
      <c r="A79" s="17" t="s">
        <v>169</v>
      </c>
      <c r="B79" s="17">
        <v>16.0</v>
      </c>
      <c r="C79" s="17">
        <v>10.0</v>
      </c>
      <c r="F79" s="17">
        <v>8.0</v>
      </c>
      <c r="G79" s="17">
        <v>100.0</v>
      </c>
      <c r="H79" s="18">
        <v>276.0</v>
      </c>
      <c r="I79" s="19"/>
      <c r="J79" s="20"/>
      <c r="K79" s="21"/>
      <c r="L79" s="22"/>
      <c r="M79" s="23"/>
      <c r="N79" s="24"/>
      <c r="O79" s="25"/>
      <c r="P79" s="26" t="s">
        <v>32</v>
      </c>
      <c r="Q79" s="26" t="s">
        <v>33</v>
      </c>
      <c r="R79" s="27"/>
      <c r="S79" s="27"/>
      <c r="T79" s="17" t="s">
        <v>165</v>
      </c>
      <c r="U79" s="17" t="s">
        <v>35</v>
      </c>
      <c r="V79" s="17" t="s">
        <v>170</v>
      </c>
      <c r="W79" s="28"/>
      <c r="X79" s="26" t="s">
        <v>37</v>
      </c>
      <c r="Y79" s="26" t="s">
        <v>38</v>
      </c>
      <c r="Z79" s="29">
        <f>TRUNC((StrS*H79*(VLOOKUP(A79,RawScaling,2,FALSE)*1.4/100))+(DexS*H79*(VLOOKUP(A79,RawScaling,3,FALSE)*1.4/100))+(IntS*H79*(VLOOKUP(A79,RawScaling,4,FALSE)*1.4/100))+(FthS*H79*(VLOOKUP(A79,RawScaling,5,FALSE)*1.4/100))+H79, 0)</f>
        <v>493</v>
      </c>
    </row>
    <row r="80">
      <c r="A80" s="17" t="s">
        <v>171</v>
      </c>
      <c r="B80" s="17">
        <v>20.0</v>
      </c>
      <c r="C80" s="17">
        <v>18.0</v>
      </c>
      <c r="F80" s="17">
        <v>10.0</v>
      </c>
      <c r="G80" s="17">
        <v>100.0</v>
      </c>
      <c r="H80" s="18">
        <v>272.0</v>
      </c>
      <c r="I80" s="19"/>
      <c r="J80" s="20"/>
      <c r="K80" s="21"/>
      <c r="L80" s="22"/>
      <c r="M80" s="23"/>
      <c r="N80" s="24"/>
      <c r="O80" s="25"/>
      <c r="P80" s="26" t="s">
        <v>32</v>
      </c>
      <c r="Q80" s="26" t="s">
        <v>33</v>
      </c>
      <c r="R80" s="27"/>
      <c r="S80" s="27"/>
      <c r="T80" s="17" t="s">
        <v>165</v>
      </c>
      <c r="U80" s="17" t="s">
        <v>166</v>
      </c>
      <c r="V80" s="17" t="s">
        <v>127</v>
      </c>
      <c r="W80" s="28"/>
      <c r="X80" s="26" t="s">
        <v>45</v>
      </c>
      <c r="Y80" s="26" t="s">
        <v>53</v>
      </c>
      <c r="Z80" s="29">
        <f>TRUNC((StrS*H80*(VLOOKUP(A80,RawScaling,2,FALSE)*1.4/100))+(DexS*H80*(VLOOKUP(A80,RawScaling,3,FALSE)*1.4/100))+(IntS*H80*(VLOOKUP(A80,RawScaling,4,FALSE)*1.4/100))+(FthS*H80*(VLOOKUP(A80,RawScaling,5,FALSE)*1.4/100))+H80, 0)</f>
        <v>489</v>
      </c>
      <c r="AA80" s="17" t="s">
        <v>153</v>
      </c>
    </row>
    <row r="81">
      <c r="A81" s="17" t="s">
        <v>172</v>
      </c>
      <c r="B81" s="17">
        <v>19.0</v>
      </c>
      <c r="C81" s="17">
        <v>13.0</v>
      </c>
      <c r="F81" s="17">
        <v>9.0</v>
      </c>
      <c r="G81" s="17">
        <v>100.0</v>
      </c>
      <c r="H81" s="18">
        <v>262.0</v>
      </c>
      <c r="I81" s="19"/>
      <c r="J81" s="20"/>
      <c r="K81" s="21"/>
      <c r="L81" s="22"/>
      <c r="M81" s="23"/>
      <c r="N81" s="24"/>
      <c r="O81" s="25"/>
      <c r="P81" s="27"/>
      <c r="Q81" s="27"/>
      <c r="R81" s="27"/>
      <c r="S81" s="27"/>
      <c r="T81" s="17" t="s">
        <v>165</v>
      </c>
      <c r="U81" s="17" t="s">
        <v>126</v>
      </c>
      <c r="V81" s="17" t="s">
        <v>170</v>
      </c>
      <c r="W81" s="28"/>
      <c r="X81" s="26" t="s">
        <v>37</v>
      </c>
      <c r="Y81" s="26" t="s">
        <v>38</v>
      </c>
      <c r="Z81" s="29">
        <f>TRUNC((StrS*H81*(VLOOKUP(A81,RawScaling,2,FALSE)*1.4/100))+(DexS*H81*(VLOOKUP(A81,RawScaling,3,FALSE)*1.4/100))+(IntS*H81*(VLOOKUP(A81,RawScaling,4,FALSE)*1.4/100))+(FthS*H81*(VLOOKUP(A81,RawScaling,5,FALSE)*1.4/100))+H81, 0)</f>
        <v>484</v>
      </c>
    </row>
    <row r="82">
      <c r="A82" s="17" t="s">
        <v>173</v>
      </c>
      <c r="B82" s="17">
        <v>24.0</v>
      </c>
      <c r="C82" s="17">
        <v>18.0</v>
      </c>
      <c r="F82" s="17">
        <v>11.5</v>
      </c>
      <c r="G82" s="17">
        <v>100.0</v>
      </c>
      <c r="H82" s="18">
        <v>230.0</v>
      </c>
      <c r="I82" s="19"/>
      <c r="J82" s="20"/>
      <c r="K82" s="21"/>
      <c r="L82" s="22"/>
      <c r="M82" s="23"/>
      <c r="N82" s="24"/>
      <c r="O82" s="25"/>
      <c r="P82" s="26" t="s">
        <v>32</v>
      </c>
      <c r="Q82" s="26" t="s">
        <v>32</v>
      </c>
      <c r="R82" s="27"/>
      <c r="S82" s="27"/>
      <c r="T82" s="17" t="s">
        <v>165</v>
      </c>
      <c r="U82" s="17" t="s">
        <v>166</v>
      </c>
      <c r="V82" s="17" t="s">
        <v>174</v>
      </c>
      <c r="W82" s="28"/>
      <c r="X82" s="26" t="s">
        <v>45</v>
      </c>
      <c r="Y82" s="26" t="s">
        <v>68</v>
      </c>
      <c r="Z82" s="29">
        <f>TRUNC((StrS*H82*(VLOOKUP(A82,RawScaling,2,FALSE)*1.4/100))+(DexS*H82*(VLOOKUP(A82,RawScaling,3,FALSE)*1.4/100))+(IntS*H82*(VLOOKUP(A82,RawScaling,4,FALSE)*1.4/100))+(FthS*H82*(VLOOKUP(A82,RawScaling,5,FALSE)*1.4/100))+H82, 0)</f>
        <v>473</v>
      </c>
    </row>
    <row r="83">
      <c r="A83" s="17" t="s">
        <v>175</v>
      </c>
      <c r="B83" s="17">
        <v>0.0</v>
      </c>
      <c r="C83" s="17">
        <v>0.0</v>
      </c>
      <c r="F83" s="17">
        <v>10.0</v>
      </c>
      <c r="G83" s="17">
        <v>100.0</v>
      </c>
      <c r="H83" s="18">
        <v>260.0</v>
      </c>
      <c r="I83" s="19"/>
      <c r="J83" s="20"/>
      <c r="K83" s="21"/>
      <c r="L83" s="22"/>
      <c r="M83" s="23"/>
      <c r="N83" s="24"/>
      <c r="O83" s="25"/>
      <c r="P83" s="26" t="s">
        <v>32</v>
      </c>
      <c r="Q83" s="26" t="s">
        <v>33</v>
      </c>
      <c r="R83" s="27"/>
      <c r="S83" s="27"/>
      <c r="T83" s="17" t="s">
        <v>165</v>
      </c>
      <c r="U83" s="17" t="s">
        <v>35</v>
      </c>
      <c r="V83" s="17" t="s">
        <v>176</v>
      </c>
      <c r="W83" s="28"/>
      <c r="X83" s="26" t="s">
        <v>45</v>
      </c>
      <c r="Y83" s="26" t="s">
        <v>53</v>
      </c>
      <c r="Z83" s="29">
        <f>TRUNC((StrS*H83*(VLOOKUP(A83,RawScaling,2,FALSE)*1.4/100))+(DexS*H83*(VLOOKUP(A83,RawScaling,3,FALSE)*1.4/100))+(IntS*H83*(VLOOKUP(A83,RawScaling,4,FALSE)*1.4/100))+(FthS*H83*(VLOOKUP(A83,RawScaling,5,FALSE)*1.4/100))+H83, 0)</f>
        <v>451</v>
      </c>
    </row>
    <row r="84">
      <c r="A84" s="17" t="s">
        <v>177</v>
      </c>
      <c r="B84" s="17">
        <v>15.0</v>
      </c>
      <c r="C84" s="17">
        <v>14.0</v>
      </c>
      <c r="F84" s="17">
        <v>8.5</v>
      </c>
      <c r="G84" s="17">
        <v>100.0</v>
      </c>
      <c r="H84" s="18">
        <v>288.0</v>
      </c>
      <c r="I84" s="19"/>
      <c r="J84" s="20"/>
      <c r="K84" s="21"/>
      <c r="L84" s="22"/>
      <c r="M84" s="32">
        <v>33.0</v>
      </c>
      <c r="N84" s="24"/>
      <c r="O84" s="25"/>
      <c r="P84" s="26" t="s">
        <v>33</v>
      </c>
      <c r="Q84" s="26" t="s">
        <v>33</v>
      </c>
      <c r="R84" s="27"/>
      <c r="S84" s="27"/>
      <c r="T84" s="17" t="s">
        <v>165</v>
      </c>
      <c r="U84" s="17" t="s">
        <v>48</v>
      </c>
      <c r="V84" s="17" t="s">
        <v>167</v>
      </c>
      <c r="W84" s="28"/>
      <c r="X84" s="26" t="s">
        <v>37</v>
      </c>
      <c r="Y84" s="26" t="s">
        <v>38</v>
      </c>
      <c r="Z84" s="29">
        <f>TRUNC((StrS*H84*(VLOOKUP(A84,RawScaling,2,FALSE)*1.4/100))+(DexS*H84*(VLOOKUP(A84,RawScaling,3,FALSE)*1.4/100))+(IntS*H84*(VLOOKUP(A84,RawScaling,4,FALSE)*1.4/100))+(FthS*H84*(VLOOKUP(A84,RawScaling,5,FALSE)*1.4/100))+H84, 0)</f>
        <v>427</v>
      </c>
    </row>
    <row r="85">
      <c r="A85" s="17" t="s">
        <v>178</v>
      </c>
      <c r="B85" s="17">
        <v>13.0</v>
      </c>
      <c r="C85" s="17">
        <v>13.0</v>
      </c>
      <c r="E85" s="17">
        <v>13.0</v>
      </c>
      <c r="F85" s="17">
        <v>7.5</v>
      </c>
      <c r="G85" s="17">
        <v>100.0</v>
      </c>
      <c r="H85" s="18">
        <v>250.0</v>
      </c>
      <c r="I85" s="19"/>
      <c r="J85" s="20"/>
      <c r="K85" s="21"/>
      <c r="L85" s="22"/>
      <c r="M85" s="23"/>
      <c r="N85" s="24"/>
      <c r="O85" s="25"/>
      <c r="P85" s="26" t="s">
        <v>33</v>
      </c>
      <c r="Q85" s="26" t="s">
        <v>32</v>
      </c>
      <c r="R85" s="27"/>
      <c r="S85" s="27"/>
      <c r="T85" s="17" t="s">
        <v>165</v>
      </c>
      <c r="U85" s="17" t="s">
        <v>35</v>
      </c>
      <c r="V85" s="17" t="s">
        <v>179</v>
      </c>
      <c r="W85" s="28"/>
      <c r="X85" s="26" t="s">
        <v>45</v>
      </c>
      <c r="Y85" s="26" t="s">
        <v>68</v>
      </c>
      <c r="Z85" s="29">
        <f>TRUNC((StrS*H85*(VLOOKUP(A85,RawScaling,2,FALSE)*1.4/100))+(DexS*H85*(VLOOKUP(A85,RawScaling,3,FALSE)*1.4/100))+(IntS*H85*(VLOOKUP(A85,RawScaling,4,FALSE)*1.4/100))+(FthS*H85*(VLOOKUP(A85,RawScaling,5,FALSE)*1.4/100))+H85, 0)</f>
        <v>423</v>
      </c>
    </row>
    <row r="86">
      <c r="A86" s="17" t="s">
        <v>180</v>
      </c>
      <c r="B86" s="17">
        <v>22.0</v>
      </c>
      <c r="C86" s="17">
        <v>14.0</v>
      </c>
      <c r="F86" s="17">
        <v>9.5</v>
      </c>
      <c r="G86" s="17">
        <v>100.0</v>
      </c>
      <c r="H86" s="18">
        <v>216.0</v>
      </c>
      <c r="I86" s="19"/>
      <c r="J86" s="34">
        <v>134.0</v>
      </c>
      <c r="K86" s="21"/>
      <c r="L86" s="22"/>
      <c r="M86" s="23"/>
      <c r="N86" s="24"/>
      <c r="O86" s="25"/>
      <c r="P86" s="26" t="s">
        <v>33</v>
      </c>
      <c r="Q86" s="26" t="s">
        <v>33</v>
      </c>
      <c r="R86" s="26" t="s">
        <v>33</v>
      </c>
      <c r="S86" s="26" t="s">
        <v>33</v>
      </c>
      <c r="T86" s="17" t="s">
        <v>165</v>
      </c>
      <c r="U86" s="17" t="s">
        <v>35</v>
      </c>
      <c r="V86" s="17" t="s">
        <v>181</v>
      </c>
      <c r="W86" s="28"/>
      <c r="X86" s="26" t="s">
        <v>45</v>
      </c>
      <c r="Y86" s="26" t="s">
        <v>68</v>
      </c>
      <c r="Z86" s="29">
        <f>TRUNC((StrS*H86*(VLOOKUP(A86,RawScaling,2,FALSE)*1.4/100))+(DexS*H86*(VLOOKUP(A86,RawScaling,3,FALSE)*1.4/100))+(IntS*H86*(VLOOKUP(A86,RawScaling,4,FALSE)*1.4/100))+(FthS*H86*(VLOOKUP(A86,RawScaling,5,FALSE)*1.4/100))+H86, 0)</f>
        <v>380</v>
      </c>
    </row>
    <row r="87">
      <c r="A87" s="17" t="s">
        <v>182</v>
      </c>
      <c r="B87" s="17">
        <v>20.0</v>
      </c>
      <c r="C87" s="17">
        <v>10.0</v>
      </c>
      <c r="D87" s="17">
        <v>10.0</v>
      </c>
      <c r="E87" s="17">
        <v>10.0</v>
      </c>
      <c r="F87" s="17">
        <v>9.0</v>
      </c>
      <c r="G87" s="17">
        <v>100.0</v>
      </c>
      <c r="H87" s="18">
        <v>218.0</v>
      </c>
      <c r="I87" s="19"/>
      <c r="J87" s="34">
        <v>146.0</v>
      </c>
      <c r="K87" s="21"/>
      <c r="L87" s="22"/>
      <c r="M87" s="23"/>
      <c r="N87" s="24"/>
      <c r="O87" s="25"/>
      <c r="P87" s="26" t="s">
        <v>33</v>
      </c>
      <c r="Q87" s="26" t="s">
        <v>33</v>
      </c>
      <c r="R87" s="27"/>
      <c r="S87" s="27"/>
      <c r="T87" s="17" t="s">
        <v>165</v>
      </c>
      <c r="U87" s="17" t="s">
        <v>35</v>
      </c>
      <c r="V87" s="17" t="s">
        <v>183</v>
      </c>
      <c r="W87" s="28"/>
      <c r="X87" s="26" t="s">
        <v>45</v>
      </c>
      <c r="Y87" s="26" t="s">
        <v>68</v>
      </c>
      <c r="Z87" s="29">
        <f>TRUNC((StrS*H87*(VLOOKUP(A87,RawScaling,2,FALSE)*1.4/100))+(DexS*H87*(VLOOKUP(A87,RawScaling,3,FALSE)*1.4/100))+(IntS*H87*(VLOOKUP(A87,RawScaling,4,FALSE)*1.4/100))+(FthS*H87*(VLOOKUP(A87,RawScaling,5,FALSE)*1.4/100))+H87, 0)</f>
        <v>355</v>
      </c>
    </row>
    <row r="88">
      <c r="A88" s="17" t="s">
        <v>184</v>
      </c>
      <c r="B88" s="17">
        <v>17.0</v>
      </c>
      <c r="C88" s="17">
        <v>15.0</v>
      </c>
      <c r="D88" s="17">
        <v>12.0</v>
      </c>
      <c r="F88" s="17">
        <v>9.0</v>
      </c>
      <c r="G88" s="17">
        <v>100.0</v>
      </c>
      <c r="H88" s="18">
        <v>184.0</v>
      </c>
      <c r="I88" s="31">
        <v>122.0</v>
      </c>
      <c r="J88" s="20"/>
      <c r="K88" s="21"/>
      <c r="L88" s="22"/>
      <c r="M88" s="23"/>
      <c r="N88" s="24"/>
      <c r="O88" s="25"/>
      <c r="P88" s="26" t="s">
        <v>33</v>
      </c>
      <c r="Q88" s="26" t="s">
        <v>33</v>
      </c>
      <c r="R88" s="26" t="s">
        <v>33</v>
      </c>
      <c r="S88" s="27"/>
      <c r="T88" s="17" t="s">
        <v>165</v>
      </c>
      <c r="U88" s="17" t="s">
        <v>35</v>
      </c>
      <c r="V88" s="17" t="s">
        <v>185</v>
      </c>
      <c r="W88" s="28"/>
      <c r="X88" s="26" t="s">
        <v>45</v>
      </c>
      <c r="Y88" s="26" t="s">
        <v>68</v>
      </c>
      <c r="Z88" s="29">
        <f>TRUNC((StrS*H88*(VLOOKUP(A88,RawScaling,2,FALSE)*1.4/100))+(DexS*H88*(VLOOKUP(A88,RawScaling,3,FALSE)*1.4/100))+(IntS*H88*(VLOOKUP(A88,RawScaling,4,FALSE)*1.4/100))+(FthS*H88*(VLOOKUP(A88,RawScaling,5,FALSE)*1.4/100))+H88, 0)</f>
        <v>331</v>
      </c>
    </row>
    <row r="89">
      <c r="A89" s="17" t="s">
        <v>186</v>
      </c>
      <c r="B89" s="17">
        <v>18.0</v>
      </c>
      <c r="C89" s="17">
        <v>16.0</v>
      </c>
      <c r="F89" s="17">
        <v>6.0</v>
      </c>
      <c r="G89" s="17">
        <v>100.0</v>
      </c>
      <c r="H89" s="18">
        <v>166.0</v>
      </c>
      <c r="I89" s="31">
        <v>130.0</v>
      </c>
      <c r="J89" s="20"/>
      <c r="K89" s="30">
        <v>130.0</v>
      </c>
      <c r="L89" s="22"/>
      <c r="M89" s="23"/>
      <c r="N89" s="24"/>
      <c r="O89" s="25"/>
      <c r="P89" s="26" t="s">
        <v>33</v>
      </c>
      <c r="Q89" s="26" t="s">
        <v>33</v>
      </c>
      <c r="R89" s="27"/>
      <c r="S89" s="27"/>
      <c r="T89" s="17" t="s">
        <v>165</v>
      </c>
      <c r="U89" s="17" t="s">
        <v>166</v>
      </c>
      <c r="V89" s="17" t="s">
        <v>167</v>
      </c>
      <c r="W89" s="28"/>
      <c r="X89" s="26" t="s">
        <v>37</v>
      </c>
      <c r="Y89" s="26" t="s">
        <v>38</v>
      </c>
      <c r="Z89" s="29">
        <f>TRUNC((StrS*H89*(VLOOKUP(A89,RawScaling,2,FALSE)*1.4/100))+(DexS*H89*(VLOOKUP(A89,RawScaling,3,FALSE)*1.4/100))+(IntS*H89*(VLOOKUP(A89,RawScaling,4,FALSE)*1.4/100))+(FthS*H89*(VLOOKUP(A89,RawScaling,5,FALSE)*1.4/100))+H89, 0)</f>
        <v>270</v>
      </c>
    </row>
    <row r="90">
      <c r="A90" s="17" t="s">
        <v>187</v>
      </c>
      <c r="B90" s="17">
        <v>16.0</v>
      </c>
      <c r="C90" s="17">
        <v>11.0</v>
      </c>
      <c r="D90" s="17">
        <v>26.0</v>
      </c>
      <c r="F90" s="17">
        <v>10.5</v>
      </c>
      <c r="G90" s="17">
        <v>100.0</v>
      </c>
      <c r="H90" s="18">
        <v>144.0</v>
      </c>
      <c r="I90" s="31">
        <v>200.0</v>
      </c>
      <c r="J90" s="20"/>
      <c r="K90" s="21"/>
      <c r="L90" s="22"/>
      <c r="M90" s="23"/>
      <c r="N90" s="24"/>
      <c r="O90" s="25"/>
      <c r="P90" s="26" t="s">
        <v>33</v>
      </c>
      <c r="Q90" s="26" t="s">
        <v>64</v>
      </c>
      <c r="R90" s="26" t="s">
        <v>32</v>
      </c>
      <c r="S90" s="27"/>
      <c r="T90" s="17" t="s">
        <v>165</v>
      </c>
      <c r="U90" s="17" t="s">
        <v>35</v>
      </c>
      <c r="V90" s="17" t="s">
        <v>188</v>
      </c>
      <c r="W90" s="28"/>
      <c r="X90" s="26" t="s">
        <v>45</v>
      </c>
      <c r="Y90" s="26" t="s">
        <v>68</v>
      </c>
      <c r="Z90" s="29">
        <f>TRUNC((StrS*H90*(VLOOKUP(A90,RawScaling,2,FALSE)*1.4/100))+(DexS*H90*(VLOOKUP(A90,RawScaling,3,FALSE)*1.4/100))+(IntS*H90*(VLOOKUP(A90,RawScaling,4,FALSE)*1.4/100))+(FthS*H90*(VLOOKUP(A90,RawScaling,5,FALSE)*1.4/100))+H90, 0)</f>
        <v>199</v>
      </c>
    </row>
    <row r="91">
      <c r="A91" s="17" t="s">
        <v>189</v>
      </c>
      <c r="B91" s="17">
        <v>28.0</v>
      </c>
      <c r="C91" s="17">
        <v>18.0</v>
      </c>
      <c r="F91" s="17">
        <v>9.0</v>
      </c>
      <c r="G91" s="17">
        <v>100.0</v>
      </c>
      <c r="H91" s="18">
        <v>278.0</v>
      </c>
      <c r="I91" s="19"/>
      <c r="J91" s="20"/>
      <c r="K91" s="21"/>
      <c r="L91" s="22"/>
      <c r="M91" s="23"/>
      <c r="N91" s="24"/>
      <c r="O91" s="25"/>
      <c r="P91" s="26" t="s">
        <v>33</v>
      </c>
      <c r="Q91" s="26" t="s">
        <v>32</v>
      </c>
      <c r="R91" s="27"/>
      <c r="S91" s="27"/>
      <c r="T91" s="17" t="s">
        <v>190</v>
      </c>
      <c r="U91" s="17" t="s">
        <v>35</v>
      </c>
      <c r="V91" s="17" t="s">
        <v>191</v>
      </c>
      <c r="W91" s="28"/>
      <c r="X91" s="26" t="s">
        <v>45</v>
      </c>
      <c r="Y91" s="26" t="s">
        <v>53</v>
      </c>
      <c r="Z91" s="29">
        <f>TRUNC((StrS*H91*(VLOOKUP(A91,RawScaling,2,FALSE)*1.4/100))+(DexS*H91*(VLOOKUP(A91,RawScaling,3,FALSE)*1.4/100))+(IntS*H91*(VLOOKUP(A91,RawScaling,4,FALSE)*1.4/100))+(FthS*H91*(VLOOKUP(A91,RawScaling,5,FALSE)*1.4/100))+H91, 0)</f>
        <v>499</v>
      </c>
      <c r="AA91" s="17" t="s">
        <v>153</v>
      </c>
    </row>
    <row r="92">
      <c r="A92" s="17" t="s">
        <v>192</v>
      </c>
      <c r="B92" s="17">
        <v>30.0</v>
      </c>
      <c r="C92" s="17">
        <v>15.0</v>
      </c>
      <c r="F92" s="17">
        <v>13.0</v>
      </c>
      <c r="G92" s="17">
        <v>100.0</v>
      </c>
      <c r="H92" s="18">
        <v>264.0</v>
      </c>
      <c r="I92" s="19"/>
      <c r="J92" s="20"/>
      <c r="K92" s="21"/>
      <c r="L92" s="22"/>
      <c r="M92" s="23"/>
      <c r="N92" s="24"/>
      <c r="O92" s="25"/>
      <c r="P92" s="26" t="s">
        <v>61</v>
      </c>
      <c r="Q92" s="26" t="s">
        <v>64</v>
      </c>
      <c r="R92" s="27"/>
      <c r="S92" s="27"/>
      <c r="T92" s="17" t="s">
        <v>190</v>
      </c>
      <c r="U92" s="17" t="s">
        <v>35</v>
      </c>
      <c r="V92" s="17" t="s">
        <v>193</v>
      </c>
      <c r="W92" s="28"/>
      <c r="X92" s="26" t="s">
        <v>45</v>
      </c>
      <c r="Y92" s="26" t="s">
        <v>68</v>
      </c>
      <c r="Z92" s="29">
        <f>TRUNC((StrS*H92*(VLOOKUP(A92,RawScaling,2,FALSE)*1.4/100))+(DexS*H92*(VLOOKUP(A92,RawScaling,3,FALSE)*1.4/100))+(IntS*H92*(VLOOKUP(A92,RawScaling,4,FALSE)*1.4/100))+(FthS*H92*(VLOOKUP(A92,RawScaling,5,FALSE)*1.4/100))+H92, 0)</f>
        <v>477</v>
      </c>
    </row>
    <row r="93">
      <c r="A93" s="17" t="s">
        <v>194</v>
      </c>
      <c r="B93" s="17">
        <v>14.0</v>
      </c>
      <c r="C93" s="17">
        <v>14.0</v>
      </c>
      <c r="F93" s="17">
        <v>8.0</v>
      </c>
      <c r="G93" s="17">
        <v>100.0</v>
      </c>
      <c r="H93" s="18">
        <v>260.0</v>
      </c>
      <c r="I93" s="19"/>
      <c r="J93" s="20"/>
      <c r="K93" s="21"/>
      <c r="L93" s="22"/>
      <c r="M93" s="23"/>
      <c r="N93" s="24"/>
      <c r="O93" s="25"/>
      <c r="P93" s="26" t="s">
        <v>33</v>
      </c>
      <c r="Q93" s="26" t="s">
        <v>32</v>
      </c>
      <c r="R93" s="27"/>
      <c r="S93" s="27"/>
      <c r="T93" s="17" t="s">
        <v>190</v>
      </c>
      <c r="U93" s="17" t="s">
        <v>166</v>
      </c>
      <c r="V93" s="17" t="s">
        <v>127</v>
      </c>
      <c r="W93" s="28"/>
      <c r="X93" s="26" t="s">
        <v>37</v>
      </c>
      <c r="Y93" s="26" t="s">
        <v>38</v>
      </c>
      <c r="Z93" s="29">
        <f>TRUNC((StrS*H93*(VLOOKUP(A93,RawScaling,2,FALSE)*1.4/100))+(DexS*H93*(VLOOKUP(A93,RawScaling,3,FALSE)*1.4/100))+(IntS*H93*(VLOOKUP(A93,RawScaling,4,FALSE)*1.4/100))+(FthS*H93*(VLOOKUP(A93,RawScaling,5,FALSE)*1.4/100))+H93, 0)</f>
        <v>464</v>
      </c>
    </row>
    <row r="94">
      <c r="A94" s="17" t="s">
        <v>195</v>
      </c>
      <c r="B94" s="17">
        <v>26.0</v>
      </c>
      <c r="C94" s="17">
        <v>16.0</v>
      </c>
      <c r="F94" s="17">
        <v>14.0</v>
      </c>
      <c r="G94" s="17">
        <v>100.0</v>
      </c>
      <c r="H94" s="18">
        <v>290.0</v>
      </c>
      <c r="I94" s="19"/>
      <c r="J94" s="20"/>
      <c r="K94" s="21"/>
      <c r="L94" s="22"/>
      <c r="M94" s="23"/>
      <c r="N94" s="24"/>
      <c r="O94" s="25"/>
      <c r="P94" s="26" t="s">
        <v>32</v>
      </c>
      <c r="Q94" s="26" t="s">
        <v>33</v>
      </c>
      <c r="R94" s="27"/>
      <c r="S94" s="27"/>
      <c r="T94" s="17" t="s">
        <v>190</v>
      </c>
      <c r="U94" s="17" t="s">
        <v>166</v>
      </c>
      <c r="V94" s="17" t="s">
        <v>42</v>
      </c>
      <c r="W94" s="28"/>
      <c r="X94" s="26" t="s">
        <v>37</v>
      </c>
      <c r="Y94" s="26" t="s">
        <v>38</v>
      </c>
      <c r="Z94" s="29">
        <f>TRUNC((StrS*H94*(VLOOKUP(A94,RawScaling,2,FALSE)*1.4/100))+(DexS*H94*(VLOOKUP(A94,RawScaling,3,FALSE)*1.4/100))+(IntS*H94*(VLOOKUP(A94,RawScaling,4,FALSE)*1.4/100))+(FthS*H94*(VLOOKUP(A94,RawScaling,5,FALSE)*1.4/100))+H94, 0)</f>
        <v>460</v>
      </c>
    </row>
    <row r="95">
      <c r="A95" s="17" t="s">
        <v>190</v>
      </c>
      <c r="B95" s="17">
        <v>16.0</v>
      </c>
      <c r="C95" s="17">
        <v>12.0</v>
      </c>
      <c r="F95" s="17">
        <v>8.0</v>
      </c>
      <c r="G95" s="17">
        <v>100.0</v>
      </c>
      <c r="H95" s="18">
        <v>250.0</v>
      </c>
      <c r="I95" s="19"/>
      <c r="J95" s="20"/>
      <c r="K95" s="21"/>
      <c r="L95" s="22"/>
      <c r="M95" s="23"/>
      <c r="N95" s="24"/>
      <c r="O95" s="25"/>
      <c r="P95" s="26" t="s">
        <v>33</v>
      </c>
      <c r="Q95" s="26" t="s">
        <v>32</v>
      </c>
      <c r="R95" s="27"/>
      <c r="S95" s="27"/>
      <c r="T95" s="17" t="s">
        <v>190</v>
      </c>
      <c r="U95" s="17" t="s">
        <v>166</v>
      </c>
      <c r="V95" s="17" t="s">
        <v>196</v>
      </c>
      <c r="W95" s="28"/>
      <c r="X95" s="26" t="s">
        <v>37</v>
      </c>
      <c r="Y95" s="26" t="s">
        <v>38</v>
      </c>
      <c r="Z95" s="29">
        <f>TRUNC((StrS*H95*(VLOOKUP(A95,RawScaling,2,FALSE)*1.4/100))+(DexS*H95*(VLOOKUP(A95,RawScaling,3,FALSE)*1.4/100))+(IntS*H95*(VLOOKUP(A95,RawScaling,4,FALSE)*1.4/100))+(FthS*H95*(VLOOKUP(A95,RawScaling,5,FALSE)*1.4/100))+H95, 0)</f>
        <v>460</v>
      </c>
    </row>
    <row r="96">
      <c r="A96" s="17" t="s">
        <v>197</v>
      </c>
      <c r="B96" s="17">
        <v>15.0</v>
      </c>
      <c r="C96" s="17">
        <v>13.0</v>
      </c>
      <c r="F96" s="17">
        <v>7.5</v>
      </c>
      <c r="G96" s="17">
        <v>100.0</v>
      </c>
      <c r="H96" s="18">
        <v>252.0</v>
      </c>
      <c r="I96" s="19"/>
      <c r="J96" s="20"/>
      <c r="K96" s="21"/>
      <c r="L96" s="22"/>
      <c r="M96" s="23"/>
      <c r="N96" s="24"/>
      <c r="O96" s="25"/>
      <c r="P96" s="26" t="s">
        <v>33</v>
      </c>
      <c r="Q96" s="26" t="s">
        <v>32</v>
      </c>
      <c r="R96" s="27"/>
      <c r="S96" s="27"/>
      <c r="T96" s="17" t="s">
        <v>190</v>
      </c>
      <c r="U96" s="17" t="s">
        <v>146</v>
      </c>
      <c r="V96" s="17" t="s">
        <v>191</v>
      </c>
      <c r="W96" s="28"/>
      <c r="X96" s="26" t="s">
        <v>37</v>
      </c>
      <c r="Y96" s="26" t="s">
        <v>38</v>
      </c>
      <c r="Z96" s="29">
        <f>TRUNC((StrS*H96*(VLOOKUP(A96,RawScaling,2,FALSE)*1.4/100))+(DexS*H96*(VLOOKUP(A96,RawScaling,3,FALSE)*1.4/100))+(IntS*H96*(VLOOKUP(A96,RawScaling,4,FALSE)*1.4/100))+(FthS*H96*(VLOOKUP(A96,RawScaling,5,FALSE)*1.4/100))+H96, 0)</f>
        <v>453</v>
      </c>
    </row>
    <row r="97">
      <c r="A97" s="17" t="s">
        <v>198</v>
      </c>
      <c r="B97" s="17">
        <v>17.0</v>
      </c>
      <c r="C97" s="17">
        <v>11.0</v>
      </c>
      <c r="F97" s="17">
        <v>11.0</v>
      </c>
      <c r="G97" s="17">
        <v>100.0</v>
      </c>
      <c r="H97" s="18">
        <v>282.0</v>
      </c>
      <c r="I97" s="19"/>
      <c r="J97" s="20"/>
      <c r="K97" s="21"/>
      <c r="L97" s="22"/>
      <c r="M97" s="23"/>
      <c r="N97" s="24"/>
      <c r="O97" s="25"/>
      <c r="P97" s="26" t="s">
        <v>32</v>
      </c>
      <c r="Q97" s="26" t="s">
        <v>33</v>
      </c>
      <c r="R97" s="27"/>
      <c r="S97" s="27"/>
      <c r="T97" s="17" t="s">
        <v>190</v>
      </c>
      <c r="U97" s="17" t="s">
        <v>48</v>
      </c>
      <c r="V97" s="17" t="s">
        <v>191</v>
      </c>
      <c r="W97" s="28"/>
      <c r="X97" s="26" t="s">
        <v>37</v>
      </c>
      <c r="Y97" s="26" t="s">
        <v>38</v>
      </c>
      <c r="Z97" s="29">
        <f>TRUNC((StrS*H97*(VLOOKUP(A97,RawScaling,2,FALSE)*1.4/100))+(DexS*H97*(VLOOKUP(A97,RawScaling,3,FALSE)*1.4/100))+(IntS*H97*(VLOOKUP(A97,RawScaling,4,FALSE)*1.4/100))+(FthS*H97*(VLOOKUP(A97,RawScaling,5,FALSE)*1.4/100))+H97, 0)</f>
        <v>447</v>
      </c>
    </row>
    <row r="98">
      <c r="A98" s="17" t="s">
        <v>199</v>
      </c>
      <c r="B98" s="17">
        <v>14.0</v>
      </c>
      <c r="C98" s="17">
        <v>12.0</v>
      </c>
      <c r="F98" s="17">
        <v>6.0</v>
      </c>
      <c r="G98" s="17">
        <v>100.0</v>
      </c>
      <c r="H98" s="18">
        <v>238.0</v>
      </c>
      <c r="I98" s="19"/>
      <c r="J98" s="20"/>
      <c r="K98" s="21"/>
      <c r="L98" s="22"/>
      <c r="M98" s="23"/>
      <c r="N98" s="24"/>
      <c r="O98" s="25"/>
      <c r="P98" s="26" t="s">
        <v>33</v>
      </c>
      <c r="Q98" s="26" t="s">
        <v>32</v>
      </c>
      <c r="R98" s="27"/>
      <c r="S98" s="27"/>
      <c r="T98" s="17" t="s">
        <v>190</v>
      </c>
      <c r="U98" s="17" t="s">
        <v>48</v>
      </c>
      <c r="V98" s="17" t="s">
        <v>36</v>
      </c>
      <c r="W98" s="28"/>
      <c r="X98" s="26" t="s">
        <v>37</v>
      </c>
      <c r="Y98" s="26" t="s">
        <v>38</v>
      </c>
      <c r="Z98" s="29">
        <f>TRUNC((StrS*H98*(VLOOKUP(A98,RawScaling,2,FALSE)*1.4/100))+(DexS*H98*(VLOOKUP(A98,RawScaling,3,FALSE)*1.4/100))+(IntS*H98*(VLOOKUP(A98,RawScaling,4,FALSE)*1.4/100))+(FthS*H98*(VLOOKUP(A98,RawScaling,5,FALSE)*1.4/100))+H98, 0)</f>
        <v>427</v>
      </c>
    </row>
    <row r="99">
      <c r="A99" s="17" t="s">
        <v>200</v>
      </c>
      <c r="B99" s="17">
        <v>18.0</v>
      </c>
      <c r="C99" s="17">
        <v>18.0</v>
      </c>
      <c r="D99" s="17">
        <v>12.0</v>
      </c>
      <c r="E99" s="17">
        <v>12.0</v>
      </c>
      <c r="F99" s="17">
        <v>10.0</v>
      </c>
      <c r="G99" s="17">
        <v>100.0</v>
      </c>
      <c r="H99" s="18">
        <v>206.0</v>
      </c>
      <c r="I99" s="19"/>
      <c r="J99" s="34">
        <v>132.0</v>
      </c>
      <c r="K99" s="21"/>
      <c r="L99" s="22"/>
      <c r="M99" s="23"/>
      <c r="N99" s="24"/>
      <c r="O99" s="25"/>
      <c r="P99" s="26" t="s">
        <v>33</v>
      </c>
      <c r="Q99" s="26" t="s">
        <v>32</v>
      </c>
      <c r="R99" s="26" t="s">
        <v>99</v>
      </c>
      <c r="S99" s="27"/>
      <c r="T99" s="17" t="s">
        <v>190</v>
      </c>
      <c r="U99" s="17" t="s">
        <v>146</v>
      </c>
      <c r="V99" s="17" t="s">
        <v>201</v>
      </c>
      <c r="W99" s="28"/>
      <c r="X99" s="26" t="s">
        <v>45</v>
      </c>
      <c r="Y99" s="26" t="s">
        <v>53</v>
      </c>
      <c r="Z99" s="29">
        <f>TRUNC((StrS*H99*(VLOOKUP(A99,RawScaling,2,FALSE)*1.4/100))+(DexS*H99*(VLOOKUP(A99,RawScaling,3,FALSE)*1.4/100))+(IntS*H99*(VLOOKUP(A99,RawScaling,4,FALSE)*1.4/100))+(FthS*H99*(VLOOKUP(A99,RawScaling,5,FALSE)*1.4/100))+H99, 0)</f>
        <v>402</v>
      </c>
    </row>
    <row r="100">
      <c r="A100" s="17" t="s">
        <v>202</v>
      </c>
      <c r="B100" s="17">
        <v>12.0</v>
      </c>
      <c r="C100" s="17">
        <v>7.0</v>
      </c>
      <c r="F100" s="17">
        <v>5.0</v>
      </c>
      <c r="G100" s="17">
        <v>100.0</v>
      </c>
      <c r="H100" s="18">
        <v>230.0</v>
      </c>
      <c r="I100" s="19"/>
      <c r="J100" s="20"/>
      <c r="K100" s="21"/>
      <c r="L100" s="22"/>
      <c r="M100" s="23"/>
      <c r="N100" s="24"/>
      <c r="O100" s="25"/>
      <c r="P100" s="26"/>
      <c r="Q100" s="26"/>
      <c r="R100" s="27"/>
      <c r="S100" s="27"/>
      <c r="T100" s="17" t="s">
        <v>203</v>
      </c>
      <c r="U100" s="17" t="s">
        <v>126</v>
      </c>
      <c r="V100" s="17" t="s">
        <v>127</v>
      </c>
      <c r="W100" s="28"/>
      <c r="X100" s="26" t="s">
        <v>37</v>
      </c>
      <c r="Y100" s="26" t="s">
        <v>38</v>
      </c>
      <c r="Z100" s="29">
        <f>TRUNC((StrS*H100*(VLOOKUP(A100,RawScaling,2,FALSE)*1.4/100))+(DexS*H100*(VLOOKUP(A100,RawScaling,3,FALSE)*1.4/100))+(IntS*H100*(VLOOKUP(A100,RawScaling,4,FALSE)*1.4/100))+(FthS*H100*(VLOOKUP(A100,RawScaling,5,FALSE)*1.4/100))+H100, 0)</f>
        <v>399</v>
      </c>
    </row>
    <row r="101">
      <c r="A101" s="17" t="s">
        <v>204</v>
      </c>
      <c r="B101" s="17">
        <v>12.0</v>
      </c>
      <c r="C101" s="17">
        <v>10.0</v>
      </c>
      <c r="G101" s="17">
        <v>100.0</v>
      </c>
      <c r="H101" s="18">
        <v>226.0</v>
      </c>
      <c r="I101" s="19"/>
      <c r="J101" s="20"/>
      <c r="K101" s="21"/>
      <c r="L101" s="22"/>
      <c r="M101" s="23"/>
      <c r="N101" s="24"/>
      <c r="O101" s="25"/>
      <c r="P101" s="26" t="s">
        <v>32</v>
      </c>
      <c r="Q101" s="26" t="s">
        <v>33</v>
      </c>
      <c r="R101" s="27"/>
      <c r="S101" s="27"/>
      <c r="T101" s="17" t="s">
        <v>203</v>
      </c>
      <c r="U101" s="17" t="s">
        <v>146</v>
      </c>
      <c r="V101" s="17" t="s">
        <v>147</v>
      </c>
      <c r="W101" s="28"/>
      <c r="X101" s="26" t="s">
        <v>37</v>
      </c>
      <c r="Y101" s="26" t="s">
        <v>38</v>
      </c>
      <c r="Z101" s="29">
        <f>TRUNC((StrS*H101*(VLOOKUP(A101,RawScaling,2,FALSE)*1.4/100))+(DexS*H101*(VLOOKUP(A101,RawScaling,3,FALSE)*1.4/100))+(IntS*H101*(VLOOKUP(A101,RawScaling,4,FALSE)*1.4/100))+(FthS*H101*(VLOOKUP(A101,RawScaling,5,FALSE)*1.4/100))+H101, 0)</f>
        <v>392</v>
      </c>
    </row>
    <row r="102">
      <c r="A102" s="17" t="s">
        <v>205</v>
      </c>
      <c r="B102" s="17">
        <v>11.0</v>
      </c>
      <c r="C102" s="17">
        <v>9.0</v>
      </c>
      <c r="F102" s="17">
        <v>5.0</v>
      </c>
      <c r="G102" s="17">
        <v>100.0</v>
      </c>
      <c r="H102" s="18">
        <v>244.0</v>
      </c>
      <c r="I102" s="19"/>
      <c r="J102" s="20"/>
      <c r="K102" s="21"/>
      <c r="L102" s="22"/>
      <c r="M102" s="32">
        <v>33.0</v>
      </c>
      <c r="N102" s="24"/>
      <c r="O102" s="25"/>
      <c r="P102" s="27"/>
      <c r="Q102" s="27"/>
      <c r="R102" s="27"/>
      <c r="S102" s="27"/>
      <c r="T102" s="17" t="s">
        <v>203</v>
      </c>
      <c r="U102" s="17" t="s">
        <v>126</v>
      </c>
      <c r="V102" s="17" t="s">
        <v>127</v>
      </c>
      <c r="W102" s="28"/>
      <c r="X102" s="26" t="s">
        <v>37</v>
      </c>
      <c r="Y102" s="26" t="s">
        <v>38</v>
      </c>
      <c r="Z102" s="29">
        <f>TRUNC((StrS*H102*(VLOOKUP(A102,RawScaling,2,FALSE)*1.4/100))+(DexS*H102*(VLOOKUP(A102,RawScaling,3,FALSE)*1.4/100))+(IntS*H102*(VLOOKUP(A102,RawScaling,4,FALSE)*1.4/100))+(FthS*H102*(VLOOKUP(A102,RawScaling,5,FALSE)*1.4/100))+H102, 0)</f>
        <v>374</v>
      </c>
    </row>
    <row r="103">
      <c r="A103" s="17" t="s">
        <v>206</v>
      </c>
      <c r="B103" s="17">
        <v>12.0</v>
      </c>
      <c r="F103" s="17">
        <v>5.0</v>
      </c>
      <c r="G103" s="17">
        <v>100.0</v>
      </c>
      <c r="H103" s="18">
        <v>220.0</v>
      </c>
      <c r="I103" s="19"/>
      <c r="J103" s="20"/>
      <c r="K103" s="21"/>
      <c r="L103" s="22"/>
      <c r="M103" s="23"/>
      <c r="N103" s="24"/>
      <c r="O103" s="25"/>
      <c r="P103" s="26" t="s">
        <v>61</v>
      </c>
      <c r="Q103" s="27"/>
      <c r="R103" s="27"/>
      <c r="S103" s="27"/>
      <c r="T103" s="17" t="s">
        <v>203</v>
      </c>
      <c r="U103" s="17" t="s">
        <v>126</v>
      </c>
      <c r="V103" s="17" t="s">
        <v>36</v>
      </c>
      <c r="W103" s="28"/>
      <c r="X103" s="26" t="s">
        <v>37</v>
      </c>
      <c r="Y103" s="26" t="s">
        <v>38</v>
      </c>
      <c r="Z103" s="29">
        <f>TRUNC((StrS*H103*(VLOOKUP(A103,RawScaling,2,FALSE)*1.4/100))+(DexS*H103*(VLOOKUP(A103,RawScaling,3,FALSE)*1.4/100))+(IntS*H103*(VLOOKUP(A103,RawScaling,4,FALSE)*1.4/100))+(FthS*H103*(VLOOKUP(A103,RawScaling,5,FALSE)*1.4/100))+H103, 0)</f>
        <v>372</v>
      </c>
    </row>
    <row r="104">
      <c r="A104" s="17" t="s">
        <v>207</v>
      </c>
      <c r="B104" s="17">
        <v>18.0</v>
      </c>
      <c r="C104" s="17">
        <v>16.0</v>
      </c>
      <c r="F104" s="17">
        <v>9.0</v>
      </c>
      <c r="G104" s="17">
        <v>100.0</v>
      </c>
      <c r="H104" s="18">
        <v>220.0</v>
      </c>
      <c r="I104" s="19"/>
      <c r="J104" s="20"/>
      <c r="K104" s="21"/>
      <c r="L104" s="22"/>
      <c r="M104" s="23"/>
      <c r="N104" s="24"/>
      <c r="O104" s="25"/>
      <c r="P104" s="26" t="s">
        <v>32</v>
      </c>
      <c r="Q104" s="26" t="s">
        <v>64</v>
      </c>
      <c r="R104" s="27"/>
      <c r="S104" s="27"/>
      <c r="T104" s="17" t="s">
        <v>203</v>
      </c>
      <c r="U104" s="17" t="s">
        <v>126</v>
      </c>
      <c r="V104" s="17" t="s">
        <v>143</v>
      </c>
      <c r="W104" s="28"/>
      <c r="X104" s="26" t="s">
        <v>37</v>
      </c>
      <c r="Y104" s="26" t="s">
        <v>38</v>
      </c>
      <c r="Z104" s="29">
        <f>TRUNC((StrS*H104*(VLOOKUP(A104,RawScaling,2,FALSE)*1.4/100))+(DexS*H104*(VLOOKUP(A104,RawScaling,3,FALSE)*1.4/100))+(IntS*H104*(VLOOKUP(A104,RawScaling,4,FALSE)*1.4/100))+(FthS*H104*(VLOOKUP(A104,RawScaling,5,FALSE)*1.4/100))+H104, 0)</f>
        <v>370</v>
      </c>
    </row>
    <row r="105">
      <c r="A105" s="17" t="s">
        <v>208</v>
      </c>
      <c r="B105" s="17">
        <v>10.0</v>
      </c>
      <c r="C105" s="17"/>
      <c r="F105" s="17">
        <v>2.5</v>
      </c>
      <c r="G105" s="17">
        <v>100.0</v>
      </c>
      <c r="H105" s="18">
        <v>216.0</v>
      </c>
      <c r="I105" s="19"/>
      <c r="J105" s="20"/>
      <c r="K105" s="21"/>
      <c r="L105" s="22"/>
      <c r="M105" s="23"/>
      <c r="N105" s="24"/>
      <c r="O105" s="25"/>
      <c r="P105" s="26" t="s">
        <v>61</v>
      </c>
      <c r="Q105" s="27"/>
      <c r="R105" s="27"/>
      <c r="S105" s="27"/>
      <c r="T105" s="17" t="s">
        <v>203</v>
      </c>
      <c r="U105" s="17" t="s">
        <v>126</v>
      </c>
      <c r="V105" s="17" t="s">
        <v>36</v>
      </c>
      <c r="W105" s="28"/>
      <c r="X105" s="26" t="s">
        <v>37</v>
      </c>
      <c r="Y105" s="26" t="s">
        <v>38</v>
      </c>
      <c r="Z105" s="29">
        <f>TRUNC((StrS*H105*(VLOOKUP(A105,RawScaling,2,FALSE)*1.4/100))+(DexS*H105*(VLOOKUP(A105,RawScaling,3,FALSE)*1.4/100))+(IntS*H105*(VLOOKUP(A105,RawScaling,4,FALSE)*1.4/100))+(FthS*H105*(VLOOKUP(A105,RawScaling,5,FALSE)*1.4/100))+H105, 0)</f>
        <v>363</v>
      </c>
    </row>
    <row r="106">
      <c r="A106" s="17" t="s">
        <v>209</v>
      </c>
      <c r="B106" s="17">
        <v>13.0</v>
      </c>
      <c r="C106" s="17">
        <v>13.0</v>
      </c>
      <c r="F106" s="17">
        <v>5.0</v>
      </c>
      <c r="G106" s="17">
        <v>100.0</v>
      </c>
      <c r="H106" s="18">
        <v>210.0</v>
      </c>
      <c r="I106" s="19"/>
      <c r="J106" s="20"/>
      <c r="K106" s="21"/>
      <c r="L106" s="22"/>
      <c r="M106" s="23"/>
      <c r="N106" s="24"/>
      <c r="O106" s="25"/>
      <c r="P106" s="26" t="s">
        <v>61</v>
      </c>
      <c r="Q106" s="27"/>
      <c r="R106" s="27"/>
      <c r="S106" s="27"/>
      <c r="T106" s="17" t="s">
        <v>203</v>
      </c>
      <c r="U106" s="17" t="s">
        <v>126</v>
      </c>
      <c r="V106" s="17" t="s">
        <v>127</v>
      </c>
      <c r="W106" s="28"/>
      <c r="X106" s="26" t="s">
        <v>37</v>
      </c>
      <c r="Y106" s="26" t="s">
        <v>38</v>
      </c>
      <c r="Z106" s="29">
        <f>TRUNC((StrS*H106*(VLOOKUP(A106,RawScaling,2,FALSE)*1.4/100))+(DexS*H106*(VLOOKUP(A106,RawScaling,3,FALSE)*1.4/100))+(IntS*H106*(VLOOKUP(A106,RawScaling,4,FALSE)*1.4/100))+(FthS*H106*(VLOOKUP(A106,RawScaling,5,FALSE)*1.4/100))+H106, 0)</f>
        <v>340</v>
      </c>
    </row>
    <row r="107">
      <c r="A107" s="17" t="s">
        <v>210</v>
      </c>
      <c r="B107" s="17">
        <v>12.0</v>
      </c>
      <c r="C107" s="17">
        <v>10.0</v>
      </c>
      <c r="D107" s="17">
        <v>19.0</v>
      </c>
      <c r="F107" s="17">
        <v>4.5</v>
      </c>
      <c r="G107" s="17">
        <v>100.0</v>
      </c>
      <c r="H107" s="18">
        <v>162.0</v>
      </c>
      <c r="I107" s="31">
        <v>122.0</v>
      </c>
      <c r="J107" s="20"/>
      <c r="K107" s="21"/>
      <c r="L107" s="22"/>
      <c r="M107" s="23"/>
      <c r="N107" s="24"/>
      <c r="O107" s="25"/>
      <c r="P107" s="26" t="s">
        <v>33</v>
      </c>
      <c r="Q107" s="26" t="s">
        <v>64</v>
      </c>
      <c r="R107" s="26" t="s">
        <v>61</v>
      </c>
      <c r="S107" s="27"/>
      <c r="T107" s="17" t="s">
        <v>203</v>
      </c>
      <c r="U107" s="17" t="s">
        <v>126</v>
      </c>
      <c r="V107" s="17" t="s">
        <v>211</v>
      </c>
      <c r="W107" s="28"/>
      <c r="X107" s="26" t="s">
        <v>45</v>
      </c>
      <c r="Y107" s="26" t="s">
        <v>53</v>
      </c>
      <c r="Z107" s="29">
        <f>TRUNC((StrS*H107*(VLOOKUP(A107,RawScaling,2,FALSE)*1.4/100))+(DexS*H107*(VLOOKUP(A107,RawScaling,3,FALSE)*1.4/100))+(IntS*H107*(VLOOKUP(A107,RawScaling,4,FALSE)*1.4/100))+(FthS*H107*(VLOOKUP(A107,RawScaling,5,FALSE)*1.4/100))+H107, 0)</f>
        <v>250</v>
      </c>
    </row>
    <row r="108">
      <c r="A108" s="17" t="s">
        <v>212</v>
      </c>
      <c r="B108" s="17">
        <v>18.0</v>
      </c>
      <c r="C108" s="17">
        <v>20.0</v>
      </c>
      <c r="F108" s="17">
        <v>8.5</v>
      </c>
      <c r="G108" s="17">
        <v>100.0</v>
      </c>
      <c r="H108" s="18">
        <v>252.0</v>
      </c>
      <c r="I108" s="19"/>
      <c r="J108" s="20"/>
      <c r="K108" s="21"/>
      <c r="L108" s="22"/>
      <c r="M108" s="32">
        <v>33.0</v>
      </c>
      <c r="N108" s="24"/>
      <c r="O108" s="25"/>
      <c r="P108" s="26" t="s">
        <v>33</v>
      </c>
      <c r="Q108" s="26" t="s">
        <v>32</v>
      </c>
      <c r="R108" s="27"/>
      <c r="S108" s="27"/>
      <c r="T108" s="17" t="s">
        <v>213</v>
      </c>
      <c r="U108" s="17" t="s">
        <v>109</v>
      </c>
      <c r="V108" s="17" t="s">
        <v>214</v>
      </c>
      <c r="W108" s="28"/>
      <c r="X108" s="26" t="s">
        <v>37</v>
      </c>
      <c r="Y108" s="26" t="s">
        <v>38</v>
      </c>
      <c r="Z108" s="29">
        <f>TRUNC((StrS*H108*(VLOOKUP(A108,RawScaling,2,FALSE)*1.4/100))+(DexS*H108*(VLOOKUP(A108,RawScaling,3,FALSE)*1.4/100))+(IntS*H108*(VLOOKUP(A108,RawScaling,4,FALSE)*1.4/100))+(FthS*H108*(VLOOKUP(A108,RawScaling,5,FALSE)*1.4/100))+H108, 0)</f>
        <v>437</v>
      </c>
    </row>
    <row r="109">
      <c r="A109" s="17" t="s">
        <v>215</v>
      </c>
      <c r="B109" s="17">
        <v>18.0</v>
      </c>
      <c r="C109" s="17">
        <v>18.0</v>
      </c>
      <c r="D109" s="17"/>
      <c r="F109" s="17">
        <v>6.5</v>
      </c>
      <c r="G109" s="17">
        <v>100.0</v>
      </c>
      <c r="H109" s="18">
        <v>244.0</v>
      </c>
      <c r="I109" s="19"/>
      <c r="J109" s="20"/>
      <c r="K109" s="21"/>
      <c r="L109" s="22"/>
      <c r="M109" s="32">
        <v>33.0</v>
      </c>
      <c r="N109" s="24"/>
      <c r="O109" s="25"/>
      <c r="P109" s="26" t="s">
        <v>33</v>
      </c>
      <c r="Q109" s="26" t="s">
        <v>32</v>
      </c>
      <c r="R109" s="27"/>
      <c r="S109" s="27"/>
      <c r="T109" s="17" t="s">
        <v>213</v>
      </c>
      <c r="U109" s="17" t="s">
        <v>109</v>
      </c>
      <c r="V109" s="17" t="s">
        <v>214</v>
      </c>
      <c r="W109" s="28"/>
      <c r="X109" s="26" t="s">
        <v>37</v>
      </c>
      <c r="Y109" s="26" t="s">
        <v>38</v>
      </c>
      <c r="Z109" s="29">
        <f>TRUNC((StrS*H109*(VLOOKUP(A109,RawScaling,2,FALSE)*1.4/100))+(DexS*H109*(VLOOKUP(A109,RawScaling,3,FALSE)*1.4/100))+(IntS*H109*(VLOOKUP(A109,RawScaling,4,FALSE)*1.4/100))+(FthS*H109*(VLOOKUP(A109,RawScaling,5,FALSE)*1.4/100))+H109, 0)</f>
        <v>423</v>
      </c>
    </row>
    <row r="110">
      <c r="A110" s="17" t="s">
        <v>216</v>
      </c>
      <c r="B110" s="17">
        <v>16.0</v>
      </c>
      <c r="C110" s="17">
        <v>14.0</v>
      </c>
      <c r="F110" s="17">
        <v>6.0</v>
      </c>
      <c r="G110" s="17">
        <v>100.0</v>
      </c>
      <c r="H110" s="18">
        <v>180.0</v>
      </c>
      <c r="I110" s="19"/>
      <c r="J110" s="20"/>
      <c r="K110" s="21"/>
      <c r="L110" s="22"/>
      <c r="M110" s="32">
        <v>35.0</v>
      </c>
      <c r="N110" s="24"/>
      <c r="O110" s="25"/>
      <c r="P110" s="26" t="s">
        <v>64</v>
      </c>
      <c r="Q110" s="26" t="s">
        <v>19</v>
      </c>
      <c r="R110" s="27"/>
      <c r="S110" s="27"/>
      <c r="T110" s="17" t="s">
        <v>213</v>
      </c>
      <c r="U110" s="17" t="s">
        <v>109</v>
      </c>
      <c r="V110" s="17" t="s">
        <v>214</v>
      </c>
      <c r="W110" s="28"/>
      <c r="X110" s="26" t="s">
        <v>45</v>
      </c>
      <c r="Y110" s="26" t="s">
        <v>53</v>
      </c>
      <c r="Z110" s="29">
        <f>TRUNC((StrS*H110*(VLOOKUP(A110,RawScaling,2,FALSE)*1.4/100))+(DexS*H110*(VLOOKUP(A110,RawScaling,3,FALSE)*1.4/100))+(IntS*H110*(VLOOKUP(A110,RawScaling,4,FALSE)*1.4/100))+(FthS*H110*(VLOOKUP(A110,RawScaling,5,FALSE)*1.4/100))+H110, 0)</f>
        <v>420</v>
      </c>
    </row>
    <row r="111">
      <c r="A111" s="17" t="s">
        <v>217</v>
      </c>
      <c r="B111" s="17">
        <v>13.0</v>
      </c>
      <c r="C111" s="17">
        <v>25.0</v>
      </c>
      <c r="F111" s="17">
        <v>8.5</v>
      </c>
      <c r="G111" s="17">
        <v>100.0</v>
      </c>
      <c r="H111" s="18">
        <v>208.0</v>
      </c>
      <c r="I111" s="19"/>
      <c r="J111" s="20"/>
      <c r="K111" s="21"/>
      <c r="L111" s="22"/>
      <c r="M111" s="32">
        <v>35.0</v>
      </c>
      <c r="N111" s="24"/>
      <c r="O111" s="25"/>
      <c r="P111" s="26" t="s">
        <v>32</v>
      </c>
      <c r="Q111" s="26" t="s">
        <v>32</v>
      </c>
      <c r="R111" s="27"/>
      <c r="S111" s="27"/>
      <c r="T111" s="17" t="s">
        <v>213</v>
      </c>
      <c r="U111" s="17" t="s">
        <v>109</v>
      </c>
      <c r="V111" s="17" t="s">
        <v>218</v>
      </c>
      <c r="W111" s="28"/>
      <c r="X111" s="26" t="s">
        <v>37</v>
      </c>
      <c r="Y111" s="26" t="s">
        <v>38</v>
      </c>
      <c r="Z111" s="29">
        <f>TRUNC((StrS*H111*(VLOOKUP(A111,RawScaling,2,FALSE)*1.4/100))+(DexS*H111*(VLOOKUP(A111,RawScaling,3,FALSE)*1.4/100))+(IntS*H111*(VLOOKUP(A111,RawScaling,4,FALSE)*1.4/100))+(FthS*H111*(VLOOKUP(A111,RawScaling,5,FALSE)*1.4/100))+H111, 0)</f>
        <v>406</v>
      </c>
    </row>
    <row r="112">
      <c r="A112" s="17" t="s">
        <v>219</v>
      </c>
      <c r="B112" s="17">
        <v>11.0</v>
      </c>
      <c r="C112" s="17">
        <v>16.0</v>
      </c>
      <c r="F112" s="17">
        <v>5.5</v>
      </c>
      <c r="G112" s="17">
        <v>100.0</v>
      </c>
      <c r="H112" s="18">
        <v>230.0</v>
      </c>
      <c r="I112" s="19"/>
      <c r="J112" s="20"/>
      <c r="K112" s="21"/>
      <c r="L112" s="22"/>
      <c r="M112" s="32">
        <v>34.0</v>
      </c>
      <c r="N112" s="24"/>
      <c r="O112" s="25"/>
      <c r="P112" s="26" t="s">
        <v>33</v>
      </c>
      <c r="Q112" s="26" t="s">
        <v>32</v>
      </c>
      <c r="R112" s="27"/>
      <c r="S112" s="27"/>
      <c r="T112" s="17" t="s">
        <v>213</v>
      </c>
      <c r="U112" s="17" t="s">
        <v>109</v>
      </c>
      <c r="V112" s="17" t="s">
        <v>214</v>
      </c>
      <c r="W112" s="28"/>
      <c r="X112" s="26" t="s">
        <v>37</v>
      </c>
      <c r="Y112" s="26" t="s">
        <v>38</v>
      </c>
      <c r="Z112" s="29">
        <f>TRUNC((StrS*H112*(VLOOKUP(A112,RawScaling,2,FALSE)*1.4/100))+(DexS*H112*(VLOOKUP(A112,RawScaling,3,FALSE)*1.4/100))+(IntS*H112*(VLOOKUP(A112,RawScaling,4,FALSE)*1.4/100))+(FthS*H112*(VLOOKUP(A112,RawScaling,5,FALSE)*1.4/100))+H112, 0)</f>
        <v>399</v>
      </c>
    </row>
    <row r="113">
      <c r="A113" s="17" t="s">
        <v>220</v>
      </c>
      <c r="B113" s="17">
        <v>10.0</v>
      </c>
      <c r="C113" s="17">
        <v>28.0</v>
      </c>
      <c r="F113" s="17">
        <v>3.5</v>
      </c>
      <c r="G113" s="17">
        <v>100.0</v>
      </c>
      <c r="H113" s="18">
        <v>226.0</v>
      </c>
      <c r="I113" s="19"/>
      <c r="J113" s="20"/>
      <c r="K113" s="21"/>
      <c r="L113" s="22"/>
      <c r="M113" s="32">
        <v>33.0</v>
      </c>
      <c r="N113" s="24"/>
      <c r="O113" s="25"/>
      <c r="P113" s="26" t="s">
        <v>33</v>
      </c>
      <c r="Q113" s="26" t="s">
        <v>32</v>
      </c>
      <c r="R113" s="27"/>
      <c r="S113" s="27"/>
      <c r="T113" s="17" t="s">
        <v>213</v>
      </c>
      <c r="U113" s="17" t="s">
        <v>109</v>
      </c>
      <c r="V113" s="17" t="s">
        <v>220</v>
      </c>
      <c r="W113" s="28"/>
      <c r="X113" s="26" t="s">
        <v>37</v>
      </c>
      <c r="Y113" s="26" t="s">
        <v>53</v>
      </c>
      <c r="Z113" s="29">
        <f>TRUNC((StrS*H113*(VLOOKUP(A113,RawScaling,2,FALSE)*1.4/100))+(DexS*H113*(VLOOKUP(A113,RawScaling,3,FALSE)*1.4/100))+(IntS*H113*(VLOOKUP(A113,RawScaling,4,FALSE)*1.4/100))+(FthS*H113*(VLOOKUP(A113,RawScaling,5,FALSE)*1.4/100))+H113, 0)</f>
        <v>370</v>
      </c>
    </row>
    <row r="114">
      <c r="A114" s="17" t="s">
        <v>221</v>
      </c>
      <c r="B114" s="17">
        <v>11.0</v>
      </c>
      <c r="C114" s="17">
        <v>24.0</v>
      </c>
      <c r="F114" s="17">
        <v>5.0</v>
      </c>
      <c r="G114" s="17">
        <v>100.0</v>
      </c>
      <c r="H114" s="18">
        <v>184.0</v>
      </c>
      <c r="I114" s="19"/>
      <c r="J114" s="20"/>
      <c r="K114" s="21"/>
      <c r="L114" s="22"/>
      <c r="M114" s="32">
        <v>34.0</v>
      </c>
      <c r="N114" s="24"/>
      <c r="O114" s="25"/>
      <c r="P114" s="26" t="s">
        <v>64</v>
      </c>
      <c r="Q114" s="26" t="s">
        <v>99</v>
      </c>
      <c r="R114" s="27"/>
      <c r="S114" s="27"/>
      <c r="T114" s="17" t="s">
        <v>213</v>
      </c>
      <c r="U114" s="17" t="s">
        <v>109</v>
      </c>
      <c r="V114" s="17" t="s">
        <v>221</v>
      </c>
      <c r="W114" s="28"/>
      <c r="X114" s="26" t="s">
        <v>45</v>
      </c>
      <c r="Y114" s="26" t="s">
        <v>53</v>
      </c>
      <c r="Z114" s="29">
        <f>TRUNC((StrS*H114*(VLOOKUP(A114,RawScaling,2,FALSE)*1.4/100))+(DexS*H114*(VLOOKUP(A114,RawScaling,3,FALSE)*1.4/100))+(IntS*H114*(VLOOKUP(A114,RawScaling,4,FALSE)*1.4/100))+(FthS*H114*(VLOOKUP(A114,RawScaling,5,FALSE)*1.4/100))+H114, 0)</f>
        <v>348</v>
      </c>
    </row>
    <row r="115">
      <c r="A115" s="17" t="s">
        <v>222</v>
      </c>
      <c r="B115" s="17">
        <v>10.0</v>
      </c>
      <c r="C115" s="17">
        <v>16.0</v>
      </c>
      <c r="F115" s="17">
        <v>3.0</v>
      </c>
      <c r="G115" s="17">
        <v>110.0</v>
      </c>
      <c r="H115" s="18">
        <v>202.0</v>
      </c>
      <c r="I115" s="19"/>
      <c r="J115" s="20"/>
      <c r="K115" s="21"/>
      <c r="L115" s="22"/>
      <c r="M115" s="23"/>
      <c r="N115" s="24"/>
      <c r="O115" s="35">
        <v>35.0</v>
      </c>
      <c r="P115" s="26" t="s">
        <v>32</v>
      </c>
      <c r="Q115" s="26" t="s">
        <v>32</v>
      </c>
      <c r="R115" s="27"/>
      <c r="S115" s="27"/>
      <c r="T115" s="17" t="s">
        <v>223</v>
      </c>
      <c r="U115" s="17" t="s">
        <v>146</v>
      </c>
      <c r="V115" s="17" t="s">
        <v>115</v>
      </c>
      <c r="W115" s="28"/>
      <c r="X115" s="26" t="s">
        <v>45</v>
      </c>
      <c r="Y115" s="26" t="s">
        <v>53</v>
      </c>
      <c r="Z115" s="29">
        <f>TRUNC((StrS*H115*(VLOOKUP(A115,RawScaling,2,FALSE)*1.4/100))+(DexS*H115*(VLOOKUP(A115,RawScaling,3,FALSE)*1.4/100))+(IntS*H115*(VLOOKUP(A115,RawScaling,4,FALSE)*1.4/100))+(FthS*H115*(VLOOKUP(A115,RawScaling,5,FALSE)*1.4/100))+H115, 0)</f>
        <v>395</v>
      </c>
    </row>
    <row r="116">
      <c r="A116" s="17" t="s">
        <v>224</v>
      </c>
      <c r="B116" s="17">
        <v>10.0</v>
      </c>
      <c r="C116" s="17">
        <v>12.0</v>
      </c>
      <c r="F116" s="17">
        <v>3.5</v>
      </c>
      <c r="G116" s="17">
        <v>100.0</v>
      </c>
      <c r="H116" s="18">
        <v>210.0</v>
      </c>
      <c r="I116" s="19"/>
      <c r="J116" s="20"/>
      <c r="K116" s="21"/>
      <c r="L116" s="22"/>
      <c r="M116" s="23"/>
      <c r="N116" s="24"/>
      <c r="O116" s="25"/>
      <c r="P116" s="26" t="s">
        <v>33</v>
      </c>
      <c r="Q116" s="26" t="s">
        <v>32</v>
      </c>
      <c r="R116" s="27"/>
      <c r="S116" s="27"/>
      <c r="T116" s="17" t="s">
        <v>223</v>
      </c>
      <c r="U116" s="17" t="s">
        <v>166</v>
      </c>
      <c r="V116" s="17" t="s">
        <v>115</v>
      </c>
      <c r="W116" s="28"/>
      <c r="X116" s="26" t="s">
        <v>37</v>
      </c>
      <c r="Y116" s="26" t="s">
        <v>38</v>
      </c>
      <c r="Z116" s="29">
        <f>TRUNC((StrS*H116*(VLOOKUP(A116,RawScaling,2,FALSE)*1.4/100))+(DexS*H116*(VLOOKUP(A116,RawScaling,3,FALSE)*1.4/100))+(IntS*H116*(VLOOKUP(A116,RawScaling,4,FALSE)*1.4/100))+(FthS*H116*(VLOOKUP(A116,RawScaling,5,FALSE)*1.4/100))+H116, 0)</f>
        <v>375</v>
      </c>
    </row>
    <row r="117">
      <c r="A117" s="17" t="s">
        <v>225</v>
      </c>
      <c r="B117" s="17">
        <v>8.0</v>
      </c>
      <c r="C117" s="17">
        <v>20.0</v>
      </c>
      <c r="F117" s="17">
        <v>2.5</v>
      </c>
      <c r="G117" s="17">
        <v>100.0</v>
      </c>
      <c r="H117" s="18">
        <v>194.0</v>
      </c>
      <c r="I117" s="19"/>
      <c r="J117" s="20"/>
      <c r="K117" s="21"/>
      <c r="L117" s="22"/>
      <c r="M117" s="23"/>
      <c r="N117" s="24"/>
      <c r="O117" s="25"/>
      <c r="P117" s="26" t="s">
        <v>33</v>
      </c>
      <c r="Q117" s="26" t="s">
        <v>61</v>
      </c>
      <c r="R117" s="27"/>
      <c r="S117" s="27"/>
      <c r="T117" s="17" t="s">
        <v>223</v>
      </c>
      <c r="U117" s="17" t="s">
        <v>146</v>
      </c>
      <c r="V117" s="17" t="s">
        <v>226</v>
      </c>
      <c r="W117" s="28"/>
      <c r="X117" s="26" t="s">
        <v>37</v>
      </c>
      <c r="Y117" s="26" t="s">
        <v>38</v>
      </c>
      <c r="Z117" s="29">
        <f>TRUNC((StrS*H117*(VLOOKUP(A117,RawScaling,2,FALSE)*1.4/100))+(DexS*H117*(VLOOKUP(A117,RawScaling,3,FALSE)*1.4/100))+(IntS*H117*(VLOOKUP(A117,RawScaling,4,FALSE)*1.4/100))+(FthS*H117*(VLOOKUP(A117,RawScaling,5,FALSE)*1.4/100))+H117, 0)</f>
        <v>358</v>
      </c>
    </row>
    <row r="118">
      <c r="A118" s="17" t="s">
        <v>227</v>
      </c>
      <c r="B118" s="17">
        <v>7.0</v>
      </c>
      <c r="C118" s="17">
        <v>12.0</v>
      </c>
      <c r="F118" s="17">
        <v>2.0</v>
      </c>
      <c r="G118" s="17">
        <v>110.0</v>
      </c>
      <c r="H118" s="18">
        <v>190.0</v>
      </c>
      <c r="I118" s="19"/>
      <c r="J118" s="20"/>
      <c r="K118" s="21"/>
      <c r="L118" s="22"/>
      <c r="M118" s="23"/>
      <c r="N118" s="24"/>
      <c r="O118" s="25"/>
      <c r="P118" s="27"/>
      <c r="Q118" s="26" t="s">
        <v>61</v>
      </c>
      <c r="R118" s="27"/>
      <c r="S118" s="27"/>
      <c r="T118" s="17" t="s">
        <v>223</v>
      </c>
      <c r="U118" s="17" t="s">
        <v>146</v>
      </c>
      <c r="V118" s="17" t="s">
        <v>167</v>
      </c>
      <c r="W118" s="28"/>
      <c r="X118" s="26" t="s">
        <v>37</v>
      </c>
      <c r="Y118" s="26" t="s">
        <v>38</v>
      </c>
      <c r="Z118" s="29">
        <f>TRUNC((StrS*H118*(VLOOKUP(A118,RawScaling,2,FALSE)*1.4/100))+(DexS*H118*(VLOOKUP(A118,RawScaling,3,FALSE)*1.4/100))+(IntS*H118*(VLOOKUP(A118,RawScaling,4,FALSE)*1.4/100))+(FthS*H118*(VLOOKUP(A118,RawScaling,5,FALSE)*1.4/100))+H118, 0)</f>
        <v>349</v>
      </c>
    </row>
    <row r="119">
      <c r="A119" s="17" t="s">
        <v>228</v>
      </c>
      <c r="B119" s="17">
        <v>13.0</v>
      </c>
      <c r="C119" s="17">
        <v>18.0</v>
      </c>
      <c r="G119" s="17">
        <v>100.0</v>
      </c>
      <c r="H119" s="18">
        <v>100.0</v>
      </c>
      <c r="I119" s="31">
        <v>150.0</v>
      </c>
      <c r="J119" s="20"/>
      <c r="K119" s="21"/>
      <c r="L119" s="22"/>
      <c r="M119" s="23"/>
      <c r="N119" s="24"/>
      <c r="O119" s="25"/>
      <c r="P119" s="26" t="s">
        <v>33</v>
      </c>
      <c r="Q119" s="26" t="s">
        <v>33</v>
      </c>
      <c r="R119" s="26" t="s">
        <v>99</v>
      </c>
      <c r="S119" s="27"/>
      <c r="T119" s="17" t="s">
        <v>223</v>
      </c>
      <c r="U119" s="17" t="s">
        <v>146</v>
      </c>
      <c r="V119" s="17" t="s">
        <v>167</v>
      </c>
      <c r="W119" s="28"/>
      <c r="X119" s="26" t="s">
        <v>45</v>
      </c>
      <c r="Y119" s="26" t="s">
        <v>68</v>
      </c>
      <c r="Z119" s="29">
        <f>TRUNC((StrS*H119*(VLOOKUP(A119,RawScaling,2,FALSE)*1.4/100))+(DexS*H119*(VLOOKUP(A119,RawScaling,3,FALSE)*1.4/100))+(IntS*H119*(VLOOKUP(A119,RawScaling,4,FALSE)*1.4/100))+(FthS*H119*(VLOOKUP(A119,RawScaling,5,FALSE)*1.4/100))+H119, 0)</f>
        <v>148</v>
      </c>
      <c r="AA119" s="17" t="s">
        <v>229</v>
      </c>
    </row>
    <row r="120">
      <c r="A120" s="17" t="s">
        <v>230</v>
      </c>
      <c r="B120" s="17">
        <v>16.0</v>
      </c>
      <c r="C120" s="17">
        <v>18.0</v>
      </c>
      <c r="F120" s="17">
        <v>9.0</v>
      </c>
      <c r="G120" s="17">
        <v>100.0</v>
      </c>
      <c r="H120" s="18">
        <v>194.0</v>
      </c>
      <c r="I120" s="19"/>
      <c r="J120" s="20"/>
      <c r="K120" s="21"/>
      <c r="L120" s="22"/>
      <c r="M120" s="32">
        <v>36.0</v>
      </c>
      <c r="N120" s="24"/>
      <c r="O120" s="25"/>
      <c r="P120" s="26" t="s">
        <v>32</v>
      </c>
      <c r="Q120" s="26" t="s">
        <v>61</v>
      </c>
      <c r="R120" s="27"/>
      <c r="S120" s="27"/>
      <c r="T120" s="17" t="s">
        <v>231</v>
      </c>
      <c r="U120" s="17" t="s">
        <v>48</v>
      </c>
      <c r="V120" s="17" t="s">
        <v>232</v>
      </c>
      <c r="W120" s="28"/>
      <c r="X120" s="26" t="s">
        <v>37</v>
      </c>
      <c r="Y120" s="26" t="s">
        <v>38</v>
      </c>
      <c r="Z120" s="29">
        <f>TRUNC((StrS*H120*(VLOOKUP(A120,RawScaling,2,FALSE)*1.4/100))+(DexS*H120*(VLOOKUP(A120,RawScaling,3,FALSE)*1.4/100))+(IntS*H120*(VLOOKUP(A120,RawScaling,4,FALSE)*1.4/100))+(FthS*H120*(VLOOKUP(A120,RawScaling,5,FALSE)*1.4/100))+H120, 0)</f>
        <v>409</v>
      </c>
    </row>
    <row r="121">
      <c r="A121" s="17" t="s">
        <v>233</v>
      </c>
      <c r="B121" s="17">
        <v>14.0</v>
      </c>
      <c r="C121" s="17">
        <v>19.0</v>
      </c>
      <c r="F121" s="17">
        <v>7.5</v>
      </c>
      <c r="G121" s="17">
        <v>100.0</v>
      </c>
      <c r="H121" s="18">
        <v>174.0</v>
      </c>
      <c r="I121" s="19"/>
      <c r="J121" s="20"/>
      <c r="K121" s="21"/>
      <c r="L121" s="22"/>
      <c r="M121" s="23"/>
      <c r="N121" s="24"/>
      <c r="O121" s="25"/>
      <c r="P121" s="27"/>
      <c r="Q121" s="26" t="s">
        <v>19</v>
      </c>
      <c r="R121" s="27"/>
      <c r="S121" s="27"/>
      <c r="T121" s="17" t="s">
        <v>231</v>
      </c>
      <c r="U121" s="17" t="s">
        <v>48</v>
      </c>
      <c r="V121" s="17" t="s">
        <v>18</v>
      </c>
      <c r="W121" s="28"/>
      <c r="X121" s="26" t="s">
        <v>45</v>
      </c>
      <c r="Y121" s="26" t="s">
        <v>53</v>
      </c>
      <c r="Z121" s="29">
        <f>TRUNC((StrS*H121*(VLOOKUP(A121,RawScaling,2,FALSE)*1.4/100))+(DexS*H121*(VLOOKUP(A121,RawScaling,3,FALSE)*1.4/100))+(IntS*H121*(VLOOKUP(A121,RawScaling,4,FALSE)*1.4/100))+(FthS*H121*(VLOOKUP(A121,RawScaling,5,FALSE)*1.4/100))+H121, 0)</f>
        <v>402</v>
      </c>
    </row>
    <row r="122">
      <c r="A122" s="17" t="s">
        <v>234</v>
      </c>
      <c r="B122" s="17">
        <v>14.0</v>
      </c>
      <c r="C122" s="17">
        <v>14.0</v>
      </c>
      <c r="F122" s="17">
        <v>7.0</v>
      </c>
      <c r="G122" s="17">
        <v>100.0</v>
      </c>
      <c r="H122" s="18">
        <v>210.0</v>
      </c>
      <c r="I122" s="19"/>
      <c r="J122" s="20"/>
      <c r="K122" s="21"/>
      <c r="L122" s="22"/>
      <c r="M122" s="32">
        <v>33.0</v>
      </c>
      <c r="N122" s="24"/>
      <c r="O122" s="25"/>
      <c r="P122" s="26" t="s">
        <v>33</v>
      </c>
      <c r="Q122" s="26" t="s">
        <v>61</v>
      </c>
      <c r="R122" s="27"/>
      <c r="S122" s="27"/>
      <c r="T122" s="17" t="s">
        <v>231</v>
      </c>
      <c r="U122" s="17" t="s">
        <v>48</v>
      </c>
      <c r="V122" s="17" t="s">
        <v>232</v>
      </c>
      <c r="W122" s="28"/>
      <c r="X122" s="26" t="s">
        <v>37</v>
      </c>
      <c r="Y122" s="26" t="s">
        <v>38</v>
      </c>
      <c r="Z122" s="29">
        <f>TRUNC((StrS*H122*(VLOOKUP(A122,RawScaling,2,FALSE)*1.4/100))+(DexS*H122*(VLOOKUP(A122,RawScaling,3,FALSE)*1.4/100))+(IntS*H122*(VLOOKUP(A122,RawScaling,4,FALSE)*1.4/100))+(FthS*H122*(VLOOKUP(A122,RawScaling,5,FALSE)*1.4/100))+H122, 0)</f>
        <v>386</v>
      </c>
    </row>
    <row r="123">
      <c r="A123" s="17" t="s">
        <v>235</v>
      </c>
      <c r="B123" s="17">
        <v>3.0</v>
      </c>
      <c r="D123" s="17">
        <v>12.0</v>
      </c>
      <c r="E123" s="17">
        <v>12.0</v>
      </c>
      <c r="F123" s="17">
        <v>0.5</v>
      </c>
      <c r="G123" s="17">
        <v>100.0</v>
      </c>
      <c r="H123" s="18">
        <v>130.0</v>
      </c>
      <c r="I123" s="19"/>
      <c r="J123" s="20"/>
      <c r="K123" s="21"/>
      <c r="L123" s="22"/>
      <c r="M123" s="23"/>
      <c r="N123" s="24"/>
      <c r="O123" s="25"/>
      <c r="P123" s="26" t="s">
        <v>33</v>
      </c>
      <c r="Q123" s="27"/>
      <c r="R123" s="26" t="s">
        <v>99</v>
      </c>
      <c r="S123" s="26" t="s">
        <v>99</v>
      </c>
      <c r="T123" s="17" t="s">
        <v>236</v>
      </c>
      <c r="U123" s="17" t="s">
        <v>126</v>
      </c>
      <c r="V123" s="17" t="s">
        <v>237</v>
      </c>
      <c r="W123" s="37">
        <v>20.0</v>
      </c>
      <c r="X123" s="26" t="s">
        <v>45</v>
      </c>
      <c r="Y123" s="26" t="s">
        <v>53</v>
      </c>
      <c r="Z123" s="29">
        <f>TRUNC((StrS*H123*(VLOOKUP(A123,RawScaling,2,FALSE)*1.4/100))+(DexS*H123*(VLOOKUP(A123,RawScaling,3,FALSE)*1.4/100))+(IntS*H123*(VLOOKUP(A123,RawScaling,4,FALSE)*1.4/100))+(FthS*H123*(VLOOKUP(A123,RawScaling,5,FALSE)*1.4/100))+H123, 0)</f>
        <v>209</v>
      </c>
    </row>
    <row r="124">
      <c r="A124" s="17" t="s">
        <v>238</v>
      </c>
      <c r="B124" s="17">
        <v>3.0</v>
      </c>
      <c r="D124" s="17">
        <v>18.0</v>
      </c>
      <c r="E124" s="17">
        <v>18.0</v>
      </c>
      <c r="F124" s="17">
        <v>0.5</v>
      </c>
      <c r="G124" s="17">
        <v>100.0</v>
      </c>
      <c r="H124" s="18">
        <v>128.0</v>
      </c>
      <c r="I124" s="19"/>
      <c r="J124" s="20"/>
      <c r="K124" s="21"/>
      <c r="L124" s="22"/>
      <c r="M124" s="23"/>
      <c r="N124" s="24"/>
      <c r="O124" s="25"/>
      <c r="P124" s="26" t="s">
        <v>33</v>
      </c>
      <c r="Q124" s="27"/>
      <c r="R124" s="26" t="s">
        <v>32</v>
      </c>
      <c r="S124" s="26" t="s">
        <v>32</v>
      </c>
      <c r="T124" s="17" t="s">
        <v>236</v>
      </c>
      <c r="U124" s="17" t="s">
        <v>126</v>
      </c>
      <c r="V124" s="17" t="s">
        <v>237</v>
      </c>
      <c r="W124" s="37">
        <v>20.0</v>
      </c>
      <c r="X124" s="26" t="s">
        <v>45</v>
      </c>
      <c r="Y124" s="26" t="s">
        <v>53</v>
      </c>
      <c r="Z124" s="29">
        <f>TRUNC((StrS*H124*(VLOOKUP(A124,RawScaling,2,FALSE)*1.4/100))+(DexS*H124*(VLOOKUP(A124,RawScaling,3,FALSE)*1.4/100))+(IntS*H124*(VLOOKUP(A124,RawScaling,4,FALSE)*1.4/100))+(FthS*H124*(VLOOKUP(A124,RawScaling,5,FALSE)*1.4/100))+H124, 0)</f>
        <v>184</v>
      </c>
    </row>
    <row r="125">
      <c r="A125" s="17" t="s">
        <v>239</v>
      </c>
      <c r="B125" s="17">
        <v>3.0</v>
      </c>
      <c r="E125" s="17">
        <v>30.0</v>
      </c>
      <c r="F125" s="17">
        <v>0.5</v>
      </c>
      <c r="G125" s="17">
        <v>100.0</v>
      </c>
      <c r="H125" s="18">
        <v>123.0</v>
      </c>
      <c r="I125" s="19"/>
      <c r="J125" s="20"/>
      <c r="K125" s="21"/>
      <c r="L125" s="22"/>
      <c r="M125" s="23"/>
      <c r="N125" s="24"/>
      <c r="O125" s="25"/>
      <c r="P125" s="26" t="s">
        <v>33</v>
      </c>
      <c r="Q125" s="27"/>
      <c r="R125" s="27"/>
      <c r="S125" s="26" t="s">
        <v>19</v>
      </c>
      <c r="T125" s="17" t="s">
        <v>236</v>
      </c>
      <c r="U125" s="17" t="s">
        <v>126</v>
      </c>
      <c r="V125" s="17" t="s">
        <v>237</v>
      </c>
      <c r="W125" s="37">
        <v>60.0</v>
      </c>
      <c r="X125" s="26" t="s">
        <v>45</v>
      </c>
      <c r="Y125" s="26" t="s">
        <v>38</v>
      </c>
      <c r="Z125" s="29">
        <f>TRUNC((StrS*H125*(VLOOKUP(A125,RawScaling,2,FALSE)*1.4/100))+(DexS*H125*(VLOOKUP(A125,RawScaling,3,FALSE)*1.4/100))+(IntS*H125*(VLOOKUP(A125,RawScaling,4,FALSE)*1.4/100))+(FthS*H125*(VLOOKUP(A125,RawScaling,5,FALSE)*1.4/100))+H125, 0)</f>
        <v>193</v>
      </c>
    </row>
    <row r="126">
      <c r="A126" s="17" t="s">
        <v>240</v>
      </c>
      <c r="B126" s="17">
        <v>3.0</v>
      </c>
      <c r="E126" s="17">
        <v>14.0</v>
      </c>
      <c r="F126" s="17">
        <v>0.5</v>
      </c>
      <c r="G126" s="17">
        <v>100.0</v>
      </c>
      <c r="H126" s="18">
        <v>118.0</v>
      </c>
      <c r="I126" s="19"/>
      <c r="J126" s="20"/>
      <c r="K126" s="21"/>
      <c r="L126" s="22"/>
      <c r="M126" s="23"/>
      <c r="N126" s="24"/>
      <c r="O126" s="25"/>
      <c r="P126" s="26" t="s">
        <v>33</v>
      </c>
      <c r="Q126" s="27"/>
      <c r="R126" s="27"/>
      <c r="S126" s="26" t="s">
        <v>19</v>
      </c>
      <c r="T126" s="17" t="s">
        <v>236</v>
      </c>
      <c r="U126" s="17" t="s">
        <v>126</v>
      </c>
      <c r="V126" s="17" t="s">
        <v>237</v>
      </c>
      <c r="W126" s="37">
        <v>100.0</v>
      </c>
      <c r="X126" s="26" t="s">
        <v>45</v>
      </c>
      <c r="Y126" s="26" t="s">
        <v>38</v>
      </c>
      <c r="Z126" s="29">
        <f>TRUNC((StrS*H126*(VLOOKUP(A126,RawScaling,2,FALSE)*1.4/100))+(DexS*H126*(VLOOKUP(A126,RawScaling,3,FALSE)*1.4/100))+(IntS*H126*(VLOOKUP(A126,RawScaling,4,FALSE)*1.4/100))+(FthS*H126*(VLOOKUP(A126,RawScaling,5,FALSE)*1.4/100))+H126, 0)</f>
        <v>181</v>
      </c>
    </row>
    <row r="127">
      <c r="A127" s="17" t="s">
        <v>241</v>
      </c>
      <c r="B127" s="17">
        <v>3.0</v>
      </c>
      <c r="E127" s="17">
        <v>10.0</v>
      </c>
      <c r="F127" s="17">
        <v>0.5</v>
      </c>
      <c r="G127" s="17">
        <v>100.0</v>
      </c>
      <c r="H127" s="18">
        <v>117.0</v>
      </c>
      <c r="I127" s="19"/>
      <c r="J127" s="20"/>
      <c r="K127" s="21"/>
      <c r="L127" s="22"/>
      <c r="M127" s="23"/>
      <c r="N127" s="24"/>
      <c r="O127" s="25"/>
      <c r="P127" s="26" t="s">
        <v>33</v>
      </c>
      <c r="Q127" s="27"/>
      <c r="R127" s="27"/>
      <c r="S127" s="26" t="s">
        <v>99</v>
      </c>
      <c r="T127" s="17" t="s">
        <v>236</v>
      </c>
      <c r="U127" s="17" t="s">
        <v>126</v>
      </c>
      <c r="V127" s="17" t="s">
        <v>237</v>
      </c>
      <c r="W127" s="37">
        <v>60.0</v>
      </c>
      <c r="X127" s="26" t="s">
        <v>45</v>
      </c>
      <c r="Y127" s="26" t="s">
        <v>38</v>
      </c>
      <c r="Z127" s="29">
        <f>TRUNC((StrS*H127*(VLOOKUP(A127,RawScaling,2,FALSE)*1.4/100))+(DexS*H127*(VLOOKUP(A127,RawScaling,3,FALSE)*1.4/100))+(IntS*H127*(VLOOKUP(A127,RawScaling,4,FALSE)*1.4/100))+(FthS*H127*(VLOOKUP(A127,RawScaling,5,FALSE)*1.4/100))+H127, 0)</f>
        <v>176</v>
      </c>
    </row>
    <row r="128">
      <c r="A128" s="17" t="s">
        <v>242</v>
      </c>
      <c r="B128" s="17">
        <v>3.0</v>
      </c>
      <c r="E128" s="17">
        <v>18.0</v>
      </c>
      <c r="F128" s="17">
        <v>0.5</v>
      </c>
      <c r="G128" s="17">
        <v>100.0</v>
      </c>
      <c r="H128" s="18">
        <v>117.0</v>
      </c>
      <c r="I128" s="19"/>
      <c r="J128" s="20"/>
      <c r="K128" s="21"/>
      <c r="L128" s="22"/>
      <c r="M128" s="23"/>
      <c r="N128" s="24"/>
      <c r="O128" s="25"/>
      <c r="P128" s="26" t="s">
        <v>33</v>
      </c>
      <c r="Q128" s="27"/>
      <c r="R128" s="27"/>
      <c r="S128" s="26" t="s">
        <v>99</v>
      </c>
      <c r="T128" s="17" t="s">
        <v>236</v>
      </c>
      <c r="U128" s="17" t="s">
        <v>126</v>
      </c>
      <c r="V128" s="17" t="s">
        <v>237</v>
      </c>
      <c r="W128" s="37">
        <v>100.0</v>
      </c>
      <c r="X128" s="26" t="s">
        <v>45</v>
      </c>
      <c r="Y128" s="26" t="s">
        <v>38</v>
      </c>
      <c r="Z128" s="29">
        <f>TRUNC((StrS*H128*(VLOOKUP(A128,RawScaling,2,FALSE)*1.4/100))+(DexS*H128*(VLOOKUP(A128,RawScaling,3,FALSE)*1.4/100))+(IntS*H128*(VLOOKUP(A128,RawScaling,4,FALSE)*1.4/100))+(FthS*H128*(VLOOKUP(A128,RawScaling,5,FALSE)*1.4/100))+H128, 0)</f>
        <v>169</v>
      </c>
    </row>
    <row r="129">
      <c r="A129" s="17" t="s">
        <v>243</v>
      </c>
      <c r="B129" s="17">
        <v>21.0</v>
      </c>
      <c r="C129" s="17">
        <v>16.0</v>
      </c>
      <c r="F129" s="17">
        <v>10.5</v>
      </c>
      <c r="G129" s="17">
        <v>100.0</v>
      </c>
      <c r="H129" s="18">
        <v>258.0</v>
      </c>
      <c r="I129" s="19"/>
      <c r="J129" s="20"/>
      <c r="K129" s="21"/>
      <c r="L129" s="22"/>
      <c r="M129" s="23"/>
      <c r="N129" s="24"/>
      <c r="O129" s="25"/>
      <c r="P129" s="27"/>
      <c r="Q129" s="27"/>
      <c r="R129" s="27"/>
      <c r="S129" s="27"/>
      <c r="T129" s="17" t="s">
        <v>244</v>
      </c>
      <c r="U129" s="17" t="s">
        <v>146</v>
      </c>
      <c r="V129" s="17" t="s">
        <v>196</v>
      </c>
      <c r="W129" s="28"/>
      <c r="X129" s="26" t="s">
        <v>37</v>
      </c>
      <c r="Y129" s="26" t="s">
        <v>38</v>
      </c>
      <c r="Z129" s="29">
        <f>TRUNC((StrS*H129*(VLOOKUP(A129,RawScaling,2,FALSE)*1.4/100))+(DexS*H129*(VLOOKUP(A129,RawScaling,3,FALSE)*1.4/100))+(IntS*H129*(VLOOKUP(A129,RawScaling,4,FALSE)*1.4/100))+(FthS*H129*(VLOOKUP(A129,RawScaling,5,FALSE)*1.4/100))+H129, 0)</f>
        <v>450</v>
      </c>
    </row>
    <row r="130">
      <c r="A130" s="17" t="s">
        <v>245</v>
      </c>
      <c r="B130" s="17">
        <v>16.0</v>
      </c>
      <c r="C130" s="17">
        <v>22.0</v>
      </c>
      <c r="E130" s="17">
        <v>18.0</v>
      </c>
      <c r="F130" s="17">
        <v>14.5</v>
      </c>
      <c r="G130" s="17">
        <v>100.0</v>
      </c>
      <c r="H130" s="18">
        <v>234.0</v>
      </c>
      <c r="I130" s="19"/>
      <c r="J130" s="20"/>
      <c r="K130" s="30">
        <v>62.0</v>
      </c>
      <c r="L130" s="22"/>
      <c r="M130" s="23"/>
      <c r="N130" s="24"/>
      <c r="O130" s="25"/>
      <c r="P130" s="26" t="s">
        <v>33</v>
      </c>
      <c r="Q130" s="26" t="s">
        <v>32</v>
      </c>
      <c r="R130" s="27"/>
      <c r="S130" s="26" t="s">
        <v>32</v>
      </c>
      <c r="T130" s="17" t="s">
        <v>244</v>
      </c>
      <c r="U130" s="17" t="s">
        <v>166</v>
      </c>
      <c r="V130" s="17" t="s">
        <v>156</v>
      </c>
      <c r="W130" s="28"/>
      <c r="X130" s="26" t="s">
        <v>45</v>
      </c>
      <c r="Y130" s="26" t="s">
        <v>68</v>
      </c>
      <c r="Z130" s="29">
        <f>TRUNC((StrS*H130*(VLOOKUP(A130,RawScaling,2,FALSE)*1.4/100))+(DexS*H130*(VLOOKUP(A130,RawScaling,3,FALSE)*1.4/100))+(IntS*H130*(VLOOKUP(A130,RawScaling,4,FALSE)*1.4/100))+(FthS*H130*(VLOOKUP(A130,RawScaling,5,FALSE)*1.4/100))+H130, 0)</f>
        <v>459</v>
      </c>
    </row>
    <row r="131">
      <c r="A131" s="17" t="s">
        <v>246</v>
      </c>
      <c r="B131" s="17">
        <v>14.0</v>
      </c>
      <c r="C131" s="17">
        <v>20.0</v>
      </c>
      <c r="F131" s="17">
        <v>8.0</v>
      </c>
      <c r="G131" s="17">
        <v>100.0</v>
      </c>
      <c r="H131" s="18">
        <v>224.0</v>
      </c>
      <c r="I131" s="19"/>
      <c r="J131" s="20"/>
      <c r="K131" s="21"/>
      <c r="L131" s="22"/>
      <c r="M131" s="23"/>
      <c r="N131" s="24"/>
      <c r="O131" s="25"/>
      <c r="P131" s="26" t="s">
        <v>33</v>
      </c>
      <c r="Q131" s="26" t="s">
        <v>32</v>
      </c>
      <c r="R131" s="27"/>
      <c r="S131" s="27"/>
      <c r="T131" s="17" t="s">
        <v>244</v>
      </c>
      <c r="U131" s="17" t="s">
        <v>146</v>
      </c>
      <c r="V131" s="17" t="s">
        <v>196</v>
      </c>
      <c r="W131" s="28"/>
      <c r="X131" s="26" t="s">
        <v>37</v>
      </c>
      <c r="Y131" s="26" t="s">
        <v>38</v>
      </c>
      <c r="Z131" s="29">
        <f>TRUNC((StrS*H131*(VLOOKUP(A131,RawScaling,2,FALSE)*1.4/100))+(DexS*H131*(VLOOKUP(A131,RawScaling,3,FALSE)*1.4/100))+(IntS*H131*(VLOOKUP(A131,RawScaling,4,FALSE)*1.4/100))+(FthS*H131*(VLOOKUP(A131,RawScaling,5,FALSE)*1.4/100))+H131, 0)</f>
        <v>414</v>
      </c>
      <c r="AA131" s="17" t="s">
        <v>247</v>
      </c>
    </row>
    <row r="132">
      <c r="A132" s="17" t="s">
        <v>248</v>
      </c>
      <c r="B132" s="17">
        <v>14.0</v>
      </c>
      <c r="C132" s="17">
        <v>12.0</v>
      </c>
      <c r="F132" s="17">
        <v>6.5</v>
      </c>
      <c r="G132" s="17">
        <v>100.0</v>
      </c>
      <c r="H132" s="18">
        <v>216.0</v>
      </c>
      <c r="I132" s="19"/>
      <c r="J132" s="20"/>
      <c r="K132" s="21"/>
      <c r="L132" s="22"/>
      <c r="M132" s="23"/>
      <c r="N132" s="24"/>
      <c r="O132" s="25"/>
      <c r="P132" s="26" t="s">
        <v>33</v>
      </c>
      <c r="Q132" s="26" t="s">
        <v>32</v>
      </c>
      <c r="R132" s="27"/>
      <c r="S132" s="27"/>
      <c r="T132" s="17" t="s">
        <v>244</v>
      </c>
      <c r="U132" s="17" t="s">
        <v>166</v>
      </c>
      <c r="V132" s="17" t="s">
        <v>191</v>
      </c>
      <c r="W132" s="28"/>
      <c r="X132" s="26" t="s">
        <v>37</v>
      </c>
      <c r="Y132" s="26" t="s">
        <v>38</v>
      </c>
      <c r="Z132" s="29">
        <f>TRUNC((StrS*H132*(VLOOKUP(A132,RawScaling,2,FALSE)*1.4/100))+(DexS*H132*(VLOOKUP(A132,RawScaling,3,FALSE)*1.4/100))+(IntS*H132*(VLOOKUP(A132,RawScaling,4,FALSE)*1.4/100))+(FthS*H132*(VLOOKUP(A132,RawScaling,5,FALSE)*1.4/100))+H132, 0)</f>
        <v>399</v>
      </c>
    </row>
    <row r="133">
      <c r="A133" s="17" t="s">
        <v>249</v>
      </c>
      <c r="B133" s="17">
        <v>11.0</v>
      </c>
      <c r="C133" s="17">
        <v>19.0</v>
      </c>
      <c r="F133" s="17">
        <v>6.5</v>
      </c>
      <c r="G133" s="17">
        <v>100.0</v>
      </c>
      <c r="H133" s="18">
        <v>216.0</v>
      </c>
      <c r="I133" s="19"/>
      <c r="J133" s="20"/>
      <c r="K133" s="21"/>
      <c r="L133" s="22"/>
      <c r="M133" s="23"/>
      <c r="N133" s="33">
        <v>33.0</v>
      </c>
      <c r="O133" s="25"/>
      <c r="P133" s="26" t="s">
        <v>33</v>
      </c>
      <c r="Q133" s="26" t="s">
        <v>61</v>
      </c>
      <c r="R133" s="27"/>
      <c r="S133" s="27"/>
      <c r="T133" s="17" t="s">
        <v>244</v>
      </c>
      <c r="U133" s="17" t="s">
        <v>146</v>
      </c>
      <c r="V133" s="17" t="s">
        <v>115</v>
      </c>
      <c r="W133" s="28"/>
      <c r="X133" s="26" t="s">
        <v>37</v>
      </c>
      <c r="Y133" s="26" t="s">
        <v>38</v>
      </c>
      <c r="Z133" s="29">
        <f>TRUNC((StrS*H133*(VLOOKUP(A133,RawScaling,2,FALSE)*1.4/100))+(DexS*H133*(VLOOKUP(A133,RawScaling,3,FALSE)*1.4/100))+(IntS*H133*(VLOOKUP(A133,RawScaling,4,FALSE)*1.4/100))+(FthS*H133*(VLOOKUP(A133,RawScaling,5,FALSE)*1.4/100))+H133, 0)</f>
        <v>397</v>
      </c>
    </row>
    <row r="134">
      <c r="A134" s="17" t="s">
        <v>250</v>
      </c>
      <c r="B134" s="17">
        <v>20.0</v>
      </c>
      <c r="C134" s="17">
        <v>20.0</v>
      </c>
      <c r="F134" s="17">
        <v>9.5</v>
      </c>
      <c r="G134" s="17">
        <v>100.0</v>
      </c>
      <c r="H134" s="18">
        <v>198.0</v>
      </c>
      <c r="I134" s="19"/>
      <c r="J134" s="20"/>
      <c r="K134" s="30">
        <v>122.0</v>
      </c>
      <c r="L134" s="22"/>
      <c r="M134" s="23"/>
      <c r="N134" s="24"/>
      <c r="O134" s="25"/>
      <c r="P134" s="26" t="s">
        <v>33</v>
      </c>
      <c r="Q134" s="26" t="s">
        <v>61</v>
      </c>
      <c r="R134" s="27"/>
      <c r="S134" s="26" t="s">
        <v>33</v>
      </c>
      <c r="T134" s="17" t="s">
        <v>244</v>
      </c>
      <c r="U134" s="17" t="s">
        <v>146</v>
      </c>
      <c r="V134" s="17" t="s">
        <v>251</v>
      </c>
      <c r="W134" s="28"/>
      <c r="X134" s="26" t="s">
        <v>45</v>
      </c>
      <c r="Y134" s="26" t="s">
        <v>53</v>
      </c>
      <c r="Z134" s="29">
        <f>TRUNC((StrS*H134*(VLOOKUP(A134,RawScaling,2,FALSE)*1.4/100))+(DexS*H134*(VLOOKUP(A134,RawScaling,3,FALSE)*1.4/100))+(IntS*H134*(VLOOKUP(A134,RawScaling,4,FALSE)*1.4/100))+(FthS*H134*(VLOOKUP(A134,RawScaling,5,FALSE)*1.4/100))+H134, 0)</f>
        <v>402</v>
      </c>
    </row>
    <row r="135">
      <c r="A135" s="17" t="s">
        <v>252</v>
      </c>
      <c r="B135" s="17">
        <v>12.0</v>
      </c>
      <c r="C135" s="17">
        <v>15.0</v>
      </c>
      <c r="F135" s="17">
        <v>6.0</v>
      </c>
      <c r="G135" s="17">
        <v>100.0</v>
      </c>
      <c r="H135" s="18">
        <v>190.0</v>
      </c>
      <c r="I135" s="19"/>
      <c r="J135" s="20"/>
      <c r="K135" s="21"/>
      <c r="L135" s="22"/>
      <c r="M135" s="23"/>
      <c r="N135" s="24"/>
      <c r="O135" s="25"/>
      <c r="P135" s="26" t="s">
        <v>32</v>
      </c>
      <c r="Q135" s="26" t="s">
        <v>61</v>
      </c>
      <c r="R135" s="27"/>
      <c r="S135" s="27"/>
      <c r="T135" s="17" t="s">
        <v>244</v>
      </c>
      <c r="U135" s="17" t="s">
        <v>146</v>
      </c>
      <c r="V135" s="17" t="s">
        <v>196</v>
      </c>
      <c r="W135" s="28"/>
      <c r="X135" s="26" t="s">
        <v>37</v>
      </c>
      <c r="Y135" s="26" t="s">
        <v>38</v>
      </c>
      <c r="Z135" s="29">
        <f>TRUNC((StrS*H135*(VLOOKUP(A135,RawScaling,2,FALSE)*1.4/100))+(DexS*H135*(VLOOKUP(A135,RawScaling,3,FALSE)*1.4/100))+(IntS*H135*(VLOOKUP(A135,RawScaling,4,FALSE)*1.4/100))+(FthS*H135*(VLOOKUP(A135,RawScaling,5,FALSE)*1.4/100))+H135, 0)</f>
        <v>389</v>
      </c>
    </row>
    <row r="136">
      <c r="A136" s="17" t="s">
        <v>253</v>
      </c>
      <c r="B136" s="17">
        <v>13.0</v>
      </c>
      <c r="C136" s="17">
        <v>11.0</v>
      </c>
      <c r="F136" s="17">
        <v>8.5</v>
      </c>
      <c r="G136" s="17">
        <v>100.0</v>
      </c>
      <c r="H136" s="18">
        <v>210.0</v>
      </c>
      <c r="I136" s="19"/>
      <c r="J136" s="20"/>
      <c r="K136" s="21"/>
      <c r="L136" s="22"/>
      <c r="M136" s="23"/>
      <c r="N136" s="24"/>
      <c r="O136" s="25"/>
      <c r="P136" s="26" t="s">
        <v>33</v>
      </c>
      <c r="Q136" s="26" t="s">
        <v>32</v>
      </c>
      <c r="R136" s="27"/>
      <c r="S136" s="27"/>
      <c r="T136" s="17" t="s">
        <v>244</v>
      </c>
      <c r="U136" s="17" t="s">
        <v>146</v>
      </c>
      <c r="V136" s="17" t="s">
        <v>196</v>
      </c>
      <c r="W136" s="28"/>
      <c r="X136" s="26" t="s">
        <v>37</v>
      </c>
      <c r="Y136" s="26" t="s">
        <v>38</v>
      </c>
      <c r="Z136" s="29">
        <f>TRUNC((StrS*H136*(VLOOKUP(A136,RawScaling,2,FALSE)*1.4/100))+(DexS*H136*(VLOOKUP(A136,RawScaling,3,FALSE)*1.4/100))+(IntS*H136*(VLOOKUP(A136,RawScaling,4,FALSE)*1.4/100))+(FthS*H136*(VLOOKUP(A136,RawScaling,5,FALSE)*1.4/100))+H136, 0)</f>
        <v>388</v>
      </c>
    </row>
    <row r="137">
      <c r="A137" s="17" t="s">
        <v>254</v>
      </c>
      <c r="B137" s="17">
        <v>18.0</v>
      </c>
      <c r="C137" s="17">
        <v>14.0</v>
      </c>
      <c r="F137" s="17">
        <v>7.5</v>
      </c>
      <c r="G137" s="17">
        <v>100.0</v>
      </c>
      <c r="H137" s="18">
        <v>210.0</v>
      </c>
      <c r="I137" s="19"/>
      <c r="J137" s="20"/>
      <c r="K137" s="21"/>
      <c r="L137" s="22"/>
      <c r="M137" s="23"/>
      <c r="N137" s="24"/>
      <c r="O137" s="25"/>
      <c r="P137" s="27"/>
      <c r="Q137" s="27"/>
      <c r="R137" s="27"/>
      <c r="S137" s="27"/>
      <c r="T137" s="17" t="s">
        <v>244</v>
      </c>
      <c r="U137" s="17" t="s">
        <v>146</v>
      </c>
      <c r="V137" s="17" t="s">
        <v>196</v>
      </c>
      <c r="W137" s="28"/>
      <c r="X137" s="26" t="s">
        <v>37</v>
      </c>
      <c r="Y137" s="26" t="s">
        <v>38</v>
      </c>
      <c r="Z137" s="29">
        <f>TRUNC((StrS*H137*(VLOOKUP(A137,RawScaling,2,FALSE)*1.4/100))+(DexS*H137*(VLOOKUP(A137,RawScaling,3,FALSE)*1.4/100))+(IntS*H137*(VLOOKUP(A137,RawScaling,4,FALSE)*1.4/100))+(FthS*H137*(VLOOKUP(A137,RawScaling,5,FALSE)*1.4/100))+H137, 0)</f>
        <v>388</v>
      </c>
    </row>
    <row r="138">
      <c r="A138" s="17" t="s">
        <v>255</v>
      </c>
      <c r="B138" s="17">
        <v>10.0</v>
      </c>
      <c r="C138" s="17">
        <v>12.0</v>
      </c>
      <c r="F138" s="17">
        <v>5.5</v>
      </c>
      <c r="G138" s="17">
        <v>100.0</v>
      </c>
      <c r="H138" s="18">
        <v>208.0</v>
      </c>
      <c r="I138" s="19"/>
      <c r="J138" s="20"/>
      <c r="K138" s="21"/>
      <c r="L138" s="22"/>
      <c r="M138" s="23"/>
      <c r="N138" s="33">
        <v>34.0</v>
      </c>
      <c r="O138" s="25"/>
      <c r="P138" s="27"/>
      <c r="Q138" s="27"/>
      <c r="R138" s="27"/>
      <c r="S138" s="27"/>
      <c r="T138" s="17" t="s">
        <v>244</v>
      </c>
      <c r="U138" s="17" t="s">
        <v>146</v>
      </c>
      <c r="V138" s="17" t="s">
        <v>196</v>
      </c>
      <c r="W138" s="28"/>
      <c r="X138" s="26" t="s">
        <v>37</v>
      </c>
      <c r="Y138" s="26" t="s">
        <v>38</v>
      </c>
      <c r="Z138" s="29">
        <f>TRUNC((StrS*H138*(VLOOKUP(A138,RawScaling,2,FALSE)*1.4/100))+(DexS*H138*(VLOOKUP(A138,RawScaling,3,FALSE)*1.4/100))+(IntS*H138*(VLOOKUP(A138,RawScaling,4,FALSE)*1.4/100))+(FthS*H138*(VLOOKUP(A138,RawScaling,5,FALSE)*1.4/100))+H138, 0)</f>
        <v>384</v>
      </c>
    </row>
    <row r="139">
      <c r="A139" s="17" t="s">
        <v>244</v>
      </c>
      <c r="B139" s="17">
        <v>11.0</v>
      </c>
      <c r="C139" s="17">
        <v>10.0</v>
      </c>
      <c r="F139" s="17">
        <v>4.5</v>
      </c>
      <c r="G139" s="17">
        <v>100.0</v>
      </c>
      <c r="H139" s="18">
        <v>208.0</v>
      </c>
      <c r="I139" s="19"/>
      <c r="J139" s="20"/>
      <c r="K139" s="21"/>
      <c r="L139" s="22"/>
      <c r="M139" s="23"/>
      <c r="N139" s="24"/>
      <c r="O139" s="25"/>
      <c r="P139" s="26" t="s">
        <v>33</v>
      </c>
      <c r="Q139" s="26" t="s">
        <v>32</v>
      </c>
      <c r="R139" s="27"/>
      <c r="S139" s="27"/>
      <c r="T139" s="17" t="s">
        <v>244</v>
      </c>
      <c r="U139" s="17" t="s">
        <v>146</v>
      </c>
      <c r="V139" s="17" t="s">
        <v>115</v>
      </c>
      <c r="W139" s="28"/>
      <c r="X139" s="26" t="s">
        <v>37</v>
      </c>
      <c r="Y139" s="26" t="s">
        <v>38</v>
      </c>
      <c r="Z139" s="29">
        <f>TRUNC((StrS*H139*(VLOOKUP(A139,RawScaling,2,FALSE)*1.4/100))+(DexS*H139*(VLOOKUP(A139,RawScaling,3,FALSE)*1.4/100))+(IntS*H139*(VLOOKUP(A139,RawScaling,4,FALSE)*1.4/100))+(FthS*H139*(VLOOKUP(A139,RawScaling,5,FALSE)*1.4/100))+H139, 0)</f>
        <v>384</v>
      </c>
    </row>
    <row r="140">
      <c r="A140" s="17" t="s">
        <v>256</v>
      </c>
      <c r="B140" s="17">
        <v>14.0</v>
      </c>
      <c r="C140" s="17">
        <v>20.0</v>
      </c>
      <c r="F140" s="17">
        <v>8.0</v>
      </c>
      <c r="G140" s="17">
        <v>100.0</v>
      </c>
      <c r="H140" s="18">
        <v>200.0</v>
      </c>
      <c r="I140" s="19"/>
      <c r="J140" s="20"/>
      <c r="K140" s="21"/>
      <c r="L140" s="22"/>
      <c r="M140" s="23"/>
      <c r="N140" s="24"/>
      <c r="O140" s="25"/>
      <c r="P140" s="26" t="s">
        <v>33</v>
      </c>
      <c r="Q140" s="26" t="s">
        <v>32</v>
      </c>
      <c r="R140" s="27"/>
      <c r="S140" s="27"/>
      <c r="T140" s="17" t="s">
        <v>244</v>
      </c>
      <c r="U140" s="17" t="s">
        <v>166</v>
      </c>
      <c r="V140" s="17" t="s">
        <v>196</v>
      </c>
      <c r="W140" s="28"/>
      <c r="X140" s="26" t="s">
        <v>37</v>
      </c>
      <c r="Y140" s="26" t="s">
        <v>38</v>
      </c>
      <c r="Z140" s="29">
        <f>TRUNC((StrS*H140*(VLOOKUP(A140,RawScaling,2,FALSE)*1.4/100))+(DexS*H140*(VLOOKUP(A140,RawScaling,3,FALSE)*1.4/100))+(IntS*H140*(VLOOKUP(A140,RawScaling,4,FALSE)*1.4/100))+(FthS*H140*(VLOOKUP(A140,RawScaling,5,FALSE)*1.4/100))+H140, 0)</f>
        <v>368</v>
      </c>
    </row>
    <row r="141">
      <c r="A141" s="17" t="s">
        <v>257</v>
      </c>
      <c r="B141" s="17">
        <v>13.0</v>
      </c>
      <c r="C141" s="17">
        <v>15.0</v>
      </c>
      <c r="F141" s="17">
        <v>4.5</v>
      </c>
      <c r="G141" s="17">
        <v>100.0</v>
      </c>
      <c r="H141" s="18">
        <v>216.0</v>
      </c>
      <c r="I141" s="19"/>
      <c r="J141" s="20"/>
      <c r="K141" s="21"/>
      <c r="L141" s="22"/>
      <c r="M141" s="23"/>
      <c r="N141" s="24"/>
      <c r="O141" s="25"/>
      <c r="P141" s="27"/>
      <c r="Q141" s="27"/>
      <c r="R141" s="27"/>
      <c r="S141" s="27"/>
      <c r="T141" s="17" t="s">
        <v>244</v>
      </c>
      <c r="U141" s="17" t="s">
        <v>146</v>
      </c>
      <c r="V141" s="17" t="s">
        <v>112</v>
      </c>
      <c r="W141" s="28"/>
      <c r="X141" s="26" t="s">
        <v>45</v>
      </c>
      <c r="Y141" s="26" t="s">
        <v>53</v>
      </c>
      <c r="Z141" s="29">
        <f>TRUNC((StrS*H141*(VLOOKUP(A141,RawScaling,2,FALSE)*1.4/100))+(DexS*H141*(VLOOKUP(A141,RawScaling,3,FALSE)*1.4/100))+(IntS*H141*(VLOOKUP(A141,RawScaling,4,FALSE)*1.4/100))+(FthS*H141*(VLOOKUP(A141,RawScaling,5,FALSE)*1.4/100))+H141, 0)</f>
        <v>354</v>
      </c>
    </row>
    <row r="142">
      <c r="A142" s="17" t="s">
        <v>258</v>
      </c>
      <c r="B142" s="17">
        <v>18.0</v>
      </c>
      <c r="C142" s="17">
        <v>14.0</v>
      </c>
      <c r="F142" s="17">
        <v>6.5</v>
      </c>
      <c r="G142" s="17">
        <v>100.0</v>
      </c>
      <c r="H142" s="18">
        <v>172.0</v>
      </c>
      <c r="I142" s="19"/>
      <c r="J142" s="20"/>
      <c r="K142" s="21"/>
      <c r="L142" s="22"/>
      <c r="M142" s="23"/>
      <c r="N142" s="24"/>
      <c r="O142" s="25"/>
      <c r="P142" s="27"/>
      <c r="Q142" s="27"/>
      <c r="R142" s="27"/>
      <c r="S142" s="27"/>
      <c r="T142" s="17" t="s">
        <v>244</v>
      </c>
      <c r="U142" s="17" t="s">
        <v>259</v>
      </c>
      <c r="V142" s="17" t="s">
        <v>260</v>
      </c>
      <c r="W142" s="28"/>
      <c r="X142" s="26" t="s">
        <v>45</v>
      </c>
      <c r="Y142" s="26" t="s">
        <v>53</v>
      </c>
      <c r="Z142" s="29">
        <f>TRUNC((StrS*H142*(VLOOKUP(A142,RawScaling,2,FALSE)*1.4/100))+(DexS*H142*(VLOOKUP(A142,RawScaling,3,FALSE)*1.4/100))+(IntS*H142*(VLOOKUP(A142,RawScaling,4,FALSE)*1.4/100))+(FthS*H142*(VLOOKUP(A142,RawScaling,5,FALSE)*1.4/100))+H142, 0)</f>
        <v>345</v>
      </c>
    </row>
    <row r="143">
      <c r="A143" s="17" t="s">
        <v>261</v>
      </c>
      <c r="B143" s="17">
        <v>15.0</v>
      </c>
      <c r="C143" s="17">
        <v>18.0</v>
      </c>
      <c r="D143" s="17">
        <v>9.0</v>
      </c>
      <c r="E143" s="17">
        <v>9.0</v>
      </c>
      <c r="F143" s="17">
        <v>9.5</v>
      </c>
      <c r="G143" s="17">
        <v>100.0</v>
      </c>
      <c r="H143" s="18">
        <v>206.0</v>
      </c>
      <c r="I143" s="19"/>
      <c r="J143" s="34">
        <v>180.0</v>
      </c>
      <c r="K143" s="21"/>
      <c r="L143" s="22"/>
      <c r="M143" s="23"/>
      <c r="N143" s="24"/>
      <c r="O143" s="25"/>
      <c r="P143" s="26" t="s">
        <v>33</v>
      </c>
      <c r="Q143" s="26" t="s">
        <v>33</v>
      </c>
      <c r="R143" s="26" t="s">
        <v>33</v>
      </c>
      <c r="S143" s="26" t="s">
        <v>33</v>
      </c>
      <c r="T143" s="17" t="s">
        <v>244</v>
      </c>
      <c r="U143" s="17" t="s">
        <v>146</v>
      </c>
      <c r="V143" s="17" t="s">
        <v>262</v>
      </c>
      <c r="W143" s="28"/>
      <c r="X143" s="26" t="s">
        <v>45</v>
      </c>
      <c r="Y143" s="26" t="s">
        <v>53</v>
      </c>
      <c r="Z143" s="29">
        <f>TRUNC((StrS*H143*(VLOOKUP(A143,RawScaling,2,FALSE)*1.4/100))+(DexS*H143*(VLOOKUP(A143,RawScaling,3,FALSE)*1.4/100))+(IntS*H143*(VLOOKUP(A143,RawScaling,4,FALSE)*1.4/100))+(FthS*H143*(VLOOKUP(A143,RawScaling,5,FALSE)*1.4/100))+H143, 0)</f>
        <v>344</v>
      </c>
    </row>
    <row r="144">
      <c r="A144" s="17" t="s">
        <v>263</v>
      </c>
      <c r="B144" s="17">
        <v>12.0</v>
      </c>
      <c r="C144" s="17">
        <v>12.0</v>
      </c>
      <c r="E144" s="17">
        <v>16.0</v>
      </c>
      <c r="F144" s="17">
        <v>8.5</v>
      </c>
      <c r="G144" s="17">
        <v>100.0</v>
      </c>
      <c r="H144" s="18">
        <v>196.0</v>
      </c>
      <c r="I144" s="19"/>
      <c r="J144" s="20"/>
      <c r="K144" s="21"/>
      <c r="L144" s="22"/>
      <c r="M144" s="23"/>
      <c r="N144" s="24"/>
      <c r="O144" s="25"/>
      <c r="P144" s="26" t="s">
        <v>33</v>
      </c>
      <c r="Q144" s="26" t="s">
        <v>33</v>
      </c>
      <c r="R144" s="27"/>
      <c r="S144" s="26" t="s">
        <v>33</v>
      </c>
      <c r="T144" s="17" t="s">
        <v>244</v>
      </c>
      <c r="U144" s="17" t="s">
        <v>146</v>
      </c>
      <c r="V144" s="17" t="s">
        <v>196</v>
      </c>
      <c r="W144" s="28"/>
      <c r="X144" s="26" t="s">
        <v>37</v>
      </c>
      <c r="Y144" s="26" t="s">
        <v>38</v>
      </c>
      <c r="Z144" s="29">
        <f>TRUNC((StrS*H144*(VLOOKUP(A144,RawScaling,2,FALSE)*1.4/100))+(DexS*H144*(VLOOKUP(A144,RawScaling,3,FALSE)*1.4/100))+(IntS*H144*(VLOOKUP(A144,RawScaling,4,FALSE)*1.4/100))+(FthS*H144*(VLOOKUP(A144,RawScaling,5,FALSE)*1.4/100))+H144, 0)</f>
        <v>268</v>
      </c>
      <c r="AA144" s="17" t="s">
        <v>264</v>
      </c>
    </row>
    <row r="145">
      <c r="A145" s="17" t="s">
        <v>265</v>
      </c>
      <c r="B145" s="17">
        <v>10.0</v>
      </c>
      <c r="C145" s="17">
        <v>10.0</v>
      </c>
      <c r="D145" s="17">
        <v>18.0</v>
      </c>
      <c r="E145" s="17">
        <v>14.0</v>
      </c>
      <c r="F145" s="17">
        <v>3.0</v>
      </c>
      <c r="G145" s="17">
        <v>100.0</v>
      </c>
      <c r="H145" s="18">
        <v>128.0</v>
      </c>
      <c r="I145" s="31">
        <v>134.0</v>
      </c>
      <c r="J145" s="20"/>
      <c r="K145" s="21"/>
      <c r="L145" s="22"/>
      <c r="M145" s="23"/>
      <c r="N145" s="24"/>
      <c r="O145" s="25"/>
      <c r="P145" s="27"/>
      <c r="Q145" s="27"/>
      <c r="R145" s="27"/>
      <c r="S145" s="27"/>
      <c r="T145" s="17" t="s">
        <v>244</v>
      </c>
      <c r="U145" s="17" t="s">
        <v>146</v>
      </c>
      <c r="V145" s="17" t="s">
        <v>211</v>
      </c>
      <c r="W145" s="28"/>
      <c r="X145" s="26" t="s">
        <v>45</v>
      </c>
      <c r="Y145" s="26" t="s">
        <v>53</v>
      </c>
      <c r="Z145" s="29">
        <f>TRUNC((StrS*H145*(VLOOKUP(A145,RawScaling,2,FALSE)*1.4/100))+(DexS*H145*(VLOOKUP(A145,RawScaling,3,FALSE)*1.4/100))+(IntS*H145*(VLOOKUP(A145,RawScaling,4,FALSE)*1.4/100))+(FthS*H145*(VLOOKUP(A145,RawScaling,5,FALSE)*1.4/100))+H145, 0)</f>
        <v>234</v>
      </c>
    </row>
    <row r="146">
      <c r="A146" s="17" t="s">
        <v>266</v>
      </c>
      <c r="B146" s="17">
        <v>10.0</v>
      </c>
      <c r="C146" s="17">
        <v>12.0</v>
      </c>
      <c r="F146" s="17">
        <v>5.0</v>
      </c>
      <c r="G146" s="17">
        <v>100.0</v>
      </c>
      <c r="H146" s="18">
        <v>78.0</v>
      </c>
      <c r="I146" s="19"/>
      <c r="J146" s="34">
        <v>192.0</v>
      </c>
      <c r="K146" s="21"/>
      <c r="L146" s="22"/>
      <c r="M146" s="23"/>
      <c r="N146" s="24"/>
      <c r="O146" s="25"/>
      <c r="P146" s="26" t="s">
        <v>33</v>
      </c>
      <c r="Q146" s="26" t="s">
        <v>32</v>
      </c>
      <c r="R146" s="27"/>
      <c r="S146" s="27"/>
      <c r="T146" s="17" t="s">
        <v>244</v>
      </c>
      <c r="U146" s="17" t="s">
        <v>35</v>
      </c>
      <c r="V146" s="17" t="s">
        <v>196</v>
      </c>
      <c r="W146" s="28"/>
      <c r="X146" s="26" t="s">
        <v>45</v>
      </c>
      <c r="Y146" s="26" t="s">
        <v>38</v>
      </c>
      <c r="Z146" s="29">
        <f>TRUNC((StrS*H146*(VLOOKUP(A146,RawScaling,2,FALSE)*1.4/100))+(DexS*H146*(VLOOKUP(A146,RawScaling,3,FALSE)*1.4/100))+(IntS*H146*(VLOOKUP(A146,RawScaling,4,FALSE)*1.4/100))+(FthS*H146*(VLOOKUP(A146,RawScaling,5,FALSE)*1.4/100))+H146, 0)</f>
        <v>132</v>
      </c>
    </row>
    <row r="147">
      <c r="A147" s="17" t="s">
        <v>267</v>
      </c>
      <c r="B147" s="17">
        <v>12.0</v>
      </c>
      <c r="D147" s="17">
        <v>14.0</v>
      </c>
      <c r="E147" s="17">
        <v>10.0</v>
      </c>
      <c r="F147" s="17">
        <v>3.0</v>
      </c>
      <c r="G147" s="17">
        <v>100.0</v>
      </c>
      <c r="H147" s="18">
        <v>210.0</v>
      </c>
      <c r="I147" s="19"/>
      <c r="J147" s="20"/>
      <c r="K147" s="21"/>
      <c r="L147" s="22"/>
      <c r="M147" s="23"/>
      <c r="N147" s="24"/>
      <c r="O147" s="25"/>
      <c r="P147" s="26" t="s">
        <v>33</v>
      </c>
      <c r="Q147" s="26" t="s">
        <v>33</v>
      </c>
      <c r="R147" s="26" t="s">
        <v>99</v>
      </c>
      <c r="S147" s="26" t="s">
        <v>32</v>
      </c>
      <c r="T147" s="17" t="s">
        <v>268</v>
      </c>
      <c r="U147" s="17" t="s">
        <v>126</v>
      </c>
      <c r="V147" s="17" t="s">
        <v>211</v>
      </c>
      <c r="W147" s="37">
        <v>130.0</v>
      </c>
      <c r="X147" s="26" t="s">
        <v>45</v>
      </c>
      <c r="Y147" s="26" t="s">
        <v>53</v>
      </c>
      <c r="Z147" s="29">
        <f>TRUNC((StrS*H147*(VLOOKUP(A147,RawScaling,2,FALSE)*1.4/100))+(DexS*H147*(VLOOKUP(A147,RawScaling,3,FALSE)*1.4/100))+(IntS*H147*(VLOOKUP(A147,RawScaling,4,FALSE)*1.4/100))+(FthS*H147*(VLOOKUP(A147,RawScaling,5,FALSE)*1.4/100))+H147, 0)</f>
        <v>405</v>
      </c>
    </row>
    <row r="148">
      <c r="A148" s="17" t="s">
        <v>269</v>
      </c>
      <c r="B148" s="17">
        <v>8.0</v>
      </c>
      <c r="D148" s="17">
        <v>12.0</v>
      </c>
      <c r="E148" s="17">
        <v>12.0</v>
      </c>
      <c r="F148" s="17">
        <v>2.5</v>
      </c>
      <c r="G148" s="17">
        <v>100.0</v>
      </c>
      <c r="H148" s="18">
        <v>156.0</v>
      </c>
      <c r="I148" s="19"/>
      <c r="J148" s="20"/>
      <c r="K148" s="21"/>
      <c r="L148" s="22"/>
      <c r="M148" s="23"/>
      <c r="N148" s="24"/>
      <c r="O148" s="25"/>
      <c r="P148" s="26" t="s">
        <v>33</v>
      </c>
      <c r="Q148" s="27"/>
      <c r="R148" s="27"/>
      <c r="S148" s="26" t="s">
        <v>19</v>
      </c>
      <c r="T148" s="17" t="s">
        <v>268</v>
      </c>
      <c r="U148" s="17" t="s">
        <v>126</v>
      </c>
      <c r="V148" s="17" t="s">
        <v>211</v>
      </c>
      <c r="W148" s="37">
        <v>20.0</v>
      </c>
      <c r="X148" s="26" t="s">
        <v>45</v>
      </c>
      <c r="Y148" s="26" t="s">
        <v>53</v>
      </c>
      <c r="Z148" s="29">
        <f>TRUNC((StrS*H148*(VLOOKUP(A148,RawScaling,2,FALSE)*1.4/100))+(DexS*H148*(VLOOKUP(A148,RawScaling,3,FALSE)*1.4/100))+(IntS*H148*(VLOOKUP(A148,RawScaling,4,FALSE)*1.4/100))+(FthS*H148*(VLOOKUP(A148,RawScaling,5,FALSE)*1.4/100))+H148, 0)</f>
        <v>243</v>
      </c>
      <c r="AA148" s="17"/>
    </row>
    <row r="149">
      <c r="A149" s="17" t="s">
        <v>270</v>
      </c>
      <c r="B149" s="17">
        <v>7.0</v>
      </c>
      <c r="D149" s="17">
        <v>24.0</v>
      </c>
      <c r="F149" s="17">
        <v>2.5</v>
      </c>
      <c r="G149" s="17">
        <v>100.0</v>
      </c>
      <c r="H149" s="18">
        <v>154.0</v>
      </c>
      <c r="I149" s="19"/>
      <c r="J149" s="20"/>
      <c r="K149" s="21"/>
      <c r="L149" s="22"/>
      <c r="M149" s="23"/>
      <c r="N149" s="24"/>
      <c r="O149" s="25"/>
      <c r="P149" s="27"/>
      <c r="Q149" s="27"/>
      <c r="R149" s="27"/>
      <c r="S149" s="27"/>
      <c r="T149" s="17" t="s">
        <v>268</v>
      </c>
      <c r="U149" s="17" t="s">
        <v>126</v>
      </c>
      <c r="V149" s="17" t="s">
        <v>211</v>
      </c>
      <c r="W149" s="37">
        <v>130.0</v>
      </c>
      <c r="X149" s="26" t="s">
        <v>45</v>
      </c>
      <c r="Y149" s="26" t="s">
        <v>68</v>
      </c>
      <c r="Z149" s="29">
        <f>TRUNC((StrS*H149*(VLOOKUP(A149,RawScaling,2,FALSE)*1.4/100))+(DexS*H149*(VLOOKUP(A149,RawScaling,3,FALSE)*1.4/100))+(IntS*H149*(VLOOKUP(A149,RawScaling,4,FALSE)*1.4/100))+(FthS*H149*(VLOOKUP(A149,RawScaling,5,FALSE)*1.4/100))+H149, 0)</f>
        <v>207</v>
      </c>
    </row>
    <row r="150">
      <c r="A150" s="17" t="s">
        <v>271</v>
      </c>
      <c r="B150" s="17">
        <v>9.0</v>
      </c>
      <c r="D150" s="17">
        <v>18.0</v>
      </c>
      <c r="F150" s="17">
        <v>3.0</v>
      </c>
      <c r="G150" s="17">
        <v>100.0</v>
      </c>
      <c r="H150" s="18">
        <v>158.0</v>
      </c>
      <c r="I150" s="19"/>
      <c r="J150" s="20"/>
      <c r="K150" s="21"/>
      <c r="L150" s="22"/>
      <c r="M150" s="23"/>
      <c r="N150" s="24"/>
      <c r="O150" s="25"/>
      <c r="P150" s="26" t="s">
        <v>33</v>
      </c>
      <c r="Q150" s="27"/>
      <c r="R150" s="27"/>
      <c r="S150" s="26"/>
      <c r="T150" s="17" t="s">
        <v>268</v>
      </c>
      <c r="U150" s="17" t="s">
        <v>126</v>
      </c>
      <c r="V150" s="17" t="s">
        <v>211</v>
      </c>
      <c r="W150" s="37">
        <v>100.0</v>
      </c>
      <c r="X150" s="26" t="s">
        <v>45</v>
      </c>
      <c r="Y150" s="26" t="s">
        <v>53</v>
      </c>
      <c r="Z150" s="29">
        <f>TRUNC((StrS*H150*(VLOOKUP(A150,RawScaling,2,FALSE)*1.4/100))+(DexS*H150*(VLOOKUP(A150,RawScaling,3,FALSE)*1.4/100))+(IntS*H150*(VLOOKUP(A150,RawScaling,4,FALSE)*1.4/100))+(FthS*H150*(VLOOKUP(A150,RawScaling,5,FALSE)*1.4/100))+H150, 0)</f>
        <v>192</v>
      </c>
      <c r="AA150" s="17" t="s">
        <v>272</v>
      </c>
    </row>
    <row r="151">
      <c r="A151" s="17" t="s">
        <v>273</v>
      </c>
      <c r="B151" s="17">
        <v>8.0</v>
      </c>
      <c r="D151" s="17">
        <v>16.0</v>
      </c>
      <c r="F151" s="17">
        <v>3.0</v>
      </c>
      <c r="G151" s="17">
        <v>100.0</v>
      </c>
      <c r="H151" s="18">
        <v>142.0</v>
      </c>
      <c r="I151" s="19"/>
      <c r="J151" s="20"/>
      <c r="K151" s="21"/>
      <c r="L151" s="22"/>
      <c r="M151" s="23"/>
      <c r="N151" s="24"/>
      <c r="O151" s="25"/>
      <c r="P151" s="26" t="s">
        <v>33</v>
      </c>
      <c r="Q151" s="27"/>
      <c r="R151" s="26" t="s">
        <v>99</v>
      </c>
      <c r="S151" s="27"/>
      <c r="T151" s="17" t="s">
        <v>268</v>
      </c>
      <c r="U151" s="17" t="s">
        <v>126</v>
      </c>
      <c r="V151" s="17" t="s">
        <v>211</v>
      </c>
      <c r="W151" s="37">
        <v>120.0</v>
      </c>
      <c r="X151" s="26" t="s">
        <v>45</v>
      </c>
      <c r="Y151" s="26" t="s">
        <v>38</v>
      </c>
      <c r="Z151" s="29">
        <f>TRUNC((StrS*H151*(VLOOKUP(A151,RawScaling,2,FALSE)*1.4/100))+(DexS*H151*(VLOOKUP(A151,RawScaling,3,FALSE)*1.4/100))+(IntS*H151*(VLOOKUP(A151,RawScaling,4,FALSE)*1.4/100))+(FthS*H151*(VLOOKUP(A151,RawScaling,5,FALSE)*1.4/100))+H151, 0)</f>
        <v>195</v>
      </c>
    </row>
    <row r="152">
      <c r="A152" s="17" t="s">
        <v>274</v>
      </c>
      <c r="B152" s="17">
        <v>6.0</v>
      </c>
      <c r="D152" s="17">
        <v>14.0</v>
      </c>
      <c r="F152" s="17">
        <v>2.0</v>
      </c>
      <c r="G152" s="17">
        <v>100.0</v>
      </c>
      <c r="H152" s="18">
        <v>135.0</v>
      </c>
      <c r="I152" s="19"/>
      <c r="J152" s="20"/>
      <c r="K152" s="21"/>
      <c r="L152" s="22"/>
      <c r="M152" s="23"/>
      <c r="N152" s="24"/>
      <c r="O152" s="25"/>
      <c r="P152" s="26" t="s">
        <v>33</v>
      </c>
      <c r="Q152" s="27"/>
      <c r="R152" s="26" t="s">
        <v>19</v>
      </c>
      <c r="S152" s="27"/>
      <c r="T152" s="17" t="s">
        <v>268</v>
      </c>
      <c r="U152" s="17" t="s">
        <v>126</v>
      </c>
      <c r="V152" s="17" t="s">
        <v>211</v>
      </c>
      <c r="W152" s="37">
        <v>60.0</v>
      </c>
      <c r="X152" s="26" t="s">
        <v>45</v>
      </c>
      <c r="Y152" s="26" t="s">
        <v>38</v>
      </c>
      <c r="Z152" s="29">
        <f>TRUNC((StrS*H152*(VLOOKUP(A152,RawScaling,2,FALSE)*1.4/100))+(DexS*H152*(VLOOKUP(A152,RawScaling,3,FALSE)*1.4/100))+(IntS*H152*(VLOOKUP(A152,RawScaling,4,FALSE)*1.4/100))+(FthS*H152*(VLOOKUP(A152,RawScaling,5,FALSE)*1.4/100))+H152, 0)</f>
        <v>187</v>
      </c>
    </row>
    <row r="153">
      <c r="A153" s="17" t="s">
        <v>275</v>
      </c>
      <c r="B153" s="17">
        <v>6.0</v>
      </c>
      <c r="D153" s="17">
        <v>12.0</v>
      </c>
      <c r="F153" s="17">
        <v>2.5</v>
      </c>
      <c r="G153" s="17">
        <v>100.0</v>
      </c>
      <c r="H153" s="18">
        <v>136.0</v>
      </c>
      <c r="I153" s="19"/>
      <c r="J153" s="20"/>
      <c r="K153" s="21"/>
      <c r="L153" s="22"/>
      <c r="M153" s="23"/>
      <c r="N153" s="24"/>
      <c r="O153" s="25"/>
      <c r="P153" s="26" t="s">
        <v>33</v>
      </c>
      <c r="Q153" s="27"/>
      <c r="R153" s="26" t="s">
        <v>99</v>
      </c>
      <c r="S153" s="27"/>
      <c r="T153" s="17" t="s">
        <v>268</v>
      </c>
      <c r="U153" s="17" t="s">
        <v>126</v>
      </c>
      <c r="V153" s="17" t="s">
        <v>276</v>
      </c>
      <c r="W153" s="37">
        <v>60.0</v>
      </c>
      <c r="X153" s="26" t="s">
        <v>45</v>
      </c>
      <c r="Y153" s="26" t="s">
        <v>38</v>
      </c>
      <c r="Z153" s="29">
        <f>TRUNC((StrS*H153*(VLOOKUP(A153,RawScaling,2,FALSE)*1.4/100))+(DexS*H153*(VLOOKUP(A153,RawScaling,3,FALSE)*1.4/100))+(IntS*H153*(VLOOKUP(A153,RawScaling,4,FALSE)*1.4/100))+(FthS*H153*(VLOOKUP(A153,RawScaling,5,FALSE)*1.4/100))+H153, 0)</f>
        <v>185</v>
      </c>
    </row>
    <row r="154">
      <c r="A154" s="17" t="s">
        <v>277</v>
      </c>
      <c r="B154" s="17">
        <v>6.0</v>
      </c>
      <c r="D154" s="17">
        <v>10.0</v>
      </c>
      <c r="F154" s="17">
        <v>2.0</v>
      </c>
      <c r="G154" s="17">
        <v>100.0</v>
      </c>
      <c r="H154" s="18">
        <v>135.0</v>
      </c>
      <c r="I154" s="19"/>
      <c r="J154" s="20"/>
      <c r="K154" s="21"/>
      <c r="L154" s="22"/>
      <c r="M154" s="23"/>
      <c r="N154" s="24"/>
      <c r="O154" s="25"/>
      <c r="P154" s="26" t="s">
        <v>33</v>
      </c>
      <c r="Q154" s="27"/>
      <c r="R154" s="26" t="s">
        <v>99</v>
      </c>
      <c r="S154" s="27"/>
      <c r="T154" s="17" t="s">
        <v>268</v>
      </c>
      <c r="U154" s="17" t="s">
        <v>126</v>
      </c>
      <c r="V154" s="17" t="s">
        <v>211</v>
      </c>
      <c r="W154" s="37">
        <v>100.0</v>
      </c>
      <c r="X154" s="26" t="s">
        <v>45</v>
      </c>
      <c r="Y154" s="26" t="s">
        <v>38</v>
      </c>
      <c r="Z154" s="29">
        <f>TRUNC((StrS*H154*(VLOOKUP(A154,RawScaling,2,FALSE)*1.4/100))+(DexS*H154*(VLOOKUP(A154,RawScaling,3,FALSE)*1.4/100))+(IntS*H154*(VLOOKUP(A154,RawScaling,4,FALSE)*1.4/100))+(FthS*H154*(VLOOKUP(A154,RawScaling,5,FALSE)*1.4/100))+H154, 0)</f>
        <v>185</v>
      </c>
    </row>
    <row r="155">
      <c r="A155" s="17" t="s">
        <v>278</v>
      </c>
      <c r="B155" s="17">
        <v>7.0</v>
      </c>
      <c r="D155" s="17">
        <v>18.0</v>
      </c>
      <c r="F155" s="17">
        <v>2.5</v>
      </c>
      <c r="G155" s="17">
        <v>100.0</v>
      </c>
      <c r="H155" s="18">
        <v>135.0</v>
      </c>
      <c r="I155" s="19"/>
      <c r="J155" s="20"/>
      <c r="K155" s="21"/>
      <c r="L155" s="22"/>
      <c r="M155" s="23"/>
      <c r="N155" s="24"/>
      <c r="O155" s="25"/>
      <c r="P155" s="26" t="s">
        <v>33</v>
      </c>
      <c r="Q155" s="27"/>
      <c r="R155" s="26" t="s">
        <v>99</v>
      </c>
      <c r="S155" s="27"/>
      <c r="T155" s="17" t="s">
        <v>268</v>
      </c>
      <c r="U155" s="17" t="s">
        <v>126</v>
      </c>
      <c r="V155" s="17" t="s">
        <v>211</v>
      </c>
      <c r="W155" s="37">
        <v>60.0</v>
      </c>
      <c r="X155" s="26" t="s">
        <v>45</v>
      </c>
      <c r="Y155" s="26" t="s">
        <v>38</v>
      </c>
      <c r="Z155" s="29">
        <f>TRUNC((StrS*H155*(VLOOKUP(A155,RawScaling,2,FALSE)*1.4/100))+(DexS*H155*(VLOOKUP(A155,RawScaling,3,FALSE)*1.4/100))+(IntS*H155*(VLOOKUP(A155,RawScaling,4,FALSE)*1.4/100))+(FthS*H155*(VLOOKUP(A155,RawScaling,5,FALSE)*1.4/100))+H155, 0)</f>
        <v>183</v>
      </c>
      <c r="AA155" s="17" t="s">
        <v>279</v>
      </c>
    </row>
    <row r="156">
      <c r="A156" s="17" t="s">
        <v>280</v>
      </c>
      <c r="B156" s="17">
        <v>7.0</v>
      </c>
      <c r="D156" s="17">
        <v>18.0</v>
      </c>
      <c r="F156" s="17">
        <v>2.0</v>
      </c>
      <c r="G156" s="17">
        <v>100.0</v>
      </c>
      <c r="H156" s="18">
        <v>129.0</v>
      </c>
      <c r="I156" s="19"/>
      <c r="J156" s="20"/>
      <c r="K156" s="21"/>
      <c r="L156" s="22"/>
      <c r="M156" s="23"/>
      <c r="N156" s="24"/>
      <c r="O156" s="25"/>
      <c r="P156" s="26" t="s">
        <v>33</v>
      </c>
      <c r="Q156" s="27"/>
      <c r="R156" s="26" t="s">
        <v>61</v>
      </c>
      <c r="S156" s="27"/>
      <c r="T156" s="17" t="s">
        <v>268</v>
      </c>
      <c r="U156" s="17" t="s">
        <v>126</v>
      </c>
      <c r="V156" s="17" t="s">
        <v>211</v>
      </c>
      <c r="W156" s="37">
        <v>60.0</v>
      </c>
      <c r="X156" s="26" t="s">
        <v>45</v>
      </c>
      <c r="Y156" s="26" t="s">
        <v>38</v>
      </c>
      <c r="Z156" s="29">
        <f>TRUNC((StrS*H156*(VLOOKUP(A156,RawScaling,2,FALSE)*1.4/100))+(DexS*H156*(VLOOKUP(A156,RawScaling,3,FALSE)*1.4/100))+(IntS*H156*(VLOOKUP(A156,RawScaling,4,FALSE)*1.4/100))+(FthS*H156*(VLOOKUP(A156,RawScaling,5,FALSE)*1.4/100))+H156, 0)</f>
        <v>170</v>
      </c>
    </row>
    <row r="157">
      <c r="A157" s="17" t="s">
        <v>281</v>
      </c>
      <c r="B157" s="17">
        <v>12.0</v>
      </c>
      <c r="C157" s="17">
        <v>12.0</v>
      </c>
      <c r="E157" s="17">
        <v>16.0</v>
      </c>
      <c r="F157" s="17">
        <v>3.0</v>
      </c>
      <c r="G157" s="17">
        <v>100.0</v>
      </c>
      <c r="H157" s="18">
        <v>196.0</v>
      </c>
      <c r="I157" s="19"/>
      <c r="J157" s="20"/>
      <c r="K157" s="21"/>
      <c r="L157" s="22"/>
      <c r="M157" s="23"/>
      <c r="N157" s="24"/>
      <c r="O157" s="25"/>
      <c r="P157" s="26" t="s">
        <v>61</v>
      </c>
      <c r="Q157" s="26" t="s">
        <v>61</v>
      </c>
      <c r="R157" s="27"/>
      <c r="S157" s="27"/>
      <c r="T157" s="17" t="s">
        <v>282</v>
      </c>
      <c r="U157" s="17" t="s">
        <v>166</v>
      </c>
      <c r="V157" s="17" t="s">
        <v>283</v>
      </c>
      <c r="W157" s="28"/>
      <c r="X157" s="26" t="s">
        <v>37</v>
      </c>
      <c r="Y157" s="26" t="s">
        <v>53</v>
      </c>
      <c r="Z157" s="29">
        <f>TRUNC((StrS*H157*(VLOOKUP(A157,RawScaling,2,FALSE)*1.4/100))+(DexS*H157*(VLOOKUP(A157,RawScaling,3,FALSE)*1.4/100))+(IntS*H157*(VLOOKUP(A157,RawScaling,4,FALSE)*1.4/100))+(FthS*H157*(VLOOKUP(A157,RawScaling,5,FALSE)*1.4/100))+H157, 0)</f>
        <v>442</v>
      </c>
    </row>
    <row r="158">
      <c r="A158" s="17" t="s">
        <v>284</v>
      </c>
      <c r="B158" s="17">
        <v>16.0</v>
      </c>
      <c r="C158" s="17">
        <v>15.0</v>
      </c>
      <c r="F158" s="17">
        <v>4.5</v>
      </c>
      <c r="G158" s="17">
        <v>100.0</v>
      </c>
      <c r="H158" s="18">
        <v>230.0</v>
      </c>
      <c r="I158" s="19"/>
      <c r="J158" s="20"/>
      <c r="K158" s="21"/>
      <c r="L158" s="22"/>
      <c r="M158" s="23"/>
      <c r="N158" s="24"/>
      <c r="O158" s="25"/>
      <c r="P158" s="26" t="s">
        <v>32</v>
      </c>
      <c r="Q158" s="26" t="s">
        <v>33</v>
      </c>
      <c r="R158" s="27"/>
      <c r="S158" s="27"/>
      <c r="T158" s="17" t="s">
        <v>282</v>
      </c>
      <c r="U158" s="17" t="s">
        <v>166</v>
      </c>
      <c r="V158" s="17" t="s">
        <v>170</v>
      </c>
      <c r="W158" s="28"/>
      <c r="X158" s="26" t="s">
        <v>37</v>
      </c>
      <c r="Y158" s="26" t="s">
        <v>38</v>
      </c>
      <c r="Z158" s="29">
        <f>TRUNC((StrS*H158*(VLOOKUP(A158,RawScaling,2,FALSE)*1.4/100))+(DexS*H158*(VLOOKUP(A158,RawScaling,3,FALSE)*1.4/100))+(IntS*H158*(VLOOKUP(A158,RawScaling,4,FALSE)*1.4/100))+(FthS*H158*(VLOOKUP(A158,RawScaling,5,FALSE)*1.4/100))+H158, 0)</f>
        <v>437</v>
      </c>
    </row>
    <row r="159">
      <c r="A159" s="17" t="s">
        <v>285</v>
      </c>
      <c r="B159" s="17">
        <v>10.0</v>
      </c>
      <c r="C159" s="17">
        <v>10.0</v>
      </c>
      <c r="F159" s="17">
        <v>3.0</v>
      </c>
      <c r="G159" s="17">
        <v>100.0</v>
      </c>
      <c r="H159" s="18">
        <v>234.0</v>
      </c>
      <c r="I159" s="19"/>
      <c r="J159" s="20"/>
      <c r="K159" s="21"/>
      <c r="L159" s="22"/>
      <c r="M159" s="23"/>
      <c r="N159" s="24"/>
      <c r="O159" s="25"/>
      <c r="P159" s="26" t="s">
        <v>32</v>
      </c>
      <c r="Q159" s="26" t="s">
        <v>33</v>
      </c>
      <c r="R159" s="27"/>
      <c r="S159" s="27"/>
      <c r="T159" s="17" t="s">
        <v>282</v>
      </c>
      <c r="U159" s="17" t="s">
        <v>35</v>
      </c>
      <c r="V159" s="17" t="s">
        <v>167</v>
      </c>
      <c r="W159" s="28"/>
      <c r="X159" s="26" t="s">
        <v>37</v>
      </c>
      <c r="Y159" s="26" t="s">
        <v>38</v>
      </c>
      <c r="Z159" s="29">
        <f>TRUNC((StrS*H159*(VLOOKUP(A159,RawScaling,2,FALSE)*1.4/100))+(DexS*H159*(VLOOKUP(A159,RawScaling,3,FALSE)*1.4/100))+(IntS*H159*(VLOOKUP(A159,RawScaling,4,FALSE)*1.4/100))+(FthS*H159*(VLOOKUP(A159,RawScaling,5,FALSE)*1.4/100))+H159, 0)</f>
        <v>433</v>
      </c>
    </row>
    <row r="160">
      <c r="A160" s="17" t="s">
        <v>286</v>
      </c>
      <c r="B160" s="17">
        <v>10.0</v>
      </c>
      <c r="C160" s="17">
        <v>10.0</v>
      </c>
      <c r="F160" s="17">
        <v>3.0</v>
      </c>
      <c r="G160" s="17">
        <v>100.0</v>
      </c>
      <c r="H160" s="18">
        <v>220.0</v>
      </c>
      <c r="I160" s="19"/>
      <c r="J160" s="20"/>
      <c r="K160" s="21"/>
      <c r="L160" s="22"/>
      <c r="M160" s="23"/>
      <c r="N160" s="24"/>
      <c r="O160" s="25"/>
      <c r="P160" s="26" t="s">
        <v>32</v>
      </c>
      <c r="Q160" s="26" t="s">
        <v>33</v>
      </c>
      <c r="R160" s="27"/>
      <c r="S160" s="27"/>
      <c r="T160" s="17" t="s">
        <v>282</v>
      </c>
      <c r="U160" s="17" t="s">
        <v>109</v>
      </c>
      <c r="V160" s="17" t="s">
        <v>167</v>
      </c>
      <c r="W160" s="28"/>
      <c r="X160" s="26" t="s">
        <v>37</v>
      </c>
      <c r="Y160" s="26" t="s">
        <v>38</v>
      </c>
      <c r="Z160" s="29">
        <f>TRUNC((StrS*H160*(VLOOKUP(A160,RawScaling,2,FALSE)*1.4/100))+(DexS*H160*(VLOOKUP(A160,RawScaling,3,FALSE)*1.4/100))+(IntS*H160*(VLOOKUP(A160,RawScaling,4,FALSE)*1.4/100))+(FthS*H160*(VLOOKUP(A160,RawScaling,5,FALSE)*1.4/100))+H160, 0)</f>
        <v>416</v>
      </c>
    </row>
    <row r="161">
      <c r="A161" s="17" t="s">
        <v>287</v>
      </c>
      <c r="B161" s="17">
        <v>11.0</v>
      </c>
      <c r="C161" s="17">
        <v>18.0</v>
      </c>
      <c r="F161" s="17">
        <v>4.0</v>
      </c>
      <c r="G161" s="17">
        <v>110.0</v>
      </c>
      <c r="H161" s="18">
        <v>206.0</v>
      </c>
      <c r="I161" s="19"/>
      <c r="J161" s="20"/>
      <c r="K161" s="21"/>
      <c r="L161" s="22"/>
      <c r="M161" s="23"/>
      <c r="N161" s="24"/>
      <c r="O161" s="25"/>
      <c r="P161" s="26" t="s">
        <v>32</v>
      </c>
      <c r="Q161" s="26" t="s">
        <v>32</v>
      </c>
      <c r="R161" s="27"/>
      <c r="S161" s="27"/>
      <c r="T161" s="17" t="s">
        <v>282</v>
      </c>
      <c r="U161" s="17" t="s">
        <v>166</v>
      </c>
      <c r="V161" s="17" t="s">
        <v>167</v>
      </c>
      <c r="W161" s="28"/>
      <c r="X161" s="26" t="s">
        <v>37</v>
      </c>
      <c r="Y161" s="26" t="s">
        <v>38</v>
      </c>
      <c r="Z161" s="29">
        <f>TRUNC((StrS*H161*(VLOOKUP(A161,RawScaling,2,FALSE)*1.4/100))+(DexS*H161*(VLOOKUP(A161,RawScaling,3,FALSE)*1.4/100))+(IntS*H161*(VLOOKUP(A161,RawScaling,4,FALSE)*1.4/100))+(FthS*H161*(VLOOKUP(A161,RawScaling,5,FALSE)*1.4/100))+H161, 0)</f>
        <v>402</v>
      </c>
    </row>
    <row r="162">
      <c r="A162" s="17" t="s">
        <v>288</v>
      </c>
      <c r="B162" s="17">
        <v>11.0</v>
      </c>
      <c r="C162" s="17">
        <v>11.0</v>
      </c>
      <c r="F162" s="17">
        <v>3.0</v>
      </c>
      <c r="G162" s="17">
        <v>100.0</v>
      </c>
      <c r="H162" s="18">
        <v>222.0</v>
      </c>
      <c r="I162" s="19"/>
      <c r="J162" s="20"/>
      <c r="K162" s="21"/>
      <c r="L162" s="22"/>
      <c r="M162" s="32">
        <v>41.0</v>
      </c>
      <c r="N162" s="24"/>
      <c r="O162" s="25"/>
      <c r="P162" s="26" t="s">
        <v>32</v>
      </c>
      <c r="Q162" s="26" t="s">
        <v>33</v>
      </c>
      <c r="R162" s="27"/>
      <c r="S162" s="27"/>
      <c r="T162" s="17" t="s">
        <v>282</v>
      </c>
      <c r="U162" s="17" t="s">
        <v>166</v>
      </c>
      <c r="V162" s="17" t="s">
        <v>167</v>
      </c>
      <c r="W162" s="28"/>
      <c r="X162" s="26" t="s">
        <v>37</v>
      </c>
      <c r="Y162" s="26" t="s">
        <v>38</v>
      </c>
      <c r="Z162" s="29">
        <f>TRUNC((StrS*H162*(VLOOKUP(A162,RawScaling,2,FALSE)*1.4/100))+(DexS*H162*(VLOOKUP(A162,RawScaling,3,FALSE)*1.4/100))+(IntS*H162*(VLOOKUP(A162,RawScaling,4,FALSE)*1.4/100))+(FthS*H162*(VLOOKUP(A162,RawScaling,5,FALSE)*1.4/100))+H162, 0)</f>
        <v>399</v>
      </c>
    </row>
    <row r="163">
      <c r="A163" s="17" t="s">
        <v>289</v>
      </c>
      <c r="B163" s="17">
        <v>12.0</v>
      </c>
      <c r="C163" s="17">
        <v>17.0</v>
      </c>
      <c r="F163" s="17">
        <v>4.0</v>
      </c>
      <c r="G163" s="17">
        <v>100.0</v>
      </c>
      <c r="H163" s="18">
        <v>228.0</v>
      </c>
      <c r="I163" s="19"/>
      <c r="J163" s="20"/>
      <c r="K163" s="21"/>
      <c r="L163" s="22"/>
      <c r="M163" s="32">
        <v>33.0</v>
      </c>
      <c r="N163" s="24"/>
      <c r="O163" s="25"/>
      <c r="P163" s="26" t="s">
        <v>32</v>
      </c>
      <c r="Q163" s="26" t="s">
        <v>33</v>
      </c>
      <c r="R163" s="27"/>
      <c r="S163" s="27"/>
      <c r="T163" s="17" t="s">
        <v>282</v>
      </c>
      <c r="U163" s="17" t="s">
        <v>166</v>
      </c>
      <c r="V163" s="17" t="s">
        <v>167</v>
      </c>
      <c r="W163" s="28"/>
      <c r="X163" s="26" t="s">
        <v>45</v>
      </c>
      <c r="Y163" s="26" t="s">
        <v>68</v>
      </c>
      <c r="Z163" s="29">
        <f>TRUNC((StrS*H163*(VLOOKUP(A163,RawScaling,2,FALSE)*1.4/100))+(DexS*H163*(VLOOKUP(A163,RawScaling,3,FALSE)*1.4/100))+(IntS*H163*(VLOOKUP(A163,RawScaling,4,FALSE)*1.4/100))+(FthS*H163*(VLOOKUP(A163,RawScaling,5,FALSE)*1.4/100))+H163, 0)</f>
        <v>397</v>
      </c>
    </row>
    <row r="164">
      <c r="A164" s="17" t="s">
        <v>290</v>
      </c>
      <c r="B164" s="17">
        <v>12.0</v>
      </c>
      <c r="C164" s="17">
        <v>14.0</v>
      </c>
      <c r="F164" s="17">
        <v>4.0</v>
      </c>
      <c r="G164" s="17">
        <v>100.0</v>
      </c>
      <c r="H164" s="18">
        <v>216.0</v>
      </c>
      <c r="I164" s="19"/>
      <c r="J164" s="20"/>
      <c r="K164" s="21"/>
      <c r="L164" s="22"/>
      <c r="M164" s="23"/>
      <c r="N164" s="24"/>
      <c r="O164" s="35">
        <v>35.0</v>
      </c>
      <c r="P164" s="26" t="s">
        <v>32</v>
      </c>
      <c r="Q164" s="26" t="s">
        <v>33</v>
      </c>
      <c r="R164" s="27"/>
      <c r="S164" s="27"/>
      <c r="T164" s="17" t="s">
        <v>282</v>
      </c>
      <c r="U164" s="17" t="s">
        <v>166</v>
      </c>
      <c r="V164" s="17" t="s">
        <v>167</v>
      </c>
      <c r="W164" s="28"/>
      <c r="X164" s="26" t="s">
        <v>45</v>
      </c>
      <c r="Y164" s="26" t="s">
        <v>53</v>
      </c>
      <c r="Z164" s="29">
        <f>TRUNC((StrS*H164*(VLOOKUP(A164,RawScaling,2,FALSE)*1.4/100))+(DexS*H164*(VLOOKUP(A164,RawScaling,3,FALSE)*1.4/100))+(IntS*H164*(VLOOKUP(A164,RawScaling,4,FALSE)*1.4/100))+(FthS*H164*(VLOOKUP(A164,RawScaling,5,FALSE)*1.4/100))+H164, 0)</f>
        <v>388</v>
      </c>
    </row>
    <row r="165">
      <c r="A165" s="17" t="s">
        <v>291</v>
      </c>
      <c r="B165" s="17">
        <v>8.0</v>
      </c>
      <c r="C165" s="17">
        <v>10.0</v>
      </c>
      <c r="F165" s="17">
        <v>2.0</v>
      </c>
      <c r="G165" s="17">
        <v>110.0</v>
      </c>
      <c r="H165" s="18">
        <v>198.0</v>
      </c>
      <c r="I165" s="19"/>
      <c r="J165" s="20"/>
      <c r="K165" s="21"/>
      <c r="L165" s="22"/>
      <c r="M165" s="23"/>
      <c r="N165" s="24"/>
      <c r="O165" s="25"/>
      <c r="P165" s="26" t="s">
        <v>32</v>
      </c>
      <c r="Q165" s="26" t="s">
        <v>32</v>
      </c>
      <c r="R165" s="27"/>
      <c r="S165" s="27"/>
      <c r="T165" s="17" t="s">
        <v>282</v>
      </c>
      <c r="U165" s="17" t="s">
        <v>166</v>
      </c>
      <c r="V165" s="17" t="s">
        <v>167</v>
      </c>
      <c r="W165" s="28"/>
      <c r="X165" s="26" t="s">
        <v>37</v>
      </c>
      <c r="Y165" s="26" t="s">
        <v>38</v>
      </c>
      <c r="Z165" s="29">
        <f>TRUNC((StrS*H165*(VLOOKUP(A165,RawScaling,2,FALSE)*1.4/100))+(DexS*H165*(VLOOKUP(A165,RawScaling,3,FALSE)*1.4/100))+(IntS*H165*(VLOOKUP(A165,RawScaling,4,FALSE)*1.4/100))+(FthS*H165*(VLOOKUP(A165,RawScaling,5,FALSE)*1.4/100))+H165, 0)</f>
        <v>387</v>
      </c>
    </row>
    <row r="166">
      <c r="A166" s="17" t="s">
        <v>292</v>
      </c>
      <c r="B166" s="17">
        <v>10.0</v>
      </c>
      <c r="C166" s="17">
        <v>10.0</v>
      </c>
      <c r="E166" s="17">
        <v>12.0</v>
      </c>
      <c r="F166" s="17">
        <v>3.0</v>
      </c>
      <c r="G166" s="17">
        <v>100.0</v>
      </c>
      <c r="H166" s="18">
        <v>258.0</v>
      </c>
      <c r="I166" s="19"/>
      <c r="J166" s="20"/>
      <c r="K166" s="21"/>
      <c r="L166" s="22"/>
      <c r="M166" s="23"/>
      <c r="N166" s="24"/>
      <c r="O166" s="25"/>
      <c r="P166" s="26" t="s">
        <v>33</v>
      </c>
      <c r="Q166" s="26" t="s">
        <v>33</v>
      </c>
      <c r="R166" s="27"/>
      <c r="S166" s="27"/>
      <c r="T166" s="17" t="s">
        <v>282</v>
      </c>
      <c r="U166" s="17" t="s">
        <v>166</v>
      </c>
      <c r="V166" s="17" t="s">
        <v>167</v>
      </c>
      <c r="W166" s="28"/>
      <c r="X166" s="26" t="s">
        <v>37</v>
      </c>
      <c r="Y166" s="26" t="s">
        <v>38</v>
      </c>
      <c r="Z166" s="29">
        <f>TRUNC((StrS*H166*(VLOOKUP(A166,RawScaling,2,FALSE)*1.4/100))+(DexS*H166*(VLOOKUP(A166,RawScaling,3,FALSE)*1.4/100))+(IntS*H166*(VLOOKUP(A166,RawScaling,4,FALSE)*1.4/100))+(FthS*H166*(VLOOKUP(A166,RawScaling,5,FALSE)*1.4/100))+H166, 0)</f>
        <v>382</v>
      </c>
    </row>
    <row r="167">
      <c r="A167" s="17" t="s">
        <v>293</v>
      </c>
      <c r="B167" s="17">
        <v>12.0</v>
      </c>
      <c r="C167" s="17">
        <v>18.0</v>
      </c>
      <c r="F167" s="17">
        <v>6.5</v>
      </c>
      <c r="G167" s="17">
        <v>100.0</v>
      </c>
      <c r="H167" s="18">
        <v>200.0</v>
      </c>
      <c r="I167" s="19"/>
      <c r="J167" s="20"/>
      <c r="K167" s="21"/>
      <c r="L167" s="22"/>
      <c r="M167" s="23"/>
      <c r="N167" s="24"/>
      <c r="O167" s="25"/>
      <c r="P167" s="26" t="s">
        <v>32</v>
      </c>
      <c r="Q167" s="26" t="s">
        <v>32</v>
      </c>
      <c r="R167" s="27"/>
      <c r="S167" s="27"/>
      <c r="T167" s="17" t="s">
        <v>282</v>
      </c>
      <c r="U167" s="17" t="s">
        <v>166</v>
      </c>
      <c r="V167" s="17" t="s">
        <v>84</v>
      </c>
      <c r="W167" s="28"/>
      <c r="X167" s="26" t="s">
        <v>37</v>
      </c>
      <c r="Y167" s="26" t="s">
        <v>38</v>
      </c>
      <c r="Z167" s="29">
        <f>TRUNC((StrS*H167*(VLOOKUP(A167,RawScaling,2,FALSE)*1.4/100))+(DexS*H167*(VLOOKUP(A167,RawScaling,3,FALSE)*1.4/100))+(IntS*H167*(VLOOKUP(A167,RawScaling,4,FALSE)*1.4/100))+(FthS*H167*(VLOOKUP(A167,RawScaling,5,FALSE)*1.4/100))+H167, 0)</f>
        <v>378</v>
      </c>
    </row>
    <row r="168">
      <c r="A168" s="17" t="s">
        <v>294</v>
      </c>
      <c r="B168" s="17">
        <v>10.0</v>
      </c>
      <c r="C168" s="17">
        <v>18.0</v>
      </c>
      <c r="E168" s="17">
        <v>14.0</v>
      </c>
      <c r="F168" s="17">
        <v>4.0</v>
      </c>
      <c r="G168" s="17">
        <v>100.0</v>
      </c>
      <c r="H168" s="18">
        <v>196.0</v>
      </c>
      <c r="I168" s="19"/>
      <c r="J168" s="20"/>
      <c r="K168" s="21"/>
      <c r="L168" s="22"/>
      <c r="M168" s="23"/>
      <c r="N168" s="24"/>
      <c r="O168" s="25"/>
      <c r="P168" s="26" t="s">
        <v>33</v>
      </c>
      <c r="Q168" s="26" t="s">
        <v>32</v>
      </c>
      <c r="R168" s="27"/>
      <c r="S168" s="27"/>
      <c r="T168" s="17" t="s">
        <v>282</v>
      </c>
      <c r="U168" s="17" t="s">
        <v>166</v>
      </c>
      <c r="V168" s="17" t="s">
        <v>295</v>
      </c>
      <c r="W168" s="28"/>
      <c r="X168" s="26" t="s">
        <v>45</v>
      </c>
      <c r="Y168" s="26" t="s">
        <v>68</v>
      </c>
      <c r="Z168" s="29">
        <f>TRUNC((StrS*H168*(VLOOKUP(A168,RawScaling,2,FALSE)*1.4/100))+(DexS*H168*(VLOOKUP(A168,RawScaling,3,FALSE)*1.4/100))+(IntS*H168*(VLOOKUP(A168,RawScaling,4,FALSE)*1.4/100))+(FthS*H168*(VLOOKUP(A168,RawScaling,5,FALSE)*1.4/100))+H168, 0)</f>
        <v>362</v>
      </c>
    </row>
    <row r="169">
      <c r="A169" s="17" t="s">
        <v>296</v>
      </c>
      <c r="B169" s="17">
        <v>10.0</v>
      </c>
      <c r="C169" s="17">
        <v>10.0</v>
      </c>
      <c r="F169" s="17">
        <v>3.0</v>
      </c>
      <c r="G169" s="17">
        <v>100.0</v>
      </c>
      <c r="H169" s="18">
        <v>204.0</v>
      </c>
      <c r="I169" s="19"/>
      <c r="J169" s="20"/>
      <c r="K169" s="21"/>
      <c r="L169" s="22"/>
      <c r="M169" s="23"/>
      <c r="N169" s="24"/>
      <c r="O169" s="25"/>
      <c r="P169" s="26" t="s">
        <v>33</v>
      </c>
      <c r="Q169" s="26" t="s">
        <v>33</v>
      </c>
      <c r="R169" s="27"/>
      <c r="S169" s="26" t="s">
        <v>64</v>
      </c>
      <c r="T169" s="17" t="s">
        <v>282</v>
      </c>
      <c r="U169" s="17" t="s">
        <v>166</v>
      </c>
      <c r="V169" s="17" t="s">
        <v>167</v>
      </c>
      <c r="W169" s="28"/>
      <c r="X169" s="26" t="s">
        <v>37</v>
      </c>
      <c r="Y169" s="26" t="s">
        <v>53</v>
      </c>
      <c r="Z169" s="29">
        <f>TRUNC((StrS*H169*(VLOOKUP(A169,RawScaling,2,FALSE)*1.4/100))+(DexS*H169*(VLOOKUP(A169,RawScaling,3,FALSE)*1.4/100))+(IntS*H169*(VLOOKUP(A169,RawScaling,4,FALSE)*1.4/100))+(FthS*H169*(VLOOKUP(A169,RawScaling,5,FALSE)*1.4/100))+H169, 0)</f>
        <v>291</v>
      </c>
      <c r="AA169" s="17" t="s">
        <v>272</v>
      </c>
    </row>
    <row r="170">
      <c r="A170" s="17" t="s">
        <v>297</v>
      </c>
      <c r="B170" s="17">
        <v>8.0</v>
      </c>
      <c r="C170" s="17">
        <v>8.0</v>
      </c>
      <c r="F170" s="17">
        <v>1.0</v>
      </c>
      <c r="G170" s="17">
        <v>100.0</v>
      </c>
      <c r="H170" s="18">
        <v>140.0</v>
      </c>
      <c r="I170" s="19"/>
      <c r="J170" s="20"/>
      <c r="K170" s="21"/>
      <c r="L170" s="22"/>
      <c r="M170" s="23"/>
      <c r="N170" s="24"/>
      <c r="O170" s="25"/>
      <c r="P170" s="26" t="s">
        <v>32</v>
      </c>
      <c r="Q170" s="26" t="s">
        <v>33</v>
      </c>
      <c r="R170" s="27"/>
      <c r="S170" s="27"/>
      <c r="T170" s="17" t="s">
        <v>282</v>
      </c>
      <c r="U170" s="17" t="s">
        <v>35</v>
      </c>
      <c r="V170" s="17" t="s">
        <v>167</v>
      </c>
      <c r="W170" s="28"/>
      <c r="X170" s="26" t="s">
        <v>37</v>
      </c>
      <c r="Y170" s="26" t="s">
        <v>38</v>
      </c>
      <c r="Z170" s="29">
        <f>TRUNC((StrS*H170*(VLOOKUP(A170,RawScaling,2,FALSE)*1.4/100))+(DexS*H170*(VLOOKUP(A170,RawScaling,3,FALSE)*1.4/100))+(IntS*H170*(VLOOKUP(A170,RawScaling,4,FALSE)*1.4/100))+(FthS*H170*(VLOOKUP(A170,RawScaling,5,FALSE)*1.4/100))+H170, 0)</f>
        <v>242</v>
      </c>
    </row>
    <row r="171">
      <c r="A171" s="17" t="s">
        <v>298</v>
      </c>
      <c r="B171" s="17">
        <v>8.0</v>
      </c>
      <c r="C171" s="17">
        <v>12.0</v>
      </c>
      <c r="E171" s="17">
        <v>12.0</v>
      </c>
      <c r="F171" s="17">
        <v>2.0</v>
      </c>
      <c r="G171" s="17">
        <v>100.0</v>
      </c>
      <c r="H171" s="18">
        <v>115.0</v>
      </c>
      <c r="I171" s="31">
        <v>126.0</v>
      </c>
      <c r="J171" s="20"/>
      <c r="K171" s="21"/>
      <c r="L171" s="22"/>
      <c r="M171" s="23"/>
      <c r="N171" s="24"/>
      <c r="O171" s="25"/>
      <c r="P171" s="26" t="s">
        <v>33</v>
      </c>
      <c r="Q171" s="26" t="s">
        <v>33</v>
      </c>
      <c r="R171" s="26" t="s">
        <v>99</v>
      </c>
      <c r="S171" s="27"/>
      <c r="T171" s="17" t="s">
        <v>282</v>
      </c>
      <c r="U171" s="17" t="s">
        <v>166</v>
      </c>
      <c r="V171" s="17" t="s">
        <v>118</v>
      </c>
      <c r="W171" s="28"/>
      <c r="X171" s="26" t="s">
        <v>37</v>
      </c>
      <c r="Y171" s="26" t="s">
        <v>38</v>
      </c>
      <c r="Z171" s="29">
        <f>TRUNC((StrS*H171*(VLOOKUP(A171,RawScaling,2,FALSE)*1.4/100))+(DexS*H171*(VLOOKUP(A171,RawScaling,3,FALSE)*1.4/100))+(IntS*H171*(VLOOKUP(A171,RawScaling,4,FALSE)*1.4/100))+(FthS*H171*(VLOOKUP(A171,RawScaling,5,FALSE)*1.4/100))+H171, 0)</f>
        <v>185</v>
      </c>
    </row>
    <row r="172">
      <c r="A172" s="17" t="s">
        <v>299</v>
      </c>
      <c r="B172" s="17">
        <v>4.0</v>
      </c>
      <c r="E172" s="17">
        <v>24.0</v>
      </c>
      <c r="F172" s="17">
        <v>0.5</v>
      </c>
      <c r="G172" s="17">
        <v>100.0</v>
      </c>
      <c r="H172" s="18">
        <v>130.0</v>
      </c>
      <c r="I172" s="19"/>
      <c r="J172" s="20"/>
      <c r="K172" s="21"/>
      <c r="L172" s="22"/>
      <c r="M172" s="23"/>
      <c r="N172" s="24"/>
      <c r="O172" s="25"/>
      <c r="P172" s="26" t="s">
        <v>33</v>
      </c>
      <c r="Q172" s="27"/>
      <c r="R172" s="26" t="s">
        <v>99</v>
      </c>
      <c r="S172" s="26" t="s">
        <v>99</v>
      </c>
      <c r="T172" s="17" t="s">
        <v>300</v>
      </c>
      <c r="U172" s="17" t="s">
        <v>126</v>
      </c>
      <c r="V172" s="17" t="s">
        <v>301</v>
      </c>
      <c r="W172" s="37">
        <v>60.0</v>
      </c>
      <c r="X172" s="26" t="s">
        <v>45</v>
      </c>
      <c r="Y172" s="26" t="s">
        <v>53</v>
      </c>
      <c r="Z172" s="29">
        <f>TRUNC((StrS*H172*(VLOOKUP(A172,RawScaling,2,FALSE)*1.4/100))+(DexS*H172*(VLOOKUP(A172,RawScaling,3,FALSE)*1.4/100))+(IntS*H172*(VLOOKUP(A172,RawScaling,4,FALSE)*1.4/100))+(FthS*H172*(VLOOKUP(A172,RawScaling,5,FALSE)*1.4/100))+H172, 0)</f>
        <v>207</v>
      </c>
    </row>
    <row r="173">
      <c r="A173" s="17" t="s">
        <v>302</v>
      </c>
      <c r="B173" s="17">
        <v>4.0</v>
      </c>
      <c r="E173" s="17">
        <v>16.0</v>
      </c>
      <c r="F173" s="17">
        <v>0.5</v>
      </c>
      <c r="G173" s="17">
        <v>100.0</v>
      </c>
      <c r="H173" s="18">
        <v>128.0</v>
      </c>
      <c r="I173" s="19"/>
      <c r="J173" s="34">
        <v>138.0</v>
      </c>
      <c r="K173" s="21"/>
      <c r="L173" s="22"/>
      <c r="M173" s="23"/>
      <c r="N173" s="24"/>
      <c r="O173" s="25"/>
      <c r="P173" s="26" t="s">
        <v>33</v>
      </c>
      <c r="Q173" s="27"/>
      <c r="R173" s="26" t="s">
        <v>33</v>
      </c>
      <c r="S173" s="26" t="s">
        <v>32</v>
      </c>
      <c r="T173" s="17" t="s">
        <v>300</v>
      </c>
      <c r="U173" s="17" t="s">
        <v>126</v>
      </c>
      <c r="V173" s="17" t="s">
        <v>303</v>
      </c>
      <c r="W173" s="37">
        <v>20.0</v>
      </c>
      <c r="X173" s="26" t="s">
        <v>45</v>
      </c>
      <c r="Y173" s="26" t="s">
        <v>53</v>
      </c>
      <c r="Z173" s="29">
        <f>TRUNC((StrS*H173*(VLOOKUP(A173,RawScaling,2,FALSE)*1.4/100))+(DexS*H173*(VLOOKUP(A173,RawScaling,3,FALSE)*1.4/100))+(IntS*H173*(VLOOKUP(A173,RawScaling,4,FALSE)*1.4/100))+(FthS*H173*(VLOOKUP(A173,RawScaling,5,FALSE)*1.4/100))+H173, 0)</f>
        <v>180</v>
      </c>
      <c r="AA173" s="17" t="s">
        <v>304</v>
      </c>
    </row>
    <row r="174">
      <c r="A174" s="17" t="s">
        <v>305</v>
      </c>
      <c r="B174" s="17">
        <v>4.0</v>
      </c>
      <c r="E174" s="17">
        <v>16.0</v>
      </c>
      <c r="F174" s="17">
        <v>0.5</v>
      </c>
      <c r="G174" s="17">
        <v>100.0</v>
      </c>
      <c r="H174" s="18">
        <v>120.0</v>
      </c>
      <c r="I174" s="19"/>
      <c r="J174" s="20"/>
      <c r="K174" s="21"/>
      <c r="L174" s="22"/>
      <c r="M174" s="23"/>
      <c r="N174" s="24"/>
      <c r="O174" s="25"/>
      <c r="P174" s="26" t="s">
        <v>33</v>
      </c>
      <c r="Q174" s="27"/>
      <c r="R174" s="27"/>
      <c r="S174" s="26" t="s">
        <v>19</v>
      </c>
      <c r="T174" s="17" t="s">
        <v>300</v>
      </c>
      <c r="U174" s="17" t="s">
        <v>126</v>
      </c>
      <c r="V174" s="17" t="s">
        <v>301</v>
      </c>
      <c r="W174" s="37">
        <v>100.0</v>
      </c>
      <c r="X174" s="26" t="s">
        <v>45</v>
      </c>
      <c r="Y174" s="26" t="s">
        <v>38</v>
      </c>
      <c r="Z174" s="29">
        <f>TRUNC((StrS*H174*(VLOOKUP(A174,RawScaling,2,FALSE)*1.4/100))+(DexS*H174*(VLOOKUP(A174,RawScaling,3,FALSE)*1.4/100))+(IntS*H174*(VLOOKUP(A174,RawScaling,4,FALSE)*1.4/100))+(FthS*H174*(VLOOKUP(A174,RawScaling,5,FALSE)*1.4/100))+H174, 0)</f>
        <v>187</v>
      </c>
    </row>
    <row r="175">
      <c r="A175" s="17" t="s">
        <v>306</v>
      </c>
      <c r="B175" s="17">
        <v>4.0</v>
      </c>
      <c r="E175" s="17">
        <v>14.0</v>
      </c>
      <c r="F175" s="17">
        <v>0.5</v>
      </c>
      <c r="G175" s="17">
        <v>100.0</v>
      </c>
      <c r="H175" s="18">
        <v>120.0</v>
      </c>
      <c r="I175" s="19"/>
      <c r="J175" s="20"/>
      <c r="K175" s="21"/>
      <c r="L175" s="22"/>
      <c r="M175" s="23"/>
      <c r="N175" s="24"/>
      <c r="O175" s="25"/>
      <c r="P175" s="26" t="s">
        <v>33</v>
      </c>
      <c r="Q175" s="27"/>
      <c r="R175" s="27"/>
      <c r="S175" s="26" t="s">
        <v>99</v>
      </c>
      <c r="T175" s="17" t="s">
        <v>300</v>
      </c>
      <c r="U175" s="17" t="s">
        <v>126</v>
      </c>
      <c r="V175" s="17" t="s">
        <v>301</v>
      </c>
      <c r="W175" s="37">
        <v>60.0</v>
      </c>
      <c r="X175" s="26" t="s">
        <v>45</v>
      </c>
      <c r="Y175" s="26" t="s">
        <v>38</v>
      </c>
      <c r="Z175" s="29">
        <f>TRUNC((StrS*H175*(VLOOKUP(A175,RawScaling,2,FALSE)*1.4/100))+(DexS*H175*(VLOOKUP(A175,RawScaling,3,FALSE)*1.4/100))+(IntS*H175*(VLOOKUP(A175,RawScaling,4,FALSE)*1.4/100))+(FthS*H175*(VLOOKUP(A175,RawScaling,5,FALSE)*1.4/100))+H175, 0)</f>
        <v>176</v>
      </c>
      <c r="AA175" s="17"/>
    </row>
    <row r="176">
      <c r="A176" s="17" t="s">
        <v>307</v>
      </c>
      <c r="B176" s="17">
        <v>4.0</v>
      </c>
      <c r="E176" s="17">
        <v>14.0</v>
      </c>
      <c r="F176" s="17">
        <v>0.5</v>
      </c>
      <c r="G176" s="17">
        <v>100.0</v>
      </c>
      <c r="H176" s="18">
        <v>117.0</v>
      </c>
      <c r="I176" s="19"/>
      <c r="J176" s="20"/>
      <c r="K176" s="21"/>
      <c r="L176" s="22"/>
      <c r="M176" s="23"/>
      <c r="N176" s="24"/>
      <c r="O176" s="25"/>
      <c r="P176" s="26" t="s">
        <v>33</v>
      </c>
      <c r="Q176" s="27"/>
      <c r="R176" s="27"/>
      <c r="S176" s="26" t="s">
        <v>99</v>
      </c>
      <c r="T176" s="17" t="s">
        <v>300</v>
      </c>
      <c r="U176" s="17" t="s">
        <v>126</v>
      </c>
      <c r="V176" s="17" t="s">
        <v>301</v>
      </c>
      <c r="W176" s="37">
        <v>112.0</v>
      </c>
      <c r="X176" s="26" t="s">
        <v>45</v>
      </c>
      <c r="Y176" s="26" t="s">
        <v>38</v>
      </c>
      <c r="Z176" s="29">
        <f>TRUNC((StrS*H176*(VLOOKUP(A176,RawScaling,2,FALSE)*1.4/100))+(DexS*H176*(VLOOKUP(A176,RawScaling,3,FALSE)*1.4/100))+(IntS*H176*(VLOOKUP(A176,RawScaling,4,FALSE)*1.4/100))+(FthS*H176*(VLOOKUP(A176,RawScaling,5,FALSE)*1.4/100))+H176, 0)</f>
        <v>176</v>
      </c>
    </row>
    <row r="177">
      <c r="A177" s="17" t="s">
        <v>300</v>
      </c>
      <c r="B177" s="17">
        <v>4.0</v>
      </c>
      <c r="E177" s="17">
        <v>10.0</v>
      </c>
      <c r="F177" s="17">
        <v>0.5</v>
      </c>
      <c r="G177" s="17">
        <v>100.0</v>
      </c>
      <c r="H177" s="18">
        <v>117.0</v>
      </c>
      <c r="I177" s="19"/>
      <c r="J177" s="20"/>
      <c r="K177" s="21"/>
      <c r="L177" s="22"/>
      <c r="M177" s="23"/>
      <c r="N177" s="24"/>
      <c r="O177" s="25"/>
      <c r="P177" s="26" t="s">
        <v>33</v>
      </c>
      <c r="Q177" s="27"/>
      <c r="R177" s="27"/>
      <c r="S177" s="26" t="s">
        <v>99</v>
      </c>
      <c r="T177" s="17" t="s">
        <v>300</v>
      </c>
      <c r="U177" s="17" t="s">
        <v>126</v>
      </c>
      <c r="V177" s="17" t="s">
        <v>301</v>
      </c>
      <c r="W177" s="37">
        <v>100.0</v>
      </c>
      <c r="X177" s="26" t="s">
        <v>45</v>
      </c>
      <c r="Y177" s="26" t="s">
        <v>38</v>
      </c>
      <c r="Z177" s="29">
        <f>TRUNC((StrS*H177*(VLOOKUP(A177,RawScaling,2,FALSE)*1.4/100))+(DexS*H177*(VLOOKUP(A177,RawScaling,3,FALSE)*1.4/100))+(IntS*H177*(VLOOKUP(A177,RawScaling,4,FALSE)*1.4/100))+(FthS*H177*(VLOOKUP(A177,RawScaling,5,FALSE)*1.4/100))+H177, 0)</f>
        <v>176</v>
      </c>
    </row>
    <row r="178">
      <c r="A178" s="17" t="s">
        <v>308</v>
      </c>
      <c r="B178" s="17">
        <v>30.0</v>
      </c>
      <c r="C178" s="17">
        <v>18.0</v>
      </c>
      <c r="F178" s="17">
        <v>16.0</v>
      </c>
      <c r="G178" s="17">
        <v>100.0</v>
      </c>
      <c r="H178" s="18">
        <v>322.0</v>
      </c>
      <c r="I178" s="19"/>
      <c r="J178" s="20"/>
      <c r="K178" s="21"/>
      <c r="L178" s="22"/>
      <c r="M178" s="23"/>
      <c r="N178" s="24"/>
      <c r="O178" s="25"/>
      <c r="P178" s="26" t="s">
        <v>61</v>
      </c>
      <c r="Q178" s="26" t="s">
        <v>33</v>
      </c>
      <c r="R178" s="27"/>
      <c r="S178" s="27"/>
      <c r="T178" s="17" t="s">
        <v>309</v>
      </c>
      <c r="U178" s="17" t="s">
        <v>166</v>
      </c>
      <c r="V178" s="17" t="s">
        <v>170</v>
      </c>
      <c r="W178" s="28"/>
      <c r="X178" s="26" t="s">
        <v>45</v>
      </c>
      <c r="Y178" s="26" t="s">
        <v>53</v>
      </c>
      <c r="Z178" s="29">
        <f>TRUNC((StrS*H178*(VLOOKUP(A178,RawScaling,2,FALSE)*1.4/100))+(DexS*H178*(VLOOKUP(A178,RawScaling,3,FALSE)*1.4/100))+(IntS*H178*(VLOOKUP(A178,RawScaling,4,FALSE)*1.4/100))+(FthS*H178*(VLOOKUP(A178,RawScaling,5,FALSE)*1.4/100))+H178, 0)</f>
        <v>612</v>
      </c>
      <c r="AA178" s="17" t="s">
        <v>153</v>
      </c>
    </row>
    <row r="179">
      <c r="A179" s="17" t="s">
        <v>310</v>
      </c>
      <c r="B179" s="17">
        <v>22.0</v>
      </c>
      <c r="C179" s="17">
        <v>10.0</v>
      </c>
      <c r="F179" s="17">
        <v>13.5</v>
      </c>
      <c r="G179" s="17">
        <v>100.0</v>
      </c>
      <c r="H179" s="18">
        <v>294.0</v>
      </c>
      <c r="I179" s="19"/>
      <c r="J179" s="20"/>
      <c r="K179" s="21"/>
      <c r="L179" s="22"/>
      <c r="M179" s="23"/>
      <c r="N179" s="24"/>
      <c r="O179" s="25"/>
      <c r="P179" s="26" t="s">
        <v>32</v>
      </c>
      <c r="Q179" s="26" t="s">
        <v>32</v>
      </c>
      <c r="R179" s="27"/>
      <c r="S179" s="27"/>
      <c r="T179" s="17" t="s">
        <v>309</v>
      </c>
      <c r="U179" s="17" t="s">
        <v>166</v>
      </c>
      <c r="V179" s="17" t="s">
        <v>311</v>
      </c>
      <c r="W179" s="28"/>
      <c r="X179" s="26" t="s">
        <v>45</v>
      </c>
      <c r="Y179" s="26" t="s">
        <v>68</v>
      </c>
      <c r="Z179" s="29">
        <f>TRUNC((StrS*H179*(VLOOKUP(A179,RawScaling,2,FALSE)*1.4/100))+(DexS*H179*(VLOOKUP(A179,RawScaling,3,FALSE)*1.4/100))+(IntS*H179*(VLOOKUP(A179,RawScaling,4,FALSE)*1.4/100))+(FthS*H179*(VLOOKUP(A179,RawScaling,5,FALSE)*1.4/100))+H179, 0)</f>
        <v>605</v>
      </c>
    </row>
    <row r="180">
      <c r="A180" s="17" t="s">
        <v>165</v>
      </c>
      <c r="B180" s="17">
        <v>28.0</v>
      </c>
      <c r="C180" s="17">
        <v>10.0</v>
      </c>
      <c r="F180" s="17">
        <v>20.0</v>
      </c>
      <c r="G180" s="17">
        <v>100.0</v>
      </c>
      <c r="H180" s="18">
        <v>318.0</v>
      </c>
      <c r="I180" s="19"/>
      <c r="J180" s="20"/>
      <c r="K180" s="21"/>
      <c r="L180" s="22"/>
      <c r="M180" s="23"/>
      <c r="N180" s="24"/>
      <c r="O180" s="25"/>
      <c r="P180" s="26" t="s">
        <v>32</v>
      </c>
      <c r="Q180" s="26" t="s">
        <v>32</v>
      </c>
      <c r="R180" s="27"/>
      <c r="S180" s="27"/>
      <c r="T180" s="17" t="s">
        <v>309</v>
      </c>
      <c r="U180" s="17" t="s">
        <v>35</v>
      </c>
      <c r="V180" s="17" t="s">
        <v>170</v>
      </c>
      <c r="W180" s="28"/>
      <c r="X180" s="26" t="s">
        <v>37</v>
      </c>
      <c r="Y180" s="26" t="s">
        <v>38</v>
      </c>
      <c r="Z180" s="29">
        <f>TRUNC((StrS*H180*(VLOOKUP(A180,RawScaling,2,FALSE)*1.4/100))+(DexS*H180*(VLOOKUP(A180,RawScaling,3,FALSE)*1.4/100))+(IntS*H180*(VLOOKUP(A180,RawScaling,4,FALSE)*1.4/100))+(FthS*H180*(VLOOKUP(A180,RawScaling,5,FALSE)*1.4/100))+H180, 0)</f>
        <v>601</v>
      </c>
    </row>
    <row r="181">
      <c r="A181" s="17" t="s">
        <v>312</v>
      </c>
      <c r="B181" s="17">
        <v>50.0</v>
      </c>
      <c r="C181" s="17">
        <v>10.0</v>
      </c>
      <c r="F181" s="17">
        <v>25.5</v>
      </c>
      <c r="G181" s="17">
        <v>100.0</v>
      </c>
      <c r="H181" s="18">
        <v>260.0</v>
      </c>
      <c r="I181" s="19"/>
      <c r="J181" s="20"/>
      <c r="K181" s="21"/>
      <c r="L181" s="22"/>
      <c r="M181" s="23"/>
      <c r="N181" s="24"/>
      <c r="O181" s="25"/>
      <c r="P181" s="26" t="s">
        <v>19</v>
      </c>
      <c r="Q181" s="26" t="s">
        <v>64</v>
      </c>
      <c r="R181" s="27"/>
      <c r="S181" s="27"/>
      <c r="T181" s="17" t="s">
        <v>309</v>
      </c>
      <c r="U181" s="17" t="s">
        <v>126</v>
      </c>
      <c r="V181" s="17" t="s">
        <v>170</v>
      </c>
      <c r="W181" s="28"/>
      <c r="X181" s="26" t="s">
        <v>37</v>
      </c>
      <c r="Y181" s="26" t="s">
        <v>53</v>
      </c>
      <c r="Z181" s="29">
        <f>TRUNC((StrS*H181*(VLOOKUP(A181,RawScaling,2,FALSE)*1.4/100))+(DexS*H181*(VLOOKUP(A181,RawScaling,3,FALSE)*1.4/100))+(IntS*H181*(VLOOKUP(A181,RawScaling,4,FALSE)*1.4/100))+(FthS*H181*(VLOOKUP(A181,RawScaling,5,FALSE)*1.4/100))+H181, 0)</f>
        <v>563</v>
      </c>
    </row>
    <row r="182">
      <c r="A182" s="17" t="s">
        <v>313</v>
      </c>
      <c r="B182" s="17">
        <v>19.0</v>
      </c>
      <c r="C182" s="17">
        <v>11.0</v>
      </c>
      <c r="F182" s="17">
        <v>10.0</v>
      </c>
      <c r="G182" s="17">
        <v>100.0</v>
      </c>
      <c r="H182" s="18">
        <v>290.0</v>
      </c>
      <c r="I182" s="19"/>
      <c r="J182" s="20"/>
      <c r="K182" s="21"/>
      <c r="L182" s="22"/>
      <c r="M182" s="23"/>
      <c r="N182" s="24"/>
      <c r="O182" s="25"/>
      <c r="P182" s="26" t="s">
        <v>32</v>
      </c>
      <c r="Q182" s="26" t="s">
        <v>33</v>
      </c>
      <c r="R182" s="27"/>
      <c r="S182" s="27"/>
      <c r="T182" s="17" t="s">
        <v>309</v>
      </c>
      <c r="U182" s="17" t="s">
        <v>166</v>
      </c>
      <c r="V182" s="17" t="s">
        <v>170</v>
      </c>
      <c r="W182" s="28"/>
      <c r="X182" s="26" t="s">
        <v>37</v>
      </c>
      <c r="Y182" s="26" t="s">
        <v>38</v>
      </c>
      <c r="Z182" s="29">
        <f>TRUNC((StrS*H182*(VLOOKUP(A182,RawScaling,2,FALSE)*1.4/100))+(DexS*H182*(VLOOKUP(A182,RawScaling,3,FALSE)*1.4/100))+(IntS*H182*(VLOOKUP(A182,RawScaling,4,FALSE)*1.4/100))+(FthS*H182*(VLOOKUP(A182,RawScaling,5,FALSE)*1.4/100))+H182, 0)</f>
        <v>548</v>
      </c>
    </row>
    <row r="183">
      <c r="A183" s="17" t="s">
        <v>314</v>
      </c>
      <c r="B183" s="17">
        <v>26.0</v>
      </c>
      <c r="C183" s="17">
        <v>10.0</v>
      </c>
      <c r="F183" s="17">
        <v>15.0</v>
      </c>
      <c r="G183" s="17">
        <v>100.0</v>
      </c>
      <c r="H183" s="18">
        <v>298.0</v>
      </c>
      <c r="I183" s="19"/>
      <c r="J183" s="20"/>
      <c r="K183" s="21"/>
      <c r="L183" s="22"/>
      <c r="M183" s="23"/>
      <c r="N183" s="24"/>
      <c r="O183" s="25"/>
      <c r="P183" s="26" t="s">
        <v>32</v>
      </c>
      <c r="Q183" s="26" t="s">
        <v>33</v>
      </c>
      <c r="R183" s="27"/>
      <c r="S183" s="27"/>
      <c r="T183" s="17" t="s">
        <v>309</v>
      </c>
      <c r="U183" s="17" t="s">
        <v>259</v>
      </c>
      <c r="V183" s="17" t="s">
        <v>170</v>
      </c>
      <c r="W183" s="28"/>
      <c r="X183" s="26" t="s">
        <v>37</v>
      </c>
      <c r="Y183" s="26" t="s">
        <v>38</v>
      </c>
      <c r="Z183" s="29">
        <f>TRUNC((StrS*H183*(VLOOKUP(A183,RawScaling,2,FALSE)*1.4/100))+(DexS*H183*(VLOOKUP(A183,RawScaling,3,FALSE)*1.4/100))+(IntS*H183*(VLOOKUP(A183,RawScaling,4,FALSE)*1.4/100))+(FthS*H183*(VLOOKUP(A183,RawScaling,5,FALSE)*1.4/100))+H183, 0)</f>
        <v>535</v>
      </c>
    </row>
    <row r="184">
      <c r="A184" s="17" t="s">
        <v>315</v>
      </c>
      <c r="B184" s="17">
        <v>16.0</v>
      </c>
      <c r="C184" s="17">
        <v>18.0</v>
      </c>
      <c r="F184" s="17">
        <v>8.0</v>
      </c>
      <c r="G184" s="17">
        <v>100.0</v>
      </c>
      <c r="H184" s="18">
        <v>264.0</v>
      </c>
      <c r="I184" s="19"/>
      <c r="J184" s="20"/>
      <c r="K184" s="21"/>
      <c r="L184" s="22"/>
      <c r="M184" s="23"/>
      <c r="N184" s="24"/>
      <c r="O184" s="25"/>
      <c r="P184" s="26" t="s">
        <v>32</v>
      </c>
      <c r="Q184" s="26" t="s">
        <v>32</v>
      </c>
      <c r="R184" s="27"/>
      <c r="S184" s="27"/>
      <c r="T184" s="17" t="s">
        <v>309</v>
      </c>
      <c r="U184" s="17" t="s">
        <v>166</v>
      </c>
      <c r="V184" s="17" t="s">
        <v>196</v>
      </c>
      <c r="W184" s="28"/>
      <c r="X184" s="26" t="s">
        <v>37</v>
      </c>
      <c r="Y184" s="26" t="s">
        <v>38</v>
      </c>
      <c r="Z184" s="29">
        <f>TRUNC((StrS*H184*(VLOOKUP(A184,RawScaling,2,FALSE)*1.4/100))+(DexS*H184*(VLOOKUP(A184,RawScaling,3,FALSE)*1.4/100))+(IntS*H184*(VLOOKUP(A184,RawScaling,4,FALSE)*1.4/100))+(FthS*H184*(VLOOKUP(A184,RawScaling,5,FALSE)*1.4/100))+H184, 0)</f>
        <v>530</v>
      </c>
    </row>
    <row r="185">
      <c r="A185" s="17" t="s">
        <v>316</v>
      </c>
      <c r="B185" s="17">
        <v>26.0</v>
      </c>
      <c r="C185" s="17">
        <v>10.0</v>
      </c>
      <c r="F185" s="17">
        <v>14.0</v>
      </c>
      <c r="G185" s="17">
        <v>100.0</v>
      </c>
      <c r="H185" s="18">
        <v>276.0</v>
      </c>
      <c r="I185" s="19"/>
      <c r="J185" s="34">
        <v>144.0</v>
      </c>
      <c r="K185" s="21"/>
      <c r="L185" s="22"/>
      <c r="M185" s="23"/>
      <c r="N185" s="24"/>
      <c r="O185" s="25"/>
      <c r="P185" s="26" t="s">
        <v>32</v>
      </c>
      <c r="Q185" s="26" t="s">
        <v>33</v>
      </c>
      <c r="R185" s="26" t="s">
        <v>33</v>
      </c>
      <c r="S185" s="26" t="s">
        <v>33</v>
      </c>
      <c r="T185" s="17" t="s">
        <v>309</v>
      </c>
      <c r="U185" s="17" t="s">
        <v>259</v>
      </c>
      <c r="V185" s="17" t="s">
        <v>317</v>
      </c>
      <c r="W185" s="28"/>
      <c r="X185" s="26" t="s">
        <v>45</v>
      </c>
      <c r="Y185" s="26" t="s">
        <v>68</v>
      </c>
      <c r="Z185" s="29">
        <f>TRUNC((StrS*H185*(VLOOKUP(A185,RawScaling,2,FALSE)*1.4/100))+(DexS*H185*(VLOOKUP(A185,RawScaling,3,FALSE)*1.4/100))+(IntS*H185*(VLOOKUP(A185,RawScaling,4,FALSE)*1.4/100))+(FthS*H185*(VLOOKUP(A185,RawScaling,5,FALSE)*1.4/100))+H185, 0)</f>
        <v>535</v>
      </c>
    </row>
    <row r="186">
      <c r="A186" s="17" t="s">
        <v>318</v>
      </c>
      <c r="B186" s="17">
        <v>18.0</v>
      </c>
      <c r="C186" s="17">
        <v>20.0</v>
      </c>
      <c r="F186" s="17">
        <v>12.5</v>
      </c>
      <c r="G186" s="17">
        <v>100.0</v>
      </c>
      <c r="H186" s="18">
        <v>228.0</v>
      </c>
      <c r="I186" s="19"/>
      <c r="J186" s="20"/>
      <c r="K186" s="21"/>
      <c r="L186" s="22"/>
      <c r="M186" s="23"/>
      <c r="N186" s="24"/>
      <c r="O186" s="25"/>
      <c r="P186" s="26" t="s">
        <v>32</v>
      </c>
      <c r="Q186" s="26" t="s">
        <v>99</v>
      </c>
      <c r="R186" s="27"/>
      <c r="S186" s="27"/>
      <c r="T186" s="17" t="s">
        <v>309</v>
      </c>
      <c r="U186" s="17" t="s">
        <v>166</v>
      </c>
      <c r="V186" s="17" t="s">
        <v>123</v>
      </c>
      <c r="W186" s="28"/>
      <c r="X186" s="26" t="s">
        <v>45</v>
      </c>
      <c r="Y186" s="26" t="s">
        <v>68</v>
      </c>
      <c r="Z186" s="29">
        <f>TRUNC((StrS*H186*(VLOOKUP(A186,RawScaling,2,FALSE)*1.4/100))+(DexS*H186*(VLOOKUP(A186,RawScaling,3,FALSE)*1.4/100))+(IntS*H186*(VLOOKUP(A186,RawScaling,4,FALSE)*1.4/100))+(FthS*H186*(VLOOKUP(A186,RawScaling,5,FALSE)*1.4/100))+H186, 0)</f>
        <v>500</v>
      </c>
    </row>
    <row r="187">
      <c r="A187" s="17" t="s">
        <v>319</v>
      </c>
      <c r="B187" s="17">
        <v>24.0</v>
      </c>
      <c r="C187" s="17">
        <v>16.0</v>
      </c>
      <c r="F187" s="17">
        <v>16.5</v>
      </c>
      <c r="G187" s="17">
        <v>100.0</v>
      </c>
      <c r="H187" s="18">
        <v>262.0</v>
      </c>
      <c r="I187" s="19"/>
      <c r="J187" s="20"/>
      <c r="K187" s="30">
        <v>174.0</v>
      </c>
      <c r="L187" s="22"/>
      <c r="M187" s="23"/>
      <c r="N187" s="24"/>
      <c r="O187" s="25"/>
      <c r="P187" s="26" t="s">
        <v>33</v>
      </c>
      <c r="Q187" s="26" t="s">
        <v>32</v>
      </c>
      <c r="R187" s="27"/>
      <c r="S187" s="27"/>
      <c r="T187" s="17" t="s">
        <v>309</v>
      </c>
      <c r="U187" s="17" t="s">
        <v>166</v>
      </c>
      <c r="V187" s="17" t="s">
        <v>170</v>
      </c>
      <c r="W187" s="28"/>
      <c r="X187" s="26" t="s">
        <v>37</v>
      </c>
      <c r="Y187" s="26" t="s">
        <v>38</v>
      </c>
      <c r="Z187" s="29">
        <f>TRUNC((StrS*H187*(VLOOKUP(A187,RawScaling,2,FALSE)*1.4/100))+(DexS*H187*(VLOOKUP(A187,RawScaling,3,FALSE)*1.4/100))+(IntS*H187*(VLOOKUP(A187,RawScaling,4,FALSE)*1.4/100))+(FthS*H187*(VLOOKUP(A187,RawScaling,5,FALSE)*1.4/100))+H187, 0)</f>
        <v>471</v>
      </c>
    </row>
    <row r="188">
      <c r="A188" s="17" t="s">
        <v>320</v>
      </c>
      <c r="B188" s="17">
        <v>9.0</v>
      </c>
      <c r="C188" s="17">
        <v>20.0</v>
      </c>
      <c r="F188" s="17">
        <v>2.5</v>
      </c>
      <c r="G188" s="17">
        <v>100.0</v>
      </c>
      <c r="H188" s="18">
        <v>204.0</v>
      </c>
      <c r="I188" s="19"/>
      <c r="J188" s="20"/>
      <c r="K188" s="21"/>
      <c r="L188" s="22"/>
      <c r="M188" s="23"/>
      <c r="N188" s="33">
        <v>33.0</v>
      </c>
      <c r="O188" s="25"/>
      <c r="P188" s="27"/>
      <c r="Q188" s="27"/>
      <c r="R188" s="27"/>
      <c r="S188" s="27"/>
      <c r="T188" s="17" t="s">
        <v>321</v>
      </c>
      <c r="U188" s="17" t="s">
        <v>48</v>
      </c>
      <c r="V188" s="17" t="s">
        <v>322</v>
      </c>
      <c r="W188" s="28"/>
      <c r="X188" s="26" t="s">
        <v>37</v>
      </c>
      <c r="Y188" s="26" t="s">
        <v>38</v>
      </c>
      <c r="Z188" s="29">
        <f>TRUNC((StrS*H188*(VLOOKUP(A188,RawScaling,2,FALSE)*1.4/100))+(DexS*H188*(VLOOKUP(A188,RawScaling,3,FALSE)*1.4/100))+(IntS*H188*(VLOOKUP(A188,RawScaling,4,FALSE)*1.4/100))+(FthS*H188*(VLOOKUP(A188,RawScaling,5,FALSE)*1.4/100))+H188, 0)</f>
        <v>300</v>
      </c>
    </row>
    <row r="189">
      <c r="A189" s="17" t="s">
        <v>321</v>
      </c>
      <c r="B189" s="17">
        <v>6.0</v>
      </c>
      <c r="C189" s="17">
        <v>14.0</v>
      </c>
      <c r="F189" s="17">
        <v>2.0</v>
      </c>
      <c r="G189" s="17">
        <v>100.0</v>
      </c>
      <c r="H189" s="18">
        <v>180.0</v>
      </c>
      <c r="I189" s="19"/>
      <c r="J189" s="20"/>
      <c r="K189" s="21"/>
      <c r="L189" s="22"/>
      <c r="M189" s="23"/>
      <c r="N189" s="24"/>
      <c r="O189" s="25"/>
      <c r="P189" s="26"/>
      <c r="Q189" s="26" t="s">
        <v>61</v>
      </c>
      <c r="R189" s="27"/>
      <c r="S189" s="27"/>
      <c r="T189" s="17" t="s">
        <v>321</v>
      </c>
      <c r="U189" s="17" t="s">
        <v>48</v>
      </c>
      <c r="V189" s="17" t="s">
        <v>322</v>
      </c>
      <c r="W189" s="28"/>
      <c r="X189" s="26" t="s">
        <v>37</v>
      </c>
      <c r="Y189" s="26" t="s">
        <v>38</v>
      </c>
      <c r="Z189" s="29">
        <f>TRUNC((StrS*H189*(VLOOKUP(A189,RawScaling,2,FALSE)*1.4/100))+(DexS*H189*(VLOOKUP(A189,RawScaling,3,FALSE)*1.4/100))+(IntS*H189*(VLOOKUP(A189,RawScaling,4,FALSE)*1.4/100))+(FthS*H189*(VLOOKUP(A189,RawScaling,5,FALSE)*1.4/100))+H189, 0)</f>
        <v>293</v>
      </c>
    </row>
    <row r="190">
      <c r="A190" s="17" t="s">
        <v>323</v>
      </c>
      <c r="B190" s="17">
        <v>6.0</v>
      </c>
      <c r="C190" s="17">
        <v>19.0</v>
      </c>
      <c r="F190" s="17">
        <v>2.0</v>
      </c>
      <c r="G190" s="17">
        <v>100.0</v>
      </c>
      <c r="H190" s="18">
        <v>190.0</v>
      </c>
      <c r="I190" s="19"/>
      <c r="J190" s="20"/>
      <c r="K190" s="21"/>
      <c r="L190" s="22"/>
      <c r="M190" s="32">
        <v>33.0</v>
      </c>
      <c r="N190" s="24"/>
      <c r="O190" s="25"/>
      <c r="P190" s="26"/>
      <c r="Q190" s="26" t="s">
        <v>32</v>
      </c>
      <c r="R190" s="27"/>
      <c r="S190" s="27"/>
      <c r="T190" s="17" t="s">
        <v>321</v>
      </c>
      <c r="U190" s="17" t="s">
        <v>48</v>
      </c>
      <c r="V190" s="17" t="s">
        <v>322</v>
      </c>
      <c r="W190" s="28"/>
      <c r="X190" s="26" t="s">
        <v>37</v>
      </c>
      <c r="Y190" s="26" t="s">
        <v>38</v>
      </c>
      <c r="Z190" s="29">
        <f>TRUNC((StrS*H190*(VLOOKUP(A190,RawScaling,2,FALSE)*1.4/100))+(DexS*H190*(VLOOKUP(A190,RawScaling,3,FALSE)*1.4/100))+(IntS*H190*(VLOOKUP(A190,RawScaling,4,FALSE)*1.4/100))+(FthS*H190*(VLOOKUP(A190,RawScaling,5,FALSE)*1.4/100))+H190, 0)</f>
        <v>279</v>
      </c>
    </row>
    <row r="191">
      <c r="A191" s="17" t="s">
        <v>324</v>
      </c>
      <c r="B191" s="17">
        <v>9.0</v>
      </c>
      <c r="C191" s="17">
        <v>17.0</v>
      </c>
      <c r="D191" s="17">
        <v>12.0</v>
      </c>
      <c r="E191" s="17">
        <v>12.0</v>
      </c>
      <c r="F191" s="17">
        <v>3.0</v>
      </c>
      <c r="G191" s="17">
        <v>100.0</v>
      </c>
      <c r="H191" s="18">
        <v>134.0</v>
      </c>
      <c r="I191" s="19"/>
      <c r="J191" s="34">
        <v>140.0</v>
      </c>
      <c r="K191" s="21"/>
      <c r="L191" s="22"/>
      <c r="M191" s="23"/>
      <c r="N191" s="24"/>
      <c r="O191" s="25"/>
      <c r="P191" s="26"/>
      <c r="Q191" s="26" t="s">
        <v>33</v>
      </c>
      <c r="R191" s="26" t="s">
        <v>61</v>
      </c>
      <c r="S191" s="26" t="s">
        <v>61</v>
      </c>
      <c r="T191" s="17" t="s">
        <v>321</v>
      </c>
      <c r="U191" s="17" t="s">
        <v>48</v>
      </c>
      <c r="V191" s="17" t="s">
        <v>325</v>
      </c>
      <c r="W191" s="28"/>
      <c r="X191" s="26" t="s">
        <v>45</v>
      </c>
      <c r="Y191" s="26" t="s">
        <v>53</v>
      </c>
      <c r="Z191" s="29">
        <f>TRUNC((StrS*H191*(VLOOKUP(A191,RawScaling,2,FALSE)*1.4/100))+(DexS*H191*(VLOOKUP(A191,RawScaling,3,FALSE)*1.4/100))+(IntS*H191*(VLOOKUP(A191,RawScaling,4,FALSE)*1.4/100))+(FthS*H191*(VLOOKUP(A191,RawScaling,5,FALSE)*1.4/100))+H191, 0)</f>
        <v>220</v>
      </c>
    </row>
    <row r="192">
      <c r="P192" s="27"/>
      <c r="Q192" s="27"/>
      <c r="R192" s="27"/>
      <c r="S192" s="27"/>
      <c r="W192" s="28"/>
      <c r="X192" s="27"/>
      <c r="Y192" s="27"/>
      <c r="Z192" s="27"/>
    </row>
    <row r="193">
      <c r="P193" s="27"/>
      <c r="Q193" s="27"/>
      <c r="R193" s="27"/>
      <c r="S193" s="27"/>
      <c r="W193" s="28"/>
      <c r="X193" s="27"/>
      <c r="Y193" s="27"/>
      <c r="Z193" s="27"/>
    </row>
    <row r="194">
      <c r="P194" s="27"/>
      <c r="Q194" s="27"/>
      <c r="R194" s="27"/>
      <c r="S194" s="27"/>
      <c r="W194" s="28"/>
      <c r="X194" s="27"/>
      <c r="Y194" s="27"/>
      <c r="Z194" s="27"/>
    </row>
    <row r="195">
      <c r="P195" s="27"/>
      <c r="Q195" s="27"/>
      <c r="R195" s="27"/>
      <c r="S195" s="27"/>
      <c r="W195" s="28"/>
      <c r="X195" s="27"/>
      <c r="Y195" s="27"/>
      <c r="Z195" s="27"/>
    </row>
    <row r="196">
      <c r="P196" s="27"/>
      <c r="Q196" s="27"/>
      <c r="R196" s="27"/>
      <c r="S196" s="27"/>
      <c r="W196" s="28"/>
      <c r="X196" s="27"/>
      <c r="Y196" s="27"/>
      <c r="Z196" s="27"/>
    </row>
    <row r="197">
      <c r="P197" s="27"/>
      <c r="Q197" s="27"/>
      <c r="R197" s="27"/>
      <c r="S197" s="27"/>
      <c r="W197" s="28"/>
      <c r="X197" s="27"/>
      <c r="Y197" s="27"/>
      <c r="Z197" s="27"/>
    </row>
    <row r="198">
      <c r="P198" s="27"/>
      <c r="Q198" s="27"/>
      <c r="R198" s="27"/>
      <c r="S198" s="27"/>
      <c r="W198" s="28"/>
      <c r="X198" s="27"/>
      <c r="Y198" s="27"/>
      <c r="Z198" s="27"/>
    </row>
    <row r="199">
      <c r="P199" s="27"/>
      <c r="Q199" s="27"/>
      <c r="R199" s="27"/>
      <c r="S199" s="27"/>
      <c r="W199" s="28"/>
      <c r="X199" s="27"/>
      <c r="Y199" s="27"/>
      <c r="Z199" s="27"/>
    </row>
    <row r="200">
      <c r="P200" s="27"/>
      <c r="Q200" s="27"/>
      <c r="R200" s="27"/>
      <c r="S200" s="27"/>
      <c r="W200" s="28"/>
      <c r="X200" s="27"/>
      <c r="Y200" s="27"/>
      <c r="Z200" s="27"/>
    </row>
    <row r="201">
      <c r="P201" s="27"/>
      <c r="Q201" s="27"/>
      <c r="R201" s="27"/>
      <c r="S201" s="27"/>
      <c r="W201" s="28"/>
      <c r="X201" s="27"/>
      <c r="Y201" s="27"/>
      <c r="Z201" s="27"/>
    </row>
    <row r="202">
      <c r="P202" s="27"/>
      <c r="Q202" s="27"/>
      <c r="R202" s="27"/>
      <c r="S202" s="27"/>
      <c r="W202" s="28"/>
      <c r="X202" s="27"/>
      <c r="Y202" s="27"/>
      <c r="Z202" s="27"/>
    </row>
    <row r="203">
      <c r="P203" s="27"/>
      <c r="Q203" s="27"/>
      <c r="R203" s="27"/>
      <c r="S203" s="27"/>
      <c r="W203" s="28"/>
      <c r="X203" s="27"/>
      <c r="Y203" s="27"/>
      <c r="Z203" s="27"/>
    </row>
    <row r="204">
      <c r="P204" s="27"/>
      <c r="Q204" s="27"/>
      <c r="R204" s="27"/>
      <c r="S204" s="27"/>
      <c r="W204" s="28"/>
      <c r="X204" s="27"/>
      <c r="Y204" s="27"/>
      <c r="Z204" s="27"/>
    </row>
    <row r="205">
      <c r="P205" s="27"/>
      <c r="Q205" s="27"/>
      <c r="R205" s="27"/>
      <c r="S205" s="27"/>
      <c r="W205" s="28"/>
      <c r="X205" s="27"/>
      <c r="Y205" s="27"/>
      <c r="Z205" s="27"/>
    </row>
    <row r="206">
      <c r="P206" s="27"/>
      <c r="Q206" s="27"/>
      <c r="R206" s="27"/>
      <c r="S206" s="27"/>
      <c r="W206" s="28"/>
      <c r="X206" s="27"/>
      <c r="Y206" s="27"/>
      <c r="Z206" s="27"/>
    </row>
    <row r="207">
      <c r="P207" s="27"/>
      <c r="Q207" s="27"/>
      <c r="R207" s="27"/>
      <c r="S207" s="27"/>
      <c r="W207" s="28"/>
      <c r="X207" s="27"/>
      <c r="Y207" s="27"/>
      <c r="Z207" s="27"/>
    </row>
    <row r="208">
      <c r="P208" s="27"/>
      <c r="Q208" s="27"/>
      <c r="R208" s="27"/>
      <c r="S208" s="27"/>
      <c r="W208" s="28"/>
      <c r="X208" s="27"/>
      <c r="Y208" s="27"/>
      <c r="Z208" s="27"/>
    </row>
    <row r="209">
      <c r="P209" s="27"/>
      <c r="Q209" s="27"/>
      <c r="R209" s="27"/>
      <c r="S209" s="27"/>
      <c r="W209" s="28"/>
      <c r="X209" s="27"/>
      <c r="Y209" s="27"/>
      <c r="Z209" s="27"/>
    </row>
    <row r="210">
      <c r="P210" s="27"/>
      <c r="Q210" s="27"/>
      <c r="R210" s="27"/>
      <c r="S210" s="27"/>
      <c r="W210" s="28"/>
      <c r="X210" s="27"/>
      <c r="Y210" s="27"/>
      <c r="Z210" s="27"/>
    </row>
    <row r="211">
      <c r="P211" s="27"/>
      <c r="Q211" s="27"/>
      <c r="R211" s="27"/>
      <c r="S211" s="27"/>
      <c r="W211" s="28"/>
      <c r="X211" s="27"/>
      <c r="Y211" s="27"/>
      <c r="Z211" s="27"/>
    </row>
    <row r="212">
      <c r="P212" s="27"/>
      <c r="Q212" s="27"/>
      <c r="R212" s="27"/>
      <c r="S212" s="27"/>
      <c r="W212" s="28"/>
      <c r="X212" s="27"/>
      <c r="Y212" s="27"/>
      <c r="Z212" s="27"/>
    </row>
    <row r="213">
      <c r="P213" s="27"/>
      <c r="Q213" s="27"/>
      <c r="R213" s="27"/>
      <c r="S213" s="27"/>
      <c r="W213" s="28"/>
      <c r="X213" s="27"/>
      <c r="Y213" s="27"/>
      <c r="Z213" s="27"/>
    </row>
    <row r="214">
      <c r="P214" s="27"/>
      <c r="Q214" s="27"/>
      <c r="R214" s="27"/>
      <c r="S214" s="27"/>
      <c r="W214" s="28"/>
      <c r="X214" s="27"/>
      <c r="Y214" s="27"/>
      <c r="Z214" s="27"/>
    </row>
    <row r="215">
      <c r="P215" s="27"/>
      <c r="Q215" s="27"/>
      <c r="R215" s="27"/>
      <c r="S215" s="27"/>
      <c r="W215" s="28"/>
      <c r="X215" s="27"/>
      <c r="Y215" s="27"/>
      <c r="Z215" s="27"/>
    </row>
    <row r="216">
      <c r="P216" s="27"/>
      <c r="Q216" s="27"/>
      <c r="R216" s="27"/>
      <c r="S216" s="27"/>
      <c r="W216" s="28"/>
      <c r="X216" s="27"/>
      <c r="Y216" s="27"/>
      <c r="Z216" s="27"/>
    </row>
    <row r="217">
      <c r="P217" s="27"/>
      <c r="Q217" s="27"/>
      <c r="R217" s="27"/>
      <c r="S217" s="27"/>
      <c r="W217" s="28"/>
      <c r="X217" s="27"/>
      <c r="Y217" s="27"/>
      <c r="Z217" s="27"/>
    </row>
    <row r="218">
      <c r="P218" s="27"/>
      <c r="Q218" s="27"/>
      <c r="R218" s="27"/>
      <c r="S218" s="27"/>
      <c r="W218" s="28"/>
      <c r="X218" s="27"/>
      <c r="Y218" s="27"/>
      <c r="Z218" s="27"/>
    </row>
    <row r="219">
      <c r="P219" s="27"/>
      <c r="Q219" s="27"/>
      <c r="R219" s="27"/>
      <c r="S219" s="27"/>
      <c r="W219" s="28"/>
      <c r="X219" s="27"/>
      <c r="Y219" s="27"/>
      <c r="Z219" s="27"/>
    </row>
    <row r="220">
      <c r="P220" s="27"/>
      <c r="Q220" s="27"/>
      <c r="R220" s="27"/>
      <c r="S220" s="27"/>
      <c r="W220" s="28"/>
      <c r="X220" s="27"/>
      <c r="Y220" s="27"/>
      <c r="Z220" s="27"/>
    </row>
    <row r="221">
      <c r="P221" s="27"/>
      <c r="Q221" s="27"/>
      <c r="R221" s="27"/>
      <c r="S221" s="27"/>
      <c r="W221" s="28"/>
      <c r="X221" s="27"/>
      <c r="Y221" s="27"/>
      <c r="Z221" s="27"/>
    </row>
    <row r="222">
      <c r="P222" s="27"/>
      <c r="Q222" s="27"/>
      <c r="R222" s="27"/>
      <c r="S222" s="27"/>
      <c r="W222" s="28"/>
      <c r="X222" s="27"/>
      <c r="Y222" s="27"/>
      <c r="Z222" s="27"/>
    </row>
    <row r="223">
      <c r="P223" s="27"/>
      <c r="Q223" s="27"/>
      <c r="R223" s="27"/>
      <c r="S223" s="27"/>
      <c r="W223" s="28"/>
      <c r="X223" s="27"/>
      <c r="Y223" s="27"/>
      <c r="Z223" s="27"/>
    </row>
    <row r="224">
      <c r="P224" s="27"/>
      <c r="Q224" s="27"/>
      <c r="R224" s="27"/>
      <c r="S224" s="27"/>
      <c r="W224" s="28"/>
      <c r="X224" s="27"/>
      <c r="Y224" s="27"/>
      <c r="Z224" s="27"/>
    </row>
    <row r="225">
      <c r="P225" s="27"/>
      <c r="Q225" s="27"/>
      <c r="R225" s="27"/>
      <c r="S225" s="27"/>
      <c r="W225" s="28"/>
      <c r="X225" s="27"/>
      <c r="Y225" s="27"/>
      <c r="Z225" s="27"/>
    </row>
    <row r="226">
      <c r="P226" s="27"/>
      <c r="Q226" s="27"/>
      <c r="R226" s="27"/>
      <c r="S226" s="27"/>
      <c r="W226" s="28"/>
      <c r="X226" s="27"/>
      <c r="Y226" s="27"/>
      <c r="Z226" s="27"/>
    </row>
    <row r="227">
      <c r="P227" s="27"/>
      <c r="Q227" s="27"/>
      <c r="R227" s="27"/>
      <c r="S227" s="27"/>
      <c r="W227" s="28"/>
      <c r="X227" s="27"/>
      <c r="Y227" s="27"/>
      <c r="Z227" s="27"/>
    </row>
    <row r="228">
      <c r="P228" s="27"/>
      <c r="Q228" s="27"/>
      <c r="R228" s="27"/>
      <c r="S228" s="27"/>
      <c r="W228" s="28"/>
      <c r="X228" s="27"/>
      <c r="Y228" s="27"/>
      <c r="Z228" s="27"/>
    </row>
    <row r="229">
      <c r="P229" s="27"/>
      <c r="Q229" s="27"/>
      <c r="R229" s="27"/>
      <c r="S229" s="27"/>
      <c r="W229" s="28"/>
      <c r="X229" s="27"/>
      <c r="Y229" s="27"/>
      <c r="Z229" s="27"/>
    </row>
    <row r="230">
      <c r="P230" s="27"/>
      <c r="Q230" s="27"/>
      <c r="R230" s="27"/>
      <c r="S230" s="27"/>
      <c r="W230" s="28"/>
      <c r="X230" s="27"/>
      <c r="Y230" s="27"/>
      <c r="Z230" s="27"/>
    </row>
    <row r="231">
      <c r="P231" s="27"/>
      <c r="Q231" s="27"/>
      <c r="R231" s="27"/>
      <c r="S231" s="27"/>
      <c r="W231" s="28"/>
      <c r="X231" s="27"/>
      <c r="Y231" s="27"/>
      <c r="Z231" s="27"/>
    </row>
    <row r="232">
      <c r="P232" s="27"/>
      <c r="Q232" s="27"/>
      <c r="R232" s="27"/>
      <c r="S232" s="27"/>
      <c r="W232" s="28"/>
      <c r="X232" s="27"/>
      <c r="Y232" s="27"/>
      <c r="Z232" s="27"/>
    </row>
    <row r="233">
      <c r="P233" s="27"/>
      <c r="Q233" s="27"/>
      <c r="R233" s="27"/>
      <c r="S233" s="27"/>
      <c r="W233" s="28"/>
      <c r="X233" s="27"/>
      <c r="Y233" s="27"/>
      <c r="Z233" s="27"/>
    </row>
    <row r="234">
      <c r="P234" s="27"/>
      <c r="Q234" s="27"/>
      <c r="R234" s="27"/>
      <c r="S234" s="27"/>
      <c r="W234" s="28"/>
      <c r="X234" s="27"/>
      <c r="Y234" s="27"/>
      <c r="Z234" s="27"/>
    </row>
    <row r="235">
      <c r="P235" s="27"/>
      <c r="Q235" s="27"/>
      <c r="R235" s="27"/>
      <c r="S235" s="27"/>
      <c r="W235" s="28"/>
      <c r="X235" s="27"/>
      <c r="Y235" s="27"/>
      <c r="Z235" s="27"/>
    </row>
    <row r="236">
      <c r="P236" s="27"/>
      <c r="Q236" s="27"/>
      <c r="R236" s="27"/>
      <c r="S236" s="27"/>
      <c r="W236" s="28"/>
      <c r="X236" s="27"/>
      <c r="Y236" s="27"/>
      <c r="Z236" s="27"/>
    </row>
    <row r="237">
      <c r="P237" s="27"/>
      <c r="Q237" s="27"/>
      <c r="R237" s="27"/>
      <c r="S237" s="27"/>
      <c r="W237" s="28"/>
      <c r="X237" s="27"/>
      <c r="Y237" s="27"/>
      <c r="Z237" s="27"/>
    </row>
    <row r="238">
      <c r="P238" s="27"/>
      <c r="Q238" s="27"/>
      <c r="R238" s="27"/>
      <c r="S238" s="27"/>
      <c r="W238" s="28"/>
      <c r="X238" s="27"/>
      <c r="Y238" s="27"/>
      <c r="Z238" s="27"/>
    </row>
    <row r="239">
      <c r="P239" s="27"/>
      <c r="Q239" s="27"/>
      <c r="R239" s="27"/>
      <c r="S239" s="27"/>
      <c r="W239" s="28"/>
      <c r="X239" s="27"/>
      <c r="Y239" s="27"/>
      <c r="Z239" s="27"/>
    </row>
    <row r="240">
      <c r="P240" s="27"/>
      <c r="Q240" s="27"/>
      <c r="R240" s="27"/>
      <c r="S240" s="27"/>
      <c r="W240" s="28"/>
      <c r="X240" s="27"/>
      <c r="Y240" s="27"/>
      <c r="Z240" s="27"/>
    </row>
    <row r="241">
      <c r="P241" s="27"/>
      <c r="Q241" s="27"/>
      <c r="R241" s="27"/>
      <c r="S241" s="27"/>
      <c r="W241" s="28"/>
      <c r="X241" s="27"/>
      <c r="Y241" s="27"/>
      <c r="Z241" s="27"/>
    </row>
    <row r="242">
      <c r="P242" s="27"/>
      <c r="Q242" s="27"/>
      <c r="R242" s="27"/>
      <c r="S242" s="27"/>
      <c r="W242" s="28"/>
      <c r="X242" s="27"/>
      <c r="Y242" s="27"/>
      <c r="Z242" s="27"/>
    </row>
    <row r="243">
      <c r="P243" s="27"/>
      <c r="Q243" s="27"/>
      <c r="R243" s="27"/>
      <c r="S243" s="27"/>
      <c r="W243" s="28"/>
      <c r="X243" s="27"/>
      <c r="Y243" s="27"/>
      <c r="Z243" s="27"/>
    </row>
    <row r="244">
      <c r="P244" s="27"/>
      <c r="Q244" s="27"/>
      <c r="R244" s="27"/>
      <c r="S244" s="27"/>
      <c r="W244" s="28"/>
      <c r="X244" s="27"/>
      <c r="Y244" s="27"/>
      <c r="Z244" s="27"/>
    </row>
    <row r="245">
      <c r="P245" s="27"/>
      <c r="Q245" s="27"/>
      <c r="R245" s="27"/>
      <c r="S245" s="27"/>
      <c r="W245" s="28"/>
      <c r="X245" s="27"/>
      <c r="Y245" s="27"/>
      <c r="Z245" s="27"/>
    </row>
    <row r="246">
      <c r="P246" s="27"/>
      <c r="Q246" s="27"/>
      <c r="R246" s="27"/>
      <c r="S246" s="27"/>
      <c r="W246" s="28"/>
      <c r="X246" s="27"/>
      <c r="Y246" s="27"/>
      <c r="Z246" s="27"/>
    </row>
    <row r="247">
      <c r="P247" s="27"/>
      <c r="Q247" s="27"/>
      <c r="R247" s="27"/>
      <c r="S247" s="27"/>
      <c r="W247" s="28"/>
      <c r="X247" s="27"/>
      <c r="Y247" s="27"/>
      <c r="Z247" s="27"/>
    </row>
    <row r="248">
      <c r="P248" s="27"/>
      <c r="Q248" s="27"/>
      <c r="R248" s="27"/>
      <c r="S248" s="27"/>
      <c r="W248" s="28"/>
      <c r="X248" s="27"/>
      <c r="Y248" s="27"/>
      <c r="Z248" s="27"/>
    </row>
    <row r="249">
      <c r="P249" s="27"/>
      <c r="Q249" s="27"/>
      <c r="R249" s="27"/>
      <c r="S249" s="27"/>
      <c r="W249" s="28"/>
      <c r="X249" s="27"/>
      <c r="Y249" s="27"/>
      <c r="Z249" s="27"/>
    </row>
    <row r="250">
      <c r="P250" s="27"/>
      <c r="Q250" s="27"/>
      <c r="R250" s="27"/>
      <c r="S250" s="27"/>
      <c r="W250" s="28"/>
      <c r="X250" s="27"/>
      <c r="Y250" s="27"/>
      <c r="Z250" s="27"/>
    </row>
    <row r="251">
      <c r="P251" s="27"/>
      <c r="Q251" s="27"/>
      <c r="R251" s="27"/>
      <c r="S251" s="27"/>
      <c r="W251" s="28"/>
      <c r="X251" s="27"/>
      <c r="Y251" s="27"/>
      <c r="Z251" s="27"/>
    </row>
    <row r="252">
      <c r="P252" s="27"/>
      <c r="Q252" s="27"/>
      <c r="R252" s="27"/>
      <c r="S252" s="27"/>
      <c r="W252" s="28"/>
      <c r="X252" s="27"/>
      <c r="Y252" s="27"/>
      <c r="Z252" s="27"/>
    </row>
    <row r="253">
      <c r="P253" s="27"/>
      <c r="Q253" s="27"/>
      <c r="R253" s="27"/>
      <c r="S253" s="27"/>
      <c r="W253" s="28"/>
      <c r="X253" s="27"/>
      <c r="Y253" s="27"/>
      <c r="Z253" s="27"/>
    </row>
    <row r="254">
      <c r="P254" s="27"/>
      <c r="Q254" s="27"/>
      <c r="R254" s="27"/>
      <c r="S254" s="27"/>
      <c r="W254" s="28"/>
      <c r="X254" s="27"/>
      <c r="Y254" s="27"/>
      <c r="Z254" s="27"/>
    </row>
    <row r="255">
      <c r="P255" s="27"/>
      <c r="Q255" s="27"/>
      <c r="R255" s="27"/>
      <c r="S255" s="27"/>
      <c r="W255" s="28"/>
      <c r="X255" s="27"/>
      <c r="Y255" s="27"/>
      <c r="Z255" s="27"/>
    </row>
    <row r="256">
      <c r="P256" s="27"/>
      <c r="Q256" s="27"/>
      <c r="R256" s="27"/>
      <c r="S256" s="27"/>
      <c r="W256" s="28"/>
      <c r="X256" s="27"/>
      <c r="Y256" s="27"/>
      <c r="Z256" s="27"/>
    </row>
    <row r="257">
      <c r="P257" s="27"/>
      <c r="Q257" s="27"/>
      <c r="R257" s="27"/>
      <c r="S257" s="27"/>
      <c r="W257" s="28"/>
      <c r="X257" s="27"/>
      <c r="Y257" s="27"/>
      <c r="Z257" s="27"/>
    </row>
    <row r="258">
      <c r="P258" s="27"/>
      <c r="Q258" s="27"/>
      <c r="R258" s="27"/>
      <c r="S258" s="27"/>
      <c r="W258" s="28"/>
      <c r="X258" s="27"/>
      <c r="Y258" s="27"/>
      <c r="Z258" s="27"/>
    </row>
    <row r="259">
      <c r="P259" s="27"/>
      <c r="Q259" s="27"/>
      <c r="R259" s="27"/>
      <c r="S259" s="27"/>
      <c r="W259" s="28"/>
      <c r="X259" s="27"/>
      <c r="Y259" s="27"/>
      <c r="Z259" s="27"/>
    </row>
    <row r="260">
      <c r="P260" s="27"/>
      <c r="Q260" s="27"/>
      <c r="R260" s="27"/>
      <c r="S260" s="27"/>
      <c r="W260" s="28"/>
      <c r="X260" s="27"/>
      <c r="Y260" s="27"/>
      <c r="Z260" s="27"/>
    </row>
    <row r="261">
      <c r="P261" s="27"/>
      <c r="Q261" s="27"/>
      <c r="R261" s="27"/>
      <c r="S261" s="27"/>
      <c r="W261" s="28"/>
      <c r="X261" s="27"/>
      <c r="Y261" s="27"/>
      <c r="Z261" s="27"/>
    </row>
    <row r="262">
      <c r="P262" s="27"/>
      <c r="Q262" s="27"/>
      <c r="R262" s="27"/>
      <c r="S262" s="27"/>
      <c r="W262" s="28"/>
      <c r="X262" s="27"/>
      <c r="Y262" s="27"/>
      <c r="Z262" s="27"/>
    </row>
    <row r="263">
      <c r="P263" s="27"/>
      <c r="Q263" s="27"/>
      <c r="R263" s="27"/>
      <c r="S263" s="27"/>
      <c r="W263" s="28"/>
      <c r="X263" s="27"/>
      <c r="Y263" s="27"/>
      <c r="Z263" s="27"/>
    </row>
    <row r="264">
      <c r="P264" s="27"/>
      <c r="Q264" s="27"/>
      <c r="R264" s="27"/>
      <c r="S264" s="27"/>
      <c r="W264" s="28"/>
      <c r="X264" s="27"/>
      <c r="Y264" s="27"/>
      <c r="Z264" s="27"/>
    </row>
    <row r="265">
      <c r="P265" s="27"/>
      <c r="Q265" s="27"/>
      <c r="R265" s="27"/>
      <c r="S265" s="27"/>
      <c r="W265" s="28"/>
      <c r="X265" s="27"/>
      <c r="Y265" s="27"/>
      <c r="Z265" s="27"/>
    </row>
    <row r="266">
      <c r="P266" s="27"/>
      <c r="Q266" s="27"/>
      <c r="R266" s="27"/>
      <c r="S266" s="27"/>
      <c r="W266" s="28"/>
      <c r="X266" s="27"/>
      <c r="Y266" s="27"/>
      <c r="Z266" s="27"/>
    </row>
    <row r="267">
      <c r="P267" s="27"/>
      <c r="Q267" s="27"/>
      <c r="R267" s="27"/>
      <c r="S267" s="27"/>
      <c r="W267" s="28"/>
      <c r="X267" s="27"/>
      <c r="Y267" s="27"/>
      <c r="Z267" s="27"/>
    </row>
    <row r="268">
      <c r="P268" s="27"/>
      <c r="Q268" s="27"/>
      <c r="R268" s="27"/>
      <c r="S268" s="27"/>
      <c r="W268" s="28"/>
      <c r="X268" s="27"/>
      <c r="Y268" s="27"/>
      <c r="Z268" s="27"/>
    </row>
    <row r="269">
      <c r="P269" s="27"/>
      <c r="Q269" s="27"/>
      <c r="R269" s="27"/>
      <c r="S269" s="27"/>
      <c r="W269" s="28"/>
      <c r="X269" s="27"/>
      <c r="Y269" s="27"/>
      <c r="Z269" s="27"/>
    </row>
    <row r="270">
      <c r="P270" s="27"/>
      <c r="Q270" s="27"/>
      <c r="R270" s="27"/>
      <c r="S270" s="27"/>
      <c r="W270" s="28"/>
      <c r="X270" s="27"/>
      <c r="Y270" s="27"/>
      <c r="Z270" s="27"/>
    </row>
    <row r="271">
      <c r="P271" s="27"/>
      <c r="Q271" s="27"/>
      <c r="R271" s="27"/>
      <c r="S271" s="27"/>
      <c r="W271" s="28"/>
      <c r="X271" s="27"/>
      <c r="Y271" s="27"/>
      <c r="Z271" s="27"/>
    </row>
    <row r="272">
      <c r="P272" s="27"/>
      <c r="Q272" s="27"/>
      <c r="R272" s="27"/>
      <c r="S272" s="27"/>
      <c r="W272" s="28"/>
      <c r="X272" s="27"/>
      <c r="Y272" s="27"/>
      <c r="Z272" s="27"/>
    </row>
    <row r="273">
      <c r="P273" s="27"/>
      <c r="Q273" s="27"/>
      <c r="R273" s="27"/>
      <c r="S273" s="27"/>
      <c r="W273" s="28"/>
      <c r="X273" s="27"/>
      <c r="Y273" s="27"/>
      <c r="Z273" s="27"/>
    </row>
    <row r="274">
      <c r="P274" s="27"/>
      <c r="Q274" s="27"/>
      <c r="R274" s="27"/>
      <c r="S274" s="27"/>
      <c r="W274" s="28"/>
      <c r="X274" s="27"/>
      <c r="Y274" s="27"/>
      <c r="Z274" s="27"/>
    </row>
    <row r="275">
      <c r="P275" s="27"/>
      <c r="Q275" s="27"/>
      <c r="R275" s="27"/>
      <c r="S275" s="27"/>
      <c r="W275" s="28"/>
      <c r="X275" s="27"/>
      <c r="Y275" s="27"/>
      <c r="Z275" s="27"/>
    </row>
    <row r="276">
      <c r="P276" s="27"/>
      <c r="Q276" s="27"/>
      <c r="R276" s="27"/>
      <c r="S276" s="27"/>
      <c r="W276" s="28"/>
      <c r="X276" s="27"/>
      <c r="Y276" s="27"/>
      <c r="Z276" s="27"/>
    </row>
    <row r="277">
      <c r="P277" s="27"/>
      <c r="Q277" s="27"/>
      <c r="R277" s="27"/>
      <c r="S277" s="27"/>
      <c r="W277" s="28"/>
      <c r="X277" s="27"/>
      <c r="Y277" s="27"/>
      <c r="Z277" s="27"/>
    </row>
    <row r="278">
      <c r="P278" s="27"/>
      <c r="Q278" s="27"/>
      <c r="R278" s="27"/>
      <c r="S278" s="27"/>
      <c r="W278" s="28"/>
      <c r="X278" s="27"/>
      <c r="Y278" s="27"/>
      <c r="Z278" s="27"/>
    </row>
    <row r="279">
      <c r="P279" s="27"/>
      <c r="Q279" s="27"/>
      <c r="R279" s="27"/>
      <c r="S279" s="27"/>
      <c r="W279" s="28"/>
      <c r="X279" s="27"/>
      <c r="Y279" s="27"/>
      <c r="Z279" s="27"/>
    </row>
    <row r="280">
      <c r="P280" s="27"/>
      <c r="Q280" s="27"/>
      <c r="R280" s="27"/>
      <c r="S280" s="27"/>
      <c r="W280" s="28"/>
      <c r="X280" s="27"/>
      <c r="Y280" s="27"/>
      <c r="Z280" s="27"/>
    </row>
    <row r="281">
      <c r="P281" s="27"/>
      <c r="Q281" s="27"/>
      <c r="R281" s="27"/>
      <c r="S281" s="27"/>
      <c r="W281" s="28"/>
      <c r="X281" s="27"/>
      <c r="Y281" s="27"/>
      <c r="Z281" s="27"/>
    </row>
    <row r="282">
      <c r="P282" s="27"/>
      <c r="Q282" s="27"/>
      <c r="R282" s="27"/>
      <c r="S282" s="27"/>
      <c r="W282" s="28"/>
      <c r="X282" s="27"/>
      <c r="Y282" s="27"/>
      <c r="Z282" s="27"/>
    </row>
    <row r="283">
      <c r="P283" s="27"/>
      <c r="Q283" s="27"/>
      <c r="R283" s="27"/>
      <c r="S283" s="27"/>
      <c r="W283" s="28"/>
      <c r="X283" s="27"/>
      <c r="Y283" s="27"/>
      <c r="Z283" s="27"/>
    </row>
    <row r="284">
      <c r="P284" s="27"/>
      <c r="Q284" s="27"/>
      <c r="R284" s="27"/>
      <c r="S284" s="27"/>
      <c r="W284" s="28"/>
      <c r="X284" s="27"/>
      <c r="Y284" s="27"/>
      <c r="Z284" s="27"/>
    </row>
    <row r="285">
      <c r="P285" s="27"/>
      <c r="Q285" s="27"/>
      <c r="R285" s="27"/>
      <c r="S285" s="27"/>
      <c r="W285" s="28"/>
      <c r="X285" s="27"/>
      <c r="Y285" s="27"/>
      <c r="Z285" s="27"/>
    </row>
    <row r="286">
      <c r="P286" s="27"/>
      <c r="Q286" s="27"/>
      <c r="R286" s="27"/>
      <c r="S286" s="27"/>
      <c r="W286" s="28"/>
      <c r="X286" s="27"/>
      <c r="Y286" s="27"/>
      <c r="Z286" s="27"/>
    </row>
    <row r="287">
      <c r="P287" s="27"/>
      <c r="Q287" s="27"/>
      <c r="R287" s="27"/>
      <c r="S287" s="27"/>
      <c r="W287" s="28"/>
      <c r="X287" s="27"/>
      <c r="Y287" s="27"/>
      <c r="Z287" s="27"/>
    </row>
    <row r="288">
      <c r="P288" s="27"/>
      <c r="Q288" s="27"/>
      <c r="R288" s="27"/>
      <c r="S288" s="27"/>
      <c r="W288" s="28"/>
      <c r="X288" s="27"/>
      <c r="Y288" s="27"/>
      <c r="Z288" s="27"/>
    </row>
    <row r="289">
      <c r="P289" s="27"/>
      <c r="Q289" s="27"/>
      <c r="R289" s="27"/>
      <c r="S289" s="27"/>
      <c r="W289" s="28"/>
      <c r="X289" s="27"/>
      <c r="Y289" s="27"/>
      <c r="Z289" s="27"/>
    </row>
    <row r="290">
      <c r="P290" s="27"/>
      <c r="Q290" s="27"/>
      <c r="R290" s="27"/>
      <c r="S290" s="27"/>
      <c r="W290" s="28"/>
      <c r="X290" s="27"/>
      <c r="Y290" s="27"/>
      <c r="Z290" s="27"/>
    </row>
    <row r="291">
      <c r="P291" s="27"/>
      <c r="Q291" s="27"/>
      <c r="R291" s="27"/>
      <c r="S291" s="27"/>
      <c r="W291" s="28"/>
      <c r="X291" s="27"/>
      <c r="Y291" s="27"/>
      <c r="Z291" s="27"/>
    </row>
    <row r="292">
      <c r="P292" s="27"/>
      <c r="Q292" s="27"/>
      <c r="R292" s="27"/>
      <c r="S292" s="27"/>
      <c r="W292" s="28"/>
      <c r="X292" s="27"/>
      <c r="Y292" s="27"/>
      <c r="Z292" s="27"/>
    </row>
    <row r="293">
      <c r="P293" s="27"/>
      <c r="Q293" s="27"/>
      <c r="R293" s="27"/>
      <c r="S293" s="27"/>
      <c r="W293" s="28"/>
      <c r="X293" s="27"/>
      <c r="Y293" s="27"/>
      <c r="Z293" s="27"/>
    </row>
    <row r="294">
      <c r="P294" s="27"/>
      <c r="Q294" s="27"/>
      <c r="R294" s="27"/>
      <c r="S294" s="27"/>
      <c r="W294" s="28"/>
      <c r="X294" s="27"/>
      <c r="Y294" s="27"/>
      <c r="Z294" s="27"/>
    </row>
    <row r="295">
      <c r="P295" s="27"/>
      <c r="Q295" s="27"/>
      <c r="R295" s="27"/>
      <c r="S295" s="27"/>
      <c r="W295" s="28"/>
      <c r="X295" s="27"/>
      <c r="Y295" s="27"/>
      <c r="Z295" s="27"/>
    </row>
    <row r="296">
      <c r="P296" s="27"/>
      <c r="Q296" s="27"/>
      <c r="R296" s="27"/>
      <c r="S296" s="27"/>
      <c r="W296" s="28"/>
      <c r="X296" s="27"/>
      <c r="Y296" s="27"/>
      <c r="Z296" s="27"/>
    </row>
    <row r="297">
      <c r="P297" s="27"/>
      <c r="Q297" s="27"/>
      <c r="R297" s="27"/>
      <c r="S297" s="27"/>
      <c r="W297" s="28"/>
      <c r="X297" s="27"/>
      <c r="Y297" s="27"/>
      <c r="Z297" s="27"/>
    </row>
    <row r="298">
      <c r="P298" s="27"/>
      <c r="Q298" s="27"/>
      <c r="R298" s="27"/>
      <c r="S298" s="27"/>
      <c r="W298" s="28"/>
      <c r="X298" s="27"/>
      <c r="Y298" s="27"/>
      <c r="Z298" s="27"/>
    </row>
    <row r="299">
      <c r="P299" s="27"/>
      <c r="Q299" s="27"/>
      <c r="R299" s="27"/>
      <c r="S299" s="27"/>
      <c r="W299" s="28"/>
      <c r="X299" s="27"/>
      <c r="Y299" s="27"/>
      <c r="Z299" s="27"/>
    </row>
    <row r="300">
      <c r="P300" s="27"/>
      <c r="Q300" s="27"/>
      <c r="R300" s="27"/>
      <c r="S300" s="27"/>
      <c r="W300" s="28"/>
      <c r="X300" s="27"/>
      <c r="Y300" s="27"/>
      <c r="Z300" s="27"/>
    </row>
    <row r="301">
      <c r="P301" s="27"/>
      <c r="Q301" s="27"/>
      <c r="R301" s="27"/>
      <c r="S301" s="27"/>
      <c r="W301" s="28"/>
      <c r="X301" s="27"/>
      <c r="Y301" s="27"/>
      <c r="Z301" s="27"/>
    </row>
    <row r="302">
      <c r="P302" s="27"/>
      <c r="Q302" s="27"/>
      <c r="R302" s="27"/>
      <c r="S302" s="27"/>
      <c r="W302" s="28"/>
      <c r="X302" s="27"/>
      <c r="Y302" s="27"/>
      <c r="Z302" s="27"/>
    </row>
    <row r="303">
      <c r="P303" s="27"/>
      <c r="Q303" s="27"/>
      <c r="R303" s="27"/>
      <c r="S303" s="27"/>
      <c r="W303" s="28"/>
      <c r="X303" s="27"/>
      <c r="Y303" s="27"/>
      <c r="Z303" s="27"/>
    </row>
    <row r="304">
      <c r="P304" s="27"/>
      <c r="Q304" s="27"/>
      <c r="R304" s="27"/>
      <c r="S304" s="27"/>
      <c r="W304" s="28"/>
      <c r="X304" s="27"/>
      <c r="Y304" s="27"/>
      <c r="Z304" s="27"/>
    </row>
    <row r="305">
      <c r="P305" s="27"/>
      <c r="Q305" s="27"/>
      <c r="R305" s="27"/>
      <c r="S305" s="27"/>
      <c r="W305" s="28"/>
      <c r="X305" s="27"/>
      <c r="Y305" s="27"/>
      <c r="Z305" s="27"/>
    </row>
    <row r="306">
      <c r="P306" s="27"/>
      <c r="Q306" s="27"/>
      <c r="R306" s="27"/>
      <c r="S306" s="27"/>
      <c r="W306" s="28"/>
      <c r="X306" s="27"/>
      <c r="Y306" s="27"/>
      <c r="Z306" s="27"/>
    </row>
    <row r="307">
      <c r="P307" s="27"/>
      <c r="Q307" s="27"/>
      <c r="R307" s="27"/>
      <c r="S307" s="27"/>
      <c r="W307" s="28"/>
      <c r="X307" s="27"/>
      <c r="Y307" s="27"/>
      <c r="Z307" s="27"/>
    </row>
    <row r="308">
      <c r="P308" s="27"/>
      <c r="Q308" s="27"/>
      <c r="R308" s="27"/>
      <c r="S308" s="27"/>
      <c r="W308" s="28"/>
      <c r="X308" s="27"/>
      <c r="Y308" s="27"/>
      <c r="Z308" s="27"/>
    </row>
    <row r="309">
      <c r="P309" s="27"/>
      <c r="Q309" s="27"/>
      <c r="R309" s="27"/>
      <c r="S309" s="27"/>
      <c r="W309" s="28"/>
      <c r="X309" s="27"/>
      <c r="Y309" s="27"/>
      <c r="Z309" s="27"/>
    </row>
    <row r="310">
      <c r="P310" s="27"/>
      <c r="Q310" s="27"/>
      <c r="R310" s="27"/>
      <c r="S310" s="27"/>
      <c r="W310" s="28"/>
      <c r="X310" s="27"/>
      <c r="Y310" s="27"/>
      <c r="Z310" s="27"/>
    </row>
    <row r="311">
      <c r="P311" s="27"/>
      <c r="Q311" s="27"/>
      <c r="R311" s="27"/>
      <c r="S311" s="27"/>
      <c r="W311" s="28"/>
      <c r="X311" s="27"/>
      <c r="Y311" s="27"/>
      <c r="Z311" s="27"/>
    </row>
    <row r="312">
      <c r="P312" s="27"/>
      <c r="Q312" s="27"/>
      <c r="R312" s="27"/>
      <c r="S312" s="27"/>
      <c r="W312" s="28"/>
      <c r="X312" s="27"/>
      <c r="Y312" s="27"/>
      <c r="Z312" s="27"/>
    </row>
    <row r="313">
      <c r="P313" s="27"/>
      <c r="Q313" s="27"/>
      <c r="R313" s="27"/>
      <c r="S313" s="27"/>
      <c r="W313" s="28"/>
      <c r="X313" s="27"/>
      <c r="Y313" s="27"/>
      <c r="Z313" s="27"/>
    </row>
    <row r="314">
      <c r="P314" s="27"/>
      <c r="Q314" s="27"/>
      <c r="R314" s="27"/>
      <c r="S314" s="27"/>
      <c r="W314" s="28"/>
      <c r="X314" s="27"/>
      <c r="Y314" s="27"/>
      <c r="Z314" s="27"/>
    </row>
    <row r="315">
      <c r="P315" s="27"/>
      <c r="Q315" s="27"/>
      <c r="R315" s="27"/>
      <c r="S315" s="27"/>
      <c r="W315" s="28"/>
      <c r="X315" s="27"/>
      <c r="Y315" s="27"/>
      <c r="Z315" s="27"/>
    </row>
    <row r="316">
      <c r="P316" s="27"/>
      <c r="Q316" s="27"/>
      <c r="R316" s="27"/>
      <c r="S316" s="27"/>
      <c r="W316" s="28"/>
      <c r="X316" s="27"/>
      <c r="Y316" s="27"/>
      <c r="Z316" s="27"/>
    </row>
    <row r="317">
      <c r="P317" s="27"/>
      <c r="Q317" s="27"/>
      <c r="R317" s="27"/>
      <c r="S317" s="27"/>
      <c r="W317" s="28"/>
      <c r="X317" s="27"/>
      <c r="Y317" s="27"/>
      <c r="Z317" s="27"/>
    </row>
    <row r="318">
      <c r="P318" s="27"/>
      <c r="Q318" s="27"/>
      <c r="R318" s="27"/>
      <c r="S318" s="27"/>
      <c r="W318" s="28"/>
      <c r="X318" s="27"/>
      <c r="Y318" s="27"/>
      <c r="Z318" s="27"/>
    </row>
    <row r="319">
      <c r="P319" s="27"/>
      <c r="Q319" s="27"/>
      <c r="R319" s="27"/>
      <c r="S319" s="27"/>
      <c r="W319" s="28"/>
      <c r="X319" s="27"/>
      <c r="Y319" s="27"/>
      <c r="Z319" s="27"/>
    </row>
    <row r="320">
      <c r="P320" s="27"/>
      <c r="Q320" s="27"/>
      <c r="R320" s="27"/>
      <c r="S320" s="27"/>
      <c r="W320" s="28"/>
      <c r="X320" s="27"/>
      <c r="Y320" s="27"/>
      <c r="Z320" s="27"/>
    </row>
    <row r="321">
      <c r="P321" s="27"/>
      <c r="Q321" s="27"/>
      <c r="R321" s="27"/>
      <c r="S321" s="27"/>
      <c r="W321" s="28"/>
      <c r="X321" s="27"/>
      <c r="Y321" s="27"/>
      <c r="Z321" s="27"/>
    </row>
    <row r="322">
      <c r="P322" s="27"/>
      <c r="Q322" s="27"/>
      <c r="R322" s="27"/>
      <c r="S322" s="27"/>
      <c r="W322" s="28"/>
      <c r="X322" s="27"/>
      <c r="Y322" s="27"/>
      <c r="Z322" s="27"/>
    </row>
    <row r="323">
      <c r="P323" s="27"/>
      <c r="Q323" s="27"/>
      <c r="R323" s="27"/>
      <c r="S323" s="27"/>
      <c r="W323" s="28"/>
      <c r="X323" s="27"/>
      <c r="Y323" s="27"/>
      <c r="Z323" s="27"/>
    </row>
    <row r="324">
      <c r="P324" s="27"/>
      <c r="Q324" s="27"/>
      <c r="R324" s="27"/>
      <c r="S324" s="27"/>
      <c r="W324" s="28"/>
      <c r="X324" s="27"/>
      <c r="Y324" s="27"/>
      <c r="Z324" s="27"/>
    </row>
    <row r="325">
      <c r="P325" s="27"/>
      <c r="Q325" s="27"/>
      <c r="R325" s="27"/>
      <c r="S325" s="27"/>
      <c r="W325" s="28"/>
      <c r="X325" s="27"/>
      <c r="Y325" s="27"/>
      <c r="Z325" s="27"/>
    </row>
    <row r="326">
      <c r="P326" s="27"/>
      <c r="Q326" s="27"/>
      <c r="R326" s="27"/>
      <c r="S326" s="27"/>
      <c r="W326" s="28"/>
      <c r="X326" s="27"/>
      <c r="Y326" s="27"/>
      <c r="Z326" s="27"/>
    </row>
    <row r="327">
      <c r="P327" s="27"/>
      <c r="Q327" s="27"/>
      <c r="R327" s="27"/>
      <c r="S327" s="27"/>
      <c r="W327" s="28"/>
      <c r="X327" s="27"/>
      <c r="Y327" s="27"/>
      <c r="Z327" s="27"/>
    </row>
    <row r="328">
      <c r="P328" s="27"/>
      <c r="Q328" s="27"/>
      <c r="R328" s="27"/>
      <c r="S328" s="27"/>
      <c r="W328" s="28"/>
      <c r="X328" s="27"/>
      <c r="Y328" s="27"/>
      <c r="Z328" s="27"/>
    </row>
    <row r="329">
      <c r="P329" s="27"/>
      <c r="Q329" s="27"/>
      <c r="R329" s="27"/>
      <c r="S329" s="27"/>
      <c r="W329" s="28"/>
      <c r="X329" s="27"/>
      <c r="Y329" s="27"/>
      <c r="Z329" s="27"/>
    </row>
    <row r="330">
      <c r="P330" s="27"/>
      <c r="Q330" s="27"/>
      <c r="R330" s="27"/>
      <c r="S330" s="27"/>
      <c r="W330" s="28"/>
      <c r="X330" s="27"/>
      <c r="Y330" s="27"/>
      <c r="Z330" s="27"/>
    </row>
    <row r="331">
      <c r="P331" s="27"/>
      <c r="Q331" s="27"/>
      <c r="R331" s="27"/>
      <c r="S331" s="27"/>
      <c r="W331" s="28"/>
      <c r="X331" s="27"/>
      <c r="Y331" s="27"/>
      <c r="Z331" s="27"/>
    </row>
    <row r="332">
      <c r="P332" s="27"/>
      <c r="Q332" s="27"/>
      <c r="R332" s="27"/>
      <c r="S332" s="27"/>
      <c r="W332" s="28"/>
      <c r="X332" s="27"/>
      <c r="Y332" s="27"/>
      <c r="Z332" s="27"/>
    </row>
    <row r="333">
      <c r="P333" s="27"/>
      <c r="Q333" s="27"/>
      <c r="R333" s="27"/>
      <c r="S333" s="27"/>
      <c r="W333" s="28"/>
      <c r="X333" s="27"/>
      <c r="Y333" s="27"/>
      <c r="Z333" s="27"/>
    </row>
    <row r="334">
      <c r="P334" s="27"/>
      <c r="Q334" s="27"/>
      <c r="R334" s="27"/>
      <c r="S334" s="27"/>
      <c r="W334" s="28"/>
      <c r="X334" s="27"/>
      <c r="Y334" s="27"/>
      <c r="Z334" s="27"/>
    </row>
    <row r="335">
      <c r="P335" s="27"/>
      <c r="Q335" s="27"/>
      <c r="R335" s="27"/>
      <c r="S335" s="27"/>
      <c r="W335" s="28"/>
      <c r="X335" s="27"/>
      <c r="Y335" s="27"/>
      <c r="Z335" s="27"/>
    </row>
    <row r="336">
      <c r="P336" s="27"/>
      <c r="Q336" s="27"/>
      <c r="R336" s="27"/>
      <c r="S336" s="27"/>
      <c r="W336" s="28"/>
      <c r="X336" s="27"/>
      <c r="Y336" s="27"/>
      <c r="Z336" s="27"/>
    </row>
    <row r="337">
      <c r="P337" s="27"/>
      <c r="Q337" s="27"/>
      <c r="R337" s="27"/>
      <c r="S337" s="27"/>
      <c r="W337" s="28"/>
      <c r="X337" s="27"/>
      <c r="Y337" s="27"/>
      <c r="Z337" s="27"/>
    </row>
    <row r="338">
      <c r="P338" s="27"/>
      <c r="Q338" s="27"/>
      <c r="R338" s="27"/>
      <c r="S338" s="27"/>
      <c r="W338" s="28"/>
      <c r="X338" s="27"/>
      <c r="Y338" s="27"/>
      <c r="Z338" s="27"/>
    </row>
    <row r="339">
      <c r="P339" s="27"/>
      <c r="Q339" s="27"/>
      <c r="R339" s="27"/>
      <c r="S339" s="27"/>
      <c r="W339" s="28"/>
      <c r="X339" s="27"/>
      <c r="Y339" s="27"/>
      <c r="Z339" s="27"/>
    </row>
    <row r="340">
      <c r="P340" s="27"/>
      <c r="Q340" s="27"/>
      <c r="R340" s="27"/>
      <c r="S340" s="27"/>
      <c r="W340" s="28"/>
      <c r="X340" s="27"/>
      <c r="Y340" s="27"/>
      <c r="Z340" s="27"/>
    </row>
    <row r="341">
      <c r="P341" s="27"/>
      <c r="Q341" s="27"/>
      <c r="R341" s="27"/>
      <c r="S341" s="27"/>
      <c r="W341" s="28"/>
      <c r="X341" s="27"/>
      <c r="Y341" s="27"/>
      <c r="Z341" s="27"/>
    </row>
    <row r="342">
      <c r="P342" s="27"/>
      <c r="Q342" s="27"/>
      <c r="R342" s="27"/>
      <c r="S342" s="27"/>
      <c r="W342" s="28"/>
      <c r="X342" s="27"/>
      <c r="Y342" s="27"/>
      <c r="Z342" s="27"/>
    </row>
    <row r="343">
      <c r="P343" s="27"/>
      <c r="Q343" s="27"/>
      <c r="R343" s="27"/>
      <c r="S343" s="27"/>
      <c r="W343" s="28"/>
      <c r="X343" s="27"/>
      <c r="Y343" s="27"/>
      <c r="Z343" s="27"/>
    </row>
    <row r="344">
      <c r="P344" s="27"/>
      <c r="Q344" s="27"/>
      <c r="R344" s="27"/>
      <c r="S344" s="27"/>
      <c r="W344" s="28"/>
      <c r="X344" s="27"/>
      <c r="Y344" s="27"/>
      <c r="Z344" s="27"/>
    </row>
    <row r="345">
      <c r="P345" s="27"/>
      <c r="Q345" s="27"/>
      <c r="R345" s="27"/>
      <c r="S345" s="27"/>
      <c r="W345" s="28"/>
      <c r="X345" s="27"/>
      <c r="Y345" s="27"/>
      <c r="Z345" s="27"/>
    </row>
    <row r="346">
      <c r="P346" s="27"/>
      <c r="Q346" s="27"/>
      <c r="R346" s="27"/>
      <c r="S346" s="27"/>
      <c r="W346" s="28"/>
      <c r="X346" s="27"/>
      <c r="Y346" s="27"/>
      <c r="Z346" s="27"/>
    </row>
    <row r="347">
      <c r="P347" s="27"/>
      <c r="Q347" s="27"/>
      <c r="R347" s="27"/>
      <c r="S347" s="27"/>
      <c r="W347" s="28"/>
      <c r="X347" s="27"/>
      <c r="Y347" s="27"/>
      <c r="Z347" s="27"/>
    </row>
    <row r="348">
      <c r="P348" s="27"/>
      <c r="Q348" s="27"/>
      <c r="R348" s="27"/>
      <c r="S348" s="27"/>
      <c r="W348" s="28"/>
      <c r="X348" s="27"/>
      <c r="Y348" s="27"/>
      <c r="Z348" s="27"/>
    </row>
    <row r="349">
      <c r="P349" s="27"/>
      <c r="Q349" s="27"/>
      <c r="R349" s="27"/>
      <c r="S349" s="27"/>
      <c r="W349" s="28"/>
      <c r="X349" s="27"/>
      <c r="Y349" s="27"/>
      <c r="Z349" s="27"/>
    </row>
    <row r="350">
      <c r="P350" s="27"/>
      <c r="Q350" s="27"/>
      <c r="R350" s="27"/>
      <c r="S350" s="27"/>
      <c r="W350" s="28"/>
      <c r="X350" s="27"/>
      <c r="Y350" s="27"/>
      <c r="Z350" s="27"/>
    </row>
    <row r="351">
      <c r="P351" s="27"/>
      <c r="Q351" s="27"/>
      <c r="R351" s="27"/>
      <c r="S351" s="27"/>
      <c r="W351" s="28"/>
      <c r="X351" s="27"/>
      <c r="Y351" s="27"/>
      <c r="Z351" s="27"/>
    </row>
    <row r="352">
      <c r="P352" s="27"/>
      <c r="Q352" s="27"/>
      <c r="R352" s="27"/>
      <c r="S352" s="27"/>
      <c r="W352" s="28"/>
      <c r="X352" s="27"/>
      <c r="Y352" s="27"/>
      <c r="Z352" s="27"/>
    </row>
    <row r="353">
      <c r="P353" s="27"/>
      <c r="Q353" s="27"/>
      <c r="R353" s="27"/>
      <c r="S353" s="27"/>
      <c r="W353" s="28"/>
      <c r="X353" s="27"/>
      <c r="Y353" s="27"/>
      <c r="Z353" s="27"/>
    </row>
    <row r="354">
      <c r="P354" s="27"/>
      <c r="Q354" s="27"/>
      <c r="R354" s="27"/>
      <c r="S354" s="27"/>
      <c r="W354" s="28"/>
      <c r="X354" s="27"/>
      <c r="Y354" s="27"/>
      <c r="Z354" s="27"/>
    </row>
    <row r="355">
      <c r="P355" s="27"/>
      <c r="Q355" s="27"/>
      <c r="R355" s="27"/>
      <c r="S355" s="27"/>
      <c r="W355" s="28"/>
      <c r="X355" s="27"/>
      <c r="Y355" s="27"/>
      <c r="Z355" s="27"/>
    </row>
    <row r="356">
      <c r="P356" s="27"/>
      <c r="Q356" s="27"/>
      <c r="R356" s="27"/>
      <c r="S356" s="27"/>
      <c r="W356" s="28"/>
      <c r="X356" s="27"/>
      <c r="Y356" s="27"/>
      <c r="Z356" s="27"/>
    </row>
    <row r="357">
      <c r="P357" s="27"/>
      <c r="Q357" s="27"/>
      <c r="R357" s="27"/>
      <c r="S357" s="27"/>
      <c r="W357" s="28"/>
      <c r="X357" s="27"/>
      <c r="Y357" s="27"/>
      <c r="Z357" s="27"/>
    </row>
    <row r="358">
      <c r="P358" s="27"/>
      <c r="Q358" s="27"/>
      <c r="R358" s="27"/>
      <c r="S358" s="27"/>
      <c r="W358" s="28"/>
      <c r="X358" s="27"/>
      <c r="Y358" s="27"/>
      <c r="Z358" s="27"/>
    </row>
    <row r="359">
      <c r="P359" s="27"/>
      <c r="Q359" s="27"/>
      <c r="R359" s="27"/>
      <c r="S359" s="27"/>
      <c r="W359" s="28"/>
      <c r="X359" s="27"/>
      <c r="Y359" s="27"/>
      <c r="Z359" s="27"/>
    </row>
    <row r="360">
      <c r="P360" s="27"/>
      <c r="Q360" s="27"/>
      <c r="R360" s="27"/>
      <c r="S360" s="27"/>
      <c r="W360" s="28"/>
      <c r="X360" s="27"/>
      <c r="Y360" s="27"/>
      <c r="Z360" s="27"/>
    </row>
    <row r="361">
      <c r="P361" s="27"/>
      <c r="Q361" s="27"/>
      <c r="R361" s="27"/>
      <c r="S361" s="27"/>
      <c r="W361" s="28"/>
      <c r="X361" s="27"/>
      <c r="Y361" s="27"/>
      <c r="Z361" s="27"/>
    </row>
    <row r="362">
      <c r="P362" s="27"/>
      <c r="Q362" s="27"/>
      <c r="R362" s="27"/>
      <c r="S362" s="27"/>
      <c r="W362" s="28"/>
      <c r="X362" s="27"/>
      <c r="Y362" s="27"/>
      <c r="Z362" s="27"/>
    </row>
    <row r="363">
      <c r="P363" s="27"/>
      <c r="Q363" s="27"/>
      <c r="R363" s="27"/>
      <c r="S363" s="27"/>
      <c r="W363" s="28"/>
      <c r="X363" s="27"/>
      <c r="Y363" s="27"/>
      <c r="Z363" s="27"/>
    </row>
    <row r="364">
      <c r="P364" s="27"/>
      <c r="Q364" s="27"/>
      <c r="R364" s="27"/>
      <c r="S364" s="27"/>
      <c r="W364" s="28"/>
      <c r="X364" s="27"/>
      <c r="Y364" s="27"/>
      <c r="Z364" s="27"/>
    </row>
    <row r="365">
      <c r="P365" s="27"/>
      <c r="Q365" s="27"/>
      <c r="R365" s="27"/>
      <c r="S365" s="27"/>
      <c r="W365" s="28"/>
      <c r="X365" s="27"/>
      <c r="Y365" s="27"/>
      <c r="Z365" s="27"/>
    </row>
    <row r="366">
      <c r="P366" s="27"/>
      <c r="Q366" s="27"/>
      <c r="R366" s="27"/>
      <c r="S366" s="27"/>
      <c r="W366" s="28"/>
      <c r="X366" s="27"/>
      <c r="Y366" s="27"/>
      <c r="Z366" s="27"/>
    </row>
    <row r="367">
      <c r="P367" s="27"/>
      <c r="Q367" s="27"/>
      <c r="R367" s="27"/>
      <c r="S367" s="27"/>
      <c r="W367" s="28"/>
      <c r="X367" s="27"/>
      <c r="Y367" s="27"/>
      <c r="Z367" s="27"/>
    </row>
    <row r="368">
      <c r="P368" s="27"/>
      <c r="Q368" s="27"/>
      <c r="R368" s="27"/>
      <c r="S368" s="27"/>
      <c r="W368" s="28"/>
      <c r="X368" s="27"/>
      <c r="Y368" s="27"/>
      <c r="Z368" s="27"/>
    </row>
    <row r="369">
      <c r="P369" s="27"/>
      <c r="Q369" s="27"/>
      <c r="R369" s="27"/>
      <c r="S369" s="27"/>
      <c r="W369" s="28"/>
      <c r="X369" s="27"/>
      <c r="Y369" s="27"/>
      <c r="Z369" s="27"/>
    </row>
    <row r="370">
      <c r="P370" s="27"/>
      <c r="Q370" s="27"/>
      <c r="R370" s="27"/>
      <c r="S370" s="27"/>
      <c r="W370" s="28"/>
      <c r="X370" s="27"/>
      <c r="Y370" s="27"/>
      <c r="Z370" s="27"/>
    </row>
    <row r="371">
      <c r="P371" s="27"/>
      <c r="Q371" s="27"/>
      <c r="R371" s="27"/>
      <c r="S371" s="27"/>
      <c r="W371" s="28"/>
      <c r="X371" s="27"/>
      <c r="Y371" s="27"/>
      <c r="Z371" s="27"/>
    </row>
    <row r="372">
      <c r="P372" s="27"/>
      <c r="Q372" s="27"/>
      <c r="R372" s="27"/>
      <c r="S372" s="27"/>
      <c r="W372" s="28"/>
      <c r="X372" s="27"/>
      <c r="Y372" s="27"/>
      <c r="Z372" s="27"/>
    </row>
    <row r="373">
      <c r="P373" s="27"/>
      <c r="Q373" s="27"/>
      <c r="R373" s="27"/>
      <c r="S373" s="27"/>
      <c r="W373" s="28"/>
      <c r="X373" s="27"/>
      <c r="Y373" s="27"/>
      <c r="Z373" s="27"/>
    </row>
    <row r="374">
      <c r="P374" s="27"/>
      <c r="Q374" s="27"/>
      <c r="R374" s="27"/>
      <c r="S374" s="27"/>
      <c r="W374" s="28"/>
      <c r="X374" s="27"/>
      <c r="Y374" s="27"/>
      <c r="Z374" s="27"/>
    </row>
    <row r="375">
      <c r="P375" s="27"/>
      <c r="Q375" s="27"/>
      <c r="R375" s="27"/>
      <c r="S375" s="27"/>
      <c r="W375" s="28"/>
      <c r="X375" s="27"/>
      <c r="Y375" s="27"/>
      <c r="Z375" s="27"/>
    </row>
    <row r="376">
      <c r="P376" s="27"/>
      <c r="Q376" s="27"/>
      <c r="R376" s="27"/>
      <c r="S376" s="27"/>
      <c r="W376" s="28"/>
      <c r="X376" s="27"/>
      <c r="Y376" s="27"/>
      <c r="Z376" s="27"/>
    </row>
    <row r="377">
      <c r="P377" s="27"/>
      <c r="Q377" s="27"/>
      <c r="R377" s="27"/>
      <c r="S377" s="27"/>
      <c r="W377" s="28"/>
      <c r="X377" s="27"/>
      <c r="Y377" s="27"/>
      <c r="Z377" s="27"/>
    </row>
    <row r="378">
      <c r="P378" s="27"/>
      <c r="Q378" s="27"/>
      <c r="R378" s="27"/>
      <c r="S378" s="27"/>
      <c r="W378" s="28"/>
      <c r="X378" s="27"/>
      <c r="Y378" s="27"/>
      <c r="Z378" s="27"/>
    </row>
    <row r="379">
      <c r="P379" s="27"/>
      <c r="Q379" s="27"/>
      <c r="R379" s="27"/>
      <c r="S379" s="27"/>
      <c r="W379" s="28"/>
      <c r="X379" s="27"/>
      <c r="Y379" s="27"/>
      <c r="Z379" s="27"/>
    </row>
    <row r="380">
      <c r="P380" s="27"/>
      <c r="Q380" s="27"/>
      <c r="R380" s="27"/>
      <c r="S380" s="27"/>
      <c r="W380" s="28"/>
      <c r="X380" s="27"/>
      <c r="Y380" s="27"/>
      <c r="Z380" s="27"/>
    </row>
    <row r="381">
      <c r="P381" s="27"/>
      <c r="Q381" s="27"/>
      <c r="R381" s="27"/>
      <c r="S381" s="27"/>
      <c r="W381" s="28"/>
      <c r="X381" s="27"/>
      <c r="Y381" s="27"/>
      <c r="Z381" s="27"/>
    </row>
    <row r="382">
      <c r="P382" s="27"/>
      <c r="Q382" s="27"/>
      <c r="R382" s="27"/>
      <c r="S382" s="27"/>
      <c r="W382" s="28"/>
      <c r="X382" s="27"/>
      <c r="Y382" s="27"/>
      <c r="Z382" s="27"/>
    </row>
    <row r="383">
      <c r="P383" s="27"/>
      <c r="Q383" s="27"/>
      <c r="R383" s="27"/>
      <c r="S383" s="27"/>
      <c r="W383" s="28"/>
      <c r="X383" s="27"/>
      <c r="Y383" s="27"/>
      <c r="Z383" s="27"/>
    </row>
    <row r="384">
      <c r="P384" s="27"/>
      <c r="Q384" s="27"/>
      <c r="R384" s="27"/>
      <c r="S384" s="27"/>
      <c r="W384" s="28"/>
      <c r="X384" s="27"/>
      <c r="Y384" s="27"/>
      <c r="Z384" s="27"/>
    </row>
    <row r="385">
      <c r="P385" s="27"/>
      <c r="Q385" s="27"/>
      <c r="R385" s="27"/>
      <c r="S385" s="27"/>
      <c r="W385" s="28"/>
      <c r="X385" s="27"/>
      <c r="Y385" s="27"/>
      <c r="Z385" s="27"/>
    </row>
    <row r="386">
      <c r="P386" s="27"/>
      <c r="Q386" s="27"/>
      <c r="R386" s="27"/>
      <c r="S386" s="27"/>
      <c r="W386" s="28"/>
      <c r="X386" s="27"/>
      <c r="Y386" s="27"/>
      <c r="Z386" s="27"/>
    </row>
    <row r="387">
      <c r="P387" s="27"/>
      <c r="Q387" s="27"/>
      <c r="R387" s="27"/>
      <c r="S387" s="27"/>
      <c r="W387" s="28"/>
      <c r="X387" s="27"/>
      <c r="Y387" s="27"/>
      <c r="Z387" s="27"/>
    </row>
    <row r="388">
      <c r="P388" s="27"/>
      <c r="Q388" s="27"/>
      <c r="R388" s="27"/>
      <c r="S388" s="27"/>
      <c r="W388" s="28"/>
      <c r="X388" s="27"/>
      <c r="Y388" s="27"/>
      <c r="Z388" s="27"/>
    </row>
    <row r="389">
      <c r="P389" s="27"/>
      <c r="Q389" s="27"/>
      <c r="R389" s="27"/>
      <c r="S389" s="27"/>
      <c r="W389" s="28"/>
      <c r="X389" s="27"/>
      <c r="Y389" s="27"/>
      <c r="Z389" s="27"/>
    </row>
    <row r="390">
      <c r="P390" s="27"/>
      <c r="Q390" s="27"/>
      <c r="R390" s="27"/>
      <c r="S390" s="27"/>
      <c r="W390" s="28"/>
      <c r="X390" s="27"/>
      <c r="Y390" s="27"/>
      <c r="Z390" s="27"/>
    </row>
    <row r="391">
      <c r="P391" s="27"/>
      <c r="Q391" s="27"/>
      <c r="R391" s="27"/>
      <c r="S391" s="27"/>
      <c r="W391" s="28"/>
      <c r="X391" s="27"/>
      <c r="Y391" s="27"/>
      <c r="Z391" s="27"/>
    </row>
    <row r="392">
      <c r="P392" s="27"/>
      <c r="Q392" s="27"/>
      <c r="R392" s="27"/>
      <c r="S392" s="27"/>
      <c r="W392" s="28"/>
      <c r="X392" s="27"/>
      <c r="Y392" s="27"/>
      <c r="Z392" s="27"/>
    </row>
    <row r="393">
      <c r="P393" s="27"/>
      <c r="Q393" s="27"/>
      <c r="R393" s="27"/>
      <c r="S393" s="27"/>
      <c r="W393" s="28"/>
      <c r="X393" s="27"/>
      <c r="Y393" s="27"/>
      <c r="Z393" s="27"/>
    </row>
    <row r="394">
      <c r="P394" s="27"/>
      <c r="Q394" s="27"/>
      <c r="R394" s="27"/>
      <c r="S394" s="27"/>
      <c r="W394" s="28"/>
      <c r="X394" s="27"/>
      <c r="Y394" s="27"/>
      <c r="Z394" s="27"/>
    </row>
    <row r="395">
      <c r="P395" s="27"/>
      <c r="Q395" s="27"/>
      <c r="R395" s="27"/>
      <c r="S395" s="27"/>
      <c r="W395" s="28"/>
      <c r="X395" s="27"/>
      <c r="Y395" s="27"/>
      <c r="Z395" s="27"/>
    </row>
    <row r="396">
      <c r="P396" s="27"/>
      <c r="Q396" s="27"/>
      <c r="R396" s="27"/>
      <c r="S396" s="27"/>
      <c r="W396" s="28"/>
      <c r="X396" s="27"/>
      <c r="Y396" s="27"/>
      <c r="Z396" s="27"/>
    </row>
    <row r="397">
      <c r="P397" s="27"/>
      <c r="Q397" s="27"/>
      <c r="R397" s="27"/>
      <c r="S397" s="27"/>
      <c r="W397" s="28"/>
      <c r="X397" s="27"/>
      <c r="Y397" s="27"/>
      <c r="Z397" s="27"/>
    </row>
    <row r="398">
      <c r="P398" s="27"/>
      <c r="Q398" s="27"/>
      <c r="R398" s="27"/>
      <c r="S398" s="27"/>
      <c r="W398" s="28"/>
      <c r="X398" s="27"/>
      <c r="Y398" s="27"/>
      <c r="Z398" s="27"/>
    </row>
    <row r="399">
      <c r="P399" s="27"/>
      <c r="Q399" s="27"/>
      <c r="R399" s="27"/>
      <c r="S399" s="27"/>
      <c r="W399" s="28"/>
      <c r="X399" s="27"/>
      <c r="Y399" s="27"/>
      <c r="Z399" s="27"/>
    </row>
    <row r="400">
      <c r="P400" s="27"/>
      <c r="Q400" s="27"/>
      <c r="R400" s="27"/>
      <c r="S400" s="27"/>
      <c r="W400" s="28"/>
      <c r="X400" s="27"/>
      <c r="Y400" s="27"/>
      <c r="Z400" s="27"/>
    </row>
    <row r="401">
      <c r="P401" s="27"/>
      <c r="Q401" s="27"/>
      <c r="R401" s="27"/>
      <c r="S401" s="27"/>
      <c r="W401" s="28"/>
      <c r="X401" s="27"/>
      <c r="Y401" s="27"/>
      <c r="Z401" s="27"/>
    </row>
    <row r="402">
      <c r="P402" s="27"/>
      <c r="Q402" s="27"/>
      <c r="R402" s="27"/>
      <c r="S402" s="27"/>
      <c r="W402" s="28"/>
      <c r="X402" s="27"/>
      <c r="Y402" s="27"/>
      <c r="Z402" s="27"/>
    </row>
    <row r="403">
      <c r="P403" s="27"/>
      <c r="Q403" s="27"/>
      <c r="R403" s="27"/>
      <c r="S403" s="27"/>
      <c r="W403" s="28"/>
      <c r="X403" s="27"/>
      <c r="Y403" s="27"/>
      <c r="Z403" s="27"/>
    </row>
    <row r="404">
      <c r="P404" s="27"/>
      <c r="Q404" s="27"/>
      <c r="R404" s="27"/>
      <c r="S404" s="27"/>
      <c r="W404" s="28"/>
      <c r="X404" s="27"/>
      <c r="Y404" s="27"/>
      <c r="Z404" s="27"/>
    </row>
    <row r="405">
      <c r="P405" s="27"/>
      <c r="Q405" s="27"/>
      <c r="R405" s="27"/>
      <c r="S405" s="27"/>
      <c r="W405" s="28"/>
      <c r="X405" s="27"/>
      <c r="Y405" s="27"/>
      <c r="Z405" s="27"/>
    </row>
    <row r="406">
      <c r="P406" s="27"/>
      <c r="Q406" s="27"/>
      <c r="R406" s="27"/>
      <c r="S406" s="27"/>
      <c r="W406" s="28"/>
      <c r="X406" s="27"/>
      <c r="Y406" s="27"/>
      <c r="Z406" s="27"/>
    </row>
    <row r="407">
      <c r="P407" s="27"/>
      <c r="Q407" s="27"/>
      <c r="R407" s="27"/>
      <c r="S407" s="27"/>
      <c r="W407" s="28"/>
      <c r="X407" s="27"/>
      <c r="Y407" s="27"/>
      <c r="Z407" s="27"/>
    </row>
    <row r="408">
      <c r="P408" s="27"/>
      <c r="Q408" s="27"/>
      <c r="R408" s="27"/>
      <c r="S408" s="27"/>
      <c r="W408" s="28"/>
      <c r="X408" s="27"/>
      <c r="Y408" s="27"/>
      <c r="Z408" s="27"/>
    </row>
    <row r="409">
      <c r="P409" s="27"/>
      <c r="Q409" s="27"/>
      <c r="R409" s="27"/>
      <c r="S409" s="27"/>
      <c r="W409" s="28"/>
      <c r="X409" s="27"/>
      <c r="Y409" s="27"/>
      <c r="Z409" s="27"/>
    </row>
    <row r="410">
      <c r="P410" s="27"/>
      <c r="Q410" s="27"/>
      <c r="R410" s="27"/>
      <c r="S410" s="27"/>
      <c r="W410" s="28"/>
      <c r="X410" s="27"/>
      <c r="Y410" s="27"/>
      <c r="Z410" s="27"/>
    </row>
    <row r="411">
      <c r="P411" s="27"/>
      <c r="Q411" s="27"/>
      <c r="R411" s="27"/>
      <c r="S411" s="27"/>
      <c r="W411" s="28"/>
      <c r="X411" s="27"/>
      <c r="Y411" s="27"/>
      <c r="Z411" s="27"/>
    </row>
    <row r="412">
      <c r="P412" s="27"/>
      <c r="Q412" s="27"/>
      <c r="R412" s="27"/>
      <c r="S412" s="27"/>
      <c r="W412" s="28"/>
      <c r="X412" s="27"/>
      <c r="Y412" s="27"/>
      <c r="Z412" s="27"/>
    </row>
    <row r="413">
      <c r="P413" s="27"/>
      <c r="Q413" s="27"/>
      <c r="R413" s="27"/>
      <c r="S413" s="27"/>
      <c r="W413" s="28"/>
      <c r="X413" s="27"/>
      <c r="Y413" s="27"/>
      <c r="Z413" s="27"/>
    </row>
    <row r="414">
      <c r="P414" s="27"/>
      <c r="Q414" s="27"/>
      <c r="R414" s="27"/>
      <c r="S414" s="27"/>
      <c r="W414" s="28"/>
      <c r="X414" s="27"/>
      <c r="Y414" s="27"/>
      <c r="Z414" s="27"/>
    </row>
    <row r="415">
      <c r="P415" s="27"/>
      <c r="Q415" s="27"/>
      <c r="R415" s="27"/>
      <c r="S415" s="27"/>
      <c r="W415" s="28"/>
      <c r="X415" s="27"/>
      <c r="Y415" s="27"/>
      <c r="Z415" s="27"/>
    </row>
    <row r="416">
      <c r="P416" s="27"/>
      <c r="Q416" s="27"/>
      <c r="R416" s="27"/>
      <c r="S416" s="27"/>
      <c r="W416" s="28"/>
      <c r="X416" s="27"/>
      <c r="Y416" s="27"/>
      <c r="Z416" s="27"/>
    </row>
    <row r="417">
      <c r="P417" s="27"/>
      <c r="Q417" s="27"/>
      <c r="R417" s="27"/>
      <c r="S417" s="27"/>
      <c r="W417" s="28"/>
      <c r="X417" s="27"/>
      <c r="Y417" s="27"/>
      <c r="Z417" s="27"/>
    </row>
    <row r="418">
      <c r="P418" s="27"/>
      <c r="Q418" s="27"/>
      <c r="R418" s="27"/>
      <c r="S418" s="27"/>
      <c r="W418" s="28"/>
      <c r="X418" s="27"/>
      <c r="Y418" s="27"/>
      <c r="Z418" s="27"/>
    </row>
    <row r="419">
      <c r="P419" s="27"/>
      <c r="Q419" s="27"/>
      <c r="R419" s="27"/>
      <c r="S419" s="27"/>
      <c r="W419" s="28"/>
      <c r="X419" s="27"/>
      <c r="Y419" s="27"/>
      <c r="Z419" s="27"/>
    </row>
    <row r="420">
      <c r="P420" s="27"/>
      <c r="Q420" s="27"/>
      <c r="R420" s="27"/>
      <c r="S420" s="27"/>
      <c r="W420" s="28"/>
      <c r="X420" s="27"/>
      <c r="Y420" s="27"/>
      <c r="Z420" s="27"/>
    </row>
    <row r="421">
      <c r="P421" s="27"/>
      <c r="Q421" s="27"/>
      <c r="R421" s="27"/>
      <c r="S421" s="27"/>
      <c r="W421" s="28"/>
      <c r="X421" s="27"/>
      <c r="Y421" s="27"/>
      <c r="Z421" s="27"/>
    </row>
    <row r="422">
      <c r="P422" s="27"/>
      <c r="Q422" s="27"/>
      <c r="R422" s="27"/>
      <c r="S422" s="27"/>
      <c r="W422" s="28"/>
      <c r="X422" s="27"/>
      <c r="Y422" s="27"/>
      <c r="Z422" s="27"/>
    </row>
    <row r="423">
      <c r="P423" s="27"/>
      <c r="Q423" s="27"/>
      <c r="R423" s="27"/>
      <c r="S423" s="27"/>
      <c r="W423" s="28"/>
      <c r="X423" s="27"/>
      <c r="Y423" s="27"/>
      <c r="Z423" s="27"/>
    </row>
    <row r="424">
      <c r="P424" s="27"/>
      <c r="Q424" s="27"/>
      <c r="R424" s="27"/>
      <c r="S424" s="27"/>
      <c r="W424" s="28"/>
      <c r="X424" s="27"/>
      <c r="Y424" s="27"/>
      <c r="Z424" s="27"/>
    </row>
    <row r="425">
      <c r="P425" s="27"/>
      <c r="Q425" s="27"/>
      <c r="R425" s="27"/>
      <c r="S425" s="27"/>
      <c r="W425" s="28"/>
      <c r="X425" s="27"/>
      <c r="Y425" s="27"/>
      <c r="Z425" s="27"/>
    </row>
    <row r="426">
      <c r="P426" s="27"/>
      <c r="Q426" s="27"/>
      <c r="R426" s="27"/>
      <c r="S426" s="27"/>
      <c r="W426" s="28"/>
      <c r="X426" s="27"/>
      <c r="Y426" s="27"/>
      <c r="Z426" s="27"/>
    </row>
    <row r="427">
      <c r="P427" s="27"/>
      <c r="Q427" s="27"/>
      <c r="R427" s="27"/>
      <c r="S427" s="27"/>
      <c r="W427" s="28"/>
      <c r="X427" s="27"/>
      <c r="Y427" s="27"/>
      <c r="Z427" s="27"/>
    </row>
    <row r="428">
      <c r="P428" s="27"/>
      <c r="Q428" s="27"/>
      <c r="R428" s="27"/>
      <c r="S428" s="27"/>
      <c r="W428" s="28"/>
      <c r="X428" s="27"/>
      <c r="Y428" s="27"/>
      <c r="Z428" s="27"/>
    </row>
    <row r="429">
      <c r="P429" s="27"/>
      <c r="Q429" s="27"/>
      <c r="R429" s="27"/>
      <c r="S429" s="27"/>
      <c r="W429" s="28"/>
      <c r="X429" s="27"/>
      <c r="Y429" s="27"/>
      <c r="Z429" s="27"/>
    </row>
    <row r="430">
      <c r="P430" s="27"/>
      <c r="Q430" s="27"/>
      <c r="R430" s="27"/>
      <c r="S430" s="27"/>
      <c r="W430" s="28"/>
      <c r="X430" s="27"/>
      <c r="Y430" s="27"/>
      <c r="Z430" s="27"/>
    </row>
    <row r="431">
      <c r="P431" s="27"/>
      <c r="Q431" s="27"/>
      <c r="R431" s="27"/>
      <c r="S431" s="27"/>
      <c r="W431" s="28"/>
      <c r="X431" s="27"/>
      <c r="Y431" s="27"/>
      <c r="Z431" s="27"/>
    </row>
    <row r="432">
      <c r="P432" s="27"/>
      <c r="Q432" s="27"/>
      <c r="R432" s="27"/>
      <c r="S432" s="27"/>
      <c r="W432" s="28"/>
      <c r="X432" s="27"/>
      <c r="Y432" s="27"/>
      <c r="Z432" s="27"/>
    </row>
    <row r="433">
      <c r="P433" s="27"/>
      <c r="Q433" s="27"/>
      <c r="R433" s="27"/>
      <c r="S433" s="27"/>
      <c r="W433" s="28"/>
      <c r="X433" s="27"/>
      <c r="Y433" s="27"/>
      <c r="Z433" s="27"/>
    </row>
    <row r="434">
      <c r="P434" s="27"/>
      <c r="Q434" s="27"/>
      <c r="R434" s="27"/>
      <c r="S434" s="27"/>
      <c r="W434" s="28"/>
      <c r="X434" s="27"/>
      <c r="Y434" s="27"/>
      <c r="Z434" s="27"/>
    </row>
    <row r="435">
      <c r="P435" s="27"/>
      <c r="Q435" s="27"/>
      <c r="R435" s="27"/>
      <c r="S435" s="27"/>
      <c r="W435" s="28"/>
      <c r="X435" s="27"/>
      <c r="Y435" s="27"/>
      <c r="Z435" s="27"/>
    </row>
    <row r="436">
      <c r="P436" s="27"/>
      <c r="Q436" s="27"/>
      <c r="R436" s="27"/>
      <c r="S436" s="27"/>
      <c r="W436" s="28"/>
      <c r="X436" s="27"/>
      <c r="Y436" s="27"/>
      <c r="Z436" s="27"/>
    </row>
    <row r="437">
      <c r="P437" s="27"/>
      <c r="Q437" s="27"/>
      <c r="R437" s="27"/>
      <c r="S437" s="27"/>
      <c r="W437" s="28"/>
      <c r="X437" s="27"/>
      <c r="Y437" s="27"/>
      <c r="Z437" s="27"/>
    </row>
    <row r="438">
      <c r="P438" s="27"/>
      <c r="Q438" s="27"/>
      <c r="R438" s="27"/>
      <c r="S438" s="27"/>
      <c r="W438" s="28"/>
      <c r="X438" s="27"/>
      <c r="Y438" s="27"/>
      <c r="Z438" s="27"/>
    </row>
    <row r="439">
      <c r="P439" s="27"/>
      <c r="Q439" s="27"/>
      <c r="R439" s="27"/>
      <c r="S439" s="27"/>
      <c r="W439" s="28"/>
      <c r="X439" s="27"/>
      <c r="Y439" s="27"/>
      <c r="Z439" s="27"/>
    </row>
    <row r="440">
      <c r="P440" s="27"/>
      <c r="Q440" s="27"/>
      <c r="R440" s="27"/>
      <c r="S440" s="27"/>
      <c r="W440" s="28"/>
      <c r="X440" s="27"/>
      <c r="Y440" s="27"/>
      <c r="Z440" s="27"/>
    </row>
    <row r="441">
      <c r="P441" s="27"/>
      <c r="Q441" s="27"/>
      <c r="R441" s="27"/>
      <c r="S441" s="27"/>
      <c r="W441" s="28"/>
      <c r="X441" s="27"/>
      <c r="Y441" s="27"/>
      <c r="Z441" s="27"/>
    </row>
    <row r="442">
      <c r="P442" s="27"/>
      <c r="Q442" s="27"/>
      <c r="R442" s="27"/>
      <c r="S442" s="27"/>
      <c r="W442" s="28"/>
      <c r="X442" s="27"/>
      <c r="Y442" s="27"/>
      <c r="Z442" s="27"/>
    </row>
    <row r="443">
      <c r="P443" s="27"/>
      <c r="Q443" s="27"/>
      <c r="R443" s="27"/>
      <c r="S443" s="27"/>
      <c r="W443" s="28"/>
      <c r="X443" s="27"/>
      <c r="Y443" s="27"/>
      <c r="Z443" s="27"/>
    </row>
    <row r="444">
      <c r="P444" s="27"/>
      <c r="Q444" s="27"/>
      <c r="R444" s="27"/>
      <c r="S444" s="27"/>
      <c r="W444" s="28"/>
      <c r="X444" s="27"/>
      <c r="Y444" s="27"/>
      <c r="Z444" s="27"/>
    </row>
    <row r="445">
      <c r="P445" s="27"/>
      <c r="Q445" s="27"/>
      <c r="R445" s="27"/>
      <c r="S445" s="27"/>
      <c r="W445" s="28"/>
      <c r="X445" s="27"/>
      <c r="Y445" s="27"/>
      <c r="Z445" s="27"/>
    </row>
    <row r="446">
      <c r="P446" s="27"/>
      <c r="Q446" s="27"/>
      <c r="R446" s="27"/>
      <c r="S446" s="27"/>
      <c r="W446" s="28"/>
      <c r="X446" s="27"/>
      <c r="Y446" s="27"/>
      <c r="Z446" s="27"/>
    </row>
    <row r="447">
      <c r="P447" s="27"/>
      <c r="Q447" s="27"/>
      <c r="R447" s="27"/>
      <c r="S447" s="27"/>
      <c r="W447" s="28"/>
      <c r="X447" s="27"/>
      <c r="Y447" s="27"/>
      <c r="Z447" s="27"/>
    </row>
    <row r="448">
      <c r="P448" s="27"/>
      <c r="Q448" s="27"/>
      <c r="R448" s="27"/>
      <c r="S448" s="27"/>
      <c r="W448" s="28"/>
      <c r="X448" s="27"/>
      <c r="Y448" s="27"/>
      <c r="Z448" s="27"/>
    </row>
    <row r="449">
      <c r="P449" s="27"/>
      <c r="Q449" s="27"/>
      <c r="R449" s="27"/>
      <c r="S449" s="27"/>
      <c r="W449" s="28"/>
      <c r="X449" s="27"/>
      <c r="Y449" s="27"/>
      <c r="Z449" s="27"/>
    </row>
    <row r="450">
      <c r="P450" s="27"/>
      <c r="Q450" s="27"/>
      <c r="R450" s="27"/>
      <c r="S450" s="27"/>
      <c r="W450" s="28"/>
      <c r="X450" s="27"/>
      <c r="Y450" s="27"/>
      <c r="Z450" s="27"/>
    </row>
    <row r="451">
      <c r="P451" s="27"/>
      <c r="Q451" s="27"/>
      <c r="R451" s="27"/>
      <c r="S451" s="27"/>
      <c r="W451" s="28"/>
      <c r="X451" s="27"/>
      <c r="Y451" s="27"/>
      <c r="Z451" s="27"/>
    </row>
    <row r="452">
      <c r="P452" s="27"/>
      <c r="Q452" s="27"/>
      <c r="R452" s="27"/>
      <c r="S452" s="27"/>
      <c r="W452" s="28"/>
      <c r="X452" s="27"/>
      <c r="Y452" s="27"/>
      <c r="Z452" s="27"/>
    </row>
    <row r="453">
      <c r="P453" s="27"/>
      <c r="Q453" s="27"/>
      <c r="R453" s="27"/>
      <c r="S453" s="27"/>
      <c r="W453" s="28"/>
      <c r="X453" s="27"/>
      <c r="Y453" s="27"/>
      <c r="Z453" s="27"/>
    </row>
    <row r="454">
      <c r="P454" s="27"/>
      <c r="Q454" s="27"/>
      <c r="R454" s="27"/>
      <c r="S454" s="27"/>
      <c r="W454" s="28"/>
      <c r="X454" s="27"/>
      <c r="Y454" s="27"/>
      <c r="Z454" s="27"/>
    </row>
    <row r="455">
      <c r="P455" s="27"/>
      <c r="Q455" s="27"/>
      <c r="R455" s="27"/>
      <c r="S455" s="27"/>
      <c r="W455" s="28"/>
      <c r="X455" s="27"/>
      <c r="Y455" s="27"/>
      <c r="Z455" s="27"/>
    </row>
    <row r="456">
      <c r="P456" s="27"/>
      <c r="Q456" s="27"/>
      <c r="R456" s="27"/>
      <c r="S456" s="27"/>
      <c r="W456" s="28"/>
      <c r="X456" s="27"/>
      <c r="Y456" s="27"/>
      <c r="Z456" s="27"/>
    </row>
    <row r="457">
      <c r="P457" s="27"/>
      <c r="Q457" s="27"/>
      <c r="R457" s="27"/>
      <c r="S457" s="27"/>
      <c r="W457" s="28"/>
      <c r="X457" s="27"/>
      <c r="Y457" s="27"/>
      <c r="Z457" s="27"/>
    </row>
    <row r="458">
      <c r="P458" s="27"/>
      <c r="Q458" s="27"/>
      <c r="R458" s="27"/>
      <c r="S458" s="27"/>
      <c r="W458" s="28"/>
      <c r="X458" s="27"/>
      <c r="Y458" s="27"/>
      <c r="Z458" s="27"/>
    </row>
    <row r="459">
      <c r="P459" s="27"/>
      <c r="Q459" s="27"/>
      <c r="R459" s="27"/>
      <c r="S459" s="27"/>
      <c r="W459" s="28"/>
      <c r="X459" s="27"/>
      <c r="Y459" s="27"/>
      <c r="Z459" s="27"/>
    </row>
    <row r="460">
      <c r="P460" s="27"/>
      <c r="Q460" s="27"/>
      <c r="R460" s="27"/>
      <c r="S460" s="27"/>
      <c r="W460" s="28"/>
      <c r="X460" s="27"/>
      <c r="Y460" s="27"/>
      <c r="Z460" s="27"/>
    </row>
    <row r="461">
      <c r="P461" s="27"/>
      <c r="Q461" s="27"/>
      <c r="R461" s="27"/>
      <c r="S461" s="27"/>
      <c r="W461" s="28"/>
      <c r="X461" s="27"/>
      <c r="Y461" s="27"/>
      <c r="Z461" s="27"/>
    </row>
    <row r="462">
      <c r="P462" s="27"/>
      <c r="Q462" s="27"/>
      <c r="R462" s="27"/>
      <c r="S462" s="27"/>
      <c r="W462" s="28"/>
      <c r="X462" s="27"/>
      <c r="Y462" s="27"/>
      <c r="Z462" s="27"/>
    </row>
    <row r="463">
      <c r="P463" s="27"/>
      <c r="Q463" s="27"/>
      <c r="R463" s="27"/>
      <c r="S463" s="27"/>
      <c r="W463" s="28"/>
      <c r="X463" s="27"/>
      <c r="Y463" s="27"/>
      <c r="Z463" s="27"/>
    </row>
    <row r="464">
      <c r="P464" s="27"/>
      <c r="Q464" s="27"/>
      <c r="R464" s="27"/>
      <c r="S464" s="27"/>
      <c r="W464" s="28"/>
      <c r="X464" s="27"/>
      <c r="Y464" s="27"/>
      <c r="Z464" s="27"/>
    </row>
    <row r="465">
      <c r="P465" s="27"/>
      <c r="Q465" s="27"/>
      <c r="R465" s="27"/>
      <c r="S465" s="27"/>
      <c r="W465" s="28"/>
      <c r="X465" s="27"/>
      <c r="Y465" s="27"/>
      <c r="Z465" s="27"/>
    </row>
    <row r="466">
      <c r="P466" s="27"/>
      <c r="Q466" s="27"/>
      <c r="R466" s="27"/>
      <c r="S466" s="27"/>
      <c r="W466" s="28"/>
      <c r="X466" s="27"/>
      <c r="Y466" s="27"/>
      <c r="Z466" s="27"/>
    </row>
    <row r="467">
      <c r="P467" s="27"/>
      <c r="Q467" s="27"/>
      <c r="R467" s="27"/>
      <c r="S467" s="27"/>
      <c r="W467" s="28"/>
      <c r="X467" s="27"/>
      <c r="Y467" s="27"/>
      <c r="Z467" s="27"/>
    </row>
    <row r="468">
      <c r="P468" s="27"/>
      <c r="Q468" s="27"/>
      <c r="R468" s="27"/>
      <c r="S468" s="27"/>
      <c r="W468" s="28"/>
      <c r="X468" s="27"/>
      <c r="Y468" s="27"/>
      <c r="Z468" s="27"/>
    </row>
    <row r="469">
      <c r="P469" s="27"/>
      <c r="Q469" s="27"/>
      <c r="R469" s="27"/>
      <c r="S469" s="27"/>
      <c r="W469" s="28"/>
      <c r="X469" s="27"/>
      <c r="Y469" s="27"/>
      <c r="Z469" s="27"/>
    </row>
    <row r="470">
      <c r="P470" s="27"/>
      <c r="Q470" s="27"/>
      <c r="R470" s="27"/>
      <c r="S470" s="27"/>
      <c r="W470" s="28"/>
      <c r="X470" s="27"/>
      <c r="Y470" s="27"/>
      <c r="Z470" s="27"/>
    </row>
    <row r="471">
      <c r="P471" s="27"/>
      <c r="Q471" s="27"/>
      <c r="R471" s="27"/>
      <c r="S471" s="27"/>
      <c r="W471" s="28"/>
      <c r="X471" s="27"/>
      <c r="Y471" s="27"/>
      <c r="Z471" s="27"/>
    </row>
    <row r="472">
      <c r="P472" s="27"/>
      <c r="Q472" s="27"/>
      <c r="R472" s="27"/>
      <c r="S472" s="27"/>
      <c r="W472" s="28"/>
      <c r="X472" s="27"/>
      <c r="Y472" s="27"/>
      <c r="Z472" s="27"/>
    </row>
    <row r="473">
      <c r="P473" s="27"/>
      <c r="Q473" s="27"/>
      <c r="R473" s="27"/>
      <c r="S473" s="27"/>
      <c r="W473" s="28"/>
      <c r="X473" s="27"/>
      <c r="Y473" s="27"/>
      <c r="Z473" s="27"/>
    </row>
    <row r="474">
      <c r="P474" s="27"/>
      <c r="Q474" s="27"/>
      <c r="R474" s="27"/>
      <c r="S474" s="27"/>
      <c r="W474" s="28"/>
      <c r="X474" s="27"/>
      <c r="Y474" s="27"/>
      <c r="Z474" s="27"/>
    </row>
    <row r="475">
      <c r="P475" s="27"/>
      <c r="Q475" s="27"/>
      <c r="R475" s="27"/>
      <c r="S475" s="27"/>
      <c r="W475" s="28"/>
      <c r="X475" s="27"/>
      <c r="Y475" s="27"/>
      <c r="Z475" s="27"/>
    </row>
    <row r="476">
      <c r="P476" s="27"/>
      <c r="Q476" s="27"/>
      <c r="R476" s="27"/>
      <c r="S476" s="27"/>
      <c r="W476" s="28"/>
      <c r="X476" s="27"/>
      <c r="Y476" s="27"/>
      <c r="Z476" s="27"/>
    </row>
    <row r="477">
      <c r="P477" s="27"/>
      <c r="Q477" s="27"/>
      <c r="R477" s="27"/>
      <c r="S477" s="27"/>
      <c r="W477" s="28"/>
      <c r="X477" s="27"/>
      <c r="Y477" s="27"/>
      <c r="Z477" s="27"/>
    </row>
    <row r="478">
      <c r="P478" s="27"/>
      <c r="Q478" s="27"/>
      <c r="R478" s="27"/>
      <c r="S478" s="27"/>
      <c r="W478" s="28"/>
      <c r="X478" s="27"/>
      <c r="Y478" s="27"/>
      <c r="Z478" s="27"/>
    </row>
    <row r="479">
      <c r="P479" s="27"/>
      <c r="Q479" s="27"/>
      <c r="R479" s="27"/>
      <c r="S479" s="27"/>
      <c r="W479" s="28"/>
      <c r="X479" s="27"/>
      <c r="Y479" s="27"/>
      <c r="Z479" s="27"/>
    </row>
    <row r="480">
      <c r="P480" s="27"/>
      <c r="Q480" s="27"/>
      <c r="R480" s="27"/>
      <c r="S480" s="27"/>
      <c r="W480" s="28"/>
      <c r="X480" s="27"/>
      <c r="Y480" s="27"/>
      <c r="Z480" s="27"/>
    </row>
    <row r="481">
      <c r="P481" s="27"/>
      <c r="Q481" s="27"/>
      <c r="R481" s="27"/>
      <c r="S481" s="27"/>
      <c r="W481" s="28"/>
      <c r="X481" s="27"/>
      <c r="Y481" s="27"/>
      <c r="Z481" s="27"/>
    </row>
    <row r="482">
      <c r="P482" s="27"/>
      <c r="Q482" s="27"/>
      <c r="R482" s="27"/>
      <c r="S482" s="27"/>
      <c r="W482" s="28"/>
      <c r="X482" s="27"/>
      <c r="Y482" s="27"/>
      <c r="Z482" s="27"/>
    </row>
    <row r="483">
      <c r="P483" s="27"/>
      <c r="Q483" s="27"/>
      <c r="R483" s="27"/>
      <c r="S483" s="27"/>
      <c r="W483" s="28"/>
      <c r="X483" s="27"/>
      <c r="Y483" s="27"/>
      <c r="Z483" s="27"/>
    </row>
    <row r="484">
      <c r="P484" s="27"/>
      <c r="Q484" s="27"/>
      <c r="R484" s="27"/>
      <c r="S484" s="27"/>
      <c r="W484" s="28"/>
      <c r="X484" s="27"/>
      <c r="Y484" s="27"/>
      <c r="Z484" s="27"/>
    </row>
    <row r="485">
      <c r="P485" s="27"/>
      <c r="Q485" s="27"/>
      <c r="R485" s="27"/>
      <c r="S485" s="27"/>
      <c r="W485" s="28"/>
      <c r="X485" s="27"/>
      <c r="Y485" s="27"/>
      <c r="Z485" s="27"/>
    </row>
    <row r="486">
      <c r="P486" s="27"/>
      <c r="Q486" s="27"/>
      <c r="R486" s="27"/>
      <c r="S486" s="27"/>
      <c r="W486" s="28"/>
      <c r="X486" s="27"/>
      <c r="Y486" s="27"/>
      <c r="Z486" s="27"/>
    </row>
    <row r="487">
      <c r="P487" s="27"/>
      <c r="Q487" s="27"/>
      <c r="R487" s="27"/>
      <c r="S487" s="27"/>
      <c r="W487" s="28"/>
      <c r="X487" s="27"/>
      <c r="Y487" s="27"/>
      <c r="Z487" s="27"/>
    </row>
    <row r="488">
      <c r="P488" s="27"/>
      <c r="Q488" s="27"/>
      <c r="R488" s="27"/>
      <c r="S488" s="27"/>
      <c r="W488" s="28"/>
      <c r="X488" s="27"/>
      <c r="Y488" s="27"/>
      <c r="Z488" s="27"/>
    </row>
    <row r="489">
      <c r="P489" s="27"/>
      <c r="Q489" s="27"/>
      <c r="R489" s="27"/>
      <c r="S489" s="27"/>
      <c r="W489" s="28"/>
      <c r="X489" s="27"/>
      <c r="Y489" s="27"/>
      <c r="Z489" s="27"/>
    </row>
    <row r="490">
      <c r="P490" s="27"/>
      <c r="Q490" s="27"/>
      <c r="R490" s="27"/>
      <c r="S490" s="27"/>
      <c r="W490" s="28"/>
      <c r="X490" s="27"/>
      <c r="Y490" s="27"/>
      <c r="Z490" s="27"/>
    </row>
    <row r="491">
      <c r="P491" s="27"/>
      <c r="Q491" s="27"/>
      <c r="R491" s="27"/>
      <c r="S491" s="27"/>
      <c r="W491" s="28"/>
      <c r="X491" s="27"/>
      <c r="Y491" s="27"/>
      <c r="Z491" s="27"/>
    </row>
    <row r="492">
      <c r="P492" s="27"/>
      <c r="Q492" s="27"/>
      <c r="R492" s="27"/>
      <c r="S492" s="27"/>
      <c r="W492" s="28"/>
      <c r="X492" s="27"/>
      <c r="Y492" s="27"/>
      <c r="Z492" s="27"/>
    </row>
    <row r="493">
      <c r="P493" s="27"/>
      <c r="Q493" s="27"/>
      <c r="R493" s="27"/>
      <c r="S493" s="27"/>
      <c r="W493" s="28"/>
      <c r="X493" s="27"/>
      <c r="Y493" s="27"/>
      <c r="Z493" s="27"/>
    </row>
    <row r="494">
      <c r="P494" s="27"/>
      <c r="Q494" s="27"/>
      <c r="R494" s="27"/>
      <c r="S494" s="27"/>
      <c r="W494" s="28"/>
      <c r="X494" s="27"/>
      <c r="Y494" s="27"/>
      <c r="Z494" s="27"/>
    </row>
    <row r="495">
      <c r="P495" s="27"/>
      <c r="Q495" s="27"/>
      <c r="R495" s="27"/>
      <c r="S495" s="27"/>
      <c r="W495" s="28"/>
      <c r="X495" s="27"/>
      <c r="Y495" s="27"/>
      <c r="Z495" s="27"/>
    </row>
    <row r="496">
      <c r="P496" s="27"/>
      <c r="Q496" s="27"/>
      <c r="R496" s="27"/>
      <c r="S496" s="27"/>
      <c r="W496" s="28"/>
      <c r="X496" s="27"/>
      <c r="Y496" s="27"/>
      <c r="Z496" s="27"/>
    </row>
    <row r="497">
      <c r="P497" s="27"/>
      <c r="Q497" s="27"/>
      <c r="R497" s="27"/>
      <c r="S497" s="27"/>
      <c r="W497" s="28"/>
      <c r="X497" s="27"/>
      <c r="Y497" s="27"/>
      <c r="Z497" s="27"/>
    </row>
    <row r="498">
      <c r="P498" s="27"/>
      <c r="Q498" s="27"/>
      <c r="R498" s="27"/>
      <c r="S498" s="27"/>
      <c r="W498" s="28"/>
      <c r="X498" s="27"/>
      <c r="Y498" s="27"/>
      <c r="Z498" s="27"/>
    </row>
    <row r="499">
      <c r="P499" s="27"/>
      <c r="Q499" s="27"/>
      <c r="R499" s="27"/>
      <c r="S499" s="27"/>
      <c r="W499" s="28"/>
      <c r="X499" s="27"/>
      <c r="Y499" s="27"/>
      <c r="Z499" s="27"/>
    </row>
    <row r="500">
      <c r="P500" s="27"/>
      <c r="Q500" s="27"/>
      <c r="R500" s="27"/>
      <c r="S500" s="27"/>
      <c r="W500" s="28"/>
      <c r="X500" s="27"/>
      <c r="Y500" s="27"/>
      <c r="Z500" s="27"/>
    </row>
    <row r="501">
      <c r="P501" s="27"/>
      <c r="Q501" s="27"/>
      <c r="R501" s="27"/>
      <c r="S501" s="27"/>
      <c r="W501" s="28"/>
      <c r="X501" s="27"/>
      <c r="Y501" s="27"/>
      <c r="Z501" s="27"/>
    </row>
    <row r="502">
      <c r="P502" s="27"/>
      <c r="Q502" s="27"/>
      <c r="R502" s="27"/>
      <c r="S502" s="27"/>
      <c r="W502" s="28"/>
      <c r="X502" s="27"/>
      <c r="Y502" s="27"/>
      <c r="Z502" s="27"/>
    </row>
    <row r="503">
      <c r="P503" s="27"/>
      <c r="Q503" s="27"/>
      <c r="R503" s="27"/>
      <c r="S503" s="27"/>
      <c r="W503" s="28"/>
      <c r="X503" s="27"/>
      <c r="Y503" s="27"/>
      <c r="Z503" s="27"/>
    </row>
    <row r="504">
      <c r="P504" s="27"/>
      <c r="Q504" s="27"/>
      <c r="R504" s="27"/>
      <c r="S504" s="27"/>
      <c r="W504" s="28"/>
      <c r="X504" s="27"/>
      <c r="Y504" s="27"/>
      <c r="Z504" s="27"/>
    </row>
    <row r="505">
      <c r="P505" s="27"/>
      <c r="Q505" s="27"/>
      <c r="R505" s="27"/>
      <c r="S505" s="27"/>
      <c r="W505" s="28"/>
      <c r="X505" s="27"/>
      <c r="Y505" s="27"/>
      <c r="Z505" s="27"/>
    </row>
    <row r="506">
      <c r="P506" s="27"/>
      <c r="Q506" s="27"/>
      <c r="R506" s="27"/>
      <c r="S506" s="27"/>
      <c r="W506" s="28"/>
      <c r="X506" s="27"/>
      <c r="Y506" s="27"/>
      <c r="Z506" s="27"/>
    </row>
    <row r="507">
      <c r="P507" s="27"/>
      <c r="Q507" s="27"/>
      <c r="R507" s="27"/>
      <c r="S507" s="27"/>
      <c r="W507" s="28"/>
      <c r="X507" s="27"/>
      <c r="Y507" s="27"/>
      <c r="Z507" s="27"/>
    </row>
    <row r="508">
      <c r="P508" s="27"/>
      <c r="Q508" s="27"/>
      <c r="R508" s="27"/>
      <c r="S508" s="27"/>
      <c r="W508" s="28"/>
      <c r="X508" s="27"/>
      <c r="Y508" s="27"/>
      <c r="Z508" s="27"/>
    </row>
    <row r="509">
      <c r="P509" s="27"/>
      <c r="Q509" s="27"/>
      <c r="R509" s="27"/>
      <c r="S509" s="27"/>
      <c r="W509" s="28"/>
      <c r="X509" s="27"/>
      <c r="Y509" s="27"/>
      <c r="Z509" s="27"/>
    </row>
    <row r="510">
      <c r="P510" s="27"/>
      <c r="Q510" s="27"/>
      <c r="R510" s="27"/>
      <c r="S510" s="27"/>
      <c r="W510" s="28"/>
      <c r="X510" s="27"/>
      <c r="Y510" s="27"/>
      <c r="Z510" s="27"/>
    </row>
    <row r="511">
      <c r="P511" s="27"/>
      <c r="Q511" s="27"/>
      <c r="R511" s="27"/>
      <c r="S511" s="27"/>
      <c r="W511" s="28"/>
      <c r="X511" s="27"/>
      <c r="Y511" s="27"/>
      <c r="Z511" s="27"/>
    </row>
    <row r="512">
      <c r="P512" s="27"/>
      <c r="Q512" s="27"/>
      <c r="R512" s="27"/>
      <c r="S512" s="27"/>
      <c r="W512" s="28"/>
      <c r="X512" s="27"/>
      <c r="Y512" s="27"/>
      <c r="Z512" s="27"/>
    </row>
    <row r="513">
      <c r="P513" s="27"/>
      <c r="Q513" s="27"/>
      <c r="R513" s="27"/>
      <c r="S513" s="27"/>
      <c r="W513" s="28"/>
      <c r="X513" s="27"/>
      <c r="Y513" s="27"/>
      <c r="Z513" s="27"/>
    </row>
    <row r="514">
      <c r="P514" s="27"/>
      <c r="Q514" s="27"/>
      <c r="R514" s="27"/>
      <c r="S514" s="27"/>
      <c r="W514" s="28"/>
      <c r="X514" s="27"/>
      <c r="Y514" s="27"/>
      <c r="Z514" s="27"/>
    </row>
    <row r="515">
      <c r="P515" s="27"/>
      <c r="Q515" s="27"/>
      <c r="R515" s="27"/>
      <c r="S515" s="27"/>
      <c r="W515" s="28"/>
      <c r="X515" s="27"/>
      <c r="Y515" s="27"/>
      <c r="Z515" s="27"/>
    </row>
    <row r="516">
      <c r="P516" s="27"/>
      <c r="Q516" s="27"/>
      <c r="R516" s="27"/>
      <c r="S516" s="27"/>
      <c r="W516" s="28"/>
      <c r="X516" s="27"/>
      <c r="Y516" s="27"/>
      <c r="Z516" s="27"/>
    </row>
    <row r="517">
      <c r="P517" s="27"/>
      <c r="Q517" s="27"/>
      <c r="R517" s="27"/>
      <c r="S517" s="27"/>
      <c r="W517" s="28"/>
      <c r="X517" s="27"/>
      <c r="Y517" s="27"/>
      <c r="Z517" s="27"/>
    </row>
    <row r="518">
      <c r="P518" s="27"/>
      <c r="Q518" s="27"/>
      <c r="R518" s="27"/>
      <c r="S518" s="27"/>
      <c r="W518" s="28"/>
      <c r="X518" s="27"/>
      <c r="Y518" s="27"/>
      <c r="Z518" s="27"/>
    </row>
    <row r="519">
      <c r="P519" s="27"/>
      <c r="Q519" s="27"/>
      <c r="R519" s="27"/>
      <c r="S519" s="27"/>
      <c r="W519" s="28"/>
      <c r="X519" s="27"/>
      <c r="Y519" s="27"/>
      <c r="Z519" s="27"/>
    </row>
    <row r="520">
      <c r="P520" s="27"/>
      <c r="Q520" s="27"/>
      <c r="R520" s="27"/>
      <c r="S520" s="27"/>
      <c r="W520" s="28"/>
      <c r="X520" s="27"/>
      <c r="Y520" s="27"/>
      <c r="Z520" s="27"/>
    </row>
    <row r="521">
      <c r="P521" s="27"/>
      <c r="Q521" s="27"/>
      <c r="R521" s="27"/>
      <c r="S521" s="27"/>
      <c r="W521" s="28"/>
      <c r="X521" s="27"/>
      <c r="Y521" s="27"/>
      <c r="Z521" s="27"/>
    </row>
    <row r="522">
      <c r="P522" s="27"/>
      <c r="Q522" s="27"/>
      <c r="R522" s="27"/>
      <c r="S522" s="27"/>
      <c r="W522" s="28"/>
      <c r="X522" s="27"/>
      <c r="Y522" s="27"/>
      <c r="Z522" s="27"/>
    </row>
    <row r="523">
      <c r="P523" s="27"/>
      <c r="Q523" s="27"/>
      <c r="R523" s="27"/>
      <c r="S523" s="27"/>
      <c r="W523" s="28"/>
      <c r="X523" s="27"/>
      <c r="Y523" s="27"/>
      <c r="Z523" s="27"/>
    </row>
    <row r="524">
      <c r="P524" s="27"/>
      <c r="Q524" s="27"/>
      <c r="R524" s="27"/>
      <c r="S524" s="27"/>
      <c r="W524" s="28"/>
      <c r="X524" s="27"/>
      <c r="Y524" s="27"/>
      <c r="Z524" s="27"/>
    </row>
    <row r="525">
      <c r="P525" s="27"/>
      <c r="Q525" s="27"/>
      <c r="R525" s="27"/>
      <c r="S525" s="27"/>
      <c r="W525" s="28"/>
      <c r="X525" s="27"/>
      <c r="Y525" s="27"/>
      <c r="Z525" s="27"/>
    </row>
    <row r="526">
      <c r="P526" s="27"/>
      <c r="Q526" s="27"/>
      <c r="R526" s="27"/>
      <c r="S526" s="27"/>
      <c r="W526" s="28"/>
      <c r="X526" s="27"/>
      <c r="Y526" s="27"/>
      <c r="Z526" s="27"/>
    </row>
    <row r="527">
      <c r="P527" s="27"/>
      <c r="Q527" s="27"/>
      <c r="R527" s="27"/>
      <c r="S527" s="27"/>
      <c r="W527" s="28"/>
      <c r="X527" s="27"/>
      <c r="Y527" s="27"/>
      <c r="Z527" s="27"/>
    </row>
    <row r="528">
      <c r="P528" s="27"/>
      <c r="Q528" s="27"/>
      <c r="R528" s="27"/>
      <c r="S528" s="27"/>
      <c r="W528" s="28"/>
      <c r="X528" s="27"/>
      <c r="Y528" s="27"/>
      <c r="Z528" s="27"/>
    </row>
    <row r="529">
      <c r="P529" s="27"/>
      <c r="Q529" s="27"/>
      <c r="R529" s="27"/>
      <c r="S529" s="27"/>
      <c r="W529" s="28"/>
      <c r="X529" s="27"/>
      <c r="Y529" s="27"/>
      <c r="Z529" s="27"/>
    </row>
    <row r="530">
      <c r="P530" s="27"/>
      <c r="Q530" s="27"/>
      <c r="R530" s="27"/>
      <c r="S530" s="27"/>
      <c r="W530" s="28"/>
      <c r="X530" s="27"/>
      <c r="Y530" s="27"/>
      <c r="Z530" s="27"/>
    </row>
    <row r="531">
      <c r="P531" s="27"/>
      <c r="Q531" s="27"/>
      <c r="R531" s="27"/>
      <c r="S531" s="27"/>
      <c r="W531" s="28"/>
      <c r="X531" s="27"/>
      <c r="Y531" s="27"/>
      <c r="Z531" s="27"/>
    </row>
    <row r="532">
      <c r="P532" s="27"/>
      <c r="Q532" s="27"/>
      <c r="R532" s="27"/>
      <c r="S532" s="27"/>
      <c r="W532" s="28"/>
      <c r="X532" s="27"/>
      <c r="Y532" s="27"/>
      <c r="Z532" s="27"/>
    </row>
    <row r="533">
      <c r="P533" s="27"/>
      <c r="Q533" s="27"/>
      <c r="R533" s="27"/>
      <c r="S533" s="27"/>
      <c r="W533" s="28"/>
      <c r="X533" s="27"/>
      <c r="Y533" s="27"/>
      <c r="Z533" s="27"/>
    </row>
    <row r="534">
      <c r="P534" s="27"/>
      <c r="Q534" s="27"/>
      <c r="R534" s="27"/>
      <c r="S534" s="27"/>
      <c r="W534" s="28"/>
      <c r="X534" s="27"/>
      <c r="Y534" s="27"/>
      <c r="Z534" s="27"/>
    </row>
    <row r="535">
      <c r="P535" s="27"/>
      <c r="Q535" s="27"/>
      <c r="R535" s="27"/>
      <c r="S535" s="27"/>
      <c r="W535" s="28"/>
      <c r="X535" s="27"/>
      <c r="Y535" s="27"/>
      <c r="Z535" s="27"/>
    </row>
    <row r="536">
      <c r="P536" s="27"/>
      <c r="Q536" s="27"/>
      <c r="R536" s="27"/>
      <c r="S536" s="27"/>
      <c r="W536" s="28"/>
      <c r="X536" s="27"/>
      <c r="Y536" s="27"/>
      <c r="Z536" s="27"/>
    </row>
    <row r="537">
      <c r="P537" s="27"/>
      <c r="Q537" s="27"/>
      <c r="R537" s="27"/>
      <c r="S537" s="27"/>
      <c r="W537" s="28"/>
      <c r="X537" s="27"/>
      <c r="Y537" s="27"/>
      <c r="Z537" s="27"/>
    </row>
    <row r="538">
      <c r="P538" s="27"/>
      <c r="Q538" s="27"/>
      <c r="R538" s="27"/>
      <c r="S538" s="27"/>
      <c r="W538" s="28"/>
      <c r="X538" s="27"/>
      <c r="Y538" s="27"/>
      <c r="Z538" s="27"/>
    </row>
    <row r="539">
      <c r="P539" s="27"/>
      <c r="Q539" s="27"/>
      <c r="R539" s="27"/>
      <c r="S539" s="27"/>
      <c r="W539" s="28"/>
      <c r="X539" s="27"/>
      <c r="Y539" s="27"/>
      <c r="Z539" s="27"/>
    </row>
    <row r="540">
      <c r="P540" s="27"/>
      <c r="Q540" s="27"/>
      <c r="R540" s="27"/>
      <c r="S540" s="27"/>
      <c r="W540" s="28"/>
      <c r="X540" s="27"/>
      <c r="Y540" s="27"/>
      <c r="Z540" s="27"/>
    </row>
    <row r="541">
      <c r="P541" s="27"/>
      <c r="Q541" s="27"/>
      <c r="R541" s="27"/>
      <c r="S541" s="27"/>
      <c r="W541" s="28"/>
      <c r="X541" s="27"/>
      <c r="Y541" s="27"/>
      <c r="Z541" s="27"/>
    </row>
    <row r="542">
      <c r="P542" s="27"/>
      <c r="Q542" s="27"/>
      <c r="R542" s="27"/>
      <c r="S542" s="27"/>
      <c r="W542" s="28"/>
      <c r="X542" s="27"/>
      <c r="Y542" s="27"/>
      <c r="Z542" s="27"/>
    </row>
    <row r="543">
      <c r="P543" s="27"/>
      <c r="Q543" s="27"/>
      <c r="R543" s="27"/>
      <c r="S543" s="27"/>
      <c r="W543" s="28"/>
      <c r="X543" s="27"/>
      <c r="Y543" s="27"/>
      <c r="Z543" s="27"/>
    </row>
    <row r="544">
      <c r="P544" s="27"/>
      <c r="Q544" s="27"/>
      <c r="R544" s="27"/>
      <c r="S544" s="27"/>
      <c r="W544" s="28"/>
      <c r="X544" s="27"/>
      <c r="Y544" s="27"/>
      <c r="Z544" s="27"/>
    </row>
    <row r="545">
      <c r="P545" s="27"/>
      <c r="Q545" s="27"/>
      <c r="R545" s="27"/>
      <c r="S545" s="27"/>
      <c r="W545" s="28"/>
      <c r="X545" s="27"/>
      <c r="Y545" s="27"/>
      <c r="Z545" s="27"/>
    </row>
    <row r="546">
      <c r="P546" s="27"/>
      <c r="Q546" s="27"/>
      <c r="R546" s="27"/>
      <c r="S546" s="27"/>
      <c r="W546" s="28"/>
      <c r="X546" s="27"/>
      <c r="Y546" s="27"/>
      <c r="Z546" s="27"/>
    </row>
    <row r="547">
      <c r="P547" s="27"/>
      <c r="Q547" s="27"/>
      <c r="R547" s="27"/>
      <c r="S547" s="27"/>
      <c r="W547" s="28"/>
      <c r="X547" s="27"/>
      <c r="Y547" s="27"/>
      <c r="Z547" s="27"/>
    </row>
    <row r="548">
      <c r="P548" s="27"/>
      <c r="Q548" s="27"/>
      <c r="R548" s="27"/>
      <c r="S548" s="27"/>
      <c r="W548" s="28"/>
      <c r="X548" s="27"/>
      <c r="Y548" s="27"/>
      <c r="Z548" s="27"/>
    </row>
    <row r="549">
      <c r="P549" s="27"/>
      <c r="Q549" s="27"/>
      <c r="R549" s="27"/>
      <c r="S549" s="27"/>
      <c r="W549" s="28"/>
      <c r="X549" s="27"/>
      <c r="Y549" s="27"/>
      <c r="Z549" s="27"/>
    </row>
    <row r="550">
      <c r="P550" s="27"/>
      <c r="Q550" s="27"/>
      <c r="R550" s="27"/>
      <c r="S550" s="27"/>
      <c r="W550" s="28"/>
      <c r="X550" s="27"/>
      <c r="Y550" s="27"/>
      <c r="Z550" s="27"/>
    </row>
    <row r="551">
      <c r="P551" s="27"/>
      <c r="Q551" s="27"/>
      <c r="R551" s="27"/>
      <c r="S551" s="27"/>
      <c r="W551" s="28"/>
      <c r="X551" s="27"/>
      <c r="Y551" s="27"/>
      <c r="Z551" s="27"/>
    </row>
    <row r="552">
      <c r="P552" s="27"/>
      <c r="Q552" s="27"/>
      <c r="R552" s="27"/>
      <c r="S552" s="27"/>
      <c r="W552" s="28"/>
      <c r="X552" s="27"/>
      <c r="Y552" s="27"/>
      <c r="Z552" s="27"/>
    </row>
    <row r="553">
      <c r="P553" s="27"/>
      <c r="Q553" s="27"/>
      <c r="R553" s="27"/>
      <c r="S553" s="27"/>
      <c r="W553" s="28"/>
      <c r="X553" s="27"/>
      <c r="Y553" s="27"/>
      <c r="Z553" s="27"/>
    </row>
    <row r="554">
      <c r="P554" s="27"/>
      <c r="Q554" s="27"/>
      <c r="R554" s="27"/>
      <c r="S554" s="27"/>
      <c r="W554" s="28"/>
      <c r="X554" s="27"/>
      <c r="Y554" s="27"/>
      <c r="Z554" s="27"/>
    </row>
    <row r="555">
      <c r="P555" s="27"/>
      <c r="Q555" s="27"/>
      <c r="R555" s="27"/>
      <c r="S555" s="27"/>
      <c r="W555" s="28"/>
      <c r="X555" s="27"/>
      <c r="Y555" s="27"/>
      <c r="Z555" s="27"/>
    </row>
    <row r="556">
      <c r="P556" s="27"/>
      <c r="Q556" s="27"/>
      <c r="R556" s="27"/>
      <c r="S556" s="27"/>
      <c r="W556" s="28"/>
      <c r="X556" s="27"/>
      <c r="Y556" s="27"/>
      <c r="Z556" s="27"/>
    </row>
    <row r="557">
      <c r="P557" s="27"/>
      <c r="Q557" s="27"/>
      <c r="R557" s="27"/>
      <c r="S557" s="27"/>
      <c r="W557" s="28"/>
      <c r="X557" s="27"/>
      <c r="Y557" s="27"/>
      <c r="Z557" s="27"/>
    </row>
    <row r="558">
      <c r="P558" s="27"/>
      <c r="Q558" s="27"/>
      <c r="R558" s="27"/>
      <c r="S558" s="27"/>
      <c r="W558" s="28"/>
      <c r="X558" s="27"/>
      <c r="Y558" s="27"/>
      <c r="Z558" s="27"/>
    </row>
    <row r="559">
      <c r="P559" s="27"/>
      <c r="Q559" s="27"/>
      <c r="R559" s="27"/>
      <c r="S559" s="27"/>
      <c r="W559" s="28"/>
      <c r="X559" s="27"/>
      <c r="Y559" s="27"/>
      <c r="Z559" s="27"/>
    </row>
    <row r="560">
      <c r="P560" s="27"/>
      <c r="Q560" s="27"/>
      <c r="R560" s="27"/>
      <c r="S560" s="27"/>
      <c r="W560" s="28"/>
      <c r="X560" s="27"/>
      <c r="Y560" s="27"/>
      <c r="Z560" s="27"/>
    </row>
    <row r="561">
      <c r="P561" s="27"/>
      <c r="Q561" s="27"/>
      <c r="R561" s="27"/>
      <c r="S561" s="27"/>
      <c r="W561" s="28"/>
      <c r="X561" s="27"/>
      <c r="Y561" s="27"/>
      <c r="Z561" s="27"/>
    </row>
    <row r="562">
      <c r="P562" s="27"/>
      <c r="Q562" s="27"/>
      <c r="R562" s="27"/>
      <c r="S562" s="27"/>
      <c r="W562" s="28"/>
      <c r="X562" s="27"/>
      <c r="Y562" s="27"/>
      <c r="Z562" s="27"/>
    </row>
    <row r="563">
      <c r="P563" s="27"/>
      <c r="Q563" s="27"/>
      <c r="R563" s="27"/>
      <c r="S563" s="27"/>
      <c r="W563" s="28"/>
      <c r="X563" s="27"/>
      <c r="Y563" s="27"/>
      <c r="Z563" s="27"/>
    </row>
    <row r="564">
      <c r="P564" s="27"/>
      <c r="Q564" s="27"/>
      <c r="R564" s="27"/>
      <c r="S564" s="27"/>
      <c r="W564" s="28"/>
      <c r="X564" s="27"/>
      <c r="Y564" s="27"/>
      <c r="Z564" s="27"/>
    </row>
    <row r="565">
      <c r="P565" s="27"/>
      <c r="Q565" s="27"/>
      <c r="R565" s="27"/>
      <c r="S565" s="27"/>
      <c r="W565" s="28"/>
      <c r="X565" s="27"/>
      <c r="Y565" s="27"/>
      <c r="Z565" s="27"/>
    </row>
    <row r="566">
      <c r="P566" s="27"/>
      <c r="Q566" s="27"/>
      <c r="R566" s="27"/>
      <c r="S566" s="27"/>
      <c r="W566" s="28"/>
      <c r="X566" s="27"/>
      <c r="Y566" s="27"/>
      <c r="Z566" s="27"/>
    </row>
    <row r="567">
      <c r="P567" s="27"/>
      <c r="Q567" s="27"/>
      <c r="R567" s="27"/>
      <c r="S567" s="27"/>
      <c r="W567" s="28"/>
      <c r="X567" s="27"/>
      <c r="Y567" s="27"/>
      <c r="Z567" s="27"/>
    </row>
    <row r="568">
      <c r="P568" s="27"/>
      <c r="Q568" s="27"/>
      <c r="R568" s="27"/>
      <c r="S568" s="27"/>
      <c r="W568" s="28"/>
      <c r="X568" s="27"/>
      <c r="Y568" s="27"/>
      <c r="Z568" s="27"/>
    </row>
    <row r="569">
      <c r="P569" s="27"/>
      <c r="Q569" s="27"/>
      <c r="R569" s="27"/>
      <c r="S569" s="27"/>
      <c r="W569" s="28"/>
      <c r="X569" s="27"/>
      <c r="Y569" s="27"/>
      <c r="Z569" s="27"/>
    </row>
    <row r="570">
      <c r="P570" s="27"/>
      <c r="Q570" s="27"/>
      <c r="R570" s="27"/>
      <c r="S570" s="27"/>
      <c r="W570" s="28"/>
      <c r="X570" s="27"/>
      <c r="Y570" s="27"/>
      <c r="Z570" s="27"/>
    </row>
    <row r="571">
      <c r="P571" s="27"/>
      <c r="Q571" s="27"/>
      <c r="R571" s="27"/>
      <c r="S571" s="27"/>
      <c r="W571" s="28"/>
      <c r="X571" s="27"/>
      <c r="Y571" s="27"/>
      <c r="Z571" s="27"/>
    </row>
    <row r="572">
      <c r="P572" s="27"/>
      <c r="Q572" s="27"/>
      <c r="R572" s="27"/>
      <c r="S572" s="27"/>
      <c r="W572" s="28"/>
      <c r="X572" s="27"/>
      <c r="Y572" s="27"/>
      <c r="Z572" s="27"/>
    </row>
    <row r="573">
      <c r="P573" s="27"/>
      <c r="Q573" s="27"/>
      <c r="R573" s="27"/>
      <c r="S573" s="27"/>
      <c r="W573" s="28"/>
      <c r="X573" s="27"/>
      <c r="Y573" s="27"/>
      <c r="Z573" s="27"/>
    </row>
    <row r="574">
      <c r="P574" s="27"/>
      <c r="Q574" s="27"/>
      <c r="R574" s="27"/>
      <c r="S574" s="27"/>
      <c r="W574" s="28"/>
      <c r="X574" s="27"/>
      <c r="Y574" s="27"/>
      <c r="Z574" s="27"/>
    </row>
    <row r="575">
      <c r="P575" s="27"/>
      <c r="Q575" s="27"/>
      <c r="R575" s="27"/>
      <c r="S575" s="27"/>
      <c r="W575" s="28"/>
      <c r="X575" s="27"/>
      <c r="Y575" s="27"/>
      <c r="Z575" s="27"/>
    </row>
    <row r="576">
      <c r="P576" s="27"/>
      <c r="Q576" s="27"/>
      <c r="R576" s="27"/>
      <c r="S576" s="27"/>
      <c r="W576" s="28"/>
      <c r="X576" s="27"/>
      <c r="Y576" s="27"/>
      <c r="Z576" s="27"/>
    </row>
    <row r="577">
      <c r="P577" s="27"/>
      <c r="Q577" s="27"/>
      <c r="R577" s="27"/>
      <c r="S577" s="27"/>
      <c r="W577" s="28"/>
      <c r="X577" s="27"/>
      <c r="Y577" s="27"/>
      <c r="Z577" s="27"/>
    </row>
    <row r="578">
      <c r="P578" s="27"/>
      <c r="Q578" s="27"/>
      <c r="R578" s="27"/>
      <c r="S578" s="27"/>
      <c r="W578" s="28"/>
      <c r="X578" s="27"/>
      <c r="Y578" s="27"/>
      <c r="Z578" s="27"/>
    </row>
    <row r="579">
      <c r="P579" s="27"/>
      <c r="Q579" s="27"/>
      <c r="R579" s="27"/>
      <c r="S579" s="27"/>
      <c r="W579" s="28"/>
      <c r="X579" s="27"/>
      <c r="Y579" s="27"/>
      <c r="Z579" s="27"/>
    </row>
    <row r="580">
      <c r="P580" s="27"/>
      <c r="Q580" s="27"/>
      <c r="R580" s="27"/>
      <c r="S580" s="27"/>
      <c r="W580" s="28"/>
      <c r="X580" s="27"/>
      <c r="Y580" s="27"/>
      <c r="Z580" s="27"/>
    </row>
    <row r="581">
      <c r="P581" s="27"/>
      <c r="Q581" s="27"/>
      <c r="R581" s="27"/>
      <c r="S581" s="27"/>
      <c r="W581" s="28"/>
      <c r="X581" s="27"/>
      <c r="Y581" s="27"/>
      <c r="Z581" s="27"/>
    </row>
    <row r="582">
      <c r="P582" s="27"/>
      <c r="Q582" s="27"/>
      <c r="R582" s="27"/>
      <c r="S582" s="27"/>
      <c r="W582" s="28"/>
      <c r="X582" s="27"/>
      <c r="Y582" s="27"/>
      <c r="Z582" s="27"/>
    </row>
    <row r="583">
      <c r="P583" s="27"/>
      <c r="Q583" s="27"/>
      <c r="R583" s="27"/>
      <c r="S583" s="27"/>
      <c r="W583" s="28"/>
      <c r="X583" s="27"/>
      <c r="Y583" s="27"/>
      <c r="Z583" s="27"/>
    </row>
    <row r="584">
      <c r="P584" s="27"/>
      <c r="Q584" s="27"/>
      <c r="R584" s="27"/>
      <c r="S584" s="27"/>
      <c r="W584" s="28"/>
      <c r="X584" s="27"/>
      <c r="Y584" s="27"/>
      <c r="Z584" s="27"/>
    </row>
    <row r="585">
      <c r="P585" s="27"/>
      <c r="Q585" s="27"/>
      <c r="R585" s="27"/>
      <c r="S585" s="27"/>
      <c r="W585" s="28"/>
      <c r="X585" s="27"/>
      <c r="Y585" s="27"/>
      <c r="Z585" s="27"/>
    </row>
    <row r="586">
      <c r="P586" s="27"/>
      <c r="Q586" s="27"/>
      <c r="R586" s="27"/>
      <c r="S586" s="27"/>
      <c r="W586" s="28"/>
      <c r="X586" s="27"/>
      <c r="Y586" s="27"/>
      <c r="Z586" s="27"/>
    </row>
    <row r="587">
      <c r="P587" s="27"/>
      <c r="Q587" s="27"/>
      <c r="R587" s="27"/>
      <c r="S587" s="27"/>
      <c r="W587" s="28"/>
      <c r="X587" s="27"/>
      <c r="Y587" s="27"/>
      <c r="Z587" s="27"/>
    </row>
    <row r="588">
      <c r="P588" s="27"/>
      <c r="Q588" s="27"/>
      <c r="R588" s="27"/>
      <c r="S588" s="27"/>
      <c r="W588" s="28"/>
      <c r="X588" s="27"/>
      <c r="Y588" s="27"/>
      <c r="Z588" s="27"/>
    </row>
    <row r="589">
      <c r="P589" s="27"/>
      <c r="Q589" s="27"/>
      <c r="R589" s="27"/>
      <c r="S589" s="27"/>
      <c r="W589" s="28"/>
      <c r="X589" s="27"/>
      <c r="Y589" s="27"/>
      <c r="Z589" s="27"/>
    </row>
    <row r="590">
      <c r="P590" s="27"/>
      <c r="Q590" s="27"/>
      <c r="R590" s="27"/>
      <c r="S590" s="27"/>
      <c r="W590" s="28"/>
      <c r="X590" s="27"/>
      <c r="Y590" s="27"/>
      <c r="Z590" s="27"/>
    </row>
    <row r="591">
      <c r="P591" s="27"/>
      <c r="Q591" s="27"/>
      <c r="R591" s="27"/>
      <c r="S591" s="27"/>
      <c r="W591" s="28"/>
      <c r="X591" s="27"/>
      <c r="Y591" s="27"/>
      <c r="Z591" s="27"/>
    </row>
    <row r="592">
      <c r="P592" s="27"/>
      <c r="Q592" s="27"/>
      <c r="R592" s="27"/>
      <c r="S592" s="27"/>
      <c r="W592" s="28"/>
      <c r="X592" s="27"/>
      <c r="Y592" s="27"/>
      <c r="Z592" s="27"/>
    </row>
    <row r="593">
      <c r="P593" s="27"/>
      <c r="Q593" s="27"/>
      <c r="R593" s="27"/>
      <c r="S593" s="27"/>
      <c r="W593" s="28"/>
      <c r="X593" s="27"/>
      <c r="Y593" s="27"/>
      <c r="Z593" s="27"/>
    </row>
    <row r="594">
      <c r="P594" s="27"/>
      <c r="Q594" s="27"/>
      <c r="R594" s="27"/>
      <c r="S594" s="27"/>
      <c r="W594" s="28"/>
      <c r="X594" s="27"/>
      <c r="Y594" s="27"/>
      <c r="Z594" s="27"/>
    </row>
    <row r="595">
      <c r="P595" s="27"/>
      <c r="Q595" s="27"/>
      <c r="R595" s="27"/>
      <c r="S595" s="27"/>
      <c r="W595" s="28"/>
      <c r="X595" s="27"/>
      <c r="Y595" s="27"/>
      <c r="Z595" s="27"/>
    </row>
    <row r="596">
      <c r="P596" s="27"/>
      <c r="Q596" s="27"/>
      <c r="R596" s="27"/>
      <c r="S596" s="27"/>
      <c r="W596" s="28"/>
      <c r="X596" s="27"/>
      <c r="Y596" s="27"/>
      <c r="Z596" s="27"/>
    </row>
    <row r="597">
      <c r="P597" s="27"/>
      <c r="Q597" s="27"/>
      <c r="R597" s="27"/>
      <c r="S597" s="27"/>
      <c r="W597" s="28"/>
      <c r="X597" s="27"/>
      <c r="Y597" s="27"/>
      <c r="Z597" s="27"/>
    </row>
    <row r="598">
      <c r="P598" s="27"/>
      <c r="Q598" s="27"/>
      <c r="R598" s="27"/>
      <c r="S598" s="27"/>
      <c r="W598" s="28"/>
      <c r="X598" s="27"/>
      <c r="Y598" s="27"/>
      <c r="Z598" s="27"/>
    </row>
    <row r="599">
      <c r="P599" s="27"/>
      <c r="Q599" s="27"/>
      <c r="R599" s="27"/>
      <c r="S599" s="27"/>
      <c r="W599" s="28"/>
      <c r="X599" s="27"/>
      <c r="Y599" s="27"/>
      <c r="Z599" s="27"/>
    </row>
    <row r="600">
      <c r="P600" s="27"/>
      <c r="Q600" s="27"/>
      <c r="R600" s="27"/>
      <c r="S600" s="27"/>
      <c r="W600" s="28"/>
      <c r="X600" s="27"/>
      <c r="Y600" s="27"/>
      <c r="Z600" s="27"/>
    </row>
    <row r="601">
      <c r="P601" s="27"/>
      <c r="Q601" s="27"/>
      <c r="R601" s="27"/>
      <c r="S601" s="27"/>
      <c r="W601" s="28"/>
      <c r="X601" s="27"/>
      <c r="Y601" s="27"/>
      <c r="Z601" s="27"/>
    </row>
    <row r="602">
      <c r="P602" s="27"/>
      <c r="Q602" s="27"/>
      <c r="R602" s="27"/>
      <c r="S602" s="27"/>
      <c r="W602" s="28"/>
      <c r="X602" s="27"/>
      <c r="Y602" s="27"/>
      <c r="Z602" s="27"/>
    </row>
    <row r="603">
      <c r="P603" s="27"/>
      <c r="Q603" s="27"/>
      <c r="R603" s="27"/>
      <c r="S603" s="27"/>
      <c r="W603" s="28"/>
      <c r="X603" s="27"/>
      <c r="Y603" s="27"/>
      <c r="Z603" s="27"/>
    </row>
    <row r="604">
      <c r="P604" s="27"/>
      <c r="Q604" s="27"/>
      <c r="R604" s="27"/>
      <c r="S604" s="27"/>
      <c r="W604" s="28"/>
      <c r="X604" s="27"/>
      <c r="Y604" s="27"/>
      <c r="Z604" s="27"/>
    </row>
    <row r="605">
      <c r="P605" s="27"/>
      <c r="Q605" s="27"/>
      <c r="R605" s="27"/>
      <c r="S605" s="27"/>
      <c r="W605" s="28"/>
      <c r="X605" s="27"/>
      <c r="Y605" s="27"/>
      <c r="Z605" s="27"/>
    </row>
    <row r="606">
      <c r="P606" s="27"/>
      <c r="Q606" s="27"/>
      <c r="R606" s="27"/>
      <c r="S606" s="27"/>
      <c r="W606" s="28"/>
      <c r="X606" s="27"/>
      <c r="Y606" s="27"/>
      <c r="Z606" s="27"/>
    </row>
    <row r="607">
      <c r="P607" s="27"/>
      <c r="Q607" s="27"/>
      <c r="R607" s="27"/>
      <c r="S607" s="27"/>
      <c r="W607" s="28"/>
      <c r="X607" s="27"/>
      <c r="Y607" s="27"/>
      <c r="Z607" s="27"/>
    </row>
    <row r="608">
      <c r="P608" s="27"/>
      <c r="Q608" s="27"/>
      <c r="R608" s="27"/>
      <c r="S608" s="27"/>
      <c r="W608" s="28"/>
      <c r="X608" s="27"/>
      <c r="Y608" s="27"/>
      <c r="Z608" s="27"/>
    </row>
    <row r="609">
      <c r="P609" s="27"/>
      <c r="Q609" s="27"/>
      <c r="R609" s="27"/>
      <c r="S609" s="27"/>
      <c r="W609" s="28"/>
      <c r="X609" s="27"/>
      <c r="Y609" s="27"/>
      <c r="Z609" s="27"/>
    </row>
    <row r="610">
      <c r="P610" s="27"/>
      <c r="Q610" s="27"/>
      <c r="R610" s="27"/>
      <c r="S610" s="27"/>
      <c r="W610" s="28"/>
      <c r="X610" s="27"/>
      <c r="Y610" s="27"/>
      <c r="Z610" s="27"/>
    </row>
    <row r="611">
      <c r="P611" s="27"/>
      <c r="Q611" s="27"/>
      <c r="R611" s="27"/>
      <c r="S611" s="27"/>
      <c r="W611" s="28"/>
      <c r="X611" s="27"/>
      <c r="Y611" s="27"/>
      <c r="Z611" s="27"/>
    </row>
    <row r="612">
      <c r="P612" s="27"/>
      <c r="Q612" s="27"/>
      <c r="R612" s="27"/>
      <c r="S612" s="27"/>
      <c r="W612" s="28"/>
      <c r="X612" s="27"/>
      <c r="Y612" s="27"/>
      <c r="Z612" s="27"/>
    </row>
    <row r="613">
      <c r="P613" s="27"/>
      <c r="Q613" s="27"/>
      <c r="R613" s="27"/>
      <c r="S613" s="27"/>
      <c r="W613" s="28"/>
      <c r="X613" s="27"/>
      <c r="Y613" s="27"/>
      <c r="Z613" s="27"/>
    </row>
    <row r="614">
      <c r="P614" s="27"/>
      <c r="Q614" s="27"/>
      <c r="R614" s="27"/>
      <c r="S614" s="27"/>
      <c r="W614" s="28"/>
      <c r="X614" s="27"/>
      <c r="Y614" s="27"/>
      <c r="Z614" s="27"/>
    </row>
    <row r="615">
      <c r="P615" s="27"/>
      <c r="Q615" s="27"/>
      <c r="R615" s="27"/>
      <c r="S615" s="27"/>
      <c r="W615" s="28"/>
      <c r="X615" s="27"/>
      <c r="Y615" s="27"/>
      <c r="Z615" s="27"/>
    </row>
    <row r="616">
      <c r="P616" s="27"/>
      <c r="Q616" s="27"/>
      <c r="R616" s="27"/>
      <c r="S616" s="27"/>
      <c r="W616" s="28"/>
      <c r="X616" s="27"/>
      <c r="Y616" s="27"/>
      <c r="Z616" s="27"/>
    </row>
    <row r="617">
      <c r="P617" s="27"/>
      <c r="Q617" s="27"/>
      <c r="R617" s="27"/>
      <c r="S617" s="27"/>
      <c r="W617" s="28"/>
      <c r="X617" s="27"/>
      <c r="Y617" s="27"/>
      <c r="Z617" s="27"/>
    </row>
    <row r="618">
      <c r="P618" s="27"/>
      <c r="Q618" s="27"/>
      <c r="R618" s="27"/>
      <c r="S618" s="27"/>
      <c r="W618" s="28"/>
      <c r="X618" s="27"/>
      <c r="Y618" s="27"/>
      <c r="Z618" s="27"/>
    </row>
    <row r="619">
      <c r="P619" s="27"/>
      <c r="Q619" s="27"/>
      <c r="R619" s="27"/>
      <c r="S619" s="27"/>
      <c r="W619" s="28"/>
      <c r="X619" s="27"/>
      <c r="Y619" s="27"/>
      <c r="Z619" s="27"/>
    </row>
    <row r="620">
      <c r="P620" s="27"/>
      <c r="Q620" s="27"/>
      <c r="R620" s="27"/>
      <c r="S620" s="27"/>
      <c r="W620" s="28"/>
      <c r="X620" s="27"/>
      <c r="Y620" s="27"/>
      <c r="Z620" s="27"/>
    </row>
    <row r="621">
      <c r="P621" s="27"/>
      <c r="Q621" s="27"/>
      <c r="R621" s="27"/>
      <c r="S621" s="27"/>
      <c r="W621" s="28"/>
      <c r="X621" s="27"/>
      <c r="Y621" s="27"/>
      <c r="Z621" s="27"/>
    </row>
    <row r="622">
      <c r="P622" s="27"/>
      <c r="Q622" s="27"/>
      <c r="R622" s="27"/>
      <c r="S622" s="27"/>
      <c r="W622" s="28"/>
      <c r="X622" s="27"/>
      <c r="Y622" s="27"/>
      <c r="Z622" s="27"/>
    </row>
    <row r="623">
      <c r="P623" s="27"/>
      <c r="Q623" s="27"/>
      <c r="R623" s="27"/>
      <c r="S623" s="27"/>
      <c r="W623" s="28"/>
      <c r="X623" s="27"/>
      <c r="Y623" s="27"/>
      <c r="Z623" s="27"/>
    </row>
    <row r="624">
      <c r="P624" s="27"/>
      <c r="Q624" s="27"/>
      <c r="R624" s="27"/>
      <c r="S624" s="27"/>
      <c r="W624" s="28"/>
      <c r="X624" s="27"/>
      <c r="Y624" s="27"/>
      <c r="Z624" s="27"/>
    </row>
    <row r="625">
      <c r="P625" s="27"/>
      <c r="Q625" s="27"/>
      <c r="R625" s="27"/>
      <c r="S625" s="27"/>
      <c r="W625" s="28"/>
      <c r="X625" s="27"/>
      <c r="Y625" s="27"/>
      <c r="Z625" s="27"/>
    </row>
    <row r="626">
      <c r="P626" s="27"/>
      <c r="Q626" s="27"/>
      <c r="R626" s="27"/>
      <c r="S626" s="27"/>
      <c r="W626" s="28"/>
      <c r="X626" s="27"/>
      <c r="Y626" s="27"/>
      <c r="Z626" s="27"/>
    </row>
    <row r="627">
      <c r="P627" s="27"/>
      <c r="Q627" s="27"/>
      <c r="R627" s="27"/>
      <c r="S627" s="27"/>
      <c r="W627" s="28"/>
      <c r="X627" s="27"/>
      <c r="Y627" s="27"/>
      <c r="Z627" s="27"/>
    </row>
    <row r="628">
      <c r="P628" s="27"/>
      <c r="Q628" s="27"/>
      <c r="R628" s="27"/>
      <c r="S628" s="27"/>
      <c r="W628" s="28"/>
      <c r="X628" s="27"/>
      <c r="Y628" s="27"/>
      <c r="Z628" s="27"/>
    </row>
    <row r="629">
      <c r="P629" s="27"/>
      <c r="Q629" s="27"/>
      <c r="R629" s="27"/>
      <c r="S629" s="27"/>
      <c r="W629" s="28"/>
      <c r="X629" s="27"/>
      <c r="Y629" s="27"/>
      <c r="Z629" s="27"/>
    </row>
    <row r="630">
      <c r="P630" s="27"/>
      <c r="Q630" s="27"/>
      <c r="R630" s="27"/>
      <c r="S630" s="27"/>
      <c r="W630" s="28"/>
      <c r="X630" s="27"/>
      <c r="Y630" s="27"/>
      <c r="Z630" s="27"/>
    </row>
    <row r="631">
      <c r="P631" s="27"/>
      <c r="Q631" s="27"/>
      <c r="R631" s="27"/>
      <c r="S631" s="27"/>
      <c r="W631" s="28"/>
      <c r="X631" s="27"/>
      <c r="Y631" s="27"/>
      <c r="Z631" s="27"/>
    </row>
    <row r="632">
      <c r="P632" s="27"/>
      <c r="Q632" s="27"/>
      <c r="R632" s="27"/>
      <c r="S632" s="27"/>
      <c r="W632" s="28"/>
      <c r="X632" s="27"/>
      <c r="Y632" s="27"/>
      <c r="Z632" s="27"/>
    </row>
    <row r="633">
      <c r="P633" s="27"/>
      <c r="Q633" s="27"/>
      <c r="R633" s="27"/>
      <c r="S633" s="27"/>
      <c r="W633" s="28"/>
      <c r="X633" s="27"/>
      <c r="Y633" s="27"/>
      <c r="Z633" s="27"/>
    </row>
    <row r="634">
      <c r="P634" s="27"/>
      <c r="Q634" s="27"/>
      <c r="R634" s="27"/>
      <c r="S634" s="27"/>
      <c r="W634" s="28"/>
      <c r="X634" s="27"/>
      <c r="Y634" s="27"/>
      <c r="Z634" s="27"/>
    </row>
    <row r="635">
      <c r="P635" s="27"/>
      <c r="Q635" s="27"/>
      <c r="R635" s="27"/>
      <c r="S635" s="27"/>
      <c r="W635" s="28"/>
      <c r="X635" s="27"/>
      <c r="Y635" s="27"/>
      <c r="Z635" s="27"/>
    </row>
    <row r="636">
      <c r="P636" s="27"/>
      <c r="Q636" s="27"/>
      <c r="R636" s="27"/>
      <c r="S636" s="27"/>
      <c r="W636" s="28"/>
      <c r="X636" s="27"/>
      <c r="Y636" s="27"/>
      <c r="Z636" s="27"/>
    </row>
    <row r="637">
      <c r="P637" s="27"/>
      <c r="Q637" s="27"/>
      <c r="R637" s="27"/>
      <c r="S637" s="27"/>
      <c r="W637" s="28"/>
      <c r="X637" s="27"/>
      <c r="Y637" s="27"/>
      <c r="Z637" s="27"/>
    </row>
    <row r="638">
      <c r="P638" s="27"/>
      <c r="Q638" s="27"/>
      <c r="R638" s="27"/>
      <c r="S638" s="27"/>
      <c r="W638" s="28"/>
      <c r="X638" s="27"/>
      <c r="Y638" s="27"/>
      <c r="Z638" s="27"/>
    </row>
    <row r="639">
      <c r="P639" s="27"/>
      <c r="Q639" s="27"/>
      <c r="R639" s="27"/>
      <c r="S639" s="27"/>
      <c r="W639" s="28"/>
      <c r="X639" s="27"/>
      <c r="Y639" s="27"/>
      <c r="Z639" s="27"/>
    </row>
    <row r="640">
      <c r="P640" s="27"/>
      <c r="Q640" s="27"/>
      <c r="R640" s="27"/>
      <c r="S640" s="27"/>
      <c r="W640" s="28"/>
      <c r="X640" s="27"/>
      <c r="Y640" s="27"/>
      <c r="Z640" s="27"/>
    </row>
    <row r="641">
      <c r="P641" s="27"/>
      <c r="Q641" s="27"/>
      <c r="R641" s="27"/>
      <c r="S641" s="27"/>
      <c r="W641" s="28"/>
      <c r="X641" s="27"/>
      <c r="Y641" s="27"/>
      <c r="Z641" s="27"/>
    </row>
    <row r="642">
      <c r="P642" s="27"/>
      <c r="Q642" s="27"/>
      <c r="R642" s="27"/>
      <c r="S642" s="27"/>
      <c r="W642" s="28"/>
      <c r="X642" s="27"/>
      <c r="Y642" s="27"/>
      <c r="Z642" s="27"/>
    </row>
    <row r="643">
      <c r="P643" s="27"/>
      <c r="Q643" s="27"/>
      <c r="R643" s="27"/>
      <c r="S643" s="27"/>
      <c r="W643" s="28"/>
      <c r="X643" s="27"/>
      <c r="Y643" s="27"/>
      <c r="Z643" s="27"/>
    </row>
    <row r="644">
      <c r="P644" s="27"/>
      <c r="Q644" s="27"/>
      <c r="R644" s="27"/>
      <c r="S644" s="27"/>
      <c r="W644" s="28"/>
      <c r="X644" s="27"/>
      <c r="Y644" s="27"/>
      <c r="Z644" s="27"/>
    </row>
    <row r="645">
      <c r="P645" s="27"/>
      <c r="Q645" s="27"/>
      <c r="R645" s="27"/>
      <c r="S645" s="27"/>
      <c r="W645" s="28"/>
      <c r="X645" s="27"/>
      <c r="Y645" s="27"/>
      <c r="Z645" s="27"/>
    </row>
    <row r="646">
      <c r="P646" s="27"/>
      <c r="Q646" s="27"/>
      <c r="R646" s="27"/>
      <c r="S646" s="27"/>
      <c r="W646" s="28"/>
      <c r="X646" s="27"/>
      <c r="Y646" s="27"/>
      <c r="Z646" s="27"/>
    </row>
    <row r="647">
      <c r="P647" s="27"/>
      <c r="Q647" s="27"/>
      <c r="R647" s="27"/>
      <c r="S647" s="27"/>
      <c r="W647" s="28"/>
      <c r="X647" s="27"/>
      <c r="Y647" s="27"/>
      <c r="Z647" s="27"/>
    </row>
    <row r="648">
      <c r="P648" s="27"/>
      <c r="Q648" s="27"/>
      <c r="R648" s="27"/>
      <c r="S648" s="27"/>
      <c r="W648" s="28"/>
      <c r="X648" s="27"/>
      <c r="Y648" s="27"/>
      <c r="Z648" s="27"/>
    </row>
    <row r="649">
      <c r="P649" s="27"/>
      <c r="Q649" s="27"/>
      <c r="R649" s="27"/>
      <c r="S649" s="27"/>
      <c r="W649" s="28"/>
      <c r="X649" s="27"/>
      <c r="Y649" s="27"/>
      <c r="Z649" s="27"/>
    </row>
    <row r="650">
      <c r="P650" s="27"/>
      <c r="Q650" s="27"/>
      <c r="R650" s="27"/>
      <c r="S650" s="27"/>
      <c r="W650" s="28"/>
      <c r="X650" s="27"/>
      <c r="Y650" s="27"/>
      <c r="Z650" s="27"/>
    </row>
    <row r="651">
      <c r="P651" s="27"/>
      <c r="Q651" s="27"/>
      <c r="R651" s="27"/>
      <c r="S651" s="27"/>
      <c r="W651" s="28"/>
      <c r="X651" s="27"/>
      <c r="Y651" s="27"/>
      <c r="Z651" s="27"/>
    </row>
    <row r="652">
      <c r="P652" s="27"/>
      <c r="Q652" s="27"/>
      <c r="R652" s="27"/>
      <c r="S652" s="27"/>
      <c r="W652" s="28"/>
      <c r="X652" s="27"/>
      <c r="Y652" s="27"/>
      <c r="Z652" s="27"/>
    </row>
    <row r="653">
      <c r="P653" s="27"/>
      <c r="Q653" s="27"/>
      <c r="R653" s="27"/>
      <c r="S653" s="27"/>
      <c r="W653" s="28"/>
      <c r="X653" s="27"/>
      <c r="Y653" s="27"/>
      <c r="Z653" s="27"/>
    </row>
    <row r="654">
      <c r="P654" s="27"/>
      <c r="Q654" s="27"/>
      <c r="R654" s="27"/>
      <c r="S654" s="27"/>
      <c r="W654" s="28"/>
      <c r="X654" s="27"/>
      <c r="Y654" s="27"/>
      <c r="Z654" s="27"/>
    </row>
    <row r="655">
      <c r="P655" s="27"/>
      <c r="Q655" s="27"/>
      <c r="R655" s="27"/>
      <c r="S655" s="27"/>
      <c r="W655" s="28"/>
      <c r="X655" s="27"/>
      <c r="Y655" s="27"/>
      <c r="Z655" s="27"/>
    </row>
    <row r="656">
      <c r="P656" s="27"/>
      <c r="Q656" s="27"/>
      <c r="R656" s="27"/>
      <c r="S656" s="27"/>
      <c r="W656" s="28"/>
      <c r="X656" s="27"/>
      <c r="Y656" s="27"/>
      <c r="Z656" s="27"/>
    </row>
    <row r="657">
      <c r="P657" s="27"/>
      <c r="Q657" s="27"/>
      <c r="R657" s="27"/>
      <c r="S657" s="27"/>
      <c r="W657" s="28"/>
      <c r="X657" s="27"/>
      <c r="Y657" s="27"/>
      <c r="Z657" s="27"/>
    </row>
    <row r="658">
      <c r="P658" s="27"/>
      <c r="Q658" s="27"/>
      <c r="R658" s="27"/>
      <c r="S658" s="27"/>
      <c r="W658" s="28"/>
      <c r="X658" s="27"/>
      <c r="Y658" s="27"/>
      <c r="Z658" s="27"/>
    </row>
    <row r="659">
      <c r="P659" s="27"/>
      <c r="Q659" s="27"/>
      <c r="R659" s="27"/>
      <c r="S659" s="27"/>
      <c r="W659" s="28"/>
      <c r="X659" s="27"/>
      <c r="Y659" s="27"/>
      <c r="Z659" s="27"/>
    </row>
    <row r="660">
      <c r="P660" s="27"/>
      <c r="Q660" s="27"/>
      <c r="R660" s="27"/>
      <c r="S660" s="27"/>
      <c r="W660" s="28"/>
      <c r="X660" s="27"/>
      <c r="Y660" s="27"/>
      <c r="Z660" s="27"/>
    </row>
    <row r="661">
      <c r="P661" s="27"/>
      <c r="Q661" s="27"/>
      <c r="R661" s="27"/>
      <c r="S661" s="27"/>
      <c r="W661" s="28"/>
      <c r="X661" s="27"/>
      <c r="Y661" s="27"/>
      <c r="Z661" s="27"/>
    </row>
    <row r="662">
      <c r="P662" s="27"/>
      <c r="Q662" s="27"/>
      <c r="R662" s="27"/>
      <c r="S662" s="27"/>
      <c r="W662" s="28"/>
      <c r="X662" s="27"/>
      <c r="Y662" s="27"/>
      <c r="Z662" s="27"/>
    </row>
    <row r="663">
      <c r="P663" s="27"/>
      <c r="Q663" s="27"/>
      <c r="R663" s="27"/>
      <c r="S663" s="27"/>
      <c r="W663" s="28"/>
      <c r="X663" s="27"/>
      <c r="Y663" s="27"/>
      <c r="Z663" s="27"/>
    </row>
    <row r="664">
      <c r="P664" s="27"/>
      <c r="Q664" s="27"/>
      <c r="R664" s="27"/>
      <c r="S664" s="27"/>
      <c r="W664" s="28"/>
      <c r="X664" s="27"/>
      <c r="Y664" s="27"/>
      <c r="Z664" s="27"/>
    </row>
    <row r="665">
      <c r="P665" s="27"/>
      <c r="Q665" s="27"/>
      <c r="R665" s="27"/>
      <c r="S665" s="27"/>
      <c r="W665" s="28"/>
      <c r="X665" s="27"/>
      <c r="Y665" s="27"/>
      <c r="Z665" s="27"/>
    </row>
    <row r="666">
      <c r="P666" s="27"/>
      <c r="Q666" s="27"/>
      <c r="R666" s="27"/>
      <c r="S666" s="27"/>
      <c r="W666" s="28"/>
      <c r="X666" s="27"/>
      <c r="Y666" s="27"/>
      <c r="Z666" s="27"/>
    </row>
    <row r="667">
      <c r="P667" s="27"/>
      <c r="Q667" s="27"/>
      <c r="R667" s="27"/>
      <c r="S667" s="27"/>
      <c r="W667" s="28"/>
      <c r="X667" s="27"/>
      <c r="Y667" s="27"/>
      <c r="Z667" s="27"/>
    </row>
    <row r="668">
      <c r="P668" s="27"/>
      <c r="Q668" s="27"/>
      <c r="R668" s="27"/>
      <c r="S668" s="27"/>
      <c r="W668" s="28"/>
      <c r="X668" s="27"/>
      <c r="Y668" s="27"/>
      <c r="Z668" s="27"/>
    </row>
    <row r="669">
      <c r="P669" s="27"/>
      <c r="Q669" s="27"/>
      <c r="R669" s="27"/>
      <c r="S669" s="27"/>
      <c r="W669" s="28"/>
      <c r="X669" s="27"/>
      <c r="Y669" s="27"/>
      <c r="Z669" s="27"/>
    </row>
    <row r="670">
      <c r="P670" s="27"/>
      <c r="Q670" s="27"/>
      <c r="R670" s="27"/>
      <c r="S670" s="27"/>
      <c r="W670" s="28"/>
      <c r="X670" s="27"/>
      <c r="Y670" s="27"/>
      <c r="Z670" s="27"/>
    </row>
    <row r="671">
      <c r="P671" s="27"/>
      <c r="Q671" s="27"/>
      <c r="R671" s="27"/>
      <c r="S671" s="27"/>
      <c r="W671" s="28"/>
      <c r="X671" s="27"/>
      <c r="Y671" s="27"/>
      <c r="Z671" s="27"/>
    </row>
    <row r="672">
      <c r="P672" s="27"/>
      <c r="Q672" s="27"/>
      <c r="R672" s="27"/>
      <c r="S672" s="27"/>
      <c r="W672" s="28"/>
      <c r="X672" s="27"/>
      <c r="Y672" s="27"/>
      <c r="Z672" s="27"/>
    </row>
    <row r="673">
      <c r="P673" s="27"/>
      <c r="Q673" s="27"/>
      <c r="R673" s="27"/>
      <c r="S673" s="27"/>
      <c r="W673" s="28"/>
      <c r="X673" s="27"/>
      <c r="Y673" s="27"/>
      <c r="Z673" s="27"/>
    </row>
    <row r="674">
      <c r="P674" s="27"/>
      <c r="Q674" s="27"/>
      <c r="R674" s="27"/>
      <c r="S674" s="27"/>
      <c r="W674" s="28"/>
      <c r="X674" s="27"/>
      <c r="Y674" s="27"/>
      <c r="Z674" s="27"/>
    </row>
    <row r="675">
      <c r="P675" s="27"/>
      <c r="Q675" s="27"/>
      <c r="R675" s="27"/>
      <c r="S675" s="27"/>
      <c r="W675" s="28"/>
      <c r="X675" s="27"/>
      <c r="Y675" s="27"/>
      <c r="Z675" s="27"/>
    </row>
    <row r="676">
      <c r="P676" s="27"/>
      <c r="Q676" s="27"/>
      <c r="R676" s="27"/>
      <c r="S676" s="27"/>
      <c r="W676" s="28"/>
      <c r="X676" s="27"/>
      <c r="Y676" s="27"/>
      <c r="Z676" s="27"/>
    </row>
    <row r="677">
      <c r="P677" s="27"/>
      <c r="Q677" s="27"/>
      <c r="R677" s="27"/>
      <c r="S677" s="27"/>
      <c r="W677" s="28"/>
      <c r="X677" s="27"/>
      <c r="Y677" s="27"/>
      <c r="Z677" s="27"/>
    </row>
    <row r="678">
      <c r="P678" s="27"/>
      <c r="Q678" s="27"/>
      <c r="R678" s="27"/>
      <c r="S678" s="27"/>
      <c r="W678" s="28"/>
      <c r="X678" s="27"/>
      <c r="Y678" s="27"/>
      <c r="Z678" s="27"/>
    </row>
    <row r="679">
      <c r="P679" s="27"/>
      <c r="Q679" s="27"/>
      <c r="R679" s="27"/>
      <c r="S679" s="27"/>
      <c r="W679" s="28"/>
      <c r="X679" s="27"/>
      <c r="Y679" s="27"/>
      <c r="Z679" s="27"/>
    </row>
    <row r="680">
      <c r="P680" s="27"/>
      <c r="Q680" s="27"/>
      <c r="R680" s="27"/>
      <c r="S680" s="27"/>
      <c r="W680" s="28"/>
      <c r="X680" s="27"/>
      <c r="Y680" s="27"/>
      <c r="Z680" s="27"/>
    </row>
    <row r="681">
      <c r="P681" s="27"/>
      <c r="Q681" s="27"/>
      <c r="R681" s="27"/>
      <c r="S681" s="27"/>
      <c r="W681" s="28"/>
      <c r="X681" s="27"/>
      <c r="Y681" s="27"/>
      <c r="Z681" s="27"/>
    </row>
    <row r="682">
      <c r="P682" s="27"/>
      <c r="Q682" s="27"/>
      <c r="R682" s="27"/>
      <c r="S682" s="27"/>
      <c r="W682" s="28"/>
      <c r="X682" s="27"/>
      <c r="Y682" s="27"/>
      <c r="Z682" s="27"/>
    </row>
    <row r="683">
      <c r="P683" s="27"/>
      <c r="Q683" s="27"/>
      <c r="R683" s="27"/>
      <c r="S683" s="27"/>
      <c r="W683" s="28"/>
      <c r="X683" s="27"/>
      <c r="Y683" s="27"/>
      <c r="Z683" s="27"/>
    </row>
    <row r="684">
      <c r="P684" s="27"/>
      <c r="Q684" s="27"/>
      <c r="R684" s="27"/>
      <c r="S684" s="27"/>
      <c r="W684" s="28"/>
      <c r="X684" s="27"/>
      <c r="Y684" s="27"/>
      <c r="Z684" s="27"/>
    </row>
    <row r="685">
      <c r="P685" s="27"/>
      <c r="Q685" s="27"/>
      <c r="R685" s="27"/>
      <c r="S685" s="27"/>
      <c r="W685" s="28"/>
      <c r="X685" s="27"/>
      <c r="Y685" s="27"/>
      <c r="Z685" s="27"/>
    </row>
    <row r="686">
      <c r="P686" s="27"/>
      <c r="Q686" s="27"/>
      <c r="R686" s="27"/>
      <c r="S686" s="27"/>
      <c r="W686" s="28"/>
      <c r="X686" s="27"/>
      <c r="Y686" s="27"/>
      <c r="Z686" s="27"/>
    </row>
    <row r="687">
      <c r="P687" s="27"/>
      <c r="Q687" s="27"/>
      <c r="R687" s="27"/>
      <c r="S687" s="27"/>
      <c r="W687" s="28"/>
      <c r="X687" s="27"/>
      <c r="Y687" s="27"/>
      <c r="Z687" s="27"/>
    </row>
    <row r="688">
      <c r="P688" s="27"/>
      <c r="Q688" s="27"/>
      <c r="R688" s="27"/>
      <c r="S688" s="27"/>
      <c r="W688" s="28"/>
      <c r="X688" s="27"/>
      <c r="Y688" s="27"/>
      <c r="Z688" s="27"/>
    </row>
    <row r="689">
      <c r="P689" s="27"/>
      <c r="Q689" s="27"/>
      <c r="R689" s="27"/>
      <c r="S689" s="27"/>
      <c r="W689" s="28"/>
      <c r="X689" s="27"/>
      <c r="Y689" s="27"/>
      <c r="Z689" s="27"/>
    </row>
    <row r="690">
      <c r="P690" s="27"/>
      <c r="Q690" s="27"/>
      <c r="R690" s="27"/>
      <c r="S690" s="27"/>
      <c r="W690" s="28"/>
      <c r="X690" s="27"/>
      <c r="Y690" s="27"/>
      <c r="Z690" s="27"/>
    </row>
    <row r="691">
      <c r="P691" s="27"/>
      <c r="Q691" s="27"/>
      <c r="R691" s="27"/>
      <c r="S691" s="27"/>
      <c r="W691" s="28"/>
      <c r="X691" s="27"/>
      <c r="Y691" s="27"/>
      <c r="Z691" s="27"/>
    </row>
    <row r="692">
      <c r="P692" s="27"/>
      <c r="Q692" s="27"/>
      <c r="R692" s="27"/>
      <c r="S692" s="27"/>
      <c r="W692" s="28"/>
      <c r="X692" s="27"/>
      <c r="Y692" s="27"/>
      <c r="Z692" s="27"/>
    </row>
    <row r="693">
      <c r="P693" s="27"/>
      <c r="Q693" s="27"/>
      <c r="R693" s="27"/>
      <c r="S693" s="27"/>
      <c r="W693" s="28"/>
      <c r="X693" s="27"/>
      <c r="Y693" s="27"/>
      <c r="Z693" s="27"/>
    </row>
    <row r="694">
      <c r="P694" s="27"/>
      <c r="Q694" s="27"/>
      <c r="R694" s="27"/>
      <c r="S694" s="27"/>
      <c r="W694" s="28"/>
      <c r="X694" s="27"/>
      <c r="Y694" s="27"/>
      <c r="Z694" s="27"/>
    </row>
    <row r="695">
      <c r="P695" s="27"/>
      <c r="Q695" s="27"/>
      <c r="R695" s="27"/>
      <c r="S695" s="27"/>
      <c r="W695" s="28"/>
      <c r="X695" s="27"/>
      <c r="Y695" s="27"/>
      <c r="Z695" s="27"/>
    </row>
    <row r="696">
      <c r="P696" s="27"/>
      <c r="Q696" s="27"/>
      <c r="R696" s="27"/>
      <c r="S696" s="27"/>
      <c r="W696" s="28"/>
      <c r="X696" s="27"/>
      <c r="Y696" s="27"/>
      <c r="Z696" s="27"/>
    </row>
    <row r="697">
      <c r="P697" s="27"/>
      <c r="Q697" s="27"/>
      <c r="R697" s="27"/>
      <c r="S697" s="27"/>
      <c r="W697" s="28"/>
      <c r="X697" s="27"/>
      <c r="Y697" s="27"/>
      <c r="Z697" s="27"/>
    </row>
    <row r="698">
      <c r="P698" s="27"/>
      <c r="Q698" s="27"/>
      <c r="R698" s="27"/>
      <c r="S698" s="27"/>
      <c r="W698" s="28"/>
      <c r="X698" s="27"/>
      <c r="Y698" s="27"/>
      <c r="Z698" s="27"/>
    </row>
    <row r="699">
      <c r="P699" s="27"/>
      <c r="Q699" s="27"/>
      <c r="R699" s="27"/>
      <c r="S699" s="27"/>
      <c r="W699" s="28"/>
      <c r="X699" s="27"/>
      <c r="Y699" s="27"/>
      <c r="Z699" s="27"/>
    </row>
    <row r="700">
      <c r="P700" s="27"/>
      <c r="Q700" s="27"/>
      <c r="R700" s="27"/>
      <c r="S700" s="27"/>
      <c r="W700" s="28"/>
      <c r="X700" s="27"/>
      <c r="Y700" s="27"/>
      <c r="Z700" s="27"/>
    </row>
    <row r="701">
      <c r="P701" s="27"/>
      <c r="Q701" s="27"/>
      <c r="R701" s="27"/>
      <c r="S701" s="27"/>
      <c r="W701" s="28"/>
      <c r="X701" s="27"/>
      <c r="Y701" s="27"/>
      <c r="Z701" s="27"/>
    </row>
    <row r="702">
      <c r="P702" s="27"/>
      <c r="Q702" s="27"/>
      <c r="R702" s="27"/>
      <c r="S702" s="27"/>
      <c r="W702" s="28"/>
      <c r="X702" s="27"/>
      <c r="Y702" s="27"/>
      <c r="Z702" s="27"/>
    </row>
    <row r="703">
      <c r="P703" s="27"/>
      <c r="Q703" s="27"/>
      <c r="R703" s="27"/>
      <c r="S703" s="27"/>
      <c r="W703" s="28"/>
      <c r="X703" s="27"/>
      <c r="Y703" s="27"/>
      <c r="Z703" s="27"/>
    </row>
    <row r="704">
      <c r="P704" s="27"/>
      <c r="Q704" s="27"/>
      <c r="R704" s="27"/>
      <c r="S704" s="27"/>
      <c r="W704" s="28"/>
      <c r="X704" s="27"/>
      <c r="Y704" s="27"/>
      <c r="Z704" s="27"/>
    </row>
    <row r="705">
      <c r="P705" s="27"/>
      <c r="Q705" s="27"/>
      <c r="R705" s="27"/>
      <c r="S705" s="27"/>
      <c r="W705" s="28"/>
      <c r="X705" s="27"/>
      <c r="Y705" s="27"/>
      <c r="Z705" s="27"/>
    </row>
    <row r="706">
      <c r="P706" s="27"/>
      <c r="Q706" s="27"/>
      <c r="R706" s="27"/>
      <c r="S706" s="27"/>
      <c r="W706" s="28"/>
      <c r="X706" s="27"/>
      <c r="Y706" s="27"/>
      <c r="Z706" s="27"/>
    </row>
    <row r="707">
      <c r="P707" s="27"/>
      <c r="Q707" s="27"/>
      <c r="R707" s="27"/>
      <c r="S707" s="27"/>
      <c r="W707" s="28"/>
      <c r="X707" s="27"/>
      <c r="Y707" s="27"/>
      <c r="Z707" s="27"/>
    </row>
    <row r="708">
      <c r="P708" s="27"/>
      <c r="Q708" s="27"/>
      <c r="R708" s="27"/>
      <c r="S708" s="27"/>
      <c r="W708" s="28"/>
      <c r="X708" s="27"/>
      <c r="Y708" s="27"/>
      <c r="Z708" s="27"/>
    </row>
    <row r="709">
      <c r="P709" s="27"/>
      <c r="Q709" s="27"/>
      <c r="R709" s="27"/>
      <c r="S709" s="27"/>
      <c r="W709" s="28"/>
      <c r="X709" s="27"/>
      <c r="Y709" s="27"/>
      <c r="Z709" s="27"/>
    </row>
    <row r="710">
      <c r="P710" s="27"/>
      <c r="Q710" s="27"/>
      <c r="R710" s="27"/>
      <c r="S710" s="27"/>
      <c r="W710" s="28"/>
      <c r="X710" s="27"/>
      <c r="Y710" s="27"/>
      <c r="Z710" s="27"/>
    </row>
    <row r="711">
      <c r="P711" s="27"/>
      <c r="Q711" s="27"/>
      <c r="R711" s="27"/>
      <c r="S711" s="27"/>
      <c r="W711" s="28"/>
      <c r="X711" s="27"/>
      <c r="Y711" s="27"/>
      <c r="Z711" s="27"/>
    </row>
    <row r="712">
      <c r="P712" s="27"/>
      <c r="Q712" s="27"/>
      <c r="R712" s="27"/>
      <c r="S712" s="27"/>
      <c r="W712" s="28"/>
      <c r="X712" s="27"/>
      <c r="Y712" s="27"/>
      <c r="Z712" s="27"/>
    </row>
    <row r="713">
      <c r="P713" s="27"/>
      <c r="Q713" s="27"/>
      <c r="R713" s="27"/>
      <c r="S713" s="27"/>
      <c r="W713" s="28"/>
      <c r="X713" s="27"/>
      <c r="Y713" s="27"/>
      <c r="Z713" s="27"/>
    </row>
    <row r="714">
      <c r="P714" s="27"/>
      <c r="Q714" s="27"/>
      <c r="R714" s="27"/>
      <c r="S714" s="27"/>
      <c r="W714" s="28"/>
      <c r="X714" s="27"/>
      <c r="Y714" s="27"/>
      <c r="Z714" s="27"/>
    </row>
    <row r="715">
      <c r="P715" s="27"/>
      <c r="Q715" s="27"/>
      <c r="R715" s="27"/>
      <c r="S715" s="27"/>
      <c r="W715" s="28"/>
      <c r="X715" s="27"/>
      <c r="Y715" s="27"/>
      <c r="Z715" s="27"/>
    </row>
    <row r="716">
      <c r="P716" s="27"/>
      <c r="Q716" s="27"/>
      <c r="R716" s="27"/>
      <c r="S716" s="27"/>
      <c r="W716" s="28"/>
      <c r="X716" s="27"/>
      <c r="Y716" s="27"/>
      <c r="Z716" s="27"/>
    </row>
    <row r="717">
      <c r="P717" s="27"/>
      <c r="Q717" s="27"/>
      <c r="R717" s="27"/>
      <c r="S717" s="27"/>
      <c r="W717" s="28"/>
      <c r="X717" s="27"/>
      <c r="Y717" s="27"/>
      <c r="Z717" s="27"/>
    </row>
    <row r="718">
      <c r="P718" s="27"/>
      <c r="Q718" s="27"/>
      <c r="R718" s="27"/>
      <c r="S718" s="27"/>
      <c r="W718" s="28"/>
      <c r="X718" s="27"/>
      <c r="Y718" s="27"/>
      <c r="Z718" s="27"/>
    </row>
    <row r="719">
      <c r="P719" s="27"/>
      <c r="Q719" s="27"/>
      <c r="R719" s="27"/>
      <c r="S719" s="27"/>
      <c r="W719" s="28"/>
      <c r="X719" s="27"/>
      <c r="Y719" s="27"/>
      <c r="Z719" s="27"/>
    </row>
    <row r="720">
      <c r="P720" s="27"/>
      <c r="Q720" s="27"/>
      <c r="R720" s="27"/>
      <c r="S720" s="27"/>
      <c r="W720" s="28"/>
      <c r="X720" s="27"/>
      <c r="Y720" s="27"/>
      <c r="Z720" s="27"/>
    </row>
    <row r="721">
      <c r="P721" s="27"/>
      <c r="Q721" s="27"/>
      <c r="R721" s="27"/>
      <c r="S721" s="27"/>
      <c r="W721" s="28"/>
      <c r="X721" s="27"/>
      <c r="Y721" s="27"/>
      <c r="Z721" s="27"/>
    </row>
    <row r="722">
      <c r="P722" s="27"/>
      <c r="Q722" s="27"/>
      <c r="R722" s="27"/>
      <c r="S722" s="27"/>
      <c r="W722" s="28"/>
      <c r="X722" s="27"/>
      <c r="Y722" s="27"/>
      <c r="Z722" s="27"/>
    </row>
    <row r="723">
      <c r="P723" s="27"/>
      <c r="Q723" s="27"/>
      <c r="R723" s="27"/>
      <c r="S723" s="27"/>
      <c r="W723" s="28"/>
      <c r="X723" s="27"/>
      <c r="Y723" s="27"/>
      <c r="Z723" s="27"/>
    </row>
    <row r="724">
      <c r="P724" s="27"/>
      <c r="Q724" s="27"/>
      <c r="R724" s="27"/>
      <c r="S724" s="27"/>
      <c r="W724" s="28"/>
      <c r="X724" s="27"/>
      <c r="Y724" s="27"/>
      <c r="Z724" s="27"/>
    </row>
    <row r="725">
      <c r="P725" s="27"/>
      <c r="Q725" s="27"/>
      <c r="R725" s="27"/>
      <c r="S725" s="27"/>
      <c r="W725" s="28"/>
      <c r="X725" s="27"/>
      <c r="Y725" s="27"/>
      <c r="Z725" s="27"/>
    </row>
    <row r="726">
      <c r="P726" s="27"/>
      <c r="Q726" s="27"/>
      <c r="R726" s="27"/>
      <c r="S726" s="27"/>
      <c r="W726" s="28"/>
      <c r="X726" s="27"/>
      <c r="Y726" s="27"/>
      <c r="Z726" s="27"/>
    </row>
    <row r="727">
      <c r="P727" s="27"/>
      <c r="Q727" s="27"/>
      <c r="R727" s="27"/>
      <c r="S727" s="27"/>
      <c r="W727" s="28"/>
      <c r="X727" s="27"/>
      <c r="Y727" s="27"/>
      <c r="Z727" s="27"/>
    </row>
    <row r="728">
      <c r="P728" s="27"/>
      <c r="Q728" s="27"/>
      <c r="R728" s="27"/>
      <c r="S728" s="27"/>
      <c r="W728" s="28"/>
      <c r="X728" s="27"/>
      <c r="Y728" s="27"/>
      <c r="Z728" s="27"/>
    </row>
    <row r="729">
      <c r="P729" s="27"/>
      <c r="Q729" s="27"/>
      <c r="R729" s="27"/>
      <c r="S729" s="27"/>
      <c r="W729" s="28"/>
      <c r="X729" s="27"/>
      <c r="Y729" s="27"/>
      <c r="Z729" s="27"/>
    </row>
    <row r="730">
      <c r="P730" s="27"/>
      <c r="Q730" s="27"/>
      <c r="R730" s="27"/>
      <c r="S730" s="27"/>
      <c r="W730" s="28"/>
      <c r="X730" s="27"/>
      <c r="Y730" s="27"/>
      <c r="Z730" s="27"/>
    </row>
    <row r="731">
      <c r="P731" s="27"/>
      <c r="Q731" s="27"/>
      <c r="R731" s="27"/>
      <c r="S731" s="27"/>
      <c r="W731" s="28"/>
      <c r="X731" s="27"/>
      <c r="Y731" s="27"/>
      <c r="Z731" s="27"/>
    </row>
    <row r="732">
      <c r="P732" s="27"/>
      <c r="Q732" s="27"/>
      <c r="R732" s="27"/>
      <c r="S732" s="27"/>
      <c r="W732" s="28"/>
      <c r="X732" s="27"/>
      <c r="Y732" s="27"/>
      <c r="Z732" s="27"/>
    </row>
    <row r="733">
      <c r="P733" s="27"/>
      <c r="Q733" s="27"/>
      <c r="R733" s="27"/>
      <c r="S733" s="27"/>
      <c r="W733" s="28"/>
      <c r="X733" s="27"/>
      <c r="Y733" s="27"/>
      <c r="Z733" s="27"/>
    </row>
    <row r="734">
      <c r="P734" s="27"/>
      <c r="Q734" s="27"/>
      <c r="R734" s="27"/>
      <c r="S734" s="27"/>
      <c r="W734" s="28"/>
      <c r="X734" s="27"/>
      <c r="Y734" s="27"/>
      <c r="Z734" s="27"/>
    </row>
    <row r="735">
      <c r="P735" s="27"/>
      <c r="Q735" s="27"/>
      <c r="R735" s="27"/>
      <c r="S735" s="27"/>
      <c r="W735" s="28"/>
      <c r="X735" s="27"/>
      <c r="Y735" s="27"/>
      <c r="Z735" s="27"/>
    </row>
    <row r="736">
      <c r="P736" s="27"/>
      <c r="Q736" s="27"/>
      <c r="R736" s="27"/>
      <c r="S736" s="27"/>
      <c r="W736" s="28"/>
      <c r="X736" s="27"/>
      <c r="Y736" s="27"/>
      <c r="Z736" s="27"/>
    </row>
    <row r="737">
      <c r="P737" s="27"/>
      <c r="Q737" s="27"/>
      <c r="R737" s="27"/>
      <c r="S737" s="27"/>
      <c r="W737" s="28"/>
      <c r="X737" s="27"/>
      <c r="Y737" s="27"/>
      <c r="Z737" s="27"/>
    </row>
    <row r="738">
      <c r="P738" s="27"/>
      <c r="Q738" s="27"/>
      <c r="R738" s="27"/>
      <c r="S738" s="27"/>
      <c r="W738" s="28"/>
      <c r="X738" s="27"/>
      <c r="Y738" s="27"/>
      <c r="Z738" s="27"/>
    </row>
    <row r="739">
      <c r="P739" s="27"/>
      <c r="Q739" s="27"/>
      <c r="R739" s="27"/>
      <c r="S739" s="27"/>
      <c r="W739" s="28"/>
      <c r="X739" s="27"/>
      <c r="Y739" s="27"/>
      <c r="Z739" s="27"/>
    </row>
    <row r="740">
      <c r="P740" s="27"/>
      <c r="Q740" s="27"/>
      <c r="R740" s="27"/>
      <c r="S740" s="27"/>
      <c r="W740" s="28"/>
      <c r="X740" s="27"/>
      <c r="Y740" s="27"/>
      <c r="Z740" s="27"/>
    </row>
    <row r="741">
      <c r="P741" s="27"/>
      <c r="Q741" s="27"/>
      <c r="R741" s="27"/>
      <c r="S741" s="27"/>
      <c r="W741" s="28"/>
      <c r="X741" s="27"/>
      <c r="Y741" s="27"/>
      <c r="Z741" s="27"/>
    </row>
    <row r="742">
      <c r="P742" s="27"/>
      <c r="Q742" s="27"/>
      <c r="R742" s="27"/>
      <c r="S742" s="27"/>
      <c r="W742" s="28"/>
      <c r="X742" s="27"/>
      <c r="Y742" s="27"/>
      <c r="Z742" s="27"/>
    </row>
    <row r="743">
      <c r="P743" s="27"/>
      <c r="Q743" s="27"/>
      <c r="R743" s="27"/>
      <c r="S743" s="27"/>
      <c r="W743" s="28"/>
      <c r="X743" s="27"/>
      <c r="Y743" s="27"/>
      <c r="Z743" s="27"/>
    </row>
    <row r="744">
      <c r="P744" s="27"/>
      <c r="Q744" s="27"/>
      <c r="R744" s="27"/>
      <c r="S744" s="27"/>
      <c r="W744" s="28"/>
      <c r="X744" s="27"/>
      <c r="Y744" s="27"/>
      <c r="Z744" s="27"/>
    </row>
    <row r="745">
      <c r="P745" s="27"/>
      <c r="Q745" s="27"/>
      <c r="R745" s="27"/>
      <c r="S745" s="27"/>
      <c r="W745" s="28"/>
      <c r="X745" s="27"/>
      <c r="Y745" s="27"/>
      <c r="Z745" s="27"/>
    </row>
    <row r="746">
      <c r="P746" s="27"/>
      <c r="Q746" s="27"/>
      <c r="R746" s="27"/>
      <c r="S746" s="27"/>
      <c r="W746" s="28"/>
      <c r="X746" s="27"/>
      <c r="Y746" s="27"/>
      <c r="Z746" s="27"/>
    </row>
    <row r="747">
      <c r="P747" s="27"/>
      <c r="Q747" s="27"/>
      <c r="R747" s="27"/>
      <c r="S747" s="27"/>
      <c r="W747" s="28"/>
      <c r="X747" s="27"/>
      <c r="Y747" s="27"/>
      <c r="Z747" s="27"/>
    </row>
    <row r="748">
      <c r="P748" s="27"/>
      <c r="Q748" s="27"/>
      <c r="R748" s="27"/>
      <c r="S748" s="27"/>
      <c r="W748" s="28"/>
      <c r="X748" s="27"/>
      <c r="Y748" s="27"/>
      <c r="Z748" s="27"/>
    </row>
    <row r="749">
      <c r="P749" s="27"/>
      <c r="Q749" s="27"/>
      <c r="R749" s="27"/>
      <c r="S749" s="27"/>
      <c r="W749" s="28"/>
      <c r="X749" s="27"/>
      <c r="Y749" s="27"/>
      <c r="Z749" s="27"/>
    </row>
    <row r="750">
      <c r="P750" s="27"/>
      <c r="Q750" s="27"/>
      <c r="R750" s="27"/>
      <c r="S750" s="27"/>
      <c r="W750" s="28"/>
      <c r="X750" s="27"/>
      <c r="Y750" s="27"/>
      <c r="Z750" s="27"/>
    </row>
    <row r="751">
      <c r="P751" s="27"/>
      <c r="Q751" s="27"/>
      <c r="R751" s="27"/>
      <c r="S751" s="27"/>
      <c r="W751" s="28"/>
      <c r="X751" s="27"/>
      <c r="Y751" s="27"/>
      <c r="Z751" s="27"/>
    </row>
    <row r="752">
      <c r="P752" s="27"/>
      <c r="Q752" s="27"/>
      <c r="R752" s="27"/>
      <c r="S752" s="27"/>
      <c r="W752" s="28"/>
      <c r="X752" s="27"/>
      <c r="Y752" s="27"/>
      <c r="Z752" s="27"/>
    </row>
    <row r="753">
      <c r="P753" s="27"/>
      <c r="Q753" s="27"/>
      <c r="R753" s="27"/>
      <c r="S753" s="27"/>
      <c r="W753" s="28"/>
      <c r="X753" s="27"/>
      <c r="Y753" s="27"/>
      <c r="Z753" s="27"/>
    </row>
    <row r="754">
      <c r="P754" s="27"/>
      <c r="Q754" s="27"/>
      <c r="R754" s="27"/>
      <c r="S754" s="27"/>
      <c r="W754" s="28"/>
      <c r="X754" s="27"/>
      <c r="Y754" s="27"/>
      <c r="Z754" s="27"/>
    </row>
    <row r="755">
      <c r="P755" s="27"/>
      <c r="Q755" s="27"/>
      <c r="R755" s="27"/>
      <c r="S755" s="27"/>
      <c r="W755" s="28"/>
      <c r="X755" s="27"/>
      <c r="Y755" s="27"/>
      <c r="Z755" s="27"/>
    </row>
    <row r="756">
      <c r="P756" s="27"/>
      <c r="Q756" s="27"/>
      <c r="R756" s="27"/>
      <c r="S756" s="27"/>
      <c r="W756" s="28"/>
      <c r="X756" s="27"/>
      <c r="Y756" s="27"/>
      <c r="Z756" s="27"/>
    </row>
    <row r="757">
      <c r="P757" s="27"/>
      <c r="Q757" s="27"/>
      <c r="R757" s="27"/>
      <c r="S757" s="27"/>
      <c r="W757" s="28"/>
      <c r="X757" s="27"/>
      <c r="Y757" s="27"/>
      <c r="Z757" s="27"/>
    </row>
    <row r="758">
      <c r="P758" s="27"/>
      <c r="Q758" s="27"/>
      <c r="R758" s="27"/>
      <c r="S758" s="27"/>
      <c r="W758" s="28"/>
      <c r="X758" s="27"/>
      <c r="Y758" s="27"/>
      <c r="Z758" s="27"/>
    </row>
    <row r="759">
      <c r="P759" s="27"/>
      <c r="Q759" s="27"/>
      <c r="R759" s="27"/>
      <c r="S759" s="27"/>
      <c r="W759" s="28"/>
      <c r="X759" s="27"/>
      <c r="Y759" s="27"/>
      <c r="Z759" s="27"/>
    </row>
    <row r="760">
      <c r="P760" s="27"/>
      <c r="Q760" s="27"/>
      <c r="R760" s="27"/>
      <c r="S760" s="27"/>
      <c r="W760" s="28"/>
      <c r="X760" s="27"/>
      <c r="Y760" s="27"/>
      <c r="Z760" s="27"/>
    </row>
    <row r="761">
      <c r="P761" s="27"/>
      <c r="Q761" s="27"/>
      <c r="R761" s="27"/>
      <c r="S761" s="27"/>
      <c r="W761" s="28"/>
      <c r="X761" s="27"/>
      <c r="Y761" s="27"/>
      <c r="Z761" s="27"/>
    </row>
    <row r="762">
      <c r="P762" s="27"/>
      <c r="Q762" s="27"/>
      <c r="R762" s="27"/>
      <c r="S762" s="27"/>
      <c r="W762" s="28"/>
      <c r="X762" s="27"/>
      <c r="Y762" s="27"/>
      <c r="Z762" s="27"/>
    </row>
    <row r="763">
      <c r="P763" s="27"/>
      <c r="Q763" s="27"/>
      <c r="R763" s="27"/>
      <c r="S763" s="27"/>
      <c r="W763" s="28"/>
      <c r="X763" s="27"/>
      <c r="Y763" s="27"/>
      <c r="Z763" s="27"/>
    </row>
    <row r="764">
      <c r="P764" s="27"/>
      <c r="Q764" s="27"/>
      <c r="R764" s="27"/>
      <c r="S764" s="27"/>
      <c r="W764" s="28"/>
      <c r="X764" s="27"/>
      <c r="Y764" s="27"/>
      <c r="Z764" s="27"/>
    </row>
    <row r="765">
      <c r="P765" s="27"/>
      <c r="Q765" s="27"/>
      <c r="R765" s="27"/>
      <c r="S765" s="27"/>
      <c r="W765" s="28"/>
      <c r="X765" s="27"/>
      <c r="Y765" s="27"/>
      <c r="Z765" s="27"/>
    </row>
    <row r="766">
      <c r="P766" s="27"/>
      <c r="Q766" s="27"/>
      <c r="R766" s="27"/>
      <c r="S766" s="27"/>
      <c r="W766" s="28"/>
      <c r="X766" s="27"/>
      <c r="Y766" s="27"/>
      <c r="Z766" s="27"/>
    </row>
    <row r="767">
      <c r="P767" s="27"/>
      <c r="Q767" s="27"/>
      <c r="R767" s="27"/>
      <c r="S767" s="27"/>
      <c r="W767" s="28"/>
      <c r="X767" s="27"/>
      <c r="Y767" s="27"/>
      <c r="Z767" s="27"/>
    </row>
    <row r="768">
      <c r="P768" s="27"/>
      <c r="Q768" s="27"/>
      <c r="R768" s="27"/>
      <c r="S768" s="27"/>
      <c r="W768" s="28"/>
      <c r="X768" s="27"/>
      <c r="Y768" s="27"/>
      <c r="Z768" s="27"/>
    </row>
    <row r="769">
      <c r="P769" s="27"/>
      <c r="Q769" s="27"/>
      <c r="R769" s="27"/>
      <c r="S769" s="27"/>
      <c r="W769" s="28"/>
      <c r="X769" s="27"/>
      <c r="Y769" s="27"/>
      <c r="Z769" s="27"/>
    </row>
    <row r="770">
      <c r="P770" s="27"/>
      <c r="Q770" s="27"/>
      <c r="R770" s="27"/>
      <c r="S770" s="27"/>
      <c r="W770" s="28"/>
      <c r="X770" s="27"/>
      <c r="Y770" s="27"/>
      <c r="Z770" s="27"/>
    </row>
    <row r="771">
      <c r="P771" s="27"/>
      <c r="Q771" s="27"/>
      <c r="R771" s="27"/>
      <c r="S771" s="27"/>
      <c r="W771" s="28"/>
      <c r="X771" s="27"/>
      <c r="Y771" s="27"/>
      <c r="Z771" s="27"/>
    </row>
    <row r="772">
      <c r="P772" s="27"/>
      <c r="Q772" s="27"/>
      <c r="R772" s="27"/>
      <c r="S772" s="27"/>
      <c r="W772" s="28"/>
      <c r="X772" s="27"/>
      <c r="Y772" s="27"/>
      <c r="Z772" s="27"/>
    </row>
    <row r="773">
      <c r="P773" s="27"/>
      <c r="Q773" s="27"/>
      <c r="R773" s="27"/>
      <c r="S773" s="27"/>
      <c r="W773" s="28"/>
      <c r="X773" s="27"/>
      <c r="Y773" s="27"/>
      <c r="Z773" s="27"/>
    </row>
    <row r="774">
      <c r="P774" s="27"/>
      <c r="Q774" s="27"/>
      <c r="R774" s="27"/>
      <c r="S774" s="27"/>
      <c r="W774" s="28"/>
      <c r="X774" s="27"/>
      <c r="Y774" s="27"/>
      <c r="Z774" s="27"/>
    </row>
    <row r="775">
      <c r="P775" s="27"/>
      <c r="Q775" s="27"/>
      <c r="R775" s="27"/>
      <c r="S775" s="27"/>
      <c r="W775" s="28"/>
      <c r="X775" s="27"/>
      <c r="Y775" s="27"/>
      <c r="Z775" s="27"/>
    </row>
    <row r="776">
      <c r="P776" s="27"/>
      <c r="Q776" s="27"/>
      <c r="R776" s="27"/>
      <c r="S776" s="27"/>
      <c r="W776" s="28"/>
      <c r="X776" s="27"/>
      <c r="Y776" s="27"/>
      <c r="Z776" s="27"/>
    </row>
    <row r="777">
      <c r="P777" s="27"/>
      <c r="Q777" s="27"/>
      <c r="R777" s="27"/>
      <c r="S777" s="27"/>
      <c r="W777" s="28"/>
      <c r="X777" s="27"/>
      <c r="Y777" s="27"/>
      <c r="Z777" s="27"/>
    </row>
    <row r="778">
      <c r="P778" s="27"/>
      <c r="Q778" s="27"/>
      <c r="R778" s="27"/>
      <c r="S778" s="27"/>
      <c r="W778" s="28"/>
      <c r="X778" s="27"/>
      <c r="Y778" s="27"/>
      <c r="Z778" s="27"/>
    </row>
    <row r="779">
      <c r="P779" s="27"/>
      <c r="Q779" s="27"/>
      <c r="R779" s="27"/>
      <c r="S779" s="27"/>
      <c r="W779" s="28"/>
      <c r="X779" s="27"/>
      <c r="Y779" s="27"/>
      <c r="Z779" s="27"/>
    </row>
    <row r="780">
      <c r="P780" s="27"/>
      <c r="Q780" s="27"/>
      <c r="R780" s="27"/>
      <c r="S780" s="27"/>
      <c r="W780" s="28"/>
      <c r="X780" s="27"/>
      <c r="Y780" s="27"/>
      <c r="Z780" s="27"/>
    </row>
    <row r="781">
      <c r="P781" s="27"/>
      <c r="Q781" s="27"/>
      <c r="R781" s="27"/>
      <c r="S781" s="27"/>
      <c r="W781" s="28"/>
      <c r="X781" s="27"/>
      <c r="Y781" s="27"/>
      <c r="Z781" s="27"/>
    </row>
    <row r="782">
      <c r="P782" s="27"/>
      <c r="Q782" s="27"/>
      <c r="R782" s="27"/>
      <c r="S782" s="27"/>
      <c r="W782" s="28"/>
      <c r="X782" s="27"/>
      <c r="Y782" s="27"/>
      <c r="Z782" s="27"/>
    </row>
    <row r="783">
      <c r="P783" s="27"/>
      <c r="Q783" s="27"/>
      <c r="R783" s="27"/>
      <c r="S783" s="27"/>
      <c r="W783" s="28"/>
      <c r="X783" s="27"/>
      <c r="Y783" s="27"/>
      <c r="Z783" s="27"/>
    </row>
    <row r="784">
      <c r="P784" s="27"/>
      <c r="Q784" s="27"/>
      <c r="R784" s="27"/>
      <c r="S784" s="27"/>
      <c r="W784" s="28"/>
      <c r="X784" s="27"/>
      <c r="Y784" s="27"/>
      <c r="Z784" s="27"/>
    </row>
    <row r="785">
      <c r="P785" s="27"/>
      <c r="Q785" s="27"/>
      <c r="R785" s="27"/>
      <c r="S785" s="27"/>
      <c r="W785" s="28"/>
      <c r="X785" s="27"/>
      <c r="Y785" s="27"/>
      <c r="Z785" s="27"/>
    </row>
    <row r="786">
      <c r="P786" s="27"/>
      <c r="Q786" s="27"/>
      <c r="R786" s="27"/>
      <c r="S786" s="27"/>
      <c r="W786" s="28"/>
      <c r="X786" s="27"/>
      <c r="Y786" s="27"/>
      <c r="Z786" s="27"/>
    </row>
    <row r="787">
      <c r="P787" s="27"/>
      <c r="Q787" s="27"/>
      <c r="R787" s="27"/>
      <c r="S787" s="27"/>
      <c r="W787" s="28"/>
      <c r="X787" s="27"/>
      <c r="Y787" s="27"/>
      <c r="Z787" s="27"/>
    </row>
    <row r="788">
      <c r="P788" s="27"/>
      <c r="Q788" s="27"/>
      <c r="R788" s="27"/>
      <c r="S788" s="27"/>
      <c r="W788" s="28"/>
      <c r="X788" s="27"/>
      <c r="Y788" s="27"/>
      <c r="Z788" s="27"/>
    </row>
    <row r="789">
      <c r="P789" s="27"/>
      <c r="Q789" s="27"/>
      <c r="R789" s="27"/>
      <c r="S789" s="27"/>
      <c r="W789" s="28"/>
      <c r="X789" s="27"/>
      <c r="Y789" s="27"/>
      <c r="Z789" s="27"/>
    </row>
    <row r="790">
      <c r="P790" s="27"/>
      <c r="Q790" s="27"/>
      <c r="R790" s="27"/>
      <c r="S790" s="27"/>
      <c r="W790" s="28"/>
      <c r="X790" s="27"/>
      <c r="Y790" s="27"/>
      <c r="Z790" s="27"/>
    </row>
    <row r="791">
      <c r="P791" s="27"/>
      <c r="Q791" s="27"/>
      <c r="R791" s="27"/>
      <c r="S791" s="27"/>
      <c r="W791" s="28"/>
      <c r="X791" s="27"/>
      <c r="Y791" s="27"/>
      <c r="Z791" s="27"/>
    </row>
    <row r="792">
      <c r="P792" s="27"/>
      <c r="Q792" s="27"/>
      <c r="R792" s="27"/>
      <c r="S792" s="27"/>
      <c r="W792" s="28"/>
      <c r="X792" s="27"/>
      <c r="Y792" s="27"/>
      <c r="Z792" s="27"/>
    </row>
    <row r="793">
      <c r="P793" s="27"/>
      <c r="Q793" s="27"/>
      <c r="R793" s="27"/>
      <c r="S793" s="27"/>
      <c r="W793" s="28"/>
      <c r="X793" s="27"/>
      <c r="Y793" s="27"/>
      <c r="Z793" s="27"/>
    </row>
    <row r="794">
      <c r="P794" s="27"/>
      <c r="Q794" s="27"/>
      <c r="R794" s="27"/>
      <c r="S794" s="27"/>
      <c r="W794" s="28"/>
      <c r="X794" s="27"/>
      <c r="Y794" s="27"/>
      <c r="Z794" s="27"/>
    </row>
    <row r="795">
      <c r="P795" s="27"/>
      <c r="Q795" s="27"/>
      <c r="R795" s="27"/>
      <c r="S795" s="27"/>
      <c r="W795" s="28"/>
      <c r="X795" s="27"/>
      <c r="Y795" s="27"/>
      <c r="Z795" s="27"/>
    </row>
    <row r="796">
      <c r="P796" s="27"/>
      <c r="Q796" s="27"/>
      <c r="R796" s="27"/>
      <c r="S796" s="27"/>
      <c r="W796" s="28"/>
      <c r="X796" s="27"/>
      <c r="Y796" s="27"/>
      <c r="Z796" s="27"/>
    </row>
    <row r="797">
      <c r="P797" s="27"/>
      <c r="Q797" s="27"/>
      <c r="R797" s="27"/>
      <c r="S797" s="27"/>
      <c r="W797" s="28"/>
      <c r="X797" s="27"/>
      <c r="Y797" s="27"/>
      <c r="Z797" s="27"/>
    </row>
    <row r="798">
      <c r="P798" s="27"/>
      <c r="Q798" s="27"/>
      <c r="R798" s="27"/>
      <c r="S798" s="27"/>
      <c r="W798" s="28"/>
      <c r="X798" s="27"/>
      <c r="Y798" s="27"/>
      <c r="Z798" s="27"/>
    </row>
    <row r="799">
      <c r="P799" s="27"/>
      <c r="Q799" s="27"/>
      <c r="R799" s="27"/>
      <c r="S799" s="27"/>
      <c r="W799" s="28"/>
      <c r="X799" s="27"/>
      <c r="Y799" s="27"/>
      <c r="Z799" s="27"/>
    </row>
    <row r="800">
      <c r="P800" s="27"/>
      <c r="Q800" s="27"/>
      <c r="R800" s="27"/>
      <c r="S800" s="27"/>
      <c r="W800" s="28"/>
      <c r="X800" s="27"/>
      <c r="Y800" s="27"/>
      <c r="Z800" s="27"/>
    </row>
    <row r="801">
      <c r="P801" s="27"/>
      <c r="Q801" s="27"/>
      <c r="R801" s="27"/>
      <c r="S801" s="27"/>
      <c r="W801" s="28"/>
      <c r="X801" s="27"/>
      <c r="Y801" s="27"/>
      <c r="Z801" s="27"/>
    </row>
    <row r="802">
      <c r="P802" s="27"/>
      <c r="Q802" s="27"/>
      <c r="R802" s="27"/>
      <c r="S802" s="27"/>
      <c r="W802" s="28"/>
      <c r="X802" s="27"/>
      <c r="Y802" s="27"/>
      <c r="Z802" s="27"/>
    </row>
    <row r="803">
      <c r="P803" s="27"/>
      <c r="Q803" s="27"/>
      <c r="R803" s="27"/>
      <c r="S803" s="27"/>
      <c r="W803" s="28"/>
      <c r="X803" s="27"/>
      <c r="Y803" s="27"/>
      <c r="Z803" s="27"/>
    </row>
    <row r="804">
      <c r="P804" s="27"/>
      <c r="Q804" s="27"/>
      <c r="R804" s="27"/>
      <c r="S804" s="27"/>
      <c r="W804" s="28"/>
      <c r="X804" s="27"/>
      <c r="Y804" s="27"/>
      <c r="Z804" s="27"/>
    </row>
    <row r="805">
      <c r="P805" s="27"/>
      <c r="Q805" s="27"/>
      <c r="R805" s="27"/>
      <c r="S805" s="27"/>
      <c r="W805" s="28"/>
      <c r="X805" s="27"/>
      <c r="Y805" s="27"/>
      <c r="Z805" s="27"/>
    </row>
    <row r="806">
      <c r="P806" s="27"/>
      <c r="Q806" s="27"/>
      <c r="R806" s="27"/>
      <c r="S806" s="27"/>
      <c r="W806" s="28"/>
      <c r="X806" s="27"/>
      <c r="Y806" s="27"/>
      <c r="Z806" s="27"/>
    </row>
    <row r="807">
      <c r="P807" s="27"/>
      <c r="Q807" s="27"/>
      <c r="R807" s="27"/>
      <c r="S807" s="27"/>
      <c r="W807" s="28"/>
      <c r="X807" s="27"/>
      <c r="Y807" s="27"/>
      <c r="Z807" s="27"/>
    </row>
    <row r="808">
      <c r="P808" s="27"/>
      <c r="Q808" s="27"/>
      <c r="R808" s="27"/>
      <c r="S808" s="27"/>
      <c r="W808" s="28"/>
      <c r="X808" s="27"/>
      <c r="Y808" s="27"/>
      <c r="Z808" s="27"/>
    </row>
    <row r="809">
      <c r="P809" s="27"/>
      <c r="Q809" s="27"/>
      <c r="R809" s="27"/>
      <c r="S809" s="27"/>
      <c r="W809" s="28"/>
      <c r="X809" s="27"/>
      <c r="Y809" s="27"/>
      <c r="Z809" s="27"/>
    </row>
    <row r="810">
      <c r="P810" s="27"/>
      <c r="Q810" s="27"/>
      <c r="R810" s="27"/>
      <c r="S810" s="27"/>
      <c r="W810" s="28"/>
      <c r="X810" s="27"/>
      <c r="Y810" s="27"/>
      <c r="Z810" s="27"/>
    </row>
    <row r="811">
      <c r="P811" s="27"/>
      <c r="Q811" s="27"/>
      <c r="R811" s="27"/>
      <c r="S811" s="27"/>
      <c r="W811" s="28"/>
      <c r="X811" s="27"/>
      <c r="Y811" s="27"/>
      <c r="Z811" s="27"/>
    </row>
    <row r="812">
      <c r="P812" s="27"/>
      <c r="Q812" s="27"/>
      <c r="R812" s="27"/>
      <c r="S812" s="27"/>
      <c r="W812" s="28"/>
      <c r="X812" s="27"/>
      <c r="Y812" s="27"/>
      <c r="Z812" s="27"/>
    </row>
    <row r="813">
      <c r="P813" s="27"/>
      <c r="Q813" s="27"/>
      <c r="R813" s="27"/>
      <c r="S813" s="27"/>
      <c r="W813" s="28"/>
      <c r="X813" s="27"/>
      <c r="Y813" s="27"/>
      <c r="Z813" s="27"/>
    </row>
    <row r="814">
      <c r="P814" s="27"/>
      <c r="Q814" s="27"/>
      <c r="R814" s="27"/>
      <c r="S814" s="27"/>
      <c r="W814" s="28"/>
      <c r="X814" s="27"/>
      <c r="Y814" s="27"/>
      <c r="Z814" s="27"/>
    </row>
    <row r="815">
      <c r="P815" s="27"/>
      <c r="Q815" s="27"/>
      <c r="R815" s="27"/>
      <c r="S815" s="27"/>
      <c r="W815" s="28"/>
      <c r="X815" s="27"/>
      <c r="Y815" s="27"/>
      <c r="Z815" s="27"/>
    </row>
    <row r="816">
      <c r="P816" s="27"/>
      <c r="Q816" s="27"/>
      <c r="R816" s="27"/>
      <c r="S816" s="27"/>
      <c r="W816" s="28"/>
      <c r="X816" s="27"/>
      <c r="Y816" s="27"/>
      <c r="Z816" s="27"/>
    </row>
    <row r="817">
      <c r="P817" s="27"/>
      <c r="Q817" s="27"/>
      <c r="R817" s="27"/>
      <c r="S817" s="27"/>
      <c r="W817" s="28"/>
      <c r="X817" s="27"/>
      <c r="Y817" s="27"/>
      <c r="Z817" s="27"/>
    </row>
    <row r="818">
      <c r="P818" s="27"/>
      <c r="Q818" s="27"/>
      <c r="R818" s="27"/>
      <c r="S818" s="27"/>
      <c r="W818" s="28"/>
      <c r="X818" s="27"/>
      <c r="Y818" s="27"/>
      <c r="Z818" s="27"/>
    </row>
    <row r="819">
      <c r="P819" s="27"/>
      <c r="Q819" s="27"/>
      <c r="R819" s="27"/>
      <c r="S819" s="27"/>
      <c r="W819" s="28"/>
      <c r="X819" s="27"/>
      <c r="Y819" s="27"/>
      <c r="Z819" s="27"/>
    </row>
    <row r="820">
      <c r="P820" s="27"/>
      <c r="Q820" s="27"/>
      <c r="R820" s="27"/>
      <c r="S820" s="27"/>
      <c r="W820" s="28"/>
      <c r="X820" s="27"/>
      <c r="Y820" s="27"/>
      <c r="Z820" s="27"/>
    </row>
    <row r="821">
      <c r="P821" s="27"/>
      <c r="Q821" s="27"/>
      <c r="R821" s="27"/>
      <c r="S821" s="27"/>
      <c r="W821" s="28"/>
      <c r="X821" s="27"/>
      <c r="Y821" s="27"/>
      <c r="Z821" s="27"/>
    </row>
    <row r="822">
      <c r="P822" s="27"/>
      <c r="Q822" s="27"/>
      <c r="R822" s="27"/>
      <c r="S822" s="27"/>
      <c r="W822" s="28"/>
      <c r="X822" s="27"/>
      <c r="Y822" s="27"/>
      <c r="Z822" s="27"/>
    </row>
    <row r="823">
      <c r="P823" s="27"/>
      <c r="Q823" s="27"/>
      <c r="R823" s="27"/>
      <c r="S823" s="27"/>
      <c r="W823" s="28"/>
      <c r="X823" s="27"/>
      <c r="Y823" s="27"/>
      <c r="Z823" s="27"/>
    </row>
    <row r="824">
      <c r="P824" s="27"/>
      <c r="Q824" s="27"/>
      <c r="R824" s="27"/>
      <c r="S824" s="27"/>
      <c r="W824" s="28"/>
      <c r="X824" s="27"/>
      <c r="Y824" s="27"/>
      <c r="Z824" s="27"/>
    </row>
    <row r="825">
      <c r="P825" s="27"/>
      <c r="Q825" s="27"/>
      <c r="R825" s="27"/>
      <c r="S825" s="27"/>
      <c r="W825" s="28"/>
      <c r="X825" s="27"/>
      <c r="Y825" s="27"/>
      <c r="Z825" s="27"/>
    </row>
    <row r="826">
      <c r="P826" s="27"/>
      <c r="Q826" s="27"/>
      <c r="R826" s="27"/>
      <c r="S826" s="27"/>
      <c r="W826" s="28"/>
      <c r="X826" s="27"/>
      <c r="Y826" s="27"/>
      <c r="Z826" s="27"/>
    </row>
    <row r="827">
      <c r="P827" s="27"/>
      <c r="Q827" s="27"/>
      <c r="R827" s="27"/>
      <c r="S827" s="27"/>
      <c r="W827" s="28"/>
      <c r="X827" s="27"/>
      <c r="Y827" s="27"/>
      <c r="Z827" s="27"/>
    </row>
    <row r="828">
      <c r="P828" s="27"/>
      <c r="Q828" s="27"/>
      <c r="R828" s="27"/>
      <c r="S828" s="27"/>
      <c r="W828" s="28"/>
      <c r="X828" s="27"/>
      <c r="Y828" s="27"/>
      <c r="Z828" s="27"/>
    </row>
    <row r="829">
      <c r="P829" s="27"/>
      <c r="Q829" s="27"/>
      <c r="R829" s="27"/>
      <c r="S829" s="27"/>
      <c r="W829" s="28"/>
      <c r="X829" s="27"/>
      <c r="Y829" s="27"/>
      <c r="Z829" s="27"/>
    </row>
    <row r="830">
      <c r="P830" s="27"/>
      <c r="Q830" s="27"/>
      <c r="R830" s="27"/>
      <c r="S830" s="27"/>
      <c r="W830" s="28"/>
      <c r="X830" s="27"/>
      <c r="Y830" s="27"/>
      <c r="Z830" s="27"/>
    </row>
    <row r="831">
      <c r="P831" s="27"/>
      <c r="Q831" s="27"/>
      <c r="R831" s="27"/>
      <c r="S831" s="27"/>
      <c r="W831" s="28"/>
      <c r="X831" s="27"/>
      <c r="Y831" s="27"/>
      <c r="Z831" s="27"/>
    </row>
    <row r="832">
      <c r="P832" s="27"/>
      <c r="Q832" s="27"/>
      <c r="R832" s="27"/>
      <c r="S832" s="27"/>
      <c r="W832" s="28"/>
      <c r="X832" s="27"/>
      <c r="Y832" s="27"/>
      <c r="Z832" s="27"/>
    </row>
    <row r="833">
      <c r="P833" s="27"/>
      <c r="Q833" s="27"/>
      <c r="R833" s="27"/>
      <c r="S833" s="27"/>
      <c r="W833" s="28"/>
      <c r="X833" s="27"/>
      <c r="Y833" s="27"/>
      <c r="Z833" s="27"/>
    </row>
    <row r="834">
      <c r="P834" s="27"/>
      <c r="Q834" s="27"/>
      <c r="R834" s="27"/>
      <c r="S834" s="27"/>
      <c r="W834" s="28"/>
      <c r="X834" s="27"/>
      <c r="Y834" s="27"/>
      <c r="Z834" s="27"/>
    </row>
    <row r="835">
      <c r="P835" s="27"/>
      <c r="Q835" s="27"/>
      <c r="R835" s="27"/>
      <c r="S835" s="27"/>
      <c r="W835" s="28"/>
      <c r="X835" s="27"/>
      <c r="Y835" s="27"/>
      <c r="Z835" s="27"/>
    </row>
    <row r="836">
      <c r="P836" s="27"/>
      <c r="Q836" s="27"/>
      <c r="R836" s="27"/>
      <c r="S836" s="27"/>
      <c r="W836" s="28"/>
      <c r="X836" s="27"/>
      <c r="Y836" s="27"/>
      <c r="Z836" s="27"/>
    </row>
    <row r="837">
      <c r="P837" s="27"/>
      <c r="Q837" s="27"/>
      <c r="R837" s="27"/>
      <c r="S837" s="27"/>
      <c r="W837" s="28"/>
      <c r="X837" s="27"/>
      <c r="Y837" s="27"/>
      <c r="Z837" s="27"/>
    </row>
    <row r="838">
      <c r="P838" s="27"/>
      <c r="Q838" s="27"/>
      <c r="R838" s="27"/>
      <c r="S838" s="27"/>
      <c r="W838" s="28"/>
      <c r="X838" s="27"/>
      <c r="Y838" s="27"/>
      <c r="Z838" s="27"/>
    </row>
    <row r="839">
      <c r="P839" s="27"/>
      <c r="Q839" s="27"/>
      <c r="R839" s="27"/>
      <c r="S839" s="27"/>
      <c r="W839" s="28"/>
      <c r="X839" s="27"/>
      <c r="Y839" s="27"/>
      <c r="Z839" s="27"/>
    </row>
    <row r="840">
      <c r="P840" s="27"/>
      <c r="Q840" s="27"/>
      <c r="R840" s="27"/>
      <c r="S840" s="27"/>
      <c r="W840" s="28"/>
      <c r="X840" s="27"/>
      <c r="Y840" s="27"/>
      <c r="Z840" s="27"/>
    </row>
    <row r="841">
      <c r="P841" s="27"/>
      <c r="Q841" s="27"/>
      <c r="R841" s="27"/>
      <c r="S841" s="27"/>
      <c r="W841" s="28"/>
      <c r="X841" s="27"/>
      <c r="Y841" s="27"/>
      <c r="Z841" s="27"/>
    </row>
    <row r="842">
      <c r="P842" s="27"/>
      <c r="Q842" s="27"/>
      <c r="R842" s="27"/>
      <c r="S842" s="27"/>
      <c r="W842" s="28"/>
      <c r="X842" s="27"/>
      <c r="Y842" s="27"/>
      <c r="Z842" s="27"/>
    </row>
    <row r="843">
      <c r="P843" s="27"/>
      <c r="Q843" s="27"/>
      <c r="R843" s="27"/>
      <c r="S843" s="27"/>
      <c r="W843" s="28"/>
      <c r="X843" s="27"/>
      <c r="Y843" s="27"/>
      <c r="Z843" s="27"/>
    </row>
    <row r="844">
      <c r="P844" s="27"/>
      <c r="Q844" s="27"/>
      <c r="R844" s="27"/>
      <c r="S844" s="27"/>
      <c r="W844" s="28"/>
      <c r="X844" s="27"/>
      <c r="Y844" s="27"/>
      <c r="Z844" s="27"/>
    </row>
    <row r="845">
      <c r="P845" s="27"/>
      <c r="Q845" s="27"/>
      <c r="R845" s="27"/>
      <c r="S845" s="27"/>
      <c r="W845" s="28"/>
      <c r="X845" s="27"/>
      <c r="Y845" s="27"/>
      <c r="Z845" s="27"/>
    </row>
    <row r="846">
      <c r="P846" s="27"/>
      <c r="Q846" s="27"/>
      <c r="R846" s="27"/>
      <c r="S846" s="27"/>
      <c r="W846" s="28"/>
      <c r="X846" s="27"/>
      <c r="Y846" s="27"/>
      <c r="Z846" s="27"/>
    </row>
    <row r="847">
      <c r="P847" s="27"/>
      <c r="Q847" s="27"/>
      <c r="R847" s="27"/>
      <c r="S847" s="27"/>
      <c r="W847" s="28"/>
      <c r="X847" s="27"/>
      <c r="Y847" s="27"/>
      <c r="Z847" s="27"/>
    </row>
    <row r="848">
      <c r="P848" s="27"/>
      <c r="Q848" s="27"/>
      <c r="R848" s="27"/>
      <c r="S848" s="27"/>
      <c r="W848" s="28"/>
      <c r="X848" s="27"/>
      <c r="Y848" s="27"/>
      <c r="Z848" s="27"/>
    </row>
    <row r="849">
      <c r="P849" s="27"/>
      <c r="Q849" s="27"/>
      <c r="R849" s="27"/>
      <c r="S849" s="27"/>
      <c r="W849" s="28"/>
      <c r="X849" s="27"/>
      <c r="Y849" s="27"/>
      <c r="Z849" s="27"/>
    </row>
    <row r="850">
      <c r="P850" s="27"/>
      <c r="Q850" s="27"/>
      <c r="R850" s="27"/>
      <c r="S850" s="27"/>
      <c r="W850" s="28"/>
      <c r="X850" s="27"/>
      <c r="Y850" s="27"/>
      <c r="Z850" s="27"/>
    </row>
    <row r="851">
      <c r="P851" s="27"/>
      <c r="Q851" s="27"/>
      <c r="R851" s="27"/>
      <c r="S851" s="27"/>
      <c r="W851" s="28"/>
      <c r="X851" s="27"/>
      <c r="Y851" s="27"/>
      <c r="Z851" s="27"/>
    </row>
    <row r="852">
      <c r="P852" s="27"/>
      <c r="Q852" s="27"/>
      <c r="R852" s="27"/>
      <c r="S852" s="27"/>
      <c r="W852" s="28"/>
      <c r="X852" s="27"/>
      <c r="Y852" s="27"/>
      <c r="Z852" s="27"/>
    </row>
    <row r="853">
      <c r="P853" s="27"/>
      <c r="Q853" s="27"/>
      <c r="R853" s="27"/>
      <c r="S853" s="27"/>
      <c r="W853" s="28"/>
      <c r="X853" s="27"/>
      <c r="Y853" s="27"/>
      <c r="Z853" s="27"/>
    </row>
    <row r="854">
      <c r="P854" s="27"/>
      <c r="Q854" s="27"/>
      <c r="R854" s="27"/>
      <c r="S854" s="27"/>
      <c r="W854" s="28"/>
      <c r="X854" s="27"/>
      <c r="Y854" s="27"/>
      <c r="Z854" s="27"/>
    </row>
    <row r="855">
      <c r="P855" s="27"/>
      <c r="Q855" s="27"/>
      <c r="R855" s="27"/>
      <c r="S855" s="27"/>
      <c r="W855" s="28"/>
      <c r="X855" s="27"/>
      <c r="Y855" s="27"/>
      <c r="Z855" s="27"/>
    </row>
    <row r="856">
      <c r="P856" s="27"/>
      <c r="Q856" s="27"/>
      <c r="R856" s="27"/>
      <c r="S856" s="27"/>
      <c r="W856" s="28"/>
      <c r="X856" s="27"/>
      <c r="Y856" s="27"/>
      <c r="Z856" s="27"/>
    </row>
    <row r="857">
      <c r="P857" s="27"/>
      <c r="Q857" s="27"/>
      <c r="R857" s="27"/>
      <c r="S857" s="27"/>
      <c r="W857" s="28"/>
      <c r="X857" s="27"/>
      <c r="Y857" s="27"/>
      <c r="Z857" s="27"/>
    </row>
    <row r="858">
      <c r="P858" s="27"/>
      <c r="Q858" s="27"/>
      <c r="R858" s="27"/>
      <c r="S858" s="27"/>
      <c r="W858" s="28"/>
      <c r="X858" s="27"/>
      <c r="Y858" s="27"/>
      <c r="Z858" s="27"/>
    </row>
    <row r="859">
      <c r="P859" s="27"/>
      <c r="Q859" s="27"/>
      <c r="R859" s="27"/>
      <c r="S859" s="27"/>
      <c r="W859" s="28"/>
      <c r="X859" s="27"/>
      <c r="Y859" s="27"/>
      <c r="Z859" s="27"/>
    </row>
    <row r="860">
      <c r="P860" s="27"/>
      <c r="Q860" s="27"/>
      <c r="R860" s="27"/>
      <c r="S860" s="27"/>
      <c r="W860" s="28"/>
      <c r="X860" s="27"/>
      <c r="Y860" s="27"/>
      <c r="Z860" s="27"/>
    </row>
    <row r="861">
      <c r="P861" s="27"/>
      <c r="Q861" s="27"/>
      <c r="R861" s="27"/>
      <c r="S861" s="27"/>
      <c r="W861" s="28"/>
      <c r="X861" s="27"/>
      <c r="Y861" s="27"/>
      <c r="Z861" s="27"/>
    </row>
    <row r="862">
      <c r="P862" s="27"/>
      <c r="Q862" s="27"/>
      <c r="R862" s="27"/>
      <c r="S862" s="27"/>
      <c r="W862" s="28"/>
      <c r="X862" s="27"/>
      <c r="Y862" s="27"/>
      <c r="Z862" s="27"/>
    </row>
    <row r="863">
      <c r="P863" s="27"/>
      <c r="Q863" s="27"/>
      <c r="R863" s="27"/>
      <c r="S863" s="27"/>
      <c r="W863" s="28"/>
      <c r="X863" s="27"/>
      <c r="Y863" s="27"/>
      <c r="Z863" s="27"/>
    </row>
    <row r="864">
      <c r="P864" s="27"/>
      <c r="Q864" s="27"/>
      <c r="R864" s="27"/>
      <c r="S864" s="27"/>
      <c r="W864" s="28"/>
      <c r="X864" s="27"/>
      <c r="Y864" s="27"/>
      <c r="Z864" s="27"/>
    </row>
    <row r="865">
      <c r="P865" s="27"/>
      <c r="Q865" s="27"/>
      <c r="R865" s="27"/>
      <c r="S865" s="27"/>
      <c r="W865" s="28"/>
      <c r="X865" s="27"/>
      <c r="Y865" s="27"/>
      <c r="Z865" s="27"/>
    </row>
    <row r="866">
      <c r="P866" s="27"/>
      <c r="Q866" s="27"/>
      <c r="R866" s="27"/>
      <c r="S866" s="27"/>
      <c r="W866" s="28"/>
      <c r="X866" s="27"/>
      <c r="Y866" s="27"/>
      <c r="Z866" s="27"/>
    </row>
    <row r="867">
      <c r="P867" s="27"/>
      <c r="Q867" s="27"/>
      <c r="R867" s="27"/>
      <c r="S867" s="27"/>
      <c r="W867" s="28"/>
      <c r="X867" s="27"/>
      <c r="Y867" s="27"/>
      <c r="Z867" s="27"/>
    </row>
    <row r="868">
      <c r="P868" s="27"/>
      <c r="Q868" s="27"/>
      <c r="R868" s="27"/>
      <c r="S868" s="27"/>
      <c r="W868" s="28"/>
      <c r="X868" s="27"/>
      <c r="Y868" s="27"/>
      <c r="Z868" s="27"/>
    </row>
    <row r="869">
      <c r="P869" s="27"/>
      <c r="Q869" s="27"/>
      <c r="R869" s="27"/>
      <c r="S869" s="27"/>
      <c r="W869" s="28"/>
      <c r="X869" s="27"/>
      <c r="Y869" s="27"/>
      <c r="Z869" s="27"/>
    </row>
    <row r="870">
      <c r="P870" s="27"/>
      <c r="Q870" s="27"/>
      <c r="R870" s="27"/>
      <c r="S870" s="27"/>
      <c r="W870" s="28"/>
      <c r="X870" s="27"/>
      <c r="Y870" s="27"/>
      <c r="Z870" s="27"/>
    </row>
    <row r="871">
      <c r="P871" s="27"/>
      <c r="Q871" s="27"/>
      <c r="R871" s="27"/>
      <c r="S871" s="27"/>
      <c r="W871" s="28"/>
      <c r="X871" s="27"/>
      <c r="Y871" s="27"/>
      <c r="Z871" s="27"/>
    </row>
    <row r="872">
      <c r="P872" s="27"/>
      <c r="Q872" s="27"/>
      <c r="R872" s="27"/>
      <c r="S872" s="27"/>
      <c r="W872" s="28"/>
      <c r="X872" s="27"/>
      <c r="Y872" s="27"/>
      <c r="Z872" s="27"/>
    </row>
    <row r="873">
      <c r="P873" s="27"/>
      <c r="Q873" s="27"/>
      <c r="R873" s="27"/>
      <c r="S873" s="27"/>
      <c r="W873" s="28"/>
      <c r="X873" s="27"/>
      <c r="Y873" s="27"/>
      <c r="Z873" s="27"/>
    </row>
    <row r="874">
      <c r="P874" s="27"/>
      <c r="Q874" s="27"/>
      <c r="R874" s="27"/>
      <c r="S874" s="27"/>
      <c r="W874" s="28"/>
      <c r="X874" s="27"/>
      <c r="Y874" s="27"/>
      <c r="Z874" s="27"/>
    </row>
    <row r="875">
      <c r="P875" s="27"/>
      <c r="Q875" s="27"/>
      <c r="R875" s="27"/>
      <c r="S875" s="27"/>
      <c r="W875" s="28"/>
      <c r="X875" s="27"/>
      <c r="Y875" s="27"/>
      <c r="Z875" s="27"/>
    </row>
    <row r="876">
      <c r="P876" s="27"/>
      <c r="Q876" s="27"/>
      <c r="R876" s="27"/>
      <c r="S876" s="27"/>
      <c r="W876" s="28"/>
      <c r="X876" s="27"/>
      <c r="Y876" s="27"/>
      <c r="Z876" s="27"/>
    </row>
    <row r="877">
      <c r="P877" s="27"/>
      <c r="Q877" s="27"/>
      <c r="R877" s="27"/>
      <c r="S877" s="27"/>
      <c r="W877" s="28"/>
      <c r="X877" s="27"/>
      <c r="Y877" s="27"/>
      <c r="Z877" s="27"/>
    </row>
    <row r="878">
      <c r="P878" s="27"/>
      <c r="Q878" s="27"/>
      <c r="R878" s="27"/>
      <c r="S878" s="27"/>
      <c r="W878" s="28"/>
      <c r="X878" s="27"/>
      <c r="Y878" s="27"/>
      <c r="Z878" s="27"/>
    </row>
    <row r="879">
      <c r="P879" s="27"/>
      <c r="Q879" s="27"/>
      <c r="R879" s="27"/>
      <c r="S879" s="27"/>
      <c r="W879" s="28"/>
      <c r="X879" s="27"/>
      <c r="Y879" s="27"/>
      <c r="Z879" s="27"/>
    </row>
  </sheetData>
  <autoFilter ref="$A$2:$AB$191">
    <sortState ref="A2:AB191">
      <sortCondition ref="T2:T191"/>
      <sortCondition descending="1" ref="Z2:Z191"/>
    </sortState>
  </autoFilter>
  <customSheetViews>
    <customSheetView guid="{9FE55B2F-BBBA-4509-8A10-CF15B79EA80C}" filter="1" showAutoFilter="1">
      <autoFilter ref="$A$1:$AA$191"/>
    </customSheetView>
  </customSheetViews>
  <mergeCells count="4">
    <mergeCell ref="B1:E1"/>
    <mergeCell ref="H1:L1"/>
    <mergeCell ref="M1:O1"/>
    <mergeCell ref="P1:S1"/>
  </mergeCells>
  <conditionalFormatting sqref="B2:G2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6.75"/>
    <col customWidth="1" min="2" max="2" width="5.63"/>
    <col customWidth="1" min="3" max="3" width="5.75"/>
    <col customWidth="1" min="4" max="4" width="5.5"/>
    <col customWidth="1" min="5" max="5" width="4.75"/>
    <col customWidth="1" min="6" max="6" width="5.5"/>
    <col customWidth="1" min="7" max="7" width="4.63"/>
    <col customWidth="1" hidden="1" min="8" max="8" width="6.0"/>
    <col customWidth="1" min="9" max="9" width="6.63"/>
    <col customWidth="1" min="10" max="10" width="7.38"/>
    <col customWidth="1" min="11" max="12" width="6.0"/>
    <col customWidth="1" min="13" max="14" width="6.13"/>
    <col customWidth="1" min="15" max="15" width="8.5"/>
    <col customWidth="1" min="16" max="16" width="5.63"/>
    <col customWidth="1" min="17" max="17" width="3.88"/>
    <col customWidth="1" min="18" max="18" width="3.75"/>
    <col customWidth="1" min="19" max="19" width="4.0"/>
    <col customWidth="1" min="20" max="20" width="3.88"/>
    <col customWidth="1" min="21" max="21" width="16.38"/>
    <col customWidth="1" min="23" max="23" width="20.75"/>
    <col customWidth="1" min="24" max="24" width="10.88"/>
    <col customWidth="1" min="25" max="25" width="25.88"/>
  </cols>
  <sheetData>
    <row r="1">
      <c r="A1" s="1"/>
      <c r="B1" s="2" t="s">
        <v>0</v>
      </c>
      <c r="F1" s="1"/>
      <c r="G1" s="1"/>
      <c r="H1" s="3" t="s">
        <v>339</v>
      </c>
      <c r="N1" s="2" t="s">
        <v>2</v>
      </c>
      <c r="P1" s="2"/>
      <c r="Q1" s="2" t="s">
        <v>3</v>
      </c>
      <c r="U1" s="1"/>
      <c r="V1" s="1"/>
      <c r="W1" s="1"/>
      <c r="X1" s="6"/>
      <c r="Y1" s="1"/>
    </row>
    <row r="2">
      <c r="A2" s="7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3" t="s">
        <v>10</v>
      </c>
      <c r="H2" s="8" t="s">
        <v>11</v>
      </c>
      <c r="I2" s="38" t="s">
        <v>11</v>
      </c>
      <c r="J2" s="39" t="s">
        <v>12</v>
      </c>
      <c r="K2" s="40" t="s">
        <v>13</v>
      </c>
      <c r="L2" s="10" t="s">
        <v>14</v>
      </c>
      <c r="M2" s="11" t="s">
        <v>15</v>
      </c>
      <c r="N2" s="9" t="s">
        <v>16</v>
      </c>
      <c r="O2" s="13" t="s">
        <v>17</v>
      </c>
      <c r="P2" s="41" t="s">
        <v>18</v>
      </c>
      <c r="Q2" s="2" t="s">
        <v>19</v>
      </c>
      <c r="R2" s="2" t="s">
        <v>20</v>
      </c>
      <c r="S2" s="2" t="s">
        <v>21</v>
      </c>
      <c r="T2" s="3" t="s">
        <v>22</v>
      </c>
      <c r="U2" s="2" t="s">
        <v>23</v>
      </c>
      <c r="V2" s="2" t="s">
        <v>24</v>
      </c>
      <c r="W2" s="3" t="s">
        <v>25</v>
      </c>
      <c r="X2" s="16" t="s">
        <v>28</v>
      </c>
      <c r="Y2" s="2" t="s">
        <v>30</v>
      </c>
    </row>
    <row r="3">
      <c r="A3" s="17" t="s">
        <v>31</v>
      </c>
      <c r="B3" s="17">
        <v>12.0</v>
      </c>
      <c r="C3" s="17">
        <v>8.0</v>
      </c>
      <c r="F3" s="17">
        <v>4.0</v>
      </c>
      <c r="G3" s="17">
        <v>100.0</v>
      </c>
      <c r="H3" s="17">
        <v>250.0</v>
      </c>
      <c r="I3" s="18">
        <v>109.0</v>
      </c>
      <c r="J3" s="42"/>
      <c r="K3" s="43"/>
      <c r="L3" s="30">
        <v>149.0</v>
      </c>
      <c r="M3" s="22"/>
      <c r="N3" s="20"/>
      <c r="O3" s="24"/>
      <c r="P3" s="44"/>
      <c r="Q3" s="26" t="s">
        <v>33</v>
      </c>
      <c r="R3" s="26" t="s">
        <v>33</v>
      </c>
      <c r="S3" s="27"/>
      <c r="T3" s="26" t="s">
        <v>99</v>
      </c>
      <c r="U3" s="17" t="s">
        <v>34</v>
      </c>
      <c r="V3" s="17" t="s">
        <v>35</v>
      </c>
      <c r="W3" s="17" t="s">
        <v>36</v>
      </c>
      <c r="X3" s="26" t="s">
        <v>38</v>
      </c>
    </row>
    <row r="4">
      <c r="A4" s="17" t="s">
        <v>46</v>
      </c>
      <c r="B4" s="17">
        <v>9.0</v>
      </c>
      <c r="C4" s="17">
        <v>8.0</v>
      </c>
      <c r="F4" s="17">
        <v>2.5</v>
      </c>
      <c r="G4" s="17">
        <v>100.0</v>
      </c>
      <c r="H4" s="17">
        <v>220.0</v>
      </c>
      <c r="I4" s="18">
        <v>104.0</v>
      </c>
      <c r="J4" s="42"/>
      <c r="K4" s="43"/>
      <c r="L4" s="30">
        <v>143.0</v>
      </c>
      <c r="M4" s="22"/>
      <c r="N4" s="20"/>
      <c r="O4" s="24"/>
      <c r="P4" s="44"/>
      <c r="Q4" s="26" t="s">
        <v>33</v>
      </c>
      <c r="R4" s="26" t="s">
        <v>33</v>
      </c>
      <c r="S4" s="27"/>
      <c r="T4" s="26" t="s">
        <v>99</v>
      </c>
      <c r="U4" s="17" t="s">
        <v>34</v>
      </c>
      <c r="V4" s="17" t="s">
        <v>35</v>
      </c>
      <c r="W4" s="17" t="s">
        <v>36</v>
      </c>
      <c r="X4" s="26" t="s">
        <v>38</v>
      </c>
    </row>
    <row r="5">
      <c r="A5" s="17" t="s">
        <v>50</v>
      </c>
      <c r="B5" s="17">
        <v>8.0</v>
      </c>
      <c r="C5" s="17">
        <v>8.0</v>
      </c>
      <c r="F5" s="17">
        <v>1.5</v>
      </c>
      <c r="G5" s="17">
        <v>100.0</v>
      </c>
      <c r="H5" s="17">
        <v>208.0</v>
      </c>
      <c r="I5" s="18">
        <v>98.0</v>
      </c>
      <c r="J5" s="42"/>
      <c r="K5" s="43"/>
      <c r="L5" s="30">
        <v>135.0</v>
      </c>
      <c r="M5" s="22"/>
      <c r="N5" s="20"/>
      <c r="O5" s="24"/>
      <c r="P5" s="44"/>
      <c r="Q5" s="26" t="s">
        <v>33</v>
      </c>
      <c r="R5" s="26" t="s">
        <v>33</v>
      </c>
      <c r="S5" s="27"/>
      <c r="T5" s="26" t="s">
        <v>99</v>
      </c>
      <c r="U5" s="17" t="s">
        <v>34</v>
      </c>
      <c r="V5" s="17" t="s">
        <v>35</v>
      </c>
      <c r="W5" s="17" t="s">
        <v>51</v>
      </c>
      <c r="X5" s="26" t="s">
        <v>38</v>
      </c>
    </row>
    <row r="6">
      <c r="A6" s="17" t="s">
        <v>327</v>
      </c>
      <c r="B6" s="17">
        <v>18.0</v>
      </c>
      <c r="C6" s="17">
        <v>14.0</v>
      </c>
      <c r="F6" s="17">
        <v>4.0</v>
      </c>
      <c r="G6" s="17">
        <v>100.0</v>
      </c>
      <c r="H6" s="17">
        <v>180.0</v>
      </c>
      <c r="I6" s="18">
        <v>85.0</v>
      </c>
      <c r="J6" s="42"/>
      <c r="K6" s="43"/>
      <c r="L6" s="30">
        <v>195.0</v>
      </c>
      <c r="M6" s="22"/>
      <c r="N6" s="20"/>
      <c r="O6" s="24"/>
      <c r="P6" s="44"/>
      <c r="Q6" s="26" t="s">
        <v>33</v>
      </c>
      <c r="R6" s="26" t="s">
        <v>64</v>
      </c>
      <c r="S6" s="27"/>
      <c r="T6" s="26" t="s">
        <v>61</v>
      </c>
      <c r="U6" s="17" t="s">
        <v>34</v>
      </c>
      <c r="V6" s="17" t="s">
        <v>35</v>
      </c>
      <c r="W6" s="17" t="s">
        <v>36</v>
      </c>
      <c r="X6" s="26" t="s">
        <v>53</v>
      </c>
    </row>
    <row r="7">
      <c r="A7" s="17" t="s">
        <v>40</v>
      </c>
      <c r="B7" s="17">
        <v>14.0</v>
      </c>
      <c r="C7" s="17">
        <v>8.0</v>
      </c>
      <c r="F7" s="17">
        <v>3.0</v>
      </c>
      <c r="G7" s="17">
        <v>100.0</v>
      </c>
      <c r="H7" s="17">
        <v>248.0</v>
      </c>
      <c r="I7" s="18">
        <v>108.0</v>
      </c>
      <c r="J7" s="42"/>
      <c r="K7" s="43"/>
      <c r="L7" s="30">
        <v>148.0</v>
      </c>
      <c r="M7" s="22"/>
      <c r="N7" s="20"/>
      <c r="O7" s="24"/>
      <c r="P7" s="44"/>
      <c r="Q7" s="26" t="s">
        <v>33</v>
      </c>
      <c r="R7" s="26" t="s">
        <v>33</v>
      </c>
      <c r="S7" s="27"/>
      <c r="T7" s="26" t="s">
        <v>99</v>
      </c>
      <c r="U7" s="17" t="s">
        <v>34</v>
      </c>
      <c r="V7" s="17" t="s">
        <v>35</v>
      </c>
      <c r="W7" s="17" t="s">
        <v>36</v>
      </c>
      <c r="X7" s="26" t="s">
        <v>38</v>
      </c>
    </row>
    <row r="8">
      <c r="A8" s="17" t="s">
        <v>41</v>
      </c>
      <c r="B8" s="17">
        <v>20.0</v>
      </c>
      <c r="C8" s="17">
        <v>12.0</v>
      </c>
      <c r="F8" s="17">
        <v>8.5</v>
      </c>
      <c r="G8" s="17">
        <v>100.0</v>
      </c>
      <c r="H8" s="17">
        <v>244.0</v>
      </c>
      <c r="I8" s="18">
        <v>106.0</v>
      </c>
      <c r="J8" s="42"/>
      <c r="K8" s="47"/>
      <c r="L8" s="30">
        <v>145.0</v>
      </c>
      <c r="M8" s="22"/>
      <c r="N8" s="20"/>
      <c r="O8" s="24"/>
      <c r="P8" s="44"/>
      <c r="Q8" s="26" t="s">
        <v>33</v>
      </c>
      <c r="R8" s="26" t="s">
        <v>33</v>
      </c>
      <c r="S8" s="27"/>
      <c r="T8" s="26" t="s">
        <v>99</v>
      </c>
      <c r="U8" s="17" t="s">
        <v>34</v>
      </c>
      <c r="V8" s="17" t="s">
        <v>35</v>
      </c>
      <c r="W8" s="17" t="s">
        <v>42</v>
      </c>
      <c r="X8" s="26" t="s">
        <v>38</v>
      </c>
    </row>
    <row r="9">
      <c r="A9" s="17" t="s">
        <v>39</v>
      </c>
      <c r="B9" s="17">
        <v>16.0</v>
      </c>
      <c r="C9" s="17">
        <v>13.0</v>
      </c>
      <c r="F9" s="17">
        <v>4.0</v>
      </c>
      <c r="G9" s="17">
        <v>100.0</v>
      </c>
      <c r="H9" s="17">
        <v>250.0</v>
      </c>
      <c r="I9" s="18"/>
      <c r="J9" s="42"/>
      <c r="K9" s="43"/>
      <c r="L9" s="21"/>
      <c r="M9" s="22"/>
      <c r="N9" s="20"/>
      <c r="O9" s="24"/>
      <c r="P9" s="44"/>
      <c r="Q9" s="26"/>
      <c r="R9" s="26"/>
      <c r="S9" s="27"/>
      <c r="T9" s="27"/>
      <c r="U9" s="17" t="s">
        <v>34</v>
      </c>
      <c r="V9" s="17" t="s">
        <v>35</v>
      </c>
      <c r="W9" s="17" t="s">
        <v>36</v>
      </c>
      <c r="X9" s="26" t="s">
        <v>38</v>
      </c>
    </row>
    <row r="10">
      <c r="A10" s="17" t="s">
        <v>70</v>
      </c>
      <c r="B10" s="17">
        <v>6.0</v>
      </c>
      <c r="C10" s="17">
        <v>14.0</v>
      </c>
      <c r="F10" s="17">
        <v>1.5</v>
      </c>
      <c r="G10" s="17">
        <v>100.0</v>
      </c>
      <c r="H10" s="17">
        <v>154.0</v>
      </c>
      <c r="I10" s="18"/>
      <c r="J10" s="42"/>
      <c r="K10" s="43"/>
      <c r="L10" s="21"/>
      <c r="M10" s="22"/>
      <c r="N10" s="34">
        <v>33.0</v>
      </c>
      <c r="O10" s="24"/>
      <c r="P10" s="44"/>
      <c r="Q10" s="26"/>
      <c r="R10" s="26"/>
      <c r="S10" s="27"/>
      <c r="T10" s="27"/>
      <c r="U10" s="17" t="s">
        <v>70</v>
      </c>
      <c r="V10" s="17" t="s">
        <v>48</v>
      </c>
      <c r="W10" s="17" t="s">
        <v>71</v>
      </c>
      <c r="X10" s="26" t="s">
        <v>38</v>
      </c>
    </row>
    <row r="11">
      <c r="A11" s="17" t="s">
        <v>328</v>
      </c>
      <c r="B11" s="17">
        <v>8.0</v>
      </c>
      <c r="C11" s="17">
        <v>18.0</v>
      </c>
      <c r="F11" s="17">
        <v>2.0</v>
      </c>
      <c r="G11" s="17">
        <v>100.0</v>
      </c>
      <c r="H11" s="17">
        <v>158.0</v>
      </c>
      <c r="I11" s="18"/>
      <c r="J11" s="42"/>
      <c r="K11" s="43"/>
      <c r="L11" s="21"/>
      <c r="M11" s="22"/>
      <c r="N11" s="34">
        <v>34.0</v>
      </c>
      <c r="O11" s="24"/>
      <c r="P11" s="44"/>
      <c r="Q11" s="26"/>
      <c r="R11" s="26"/>
      <c r="S11" s="27"/>
      <c r="T11" s="27"/>
      <c r="U11" s="17" t="s">
        <v>70</v>
      </c>
      <c r="V11" s="17" t="s">
        <v>48</v>
      </c>
      <c r="W11" s="17" t="s">
        <v>51</v>
      </c>
      <c r="X11" s="26" t="s">
        <v>38</v>
      </c>
    </row>
    <row r="12">
      <c r="A12" s="17" t="s">
        <v>85</v>
      </c>
      <c r="B12" s="17">
        <v>20.0</v>
      </c>
      <c r="C12" s="17">
        <v>18.0</v>
      </c>
      <c r="F12" s="17">
        <v>11.0</v>
      </c>
      <c r="G12" s="17">
        <v>100.0</v>
      </c>
      <c r="H12" s="17">
        <v>270.0</v>
      </c>
      <c r="I12" s="18">
        <v>114.0</v>
      </c>
      <c r="J12" s="42"/>
      <c r="K12" s="47"/>
      <c r="L12" s="30">
        <v>156.0</v>
      </c>
      <c r="M12" s="22"/>
      <c r="N12" s="20"/>
      <c r="O12" s="24"/>
      <c r="P12" s="44"/>
      <c r="Q12" s="26" t="s">
        <v>33</v>
      </c>
      <c r="R12" s="26" t="s">
        <v>32</v>
      </c>
      <c r="S12" s="26"/>
      <c r="T12" s="26" t="s">
        <v>19</v>
      </c>
      <c r="U12" s="17" t="s">
        <v>81</v>
      </c>
      <c r="V12" s="17" t="s">
        <v>48</v>
      </c>
      <c r="W12" s="17" t="s">
        <v>84</v>
      </c>
      <c r="X12" s="26" t="s">
        <v>38</v>
      </c>
    </row>
    <row r="13">
      <c r="A13" s="17" t="s">
        <v>86</v>
      </c>
      <c r="B13" s="17">
        <v>18.0</v>
      </c>
      <c r="C13" s="17">
        <v>22.0</v>
      </c>
      <c r="F13" s="17">
        <v>10.5</v>
      </c>
      <c r="G13" s="17">
        <v>100.0</v>
      </c>
      <c r="H13" s="17">
        <v>244.0</v>
      </c>
      <c r="I13" s="18">
        <v>111.0</v>
      </c>
      <c r="J13" s="42"/>
      <c r="K13" s="47"/>
      <c r="L13" s="30">
        <v>152.0</v>
      </c>
      <c r="M13" s="22"/>
      <c r="N13" s="34">
        <v>36.0</v>
      </c>
      <c r="O13" s="24"/>
      <c r="P13" s="44"/>
      <c r="Q13" s="26" t="s">
        <v>33</v>
      </c>
      <c r="R13" s="26" t="s">
        <v>32</v>
      </c>
      <c r="S13" s="26"/>
      <c r="T13" s="26" t="s">
        <v>19</v>
      </c>
      <c r="U13" s="17" t="s">
        <v>81</v>
      </c>
      <c r="V13" s="17" t="s">
        <v>48</v>
      </c>
      <c r="W13" s="17" t="s">
        <v>84</v>
      </c>
      <c r="X13" s="26" t="s">
        <v>38</v>
      </c>
    </row>
    <row r="14">
      <c r="A14" s="17" t="s">
        <v>83</v>
      </c>
      <c r="B14" s="17">
        <v>24.0</v>
      </c>
      <c r="C14" s="17">
        <v>16.0</v>
      </c>
      <c r="F14" s="17">
        <v>17.0</v>
      </c>
      <c r="G14" s="17">
        <v>100.0</v>
      </c>
      <c r="H14" s="17">
        <v>292.0</v>
      </c>
      <c r="I14" s="18">
        <v>124.0</v>
      </c>
      <c r="J14" s="42"/>
      <c r="K14" s="47"/>
      <c r="L14" s="30">
        <v>170.0</v>
      </c>
      <c r="M14" s="22"/>
      <c r="N14" s="20"/>
      <c r="O14" s="24"/>
      <c r="P14" s="44"/>
      <c r="Q14" s="26" t="s">
        <v>33</v>
      </c>
      <c r="R14" s="26" t="s">
        <v>33</v>
      </c>
      <c r="S14" s="27"/>
      <c r="T14" s="26" t="s">
        <v>99</v>
      </c>
      <c r="U14" s="17" t="s">
        <v>81</v>
      </c>
      <c r="V14" s="17" t="s">
        <v>48</v>
      </c>
      <c r="W14" s="17" t="s">
        <v>84</v>
      </c>
      <c r="X14" s="26" t="s">
        <v>38</v>
      </c>
    </row>
    <row r="15">
      <c r="A15" s="17" t="s">
        <v>98</v>
      </c>
      <c r="B15" s="17">
        <v>7.0</v>
      </c>
      <c r="C15" s="17">
        <v>13.0</v>
      </c>
      <c r="F15" s="17">
        <v>2.5</v>
      </c>
      <c r="G15" s="17">
        <v>100.0</v>
      </c>
      <c r="H15" s="17">
        <v>180.0</v>
      </c>
      <c r="I15" s="18">
        <v>85.0</v>
      </c>
      <c r="J15" s="42"/>
      <c r="K15" s="43"/>
      <c r="L15" s="30">
        <v>116.0</v>
      </c>
      <c r="M15" s="22"/>
      <c r="N15" s="20"/>
      <c r="O15" s="24"/>
      <c r="P15" s="44"/>
      <c r="Q15" s="26" t="s">
        <v>64</v>
      </c>
      <c r="R15" s="26" t="s">
        <v>32</v>
      </c>
      <c r="S15" s="27"/>
      <c r="T15" s="26" t="s">
        <v>99</v>
      </c>
      <c r="U15" s="17" t="s">
        <v>88</v>
      </c>
      <c r="V15" s="17" t="s">
        <v>48</v>
      </c>
      <c r="W15" s="17" t="s">
        <v>84</v>
      </c>
      <c r="X15" s="26" t="s">
        <v>38</v>
      </c>
    </row>
    <row r="16">
      <c r="A16" s="17" t="s">
        <v>89</v>
      </c>
      <c r="B16" s="17">
        <v>9.0</v>
      </c>
      <c r="C16" s="17">
        <v>13.0</v>
      </c>
      <c r="F16" s="17">
        <v>4.0</v>
      </c>
      <c r="G16" s="17">
        <v>100.0</v>
      </c>
      <c r="H16" s="17">
        <v>234.0</v>
      </c>
      <c r="I16" s="18"/>
      <c r="J16" s="42"/>
      <c r="K16" s="47"/>
      <c r="L16" s="21"/>
      <c r="M16" s="22"/>
      <c r="N16" s="20"/>
      <c r="O16" s="24"/>
      <c r="P16" s="44"/>
      <c r="Q16" s="27"/>
      <c r="R16" s="27"/>
      <c r="S16" s="27"/>
      <c r="T16" s="27"/>
      <c r="U16" s="17" t="s">
        <v>88</v>
      </c>
      <c r="V16" s="17" t="s">
        <v>48</v>
      </c>
      <c r="W16" s="17" t="s">
        <v>84</v>
      </c>
      <c r="X16" s="26" t="s">
        <v>38</v>
      </c>
    </row>
    <row r="17">
      <c r="A17" s="17" t="s">
        <v>97</v>
      </c>
      <c r="B17" s="17">
        <v>10.0</v>
      </c>
      <c r="C17" s="17">
        <v>16.0</v>
      </c>
      <c r="F17" s="17">
        <v>5.5</v>
      </c>
      <c r="G17" s="17">
        <v>100.0</v>
      </c>
      <c r="H17" s="17">
        <v>198.0</v>
      </c>
      <c r="I17" s="18">
        <v>94.0</v>
      </c>
      <c r="J17" s="42"/>
      <c r="K17" s="47"/>
      <c r="L17" s="30">
        <v>128.0</v>
      </c>
      <c r="M17" s="22"/>
      <c r="N17" s="20"/>
      <c r="O17" s="24"/>
      <c r="P17" s="44"/>
      <c r="Q17" s="26" t="s">
        <v>64</v>
      </c>
      <c r="R17" s="26" t="s">
        <v>32</v>
      </c>
      <c r="S17" s="27"/>
      <c r="T17" s="26" t="s">
        <v>99</v>
      </c>
      <c r="U17" s="17" t="s">
        <v>88</v>
      </c>
      <c r="V17" s="17" t="s">
        <v>48</v>
      </c>
      <c r="W17" s="17" t="s">
        <v>84</v>
      </c>
      <c r="X17" s="26" t="s">
        <v>38</v>
      </c>
    </row>
    <row r="18">
      <c r="A18" s="17" t="s">
        <v>100</v>
      </c>
      <c r="B18" s="17">
        <v>10.0</v>
      </c>
      <c r="C18" s="17">
        <v>18.0</v>
      </c>
      <c r="F18" s="17">
        <v>6.5</v>
      </c>
      <c r="G18" s="17">
        <v>100.0</v>
      </c>
      <c r="H18" s="17">
        <v>186.0</v>
      </c>
      <c r="I18" s="18">
        <v>88.0</v>
      </c>
      <c r="J18" s="42"/>
      <c r="K18" s="47"/>
      <c r="L18" s="30">
        <v>120.0</v>
      </c>
      <c r="M18" s="22"/>
      <c r="N18" s="34">
        <v>34.0</v>
      </c>
      <c r="O18" s="24"/>
      <c r="P18" s="44"/>
      <c r="Q18" s="26" t="s">
        <v>33</v>
      </c>
      <c r="R18" s="26" t="s">
        <v>33</v>
      </c>
      <c r="S18" s="27"/>
      <c r="T18" s="26" t="s">
        <v>99</v>
      </c>
      <c r="U18" s="17" t="s">
        <v>88</v>
      </c>
      <c r="V18" s="17" t="s">
        <v>48</v>
      </c>
      <c r="W18" s="17" t="s">
        <v>84</v>
      </c>
      <c r="X18" s="26" t="s">
        <v>38</v>
      </c>
    </row>
    <row r="19">
      <c r="A19" s="17" t="s">
        <v>95</v>
      </c>
      <c r="B19" s="17">
        <v>9.0</v>
      </c>
      <c r="C19" s="17">
        <v>14.0</v>
      </c>
      <c r="F19" s="17">
        <v>2.5</v>
      </c>
      <c r="G19" s="17">
        <v>100.0</v>
      </c>
      <c r="H19" s="17">
        <v>208.0</v>
      </c>
      <c r="I19" s="18"/>
      <c r="J19" s="42"/>
      <c r="K19" s="43"/>
      <c r="L19" s="21"/>
      <c r="M19" s="22"/>
      <c r="N19" s="20"/>
      <c r="O19" s="24"/>
      <c r="P19" s="44"/>
      <c r="Q19" s="27"/>
      <c r="R19" s="27"/>
      <c r="S19" s="27"/>
      <c r="T19" s="27"/>
      <c r="U19" s="17" t="s">
        <v>88</v>
      </c>
      <c r="V19" s="17" t="s">
        <v>48</v>
      </c>
      <c r="W19" s="17" t="s">
        <v>84</v>
      </c>
      <c r="X19" s="26" t="s">
        <v>38</v>
      </c>
    </row>
    <row r="20">
      <c r="A20" s="17" t="s">
        <v>87</v>
      </c>
      <c r="B20" s="17">
        <v>15.0</v>
      </c>
      <c r="C20" s="17">
        <v>18.0</v>
      </c>
      <c r="F20" s="17">
        <v>5.5</v>
      </c>
      <c r="G20" s="17">
        <v>100.0</v>
      </c>
      <c r="H20" s="17">
        <v>230.0</v>
      </c>
      <c r="I20" s="18">
        <v>109.0</v>
      </c>
      <c r="J20" s="42"/>
      <c r="K20" s="43"/>
      <c r="L20" s="30">
        <v>149.0</v>
      </c>
      <c r="M20" s="22"/>
      <c r="N20" s="34">
        <v>34.0</v>
      </c>
      <c r="O20" s="24"/>
      <c r="P20" s="44"/>
      <c r="Q20" s="26" t="s">
        <v>33</v>
      </c>
      <c r="R20" s="26" t="s">
        <v>33</v>
      </c>
      <c r="S20" s="27"/>
      <c r="T20" s="26" t="s">
        <v>99</v>
      </c>
      <c r="U20" s="17" t="s">
        <v>88</v>
      </c>
      <c r="V20" s="17" t="s">
        <v>48</v>
      </c>
      <c r="W20" s="17" t="s">
        <v>84</v>
      </c>
      <c r="X20" s="26" t="s">
        <v>38</v>
      </c>
    </row>
    <row r="21">
      <c r="A21" s="17" t="s">
        <v>92</v>
      </c>
      <c r="B21" s="17">
        <v>12.0</v>
      </c>
      <c r="C21" s="17">
        <v>19.0</v>
      </c>
      <c r="F21" s="17">
        <v>3.0</v>
      </c>
      <c r="G21" s="17">
        <v>100.0</v>
      </c>
      <c r="H21" s="17">
        <v>212.0</v>
      </c>
      <c r="I21" s="18"/>
      <c r="J21" s="42"/>
      <c r="K21" s="47"/>
      <c r="L21" s="21"/>
      <c r="M21" s="22"/>
      <c r="N21" s="34">
        <v>33.0</v>
      </c>
      <c r="O21" s="24"/>
      <c r="P21" s="44"/>
      <c r="Q21" s="26"/>
      <c r="R21" s="26"/>
      <c r="S21" s="27"/>
      <c r="T21" s="27"/>
      <c r="U21" s="17" t="s">
        <v>88</v>
      </c>
      <c r="V21" s="17" t="s">
        <v>48</v>
      </c>
      <c r="W21" s="17" t="s">
        <v>84</v>
      </c>
      <c r="X21" s="26" t="s">
        <v>38</v>
      </c>
    </row>
    <row r="22">
      <c r="A22" s="17" t="s">
        <v>96</v>
      </c>
      <c r="B22" s="17">
        <v>10.0</v>
      </c>
      <c r="C22" s="17">
        <v>13.0</v>
      </c>
      <c r="F22" s="17">
        <v>2.0</v>
      </c>
      <c r="G22" s="17">
        <v>100.0</v>
      </c>
      <c r="H22" s="17">
        <v>206.0</v>
      </c>
      <c r="I22" s="18"/>
      <c r="J22" s="42"/>
      <c r="K22" s="43"/>
      <c r="L22" s="21"/>
      <c r="M22" s="22"/>
      <c r="N22" s="20"/>
      <c r="O22" s="33">
        <v>33.0</v>
      </c>
      <c r="P22" s="44"/>
      <c r="Q22" s="27"/>
      <c r="R22" s="27"/>
      <c r="S22" s="27"/>
      <c r="T22" s="27"/>
      <c r="U22" s="17" t="s">
        <v>88</v>
      </c>
      <c r="V22" s="17" t="s">
        <v>48</v>
      </c>
      <c r="W22" s="17" t="s">
        <v>84</v>
      </c>
      <c r="X22" s="26" t="s">
        <v>38</v>
      </c>
    </row>
    <row r="23">
      <c r="A23" s="17" t="s">
        <v>329</v>
      </c>
      <c r="B23" s="17">
        <v>7.0</v>
      </c>
      <c r="C23" s="17">
        <v>19.0</v>
      </c>
      <c r="F23" s="17">
        <v>1.5</v>
      </c>
      <c r="G23" s="17">
        <v>100.0</v>
      </c>
      <c r="H23" s="17">
        <v>176.0</v>
      </c>
      <c r="I23" s="18">
        <v>83.0</v>
      </c>
      <c r="J23" s="42"/>
      <c r="K23" s="47"/>
      <c r="L23" s="30">
        <v>114.0</v>
      </c>
      <c r="M23" s="22"/>
      <c r="N23" s="34">
        <v>34.0</v>
      </c>
      <c r="O23" s="24"/>
      <c r="P23" s="44"/>
      <c r="Q23" s="26" t="s">
        <v>64</v>
      </c>
      <c r="R23" s="26" t="s">
        <v>61</v>
      </c>
      <c r="S23" s="27"/>
      <c r="T23" s="26" t="s">
        <v>19</v>
      </c>
      <c r="U23" s="17" t="s">
        <v>88</v>
      </c>
      <c r="V23" s="17" t="s">
        <v>48</v>
      </c>
      <c r="W23" s="17" t="s">
        <v>102</v>
      </c>
      <c r="X23" s="26" t="s">
        <v>38</v>
      </c>
    </row>
    <row r="24">
      <c r="A24" s="17" t="s">
        <v>122</v>
      </c>
      <c r="B24" s="17">
        <v>5.0</v>
      </c>
      <c r="C24" s="17">
        <v>14.0</v>
      </c>
      <c r="F24" s="17">
        <v>1.0</v>
      </c>
      <c r="G24" s="17">
        <v>110.0</v>
      </c>
      <c r="H24" s="17">
        <v>100.0</v>
      </c>
      <c r="I24" s="18">
        <v>52.0</v>
      </c>
      <c r="J24" s="42"/>
      <c r="K24" s="47"/>
      <c r="L24" s="30">
        <v>71.0</v>
      </c>
      <c r="M24" s="22"/>
      <c r="N24" s="20"/>
      <c r="O24" s="24"/>
      <c r="P24" s="44"/>
      <c r="Q24" s="26" t="s">
        <v>64</v>
      </c>
      <c r="R24" s="26" t="s">
        <v>32</v>
      </c>
      <c r="S24" s="27"/>
      <c r="T24" s="26" t="s">
        <v>99</v>
      </c>
      <c r="U24" s="17" t="s">
        <v>108</v>
      </c>
      <c r="V24" s="17" t="s">
        <v>109</v>
      </c>
      <c r="W24" s="17" t="s">
        <v>123</v>
      </c>
      <c r="X24" s="26" t="s">
        <v>38</v>
      </c>
    </row>
    <row r="25">
      <c r="A25" s="17" t="s">
        <v>121</v>
      </c>
      <c r="B25" s="17">
        <v>8.0</v>
      </c>
      <c r="C25" s="17">
        <v>10.0</v>
      </c>
      <c r="F25" s="17">
        <v>1.5</v>
      </c>
      <c r="G25" s="17">
        <v>100.0</v>
      </c>
      <c r="H25" s="17">
        <v>104.0</v>
      </c>
      <c r="I25" s="18"/>
      <c r="J25" s="42"/>
      <c r="K25" s="43"/>
      <c r="L25" s="21"/>
      <c r="M25" s="22"/>
      <c r="N25" s="20"/>
      <c r="O25" s="24"/>
      <c r="P25" s="44"/>
      <c r="Q25" s="26"/>
      <c r="R25" s="26"/>
      <c r="S25" s="27"/>
      <c r="T25" s="27"/>
      <c r="U25" s="17" t="s">
        <v>108</v>
      </c>
      <c r="V25" s="17" t="s">
        <v>109</v>
      </c>
      <c r="W25" s="17" t="s">
        <v>51</v>
      </c>
      <c r="X25" s="26" t="s">
        <v>38</v>
      </c>
    </row>
    <row r="26">
      <c r="A26" s="17" t="s">
        <v>108</v>
      </c>
      <c r="B26" s="17">
        <v>5.0</v>
      </c>
      <c r="C26" s="17">
        <v>9.0</v>
      </c>
      <c r="F26" s="17">
        <v>1.5</v>
      </c>
      <c r="G26" s="17">
        <v>130.0</v>
      </c>
      <c r="H26" s="17">
        <v>110.0</v>
      </c>
      <c r="I26" s="18">
        <v>57.0</v>
      </c>
      <c r="J26" s="46"/>
      <c r="K26" s="47"/>
      <c r="L26" s="30">
        <v>78.0</v>
      </c>
      <c r="M26" s="22"/>
      <c r="N26" s="20"/>
      <c r="O26" s="24"/>
      <c r="P26" s="44"/>
      <c r="Q26" s="26" t="s">
        <v>64</v>
      </c>
      <c r="R26" s="26" t="s">
        <v>32</v>
      </c>
      <c r="S26" s="27"/>
      <c r="T26" s="26" t="s">
        <v>99</v>
      </c>
      <c r="U26" s="17" t="s">
        <v>108</v>
      </c>
      <c r="V26" s="17" t="s">
        <v>109</v>
      </c>
      <c r="W26" s="17" t="s">
        <v>51</v>
      </c>
      <c r="X26" s="26" t="s">
        <v>38</v>
      </c>
    </row>
    <row r="27">
      <c r="A27" s="17" t="s">
        <v>120</v>
      </c>
      <c r="B27" s="17">
        <v>10.0</v>
      </c>
      <c r="C27" s="17">
        <v>18.0</v>
      </c>
      <c r="F27" s="17">
        <v>2.5</v>
      </c>
      <c r="G27" s="17">
        <v>110.0</v>
      </c>
      <c r="H27" s="17">
        <v>110.0</v>
      </c>
      <c r="I27" s="18"/>
      <c r="J27" s="42"/>
      <c r="K27" s="43"/>
      <c r="L27" s="21"/>
      <c r="M27" s="22"/>
      <c r="N27" s="20"/>
      <c r="O27" s="24"/>
      <c r="P27" s="44"/>
      <c r="Q27" s="26"/>
      <c r="R27" s="26"/>
      <c r="S27" s="27"/>
      <c r="T27" s="27"/>
      <c r="U27" s="17" t="s">
        <v>108</v>
      </c>
      <c r="V27" s="17" t="s">
        <v>109</v>
      </c>
      <c r="W27" s="17" t="s">
        <v>51</v>
      </c>
      <c r="X27" s="26" t="s">
        <v>38</v>
      </c>
    </row>
    <row r="28">
      <c r="A28" s="17" t="s">
        <v>113</v>
      </c>
      <c r="B28" s="17">
        <v>6.0</v>
      </c>
      <c r="C28" s="17">
        <v>12.0</v>
      </c>
      <c r="F28" s="17">
        <v>1.5</v>
      </c>
      <c r="G28" s="17">
        <v>110.0</v>
      </c>
      <c r="H28" s="17">
        <v>132.0</v>
      </c>
      <c r="I28" s="18">
        <v>67.0</v>
      </c>
      <c r="J28" s="42"/>
      <c r="K28" s="47"/>
      <c r="L28" s="30">
        <v>92.0</v>
      </c>
      <c r="M28" s="22"/>
      <c r="N28" s="34">
        <v>33.0</v>
      </c>
      <c r="O28" s="24"/>
      <c r="P28" s="44"/>
      <c r="Q28" s="26" t="s">
        <v>33</v>
      </c>
      <c r="R28" s="26" t="s">
        <v>33</v>
      </c>
      <c r="S28" s="27"/>
      <c r="T28" s="26" t="s">
        <v>32</v>
      </c>
      <c r="U28" s="17" t="s">
        <v>108</v>
      </c>
      <c r="V28" s="17" t="s">
        <v>109</v>
      </c>
      <c r="W28" s="17" t="s">
        <v>51</v>
      </c>
      <c r="X28" s="26" t="s">
        <v>38</v>
      </c>
    </row>
    <row r="29">
      <c r="A29" s="17" t="s">
        <v>114</v>
      </c>
      <c r="B29" s="17">
        <v>7.0</v>
      </c>
      <c r="C29" s="17">
        <v>12.0</v>
      </c>
      <c r="F29" s="17">
        <v>1.5</v>
      </c>
      <c r="G29" s="17">
        <v>130.0</v>
      </c>
      <c r="H29" s="17">
        <v>150.0</v>
      </c>
      <c r="I29" s="18">
        <v>61.0</v>
      </c>
      <c r="J29" s="42"/>
      <c r="K29" s="43"/>
      <c r="L29" s="30">
        <v>84.0</v>
      </c>
      <c r="M29" s="22"/>
      <c r="N29" s="20"/>
      <c r="O29" s="24"/>
      <c r="P29" s="44"/>
      <c r="Q29" s="26" t="s">
        <v>64</v>
      </c>
      <c r="R29" s="26" t="s">
        <v>33</v>
      </c>
      <c r="S29" s="27"/>
      <c r="T29" s="26" t="s">
        <v>32</v>
      </c>
      <c r="U29" s="17" t="s">
        <v>108</v>
      </c>
      <c r="V29" s="17" t="s">
        <v>109</v>
      </c>
      <c r="W29" s="17" t="s">
        <v>115</v>
      </c>
      <c r="X29" s="26" t="s">
        <v>38</v>
      </c>
    </row>
    <row r="30">
      <c r="A30" s="17" t="s">
        <v>107</v>
      </c>
      <c r="B30" s="17">
        <v>12.0</v>
      </c>
      <c r="C30" s="17">
        <v>16.0</v>
      </c>
      <c r="F30" s="17">
        <v>2.5</v>
      </c>
      <c r="G30" s="17">
        <v>110.0</v>
      </c>
      <c r="H30" s="17">
        <v>166.0</v>
      </c>
      <c r="I30" s="18">
        <v>64.0</v>
      </c>
      <c r="J30" s="42"/>
      <c r="K30" s="47"/>
      <c r="L30" s="30">
        <v>88.0</v>
      </c>
      <c r="M30" s="22"/>
      <c r="N30" s="20"/>
      <c r="O30" s="24"/>
      <c r="P30" s="44"/>
      <c r="Q30" s="26" t="s">
        <v>64</v>
      </c>
      <c r="R30" s="26" t="s">
        <v>64</v>
      </c>
      <c r="S30" s="27"/>
      <c r="T30" s="26" t="s">
        <v>33</v>
      </c>
      <c r="U30" s="17" t="s">
        <v>108</v>
      </c>
      <c r="V30" s="17" t="s">
        <v>109</v>
      </c>
      <c r="W30" s="17" t="s">
        <v>110</v>
      </c>
      <c r="X30" s="26" t="s">
        <v>38</v>
      </c>
    </row>
    <row r="31">
      <c r="A31" s="17" t="s">
        <v>116</v>
      </c>
      <c r="B31" s="17">
        <v>10.0</v>
      </c>
      <c r="C31" s="17">
        <v>8.0</v>
      </c>
      <c r="F31" s="17">
        <v>2.0</v>
      </c>
      <c r="G31" s="17">
        <v>100.0</v>
      </c>
      <c r="H31" s="17">
        <v>108.0</v>
      </c>
      <c r="I31" s="18"/>
      <c r="J31" s="42"/>
      <c r="K31" s="43"/>
      <c r="L31" s="21"/>
      <c r="M31" s="22"/>
      <c r="N31" s="20"/>
      <c r="O31" s="33">
        <v>34.0</v>
      </c>
      <c r="P31" s="45"/>
      <c r="Q31" s="26"/>
      <c r="R31" s="27"/>
      <c r="S31" s="26"/>
      <c r="T31" s="26"/>
      <c r="U31" s="17" t="s">
        <v>108</v>
      </c>
      <c r="V31" s="17" t="s">
        <v>109</v>
      </c>
      <c r="W31" s="17" t="s">
        <v>51</v>
      </c>
      <c r="X31" s="26" t="s">
        <v>38</v>
      </c>
    </row>
    <row r="32">
      <c r="A32" s="17" t="s">
        <v>124</v>
      </c>
      <c r="B32" s="17">
        <v>5.0</v>
      </c>
      <c r="C32" s="17">
        <v>8.0</v>
      </c>
      <c r="F32" s="17">
        <v>0.5</v>
      </c>
      <c r="G32" s="17">
        <v>100.0</v>
      </c>
      <c r="H32" s="17">
        <v>160.0</v>
      </c>
      <c r="I32" s="18">
        <v>76.0</v>
      </c>
      <c r="J32" s="42"/>
      <c r="K32" s="47"/>
      <c r="L32" s="30">
        <v>104.0</v>
      </c>
      <c r="M32" s="22"/>
      <c r="N32" s="20"/>
      <c r="O32" s="24"/>
      <c r="P32" s="44"/>
      <c r="Q32" s="26" t="s">
        <v>33</v>
      </c>
      <c r="R32" s="26" t="s">
        <v>33</v>
      </c>
      <c r="S32" s="26"/>
      <c r="T32" s="26" t="s">
        <v>99</v>
      </c>
      <c r="U32" s="17" t="s">
        <v>125</v>
      </c>
      <c r="V32" s="17" t="s">
        <v>126</v>
      </c>
      <c r="W32" s="17" t="s">
        <v>127</v>
      </c>
      <c r="X32" s="26" t="s">
        <v>38</v>
      </c>
    </row>
    <row r="33">
      <c r="A33" s="17" t="s">
        <v>144</v>
      </c>
      <c r="B33" s="17">
        <v>22.0</v>
      </c>
      <c r="F33" s="17">
        <v>10.0</v>
      </c>
      <c r="G33" s="17">
        <v>100.0</v>
      </c>
      <c r="H33" s="17">
        <v>296.0</v>
      </c>
      <c r="I33" s="18">
        <v>131.0</v>
      </c>
      <c r="J33" s="42"/>
      <c r="K33" s="47"/>
      <c r="L33" s="30">
        <v>179.0</v>
      </c>
      <c r="M33" s="22"/>
      <c r="N33" s="20"/>
      <c r="O33" s="24"/>
      <c r="P33" s="44"/>
      <c r="Q33" s="26" t="s">
        <v>32</v>
      </c>
      <c r="R33" s="27"/>
      <c r="S33" s="27"/>
      <c r="T33" s="26" t="s">
        <v>61</v>
      </c>
      <c r="U33" s="17" t="s">
        <v>133</v>
      </c>
      <c r="V33" s="17" t="s">
        <v>126</v>
      </c>
      <c r="W33" s="17" t="s">
        <v>36</v>
      </c>
      <c r="X33" s="26" t="s">
        <v>38</v>
      </c>
    </row>
    <row r="34">
      <c r="A34" s="17" t="s">
        <v>138</v>
      </c>
      <c r="B34" s="17">
        <v>28.0</v>
      </c>
      <c r="F34" s="17">
        <v>12.0</v>
      </c>
      <c r="G34" s="17">
        <v>100.0</v>
      </c>
      <c r="H34" s="17">
        <v>304.0</v>
      </c>
      <c r="I34" s="18">
        <v>134.0</v>
      </c>
      <c r="J34" s="42"/>
      <c r="K34" s="47"/>
      <c r="L34" s="30">
        <v>184.0</v>
      </c>
      <c r="M34" s="22"/>
      <c r="N34" s="20"/>
      <c r="O34" s="24"/>
      <c r="P34" s="44"/>
      <c r="Q34" s="26" t="s">
        <v>32</v>
      </c>
      <c r="R34" s="27"/>
      <c r="S34" s="27"/>
      <c r="T34" s="26" t="s">
        <v>32</v>
      </c>
      <c r="U34" s="17" t="s">
        <v>133</v>
      </c>
      <c r="V34" s="17" t="s">
        <v>126</v>
      </c>
      <c r="W34" s="17" t="s">
        <v>36</v>
      </c>
      <c r="X34" s="26" t="s">
        <v>38</v>
      </c>
    </row>
    <row r="35">
      <c r="A35" s="17" t="s">
        <v>141</v>
      </c>
      <c r="B35" s="17">
        <v>32.0</v>
      </c>
      <c r="F35" s="17">
        <v>18.0</v>
      </c>
      <c r="G35" s="17">
        <v>100.0</v>
      </c>
      <c r="H35" s="17">
        <v>346.0</v>
      </c>
      <c r="I35" s="18">
        <v>135.0</v>
      </c>
      <c r="J35" s="42"/>
      <c r="K35" s="43"/>
      <c r="L35" s="30">
        <v>185.0</v>
      </c>
      <c r="M35" s="22"/>
      <c r="N35" s="20"/>
      <c r="O35" s="24"/>
      <c r="P35" s="44"/>
      <c r="Q35" s="26" t="s">
        <v>33</v>
      </c>
      <c r="R35" s="27"/>
      <c r="S35" s="27"/>
      <c r="T35" s="26" t="s">
        <v>32</v>
      </c>
      <c r="U35" s="17" t="s">
        <v>133</v>
      </c>
      <c r="V35" s="17" t="s">
        <v>126</v>
      </c>
      <c r="W35" s="17" t="s">
        <v>127</v>
      </c>
      <c r="X35" s="26" t="s">
        <v>38</v>
      </c>
    </row>
    <row r="36">
      <c r="A36" s="17" t="s">
        <v>330</v>
      </c>
      <c r="B36" s="17">
        <v>18.0</v>
      </c>
      <c r="F36" s="17">
        <v>6.0</v>
      </c>
      <c r="G36" s="17">
        <v>100.0</v>
      </c>
      <c r="H36" s="17">
        <v>206.0</v>
      </c>
      <c r="I36" s="18"/>
      <c r="J36" s="42"/>
      <c r="K36" s="43"/>
      <c r="L36" s="21"/>
      <c r="M36" s="22"/>
      <c r="N36" s="20"/>
      <c r="O36" s="24"/>
      <c r="P36" s="44"/>
      <c r="Q36" s="27"/>
      <c r="R36" s="27"/>
      <c r="S36" s="27"/>
      <c r="T36" s="27"/>
      <c r="U36" s="17" t="s">
        <v>133</v>
      </c>
      <c r="V36" s="17" t="s">
        <v>126</v>
      </c>
      <c r="W36" s="17" t="s">
        <v>143</v>
      </c>
      <c r="X36" s="26" t="s">
        <v>38</v>
      </c>
    </row>
    <row r="37">
      <c r="A37" s="17" t="s">
        <v>145</v>
      </c>
      <c r="B37" s="17">
        <v>18.0</v>
      </c>
      <c r="C37" s="17">
        <v>9.0</v>
      </c>
      <c r="F37" s="17">
        <v>8.0</v>
      </c>
      <c r="G37" s="17">
        <v>100.0</v>
      </c>
      <c r="H37" s="17">
        <v>280.0</v>
      </c>
      <c r="I37" s="18"/>
      <c r="J37" s="42"/>
      <c r="K37" s="43"/>
      <c r="L37" s="21"/>
      <c r="M37" s="22"/>
      <c r="N37" s="20"/>
      <c r="O37" s="24"/>
      <c r="P37" s="44"/>
      <c r="Q37" s="27"/>
      <c r="R37" s="27"/>
      <c r="S37" s="27"/>
      <c r="T37" s="27"/>
      <c r="U37" s="17" t="s">
        <v>133</v>
      </c>
      <c r="V37" s="17" t="s">
        <v>146</v>
      </c>
      <c r="W37" s="17" t="s">
        <v>147</v>
      </c>
      <c r="X37" s="26" t="s">
        <v>38</v>
      </c>
    </row>
    <row r="38">
      <c r="A38" s="17" t="s">
        <v>142</v>
      </c>
      <c r="B38" s="17">
        <v>21.0</v>
      </c>
      <c r="C38" s="17">
        <v>13.0</v>
      </c>
      <c r="F38" s="17">
        <v>16.0</v>
      </c>
      <c r="G38" s="17">
        <v>100.0</v>
      </c>
      <c r="H38" s="17">
        <v>298.0</v>
      </c>
      <c r="I38" s="18"/>
      <c r="J38" s="42"/>
      <c r="K38" s="43"/>
      <c r="L38" s="21"/>
      <c r="M38" s="22"/>
      <c r="N38" s="34">
        <v>33.0</v>
      </c>
      <c r="O38" s="24"/>
      <c r="P38" s="44"/>
      <c r="Q38" s="27"/>
      <c r="R38" s="27"/>
      <c r="S38" s="27"/>
      <c r="T38" s="27"/>
      <c r="U38" s="17" t="s">
        <v>133</v>
      </c>
      <c r="V38" s="17" t="s">
        <v>126</v>
      </c>
      <c r="W38" s="17" t="s">
        <v>143</v>
      </c>
      <c r="X38" s="26" t="s">
        <v>38</v>
      </c>
    </row>
    <row r="39">
      <c r="A39" s="17" t="s">
        <v>152</v>
      </c>
      <c r="B39" s="17">
        <v>32.0</v>
      </c>
      <c r="C39" s="17">
        <v>8.0</v>
      </c>
      <c r="F39" s="17">
        <v>16.0</v>
      </c>
      <c r="G39" s="17">
        <v>100.0</v>
      </c>
      <c r="H39" s="17">
        <v>376.0</v>
      </c>
      <c r="I39" s="18">
        <v>145.0</v>
      </c>
      <c r="J39" s="42"/>
      <c r="K39" s="47"/>
      <c r="L39" s="30">
        <v>198.0</v>
      </c>
      <c r="M39" s="36"/>
      <c r="N39" s="20"/>
      <c r="O39" s="24"/>
      <c r="P39" s="44"/>
      <c r="Q39" s="26" t="s">
        <v>33</v>
      </c>
      <c r="R39" s="26" t="s">
        <v>64</v>
      </c>
      <c r="S39" s="26"/>
      <c r="T39" s="26" t="s">
        <v>61</v>
      </c>
      <c r="U39" s="17" t="s">
        <v>152</v>
      </c>
      <c r="V39" s="17" t="s">
        <v>35</v>
      </c>
      <c r="W39" s="17" t="s">
        <v>36</v>
      </c>
      <c r="X39" s="26" t="s">
        <v>38</v>
      </c>
    </row>
    <row r="40">
      <c r="A40" s="17" t="s">
        <v>157</v>
      </c>
      <c r="B40" s="17">
        <v>24.0</v>
      </c>
      <c r="C40" s="17">
        <v>12.0</v>
      </c>
      <c r="F40" s="17">
        <v>14.0</v>
      </c>
      <c r="G40" s="17">
        <v>100.0</v>
      </c>
      <c r="H40" s="17">
        <v>334.0</v>
      </c>
      <c r="I40" s="18">
        <v>139.0</v>
      </c>
      <c r="J40" s="42"/>
      <c r="K40" s="47"/>
      <c r="L40" s="30">
        <v>191.0</v>
      </c>
      <c r="M40" s="22"/>
      <c r="N40" s="20"/>
      <c r="O40" s="24"/>
      <c r="P40" s="44"/>
      <c r="Q40" s="26" t="s">
        <v>33</v>
      </c>
      <c r="R40" s="26" t="s">
        <v>64</v>
      </c>
      <c r="S40" s="27"/>
      <c r="T40" s="26" t="s">
        <v>61</v>
      </c>
      <c r="U40" s="17" t="s">
        <v>152</v>
      </c>
      <c r="V40" s="17" t="s">
        <v>48</v>
      </c>
      <c r="W40" s="17" t="s">
        <v>49</v>
      </c>
      <c r="X40" s="26" t="s">
        <v>38</v>
      </c>
    </row>
    <row r="41">
      <c r="A41" s="17" t="s">
        <v>168</v>
      </c>
      <c r="B41" s="17">
        <v>16.0</v>
      </c>
      <c r="C41" s="17">
        <v>13.0</v>
      </c>
      <c r="F41" s="17">
        <v>9.0</v>
      </c>
      <c r="G41" s="17">
        <v>100.0</v>
      </c>
      <c r="H41" s="17">
        <v>276.0</v>
      </c>
      <c r="I41" s="18">
        <v>121.0</v>
      </c>
      <c r="J41" s="42"/>
      <c r="K41" s="43"/>
      <c r="L41" s="30">
        <v>166.0</v>
      </c>
      <c r="M41" s="22"/>
      <c r="N41" s="20"/>
      <c r="O41" s="24"/>
      <c r="P41" s="44"/>
      <c r="Q41" s="26" t="s">
        <v>33</v>
      </c>
      <c r="R41" s="26" t="s">
        <v>33</v>
      </c>
      <c r="S41" s="27"/>
      <c r="T41" s="26" t="s">
        <v>99</v>
      </c>
      <c r="U41" s="17" t="s">
        <v>165</v>
      </c>
      <c r="V41" s="17" t="s">
        <v>166</v>
      </c>
      <c r="W41" s="17" t="s">
        <v>167</v>
      </c>
      <c r="X41" s="26" t="s">
        <v>38</v>
      </c>
    </row>
    <row r="42">
      <c r="A42" s="17" t="s">
        <v>169</v>
      </c>
      <c r="B42" s="17">
        <v>16.0</v>
      </c>
      <c r="C42" s="17">
        <v>10.0</v>
      </c>
      <c r="F42" s="17">
        <v>8.0</v>
      </c>
      <c r="G42" s="17">
        <v>100.0</v>
      </c>
      <c r="H42" s="17">
        <v>276.0</v>
      </c>
      <c r="I42" s="18">
        <v>121.0</v>
      </c>
      <c r="J42" s="42"/>
      <c r="K42" s="43"/>
      <c r="L42" s="30">
        <v>166.0</v>
      </c>
      <c r="M42" s="22"/>
      <c r="N42" s="20"/>
      <c r="O42" s="24"/>
      <c r="P42" s="44"/>
      <c r="Q42" s="26" t="s">
        <v>33</v>
      </c>
      <c r="R42" s="26" t="s">
        <v>33</v>
      </c>
      <c r="S42" s="27"/>
      <c r="T42" s="26" t="s">
        <v>99</v>
      </c>
      <c r="U42" s="17" t="s">
        <v>165</v>
      </c>
      <c r="V42" s="17" t="s">
        <v>35</v>
      </c>
      <c r="W42" s="17" t="s">
        <v>170</v>
      </c>
      <c r="X42" s="26" t="s">
        <v>38</v>
      </c>
    </row>
    <row r="43">
      <c r="A43" s="17" t="s">
        <v>177</v>
      </c>
      <c r="B43" s="17">
        <v>15.0</v>
      </c>
      <c r="C43" s="17">
        <v>14.0</v>
      </c>
      <c r="F43" s="17">
        <v>8.5</v>
      </c>
      <c r="G43" s="17">
        <v>100.0</v>
      </c>
      <c r="H43" s="17">
        <v>288.0</v>
      </c>
      <c r="I43" s="18">
        <v>108.0</v>
      </c>
      <c r="J43" s="42"/>
      <c r="K43" s="43"/>
      <c r="L43" s="30">
        <v>148.0</v>
      </c>
      <c r="M43" s="22"/>
      <c r="N43" s="34">
        <v>33.0</v>
      </c>
      <c r="O43" s="24"/>
      <c r="P43" s="44"/>
      <c r="Q43" s="26" t="s">
        <v>33</v>
      </c>
      <c r="R43" s="26" t="s">
        <v>33</v>
      </c>
      <c r="S43" s="27"/>
      <c r="T43" s="26" t="s">
        <v>32</v>
      </c>
      <c r="U43" s="17" t="s">
        <v>165</v>
      </c>
      <c r="V43" s="17" t="s">
        <v>48</v>
      </c>
      <c r="W43" s="17" t="s">
        <v>167</v>
      </c>
      <c r="X43" s="26" t="s">
        <v>38</v>
      </c>
    </row>
    <row r="44">
      <c r="A44" s="17" t="s">
        <v>186</v>
      </c>
      <c r="B44" s="17">
        <v>18.0</v>
      </c>
      <c r="C44" s="17">
        <v>16.0</v>
      </c>
      <c r="F44" s="17">
        <v>6.0</v>
      </c>
      <c r="G44" s="17">
        <v>100.0</v>
      </c>
      <c r="H44" s="17">
        <v>166.0</v>
      </c>
      <c r="I44" s="18">
        <v>84.0</v>
      </c>
      <c r="J44" s="46">
        <v>71.0</v>
      </c>
      <c r="K44" s="43"/>
      <c r="L44" s="30">
        <v>182.0</v>
      </c>
      <c r="M44" s="22"/>
      <c r="N44" s="20"/>
      <c r="O44" s="24"/>
      <c r="P44" s="44"/>
      <c r="Q44" s="26" t="s">
        <v>33</v>
      </c>
      <c r="R44" s="26" t="s">
        <v>33</v>
      </c>
      <c r="S44" s="27"/>
      <c r="T44" s="26" t="s">
        <v>61</v>
      </c>
      <c r="U44" s="17" t="s">
        <v>165</v>
      </c>
      <c r="V44" s="17" t="s">
        <v>166</v>
      </c>
      <c r="W44" s="17" t="s">
        <v>167</v>
      </c>
      <c r="X44" s="26" t="s">
        <v>38</v>
      </c>
    </row>
    <row r="45">
      <c r="A45" s="17" t="s">
        <v>190</v>
      </c>
      <c r="B45" s="17">
        <v>16.0</v>
      </c>
      <c r="C45" s="17">
        <v>12.0</v>
      </c>
      <c r="F45" s="17">
        <v>8.0</v>
      </c>
      <c r="G45" s="17">
        <v>100.0</v>
      </c>
      <c r="H45" s="17">
        <v>250.0</v>
      </c>
      <c r="I45" s="18"/>
      <c r="J45" s="42"/>
      <c r="K45" s="43"/>
      <c r="L45" s="21"/>
      <c r="M45" s="22"/>
      <c r="N45" s="20"/>
      <c r="O45" s="24"/>
      <c r="P45" s="44"/>
      <c r="Q45" s="26" t="s">
        <v>33</v>
      </c>
      <c r="R45" s="26" t="s">
        <v>33</v>
      </c>
      <c r="S45" s="27"/>
      <c r="T45" s="26" t="s">
        <v>99</v>
      </c>
      <c r="U45" s="17" t="s">
        <v>190</v>
      </c>
      <c r="V45" s="17" t="s">
        <v>166</v>
      </c>
      <c r="W45" s="17" t="s">
        <v>196</v>
      </c>
      <c r="X45" s="26" t="s">
        <v>38</v>
      </c>
    </row>
    <row r="46">
      <c r="A46" s="17" t="s">
        <v>197</v>
      </c>
      <c r="B46" s="17">
        <v>15.0</v>
      </c>
      <c r="C46" s="17">
        <v>13.0</v>
      </c>
      <c r="F46" s="17">
        <v>7.5</v>
      </c>
      <c r="G46" s="17">
        <v>100.0</v>
      </c>
      <c r="H46" s="17">
        <v>252.0</v>
      </c>
      <c r="I46" s="18">
        <v>114.0</v>
      </c>
      <c r="J46" s="42"/>
      <c r="K46" s="47"/>
      <c r="L46" s="30">
        <v>157.0</v>
      </c>
      <c r="M46" s="22"/>
      <c r="N46" s="20"/>
      <c r="O46" s="24"/>
      <c r="P46" s="44"/>
      <c r="Q46" s="26" t="s">
        <v>33</v>
      </c>
      <c r="R46" s="26" t="s">
        <v>33</v>
      </c>
      <c r="S46" s="27"/>
      <c r="T46" s="26" t="s">
        <v>99</v>
      </c>
      <c r="U46" s="17" t="s">
        <v>190</v>
      </c>
      <c r="V46" s="17" t="s">
        <v>146</v>
      </c>
      <c r="W46" s="17" t="s">
        <v>191</v>
      </c>
      <c r="X46" s="26" t="s">
        <v>38</v>
      </c>
    </row>
    <row r="47">
      <c r="A47" s="17" t="s">
        <v>195</v>
      </c>
      <c r="B47" s="17">
        <v>26.0</v>
      </c>
      <c r="C47" s="17">
        <v>16.0</v>
      </c>
      <c r="F47" s="17">
        <v>14.0</v>
      </c>
      <c r="G47" s="17">
        <v>100.0</v>
      </c>
      <c r="H47" s="17">
        <v>290.0</v>
      </c>
      <c r="I47" s="18">
        <v>123.0</v>
      </c>
      <c r="J47" s="42"/>
      <c r="K47" s="43"/>
      <c r="L47" s="30">
        <v>169.0</v>
      </c>
      <c r="M47" s="22"/>
      <c r="N47" s="20"/>
      <c r="O47" s="24"/>
      <c r="P47" s="44"/>
      <c r="Q47" s="26" t="s">
        <v>33</v>
      </c>
      <c r="R47" s="26" t="s">
        <v>64</v>
      </c>
      <c r="S47" s="27"/>
      <c r="T47" s="26" t="s">
        <v>61</v>
      </c>
      <c r="U47" s="17" t="s">
        <v>190</v>
      </c>
      <c r="V47" s="17" t="s">
        <v>166</v>
      </c>
      <c r="W47" s="17" t="s">
        <v>42</v>
      </c>
      <c r="X47" s="26" t="s">
        <v>38</v>
      </c>
    </row>
    <row r="48">
      <c r="A48" s="17" t="s">
        <v>194</v>
      </c>
      <c r="B48" s="17">
        <v>14.0</v>
      </c>
      <c r="C48" s="17">
        <v>14.0</v>
      </c>
      <c r="F48" s="17">
        <v>8.0</v>
      </c>
      <c r="G48" s="17">
        <v>100.0</v>
      </c>
      <c r="H48" s="17">
        <v>260.0</v>
      </c>
      <c r="I48" s="18">
        <v>118.0</v>
      </c>
      <c r="J48" s="42"/>
      <c r="K48" s="47"/>
      <c r="L48" s="30">
        <v>162.0</v>
      </c>
      <c r="M48" s="22"/>
      <c r="N48" s="20"/>
      <c r="O48" s="24"/>
      <c r="P48" s="44"/>
      <c r="Q48" s="26" t="s">
        <v>33</v>
      </c>
      <c r="R48" s="26" t="s">
        <v>33</v>
      </c>
      <c r="S48" s="27"/>
      <c r="T48" s="26" t="s">
        <v>99</v>
      </c>
      <c r="U48" s="17" t="s">
        <v>190</v>
      </c>
      <c r="V48" s="17" t="s">
        <v>166</v>
      </c>
      <c r="W48" s="17" t="s">
        <v>127</v>
      </c>
      <c r="X48" s="26" t="s">
        <v>38</v>
      </c>
    </row>
    <row r="49">
      <c r="A49" s="17" t="s">
        <v>199</v>
      </c>
      <c r="B49" s="17">
        <v>14.0</v>
      </c>
      <c r="C49" s="17">
        <v>12.0</v>
      </c>
      <c r="F49" s="17">
        <v>6.0</v>
      </c>
      <c r="G49" s="17">
        <v>100.0</v>
      </c>
      <c r="H49" s="17">
        <v>238.0</v>
      </c>
      <c r="I49" s="18">
        <v>103.0</v>
      </c>
      <c r="J49" s="42"/>
      <c r="K49" s="43"/>
      <c r="L49" s="30">
        <v>141.0</v>
      </c>
      <c r="M49" s="22"/>
      <c r="N49" s="20"/>
      <c r="O49" s="24"/>
      <c r="P49" s="44"/>
      <c r="Q49" s="26" t="s">
        <v>33</v>
      </c>
      <c r="R49" s="26" t="s">
        <v>33</v>
      </c>
      <c r="S49" s="27"/>
      <c r="T49" s="26" t="s">
        <v>99</v>
      </c>
      <c r="U49" s="17" t="s">
        <v>190</v>
      </c>
      <c r="V49" s="17" t="s">
        <v>48</v>
      </c>
      <c r="W49" s="17" t="s">
        <v>36</v>
      </c>
      <c r="X49" s="26" t="s">
        <v>38</v>
      </c>
    </row>
    <row r="50">
      <c r="A50" s="17" t="s">
        <v>198</v>
      </c>
      <c r="B50" s="17">
        <v>17.0</v>
      </c>
      <c r="C50" s="17">
        <v>11.0</v>
      </c>
      <c r="F50" s="17">
        <v>11.0</v>
      </c>
      <c r="G50" s="17">
        <v>100.0</v>
      </c>
      <c r="H50" s="17">
        <v>282.0</v>
      </c>
      <c r="I50" s="18">
        <v>119.0</v>
      </c>
      <c r="J50" s="42"/>
      <c r="K50" s="47"/>
      <c r="L50" s="30">
        <v>163.0</v>
      </c>
      <c r="M50" s="22"/>
      <c r="N50" s="20"/>
      <c r="O50" s="24"/>
      <c r="P50" s="44"/>
      <c r="Q50" s="26" t="s">
        <v>33</v>
      </c>
      <c r="R50" s="26" t="s">
        <v>64</v>
      </c>
      <c r="S50" s="27"/>
      <c r="T50" s="26" t="s">
        <v>61</v>
      </c>
      <c r="U50" s="17" t="s">
        <v>190</v>
      </c>
      <c r="V50" s="17" t="s">
        <v>48</v>
      </c>
      <c r="W50" s="17" t="s">
        <v>191</v>
      </c>
      <c r="X50" s="26" t="s">
        <v>38</v>
      </c>
    </row>
    <row r="51">
      <c r="A51" s="17" t="s">
        <v>202</v>
      </c>
      <c r="B51" s="17">
        <v>12.0</v>
      </c>
      <c r="C51" s="17">
        <v>7.0</v>
      </c>
      <c r="F51" s="17">
        <v>5.0</v>
      </c>
      <c r="G51" s="17">
        <v>100.0</v>
      </c>
      <c r="H51" s="17">
        <v>230.0</v>
      </c>
      <c r="I51" s="18">
        <v>104.0</v>
      </c>
      <c r="J51" s="42"/>
      <c r="K51" s="47"/>
      <c r="L51" s="30">
        <v>143.0</v>
      </c>
      <c r="M51" s="22"/>
      <c r="N51" s="20"/>
      <c r="O51" s="24"/>
      <c r="P51" s="44"/>
      <c r="Q51" s="26" t="s">
        <v>32</v>
      </c>
      <c r="R51" s="26" t="s">
        <v>64</v>
      </c>
      <c r="S51" s="27"/>
      <c r="T51" s="26" t="s">
        <v>99</v>
      </c>
      <c r="U51" s="17" t="s">
        <v>203</v>
      </c>
      <c r="V51" s="17" t="s">
        <v>126</v>
      </c>
      <c r="W51" s="17" t="s">
        <v>127</v>
      </c>
      <c r="X51" s="26" t="s">
        <v>38</v>
      </c>
    </row>
    <row r="52">
      <c r="A52" s="17" t="s">
        <v>208</v>
      </c>
      <c r="B52" s="17">
        <v>10.0</v>
      </c>
      <c r="C52" s="17"/>
      <c r="F52" s="17">
        <v>2.5</v>
      </c>
      <c r="G52" s="17">
        <v>100.0</v>
      </c>
      <c r="H52" s="17">
        <v>216.0</v>
      </c>
      <c r="I52" s="18">
        <v>102.0</v>
      </c>
      <c r="J52" s="42"/>
      <c r="K52" s="47"/>
      <c r="L52" s="30">
        <v>140.0</v>
      </c>
      <c r="M52" s="22"/>
      <c r="N52" s="20"/>
      <c r="O52" s="24"/>
      <c r="P52" s="44"/>
      <c r="Q52" s="26" t="s">
        <v>32</v>
      </c>
      <c r="R52" s="27"/>
      <c r="S52" s="27"/>
      <c r="T52" s="26" t="s">
        <v>99</v>
      </c>
      <c r="U52" s="17" t="s">
        <v>203</v>
      </c>
      <c r="V52" s="17" t="s">
        <v>126</v>
      </c>
      <c r="W52" s="17" t="s">
        <v>36</v>
      </c>
      <c r="X52" s="26" t="s">
        <v>38</v>
      </c>
    </row>
    <row r="53">
      <c r="A53" s="17" t="s">
        <v>205</v>
      </c>
      <c r="B53" s="17">
        <v>11.0</v>
      </c>
      <c r="C53" s="17">
        <v>9.0</v>
      </c>
      <c r="F53" s="17">
        <v>5.0</v>
      </c>
      <c r="G53" s="17">
        <v>100.0</v>
      </c>
      <c r="H53" s="17">
        <v>244.0</v>
      </c>
      <c r="I53" s="18"/>
      <c r="J53" s="42"/>
      <c r="K53" s="43"/>
      <c r="L53" s="21"/>
      <c r="M53" s="22"/>
      <c r="N53" s="34">
        <v>33.0</v>
      </c>
      <c r="O53" s="24"/>
      <c r="P53" s="44"/>
      <c r="Q53" s="27"/>
      <c r="R53" s="27"/>
      <c r="S53" s="27"/>
      <c r="T53" s="27"/>
      <c r="U53" s="17" t="s">
        <v>203</v>
      </c>
      <c r="V53" s="17" t="s">
        <v>126</v>
      </c>
      <c r="W53" s="17" t="s">
        <v>127</v>
      </c>
      <c r="X53" s="26" t="s">
        <v>38</v>
      </c>
    </row>
    <row r="54">
      <c r="A54" s="17" t="s">
        <v>206</v>
      </c>
      <c r="B54" s="17">
        <v>12.0</v>
      </c>
      <c r="F54" s="17">
        <v>5.0</v>
      </c>
      <c r="G54" s="17">
        <v>100.0</v>
      </c>
      <c r="H54" s="17">
        <v>220.0</v>
      </c>
      <c r="I54" s="18"/>
      <c r="J54" s="42"/>
      <c r="K54" s="43"/>
      <c r="L54" s="21"/>
      <c r="M54" s="22"/>
      <c r="N54" s="20"/>
      <c r="O54" s="24"/>
      <c r="P54" s="44"/>
      <c r="Q54" s="26"/>
      <c r="R54" s="27"/>
      <c r="S54" s="27"/>
      <c r="T54" s="27"/>
      <c r="U54" s="17" t="s">
        <v>203</v>
      </c>
      <c r="V54" s="17" t="s">
        <v>126</v>
      </c>
      <c r="W54" s="17" t="s">
        <v>36</v>
      </c>
      <c r="X54" s="26" t="s">
        <v>38</v>
      </c>
    </row>
    <row r="55">
      <c r="A55" s="17" t="s">
        <v>207</v>
      </c>
      <c r="B55" s="17">
        <v>18.0</v>
      </c>
      <c r="C55" s="17">
        <v>16.0</v>
      </c>
      <c r="F55" s="17">
        <v>9.0</v>
      </c>
      <c r="G55" s="17">
        <v>100.0</v>
      </c>
      <c r="H55" s="17">
        <v>220.0</v>
      </c>
      <c r="I55" s="18"/>
      <c r="J55" s="42"/>
      <c r="K55" s="43"/>
      <c r="L55" s="21"/>
      <c r="M55" s="22"/>
      <c r="N55" s="20"/>
      <c r="O55" s="24"/>
      <c r="P55" s="44"/>
      <c r="Q55" s="26"/>
      <c r="R55" s="26"/>
      <c r="S55" s="27"/>
      <c r="T55" s="27"/>
      <c r="U55" s="17" t="s">
        <v>203</v>
      </c>
      <c r="V55" s="17" t="s">
        <v>126</v>
      </c>
      <c r="W55" s="17" t="s">
        <v>143</v>
      </c>
      <c r="X55" s="26" t="s">
        <v>38</v>
      </c>
    </row>
    <row r="56">
      <c r="A56" s="17" t="s">
        <v>209</v>
      </c>
      <c r="B56" s="17">
        <v>13.0</v>
      </c>
      <c r="C56" s="17">
        <v>13.0</v>
      </c>
      <c r="F56" s="17">
        <v>5.0</v>
      </c>
      <c r="G56" s="17">
        <v>100.0</v>
      </c>
      <c r="H56" s="17">
        <v>210.0</v>
      </c>
      <c r="I56" s="18">
        <v>99.0</v>
      </c>
      <c r="J56" s="42"/>
      <c r="K56" s="47"/>
      <c r="L56" s="30">
        <v>136.0</v>
      </c>
      <c r="M56" s="22"/>
      <c r="N56" s="20"/>
      <c r="O56" s="24"/>
      <c r="P56" s="44"/>
      <c r="Q56" s="26" t="s">
        <v>32</v>
      </c>
      <c r="R56" s="27"/>
      <c r="S56" s="27"/>
      <c r="T56" s="26" t="s">
        <v>61</v>
      </c>
      <c r="U56" s="17" t="s">
        <v>203</v>
      </c>
      <c r="V56" s="17" t="s">
        <v>126</v>
      </c>
      <c r="W56" s="17" t="s">
        <v>127</v>
      </c>
      <c r="X56" s="26" t="s">
        <v>38</v>
      </c>
    </row>
    <row r="57">
      <c r="A57" s="17" t="s">
        <v>204</v>
      </c>
      <c r="B57" s="17">
        <v>12.0</v>
      </c>
      <c r="C57" s="17">
        <v>10.0</v>
      </c>
      <c r="G57" s="17">
        <v>100.0</v>
      </c>
      <c r="H57" s="17">
        <v>226.0</v>
      </c>
      <c r="I57" s="18"/>
      <c r="J57" s="42"/>
      <c r="K57" s="43"/>
      <c r="L57" s="21"/>
      <c r="M57" s="22"/>
      <c r="N57" s="20"/>
      <c r="O57" s="24"/>
      <c r="P57" s="44"/>
      <c r="Q57" s="26"/>
      <c r="R57" s="26"/>
      <c r="S57" s="27"/>
      <c r="T57" s="27"/>
      <c r="U57" s="17" t="s">
        <v>203</v>
      </c>
      <c r="V57" s="17" t="s">
        <v>146</v>
      </c>
      <c r="W57" s="17" t="s">
        <v>147</v>
      </c>
      <c r="X57" s="26" t="s">
        <v>38</v>
      </c>
    </row>
    <row r="58">
      <c r="A58" s="17" t="s">
        <v>212</v>
      </c>
      <c r="B58" s="17">
        <v>18.0</v>
      </c>
      <c r="C58" s="17">
        <v>20.0</v>
      </c>
      <c r="F58" s="17">
        <v>8.5</v>
      </c>
      <c r="G58" s="17">
        <v>100.0</v>
      </c>
      <c r="H58" s="17">
        <v>252.0</v>
      </c>
      <c r="I58" s="18">
        <v>110.0</v>
      </c>
      <c r="J58" s="42"/>
      <c r="K58" s="47"/>
      <c r="L58" s="30">
        <v>150.0</v>
      </c>
      <c r="M58" s="22"/>
      <c r="N58" s="34">
        <v>34.0</v>
      </c>
      <c r="O58" s="24"/>
      <c r="P58" s="44"/>
      <c r="Q58" s="26" t="s">
        <v>33</v>
      </c>
      <c r="R58" s="26" t="s">
        <v>33</v>
      </c>
      <c r="S58" s="27"/>
      <c r="T58" s="26" t="s">
        <v>99</v>
      </c>
      <c r="U58" s="17" t="s">
        <v>213</v>
      </c>
      <c r="V58" s="17" t="s">
        <v>109</v>
      </c>
      <c r="W58" s="17" t="s">
        <v>214</v>
      </c>
      <c r="X58" s="26" t="s">
        <v>38</v>
      </c>
    </row>
    <row r="59">
      <c r="A59" s="17" t="s">
        <v>219</v>
      </c>
      <c r="B59" s="17">
        <v>11.0</v>
      </c>
      <c r="C59" s="17">
        <v>16.0</v>
      </c>
      <c r="F59" s="17">
        <v>5.5</v>
      </c>
      <c r="G59" s="17">
        <v>100.0</v>
      </c>
      <c r="H59" s="17">
        <v>230.0</v>
      </c>
      <c r="I59" s="18">
        <v>104.0</v>
      </c>
      <c r="J59" s="42"/>
      <c r="K59" s="47"/>
      <c r="L59" s="30">
        <v>143.0</v>
      </c>
      <c r="M59" s="22"/>
      <c r="N59" s="34">
        <v>34.0</v>
      </c>
      <c r="O59" s="24"/>
      <c r="P59" s="44"/>
      <c r="Q59" s="26" t="s">
        <v>64</v>
      </c>
      <c r="R59" s="26" t="s">
        <v>33</v>
      </c>
      <c r="S59" s="27"/>
      <c r="T59" s="26" t="s">
        <v>99</v>
      </c>
      <c r="U59" s="17" t="s">
        <v>213</v>
      </c>
      <c r="V59" s="17" t="s">
        <v>109</v>
      </c>
      <c r="W59" s="17" t="s">
        <v>214</v>
      </c>
      <c r="X59" s="26" t="s">
        <v>38</v>
      </c>
    </row>
    <row r="60">
      <c r="A60" s="17" t="s">
        <v>215</v>
      </c>
      <c r="B60" s="17">
        <v>18.0</v>
      </c>
      <c r="C60" s="17">
        <v>18.0</v>
      </c>
      <c r="D60" s="17"/>
      <c r="F60" s="17">
        <v>6.5</v>
      </c>
      <c r="G60" s="17">
        <v>100.0</v>
      </c>
      <c r="H60" s="17">
        <v>244.0</v>
      </c>
      <c r="I60" s="18">
        <v>111.0</v>
      </c>
      <c r="J60" s="42"/>
      <c r="K60" s="47"/>
      <c r="L60" s="30">
        <v>152.0</v>
      </c>
      <c r="M60" s="22"/>
      <c r="N60" s="34">
        <v>34.0</v>
      </c>
      <c r="O60" s="24"/>
      <c r="P60" s="44"/>
      <c r="Q60" s="26" t="s">
        <v>33</v>
      </c>
      <c r="R60" s="26" t="s">
        <v>33</v>
      </c>
      <c r="S60" s="27"/>
      <c r="T60" s="26" t="s">
        <v>99</v>
      </c>
      <c r="U60" s="17" t="s">
        <v>213</v>
      </c>
      <c r="V60" s="17" t="s">
        <v>109</v>
      </c>
      <c r="W60" s="17" t="s">
        <v>214</v>
      </c>
      <c r="X60" s="26" t="s">
        <v>38</v>
      </c>
    </row>
    <row r="61">
      <c r="A61" s="17" t="s">
        <v>217</v>
      </c>
      <c r="B61" s="17">
        <v>13.0</v>
      </c>
      <c r="C61" s="17">
        <v>25.0</v>
      </c>
      <c r="F61" s="17">
        <v>8.5</v>
      </c>
      <c r="G61" s="17">
        <v>100.0</v>
      </c>
      <c r="H61" s="17">
        <v>208.0</v>
      </c>
      <c r="I61" s="18">
        <v>98.0</v>
      </c>
      <c r="J61" s="42"/>
      <c r="K61" s="47"/>
      <c r="L61" s="30">
        <v>135.0</v>
      </c>
      <c r="M61" s="22"/>
      <c r="N61" s="34">
        <v>33.0</v>
      </c>
      <c r="O61" s="24"/>
      <c r="P61" s="44"/>
      <c r="Q61" s="26" t="s">
        <v>33</v>
      </c>
      <c r="R61" s="26" t="s">
        <v>32</v>
      </c>
      <c r="S61" s="27"/>
      <c r="T61" s="26" t="s">
        <v>19</v>
      </c>
      <c r="U61" s="17" t="s">
        <v>213</v>
      </c>
      <c r="V61" s="17" t="s">
        <v>109</v>
      </c>
      <c r="W61" s="17" t="s">
        <v>218</v>
      </c>
      <c r="X61" s="26" t="s">
        <v>38</v>
      </c>
    </row>
    <row r="62">
      <c r="A62" s="17" t="s">
        <v>224</v>
      </c>
      <c r="B62" s="17">
        <v>10.0</v>
      </c>
      <c r="C62" s="17">
        <v>12.0</v>
      </c>
      <c r="F62" s="17">
        <v>3.5</v>
      </c>
      <c r="G62" s="17">
        <v>100.0</v>
      </c>
      <c r="H62" s="17">
        <v>210.0</v>
      </c>
      <c r="I62" s="18">
        <v>95.0</v>
      </c>
      <c r="J62" s="46"/>
      <c r="K62" s="47"/>
      <c r="L62" s="30">
        <v>130.0</v>
      </c>
      <c r="M62" s="22"/>
      <c r="N62" s="20"/>
      <c r="O62" s="24"/>
      <c r="P62" s="44"/>
      <c r="Q62" s="26" t="s">
        <v>33</v>
      </c>
      <c r="R62" s="26" t="s">
        <v>33</v>
      </c>
      <c r="S62" s="27"/>
      <c r="T62" s="26" t="s">
        <v>99</v>
      </c>
      <c r="U62" s="17" t="s">
        <v>223</v>
      </c>
      <c r="V62" s="17" t="s">
        <v>166</v>
      </c>
      <c r="W62" s="17" t="s">
        <v>115</v>
      </c>
      <c r="X62" s="26" t="s">
        <v>38</v>
      </c>
    </row>
    <row r="63">
      <c r="A63" s="17" t="s">
        <v>227</v>
      </c>
      <c r="B63" s="17">
        <v>7.0</v>
      </c>
      <c r="C63" s="17">
        <v>12.0</v>
      </c>
      <c r="F63" s="17">
        <v>2.0</v>
      </c>
      <c r="G63" s="17">
        <v>110.0</v>
      </c>
      <c r="H63" s="17">
        <v>190.0</v>
      </c>
      <c r="I63" s="18">
        <v>90.0</v>
      </c>
      <c r="J63" s="42"/>
      <c r="K63" s="47"/>
      <c r="L63" s="30">
        <v>123.0</v>
      </c>
      <c r="M63" s="22"/>
      <c r="N63" s="20"/>
      <c r="O63" s="24"/>
      <c r="P63" s="44"/>
      <c r="Q63" s="26" t="s">
        <v>33</v>
      </c>
      <c r="R63" s="26" t="s">
        <v>32</v>
      </c>
      <c r="S63" s="27"/>
      <c r="T63" s="26" t="s">
        <v>99</v>
      </c>
      <c r="U63" s="17" t="s">
        <v>223</v>
      </c>
      <c r="V63" s="17" t="s">
        <v>146</v>
      </c>
      <c r="W63" s="17" t="s">
        <v>167</v>
      </c>
      <c r="X63" s="26" t="s">
        <v>38</v>
      </c>
    </row>
    <row r="64">
      <c r="A64" s="17" t="s">
        <v>225</v>
      </c>
      <c r="B64" s="17">
        <v>8.0</v>
      </c>
      <c r="C64" s="17">
        <v>20.0</v>
      </c>
      <c r="F64" s="17">
        <v>2.5</v>
      </c>
      <c r="G64" s="17">
        <v>100.0</v>
      </c>
      <c r="H64" s="17">
        <v>194.0</v>
      </c>
      <c r="I64" s="18">
        <v>92.0</v>
      </c>
      <c r="J64" s="42"/>
      <c r="K64" s="47"/>
      <c r="L64" s="30">
        <v>126.0</v>
      </c>
      <c r="M64" s="22"/>
      <c r="N64" s="20"/>
      <c r="O64" s="24"/>
      <c r="P64" s="44"/>
      <c r="Q64" s="26" t="s">
        <v>33</v>
      </c>
      <c r="R64" s="26" t="s">
        <v>32</v>
      </c>
      <c r="S64" s="27"/>
      <c r="T64" s="26" t="s">
        <v>99</v>
      </c>
      <c r="U64" s="17" t="s">
        <v>223</v>
      </c>
      <c r="V64" s="17" t="s">
        <v>146</v>
      </c>
      <c r="W64" s="17" t="s">
        <v>226</v>
      </c>
      <c r="X64" s="26" t="s">
        <v>38</v>
      </c>
    </row>
    <row r="65">
      <c r="A65" s="17" t="s">
        <v>234</v>
      </c>
      <c r="B65" s="17">
        <v>14.0</v>
      </c>
      <c r="C65" s="17">
        <v>14.0</v>
      </c>
      <c r="F65" s="17">
        <v>7.0</v>
      </c>
      <c r="G65" s="17">
        <v>100.0</v>
      </c>
      <c r="H65" s="17">
        <v>210.0</v>
      </c>
      <c r="I65" s="18"/>
      <c r="J65" s="42"/>
      <c r="K65" s="43"/>
      <c r="L65" s="21"/>
      <c r="M65" s="22"/>
      <c r="N65" s="34">
        <v>33.0</v>
      </c>
      <c r="O65" s="24"/>
      <c r="P65" s="44"/>
      <c r="Q65" s="26"/>
      <c r="R65" s="26"/>
      <c r="S65" s="27"/>
      <c r="T65" s="27"/>
      <c r="U65" s="17" t="s">
        <v>231</v>
      </c>
      <c r="V65" s="17" t="s">
        <v>48</v>
      </c>
      <c r="W65" s="17" t="s">
        <v>232</v>
      </c>
      <c r="X65" s="26" t="s">
        <v>38</v>
      </c>
    </row>
    <row r="66">
      <c r="A66" s="17" t="s">
        <v>230</v>
      </c>
      <c r="B66" s="17">
        <v>16.0</v>
      </c>
      <c r="C66" s="17">
        <v>18.0</v>
      </c>
      <c r="F66" s="17">
        <v>9.0</v>
      </c>
      <c r="G66" s="17">
        <v>100.0</v>
      </c>
      <c r="H66" s="17">
        <v>194.0</v>
      </c>
      <c r="I66" s="18">
        <v>92.0</v>
      </c>
      <c r="J66" s="42"/>
      <c r="K66" s="47"/>
      <c r="L66" s="30">
        <v>126.0</v>
      </c>
      <c r="M66" s="22"/>
      <c r="N66" s="34">
        <v>36.0</v>
      </c>
      <c r="O66" s="24"/>
      <c r="P66" s="44"/>
      <c r="Q66" s="26" t="s">
        <v>33</v>
      </c>
      <c r="R66" s="26" t="s">
        <v>32</v>
      </c>
      <c r="S66" s="27"/>
      <c r="T66" s="26" t="s">
        <v>19</v>
      </c>
      <c r="U66" s="17" t="s">
        <v>231</v>
      </c>
      <c r="V66" s="17" t="s">
        <v>48</v>
      </c>
      <c r="W66" s="17" t="s">
        <v>232</v>
      </c>
      <c r="X66" s="26" t="s">
        <v>38</v>
      </c>
    </row>
    <row r="67">
      <c r="A67" s="17" t="s">
        <v>244</v>
      </c>
      <c r="B67" s="17">
        <v>11.0</v>
      </c>
      <c r="C67" s="17">
        <v>10.0</v>
      </c>
      <c r="F67" s="17">
        <v>4.5</v>
      </c>
      <c r="G67" s="17">
        <v>100.0</v>
      </c>
      <c r="H67" s="17">
        <v>208.0</v>
      </c>
      <c r="I67" s="18"/>
      <c r="J67" s="42"/>
      <c r="K67" s="43"/>
      <c r="L67" s="21"/>
      <c r="M67" s="22"/>
      <c r="N67" s="20"/>
      <c r="O67" s="24"/>
      <c r="P67" s="44"/>
      <c r="Q67" s="26"/>
      <c r="R67" s="26"/>
      <c r="S67" s="27"/>
      <c r="T67" s="27"/>
      <c r="U67" s="17" t="s">
        <v>244</v>
      </c>
      <c r="V67" s="17" t="s">
        <v>146</v>
      </c>
      <c r="W67" s="17" t="s">
        <v>115</v>
      </c>
      <c r="X67" s="26" t="s">
        <v>38</v>
      </c>
    </row>
    <row r="68">
      <c r="A68" s="17" t="s">
        <v>252</v>
      </c>
      <c r="B68" s="17">
        <v>12.0</v>
      </c>
      <c r="C68" s="17">
        <v>15.0</v>
      </c>
      <c r="F68" s="17">
        <v>6.0</v>
      </c>
      <c r="G68" s="17">
        <v>100.0</v>
      </c>
      <c r="H68" s="17">
        <v>190.0</v>
      </c>
      <c r="I68" s="18"/>
      <c r="J68" s="42"/>
      <c r="K68" s="43"/>
      <c r="L68" s="21"/>
      <c r="M68" s="22"/>
      <c r="N68" s="20"/>
      <c r="O68" s="24"/>
      <c r="P68" s="44"/>
      <c r="Q68" s="26" t="s">
        <v>33</v>
      </c>
      <c r="R68" s="26" t="s">
        <v>32</v>
      </c>
      <c r="S68" s="27"/>
      <c r="T68" s="26" t="s">
        <v>19</v>
      </c>
      <c r="U68" s="17" t="s">
        <v>244</v>
      </c>
      <c r="V68" s="17" t="s">
        <v>146</v>
      </c>
      <c r="W68" s="17" t="s">
        <v>196</v>
      </c>
      <c r="X68" s="26" t="s">
        <v>38</v>
      </c>
    </row>
    <row r="69">
      <c r="A69" s="17" t="s">
        <v>256</v>
      </c>
      <c r="B69" s="17">
        <v>14.0</v>
      </c>
      <c r="C69" s="17">
        <v>20.0</v>
      </c>
      <c r="F69" s="17">
        <v>8.0</v>
      </c>
      <c r="G69" s="17">
        <v>100.0</v>
      </c>
      <c r="H69" s="17">
        <v>200.0</v>
      </c>
      <c r="I69" s="18">
        <v>95.0</v>
      </c>
      <c r="J69" s="42"/>
      <c r="K69" s="47"/>
      <c r="L69" s="30">
        <v>130.0</v>
      </c>
      <c r="M69" s="22"/>
      <c r="N69" s="20"/>
      <c r="O69" s="24"/>
      <c r="P69" s="44"/>
      <c r="Q69" s="26" t="s">
        <v>33</v>
      </c>
      <c r="R69" s="26" t="s">
        <v>33</v>
      </c>
      <c r="S69" s="27"/>
      <c r="T69" s="26" t="s">
        <v>99</v>
      </c>
      <c r="U69" s="17" t="s">
        <v>244</v>
      </c>
      <c r="V69" s="17" t="s">
        <v>166</v>
      </c>
      <c r="W69" s="17" t="s">
        <v>196</v>
      </c>
      <c r="X69" s="26" t="s">
        <v>38</v>
      </c>
    </row>
    <row r="70">
      <c r="A70" s="17" t="s">
        <v>253</v>
      </c>
      <c r="B70" s="17">
        <v>13.0</v>
      </c>
      <c r="C70" s="17">
        <v>11.0</v>
      </c>
      <c r="F70" s="17">
        <v>8.5</v>
      </c>
      <c r="G70" s="17">
        <v>100.0</v>
      </c>
      <c r="H70" s="17">
        <v>210.0</v>
      </c>
      <c r="I70" s="18"/>
      <c r="J70" s="42"/>
      <c r="K70" s="43"/>
      <c r="L70" s="21"/>
      <c r="M70" s="22"/>
      <c r="N70" s="20"/>
      <c r="O70" s="24"/>
      <c r="P70" s="44"/>
      <c r="Q70" s="26"/>
      <c r="R70" s="26"/>
      <c r="S70" s="27"/>
      <c r="T70" s="27"/>
      <c r="U70" s="17" t="s">
        <v>244</v>
      </c>
      <c r="V70" s="17" t="s">
        <v>146</v>
      </c>
      <c r="W70" s="17" t="s">
        <v>196</v>
      </c>
      <c r="X70" s="26" t="s">
        <v>38</v>
      </c>
    </row>
    <row r="71">
      <c r="A71" s="17" t="s">
        <v>263</v>
      </c>
      <c r="B71" s="17">
        <v>12.0</v>
      </c>
      <c r="C71" s="17">
        <v>12.0</v>
      </c>
      <c r="E71" s="17">
        <v>16.0</v>
      </c>
      <c r="F71" s="17">
        <v>8.5</v>
      </c>
      <c r="G71" s="17">
        <v>100.0</v>
      </c>
      <c r="H71" s="17">
        <v>196.0</v>
      </c>
      <c r="I71" s="18"/>
      <c r="J71" s="42"/>
      <c r="K71" s="47"/>
      <c r="L71" s="21"/>
      <c r="M71" s="22"/>
      <c r="N71" s="20"/>
      <c r="O71" s="24"/>
      <c r="P71" s="44"/>
      <c r="Q71" s="26"/>
      <c r="R71" s="26"/>
      <c r="S71" s="27"/>
      <c r="T71" s="26"/>
      <c r="U71" s="17" t="s">
        <v>244</v>
      </c>
      <c r="V71" s="17" t="s">
        <v>146</v>
      </c>
      <c r="W71" s="17" t="s">
        <v>196</v>
      </c>
      <c r="X71" s="26" t="s">
        <v>38</v>
      </c>
    </row>
    <row r="72">
      <c r="A72" s="17" t="s">
        <v>255</v>
      </c>
      <c r="B72" s="17">
        <v>10.0</v>
      </c>
      <c r="C72" s="17">
        <v>12.0</v>
      </c>
      <c r="F72" s="17">
        <v>5.5</v>
      </c>
      <c r="G72" s="17">
        <v>100.0</v>
      </c>
      <c r="H72" s="17">
        <v>208.0</v>
      </c>
      <c r="I72" s="18"/>
      <c r="J72" s="42"/>
      <c r="K72" s="43"/>
      <c r="L72" s="21"/>
      <c r="M72" s="22"/>
      <c r="N72" s="20"/>
      <c r="O72" s="33">
        <v>34.0</v>
      </c>
      <c r="P72" s="44"/>
      <c r="Q72" s="27"/>
      <c r="R72" s="27"/>
      <c r="S72" s="27"/>
      <c r="T72" s="27"/>
      <c r="U72" s="17" t="s">
        <v>244</v>
      </c>
      <c r="V72" s="17" t="s">
        <v>146</v>
      </c>
      <c r="W72" s="17" t="s">
        <v>196</v>
      </c>
      <c r="X72" s="26" t="s">
        <v>38</v>
      </c>
    </row>
    <row r="73">
      <c r="A73" s="17" t="s">
        <v>248</v>
      </c>
      <c r="B73" s="17">
        <v>14.0</v>
      </c>
      <c r="C73" s="17">
        <v>12.0</v>
      </c>
      <c r="F73" s="17">
        <v>6.5</v>
      </c>
      <c r="G73" s="17">
        <v>100.0</v>
      </c>
      <c r="H73" s="17">
        <v>216.0</v>
      </c>
      <c r="I73" s="18"/>
      <c r="J73" s="42"/>
      <c r="K73" s="47"/>
      <c r="L73" s="21"/>
      <c r="M73" s="22"/>
      <c r="N73" s="20"/>
      <c r="O73" s="24"/>
      <c r="P73" s="44"/>
      <c r="Q73" s="26"/>
      <c r="R73" s="26"/>
      <c r="S73" s="27"/>
      <c r="T73" s="27"/>
      <c r="U73" s="17" t="s">
        <v>244</v>
      </c>
      <c r="V73" s="17" t="s">
        <v>166</v>
      </c>
      <c r="W73" s="17" t="s">
        <v>191</v>
      </c>
      <c r="X73" s="26" t="s">
        <v>38</v>
      </c>
    </row>
    <row r="74">
      <c r="A74" s="17" t="s">
        <v>246</v>
      </c>
      <c r="B74" s="17">
        <v>14.0</v>
      </c>
      <c r="C74" s="17">
        <v>20.0</v>
      </c>
      <c r="F74" s="17">
        <v>8.0</v>
      </c>
      <c r="G74" s="17">
        <v>100.0</v>
      </c>
      <c r="H74" s="17">
        <v>224.0</v>
      </c>
      <c r="I74" s="18"/>
      <c r="J74" s="42"/>
      <c r="K74" s="43"/>
      <c r="L74" s="21"/>
      <c r="M74" s="22"/>
      <c r="N74" s="20"/>
      <c r="O74" s="24"/>
      <c r="P74" s="44"/>
      <c r="Q74" s="26"/>
      <c r="R74" s="26"/>
      <c r="S74" s="27"/>
      <c r="T74" s="27"/>
      <c r="U74" s="17" t="s">
        <v>244</v>
      </c>
      <c r="V74" s="17" t="s">
        <v>146</v>
      </c>
      <c r="W74" s="17" t="s">
        <v>196</v>
      </c>
      <c r="X74" s="26" t="s">
        <v>38</v>
      </c>
    </row>
    <row r="75">
      <c r="A75" s="17" t="s">
        <v>243</v>
      </c>
      <c r="B75" s="17">
        <v>21.0</v>
      </c>
      <c r="C75" s="17">
        <v>16.0</v>
      </c>
      <c r="F75" s="17">
        <v>10.5</v>
      </c>
      <c r="G75" s="17">
        <v>100.0</v>
      </c>
      <c r="H75" s="17">
        <v>258.0</v>
      </c>
      <c r="I75" s="18"/>
      <c r="J75" s="42"/>
      <c r="K75" s="43"/>
      <c r="L75" s="21"/>
      <c r="M75" s="22"/>
      <c r="N75" s="20"/>
      <c r="O75" s="24"/>
      <c r="P75" s="44"/>
      <c r="Q75" s="27"/>
      <c r="R75" s="27"/>
      <c r="S75" s="27"/>
      <c r="T75" s="27"/>
      <c r="U75" s="17" t="s">
        <v>244</v>
      </c>
      <c r="V75" s="17" t="s">
        <v>146</v>
      </c>
      <c r="W75" s="17" t="s">
        <v>196</v>
      </c>
      <c r="X75" s="26" t="s">
        <v>38</v>
      </c>
    </row>
    <row r="76">
      <c r="A76" s="17" t="s">
        <v>254</v>
      </c>
      <c r="B76" s="17">
        <v>18.0</v>
      </c>
      <c r="C76" s="17">
        <v>14.0</v>
      </c>
      <c r="F76" s="17">
        <v>7.5</v>
      </c>
      <c r="G76" s="17">
        <v>100.0</v>
      </c>
      <c r="H76" s="17">
        <v>210.0</v>
      </c>
      <c r="I76" s="18"/>
      <c r="J76" s="42"/>
      <c r="K76" s="47"/>
      <c r="L76" s="21"/>
      <c r="M76" s="22"/>
      <c r="N76" s="20"/>
      <c r="O76" s="24"/>
      <c r="P76" s="44"/>
      <c r="Q76" s="27"/>
      <c r="R76" s="27"/>
      <c r="S76" s="27"/>
      <c r="T76" s="27"/>
      <c r="U76" s="17" t="s">
        <v>244</v>
      </c>
      <c r="V76" s="17" t="s">
        <v>146</v>
      </c>
      <c r="W76" s="17" t="s">
        <v>196</v>
      </c>
      <c r="X76" s="26" t="s">
        <v>38</v>
      </c>
    </row>
    <row r="77">
      <c r="A77" s="17" t="s">
        <v>286</v>
      </c>
      <c r="B77" s="17">
        <v>10.0</v>
      </c>
      <c r="C77" s="17">
        <v>10.0</v>
      </c>
      <c r="F77" s="17">
        <v>3.0</v>
      </c>
      <c r="G77" s="17">
        <v>100.0</v>
      </c>
      <c r="H77" s="17">
        <v>220.0</v>
      </c>
      <c r="I77" s="18">
        <v>104.0</v>
      </c>
      <c r="J77" s="42"/>
      <c r="K77" s="47"/>
      <c r="L77" s="30">
        <v>143.0</v>
      </c>
      <c r="M77" s="22"/>
      <c r="N77" s="20"/>
      <c r="O77" s="24"/>
      <c r="P77" s="44"/>
      <c r="Q77" s="26" t="s">
        <v>33</v>
      </c>
      <c r="R77" s="26" t="s">
        <v>33</v>
      </c>
      <c r="S77" s="27"/>
      <c r="T77" s="26" t="s">
        <v>99</v>
      </c>
      <c r="U77" s="17" t="s">
        <v>282</v>
      </c>
      <c r="V77" s="17" t="s">
        <v>109</v>
      </c>
      <c r="W77" s="17" t="s">
        <v>167</v>
      </c>
      <c r="X77" s="26" t="s">
        <v>38</v>
      </c>
    </row>
    <row r="78">
      <c r="A78" s="17" t="s">
        <v>297</v>
      </c>
      <c r="B78" s="17">
        <v>8.0</v>
      </c>
      <c r="C78" s="17">
        <v>8.0</v>
      </c>
      <c r="F78" s="17">
        <v>1.0</v>
      </c>
      <c r="G78" s="17">
        <v>100.0</v>
      </c>
      <c r="H78" s="17">
        <v>140.0</v>
      </c>
      <c r="I78" s="18"/>
      <c r="J78" s="42"/>
      <c r="K78" s="43"/>
      <c r="L78" s="21"/>
      <c r="M78" s="22"/>
      <c r="N78" s="20"/>
      <c r="O78" s="24"/>
      <c r="P78" s="44"/>
      <c r="Q78" s="26"/>
      <c r="R78" s="26"/>
      <c r="S78" s="27"/>
      <c r="T78" s="27"/>
      <c r="U78" s="17" t="s">
        <v>282</v>
      </c>
      <c r="V78" s="17" t="s">
        <v>35</v>
      </c>
      <c r="W78" s="17" t="s">
        <v>167</v>
      </c>
      <c r="X78" s="26" t="s">
        <v>38</v>
      </c>
    </row>
    <row r="79">
      <c r="A79" s="17" t="s">
        <v>285</v>
      </c>
      <c r="B79" s="17">
        <v>10.0</v>
      </c>
      <c r="C79" s="17">
        <v>10.0</v>
      </c>
      <c r="F79" s="17">
        <v>3.0</v>
      </c>
      <c r="G79" s="17">
        <v>100.0</v>
      </c>
      <c r="H79" s="17">
        <v>234.0</v>
      </c>
      <c r="I79" s="18">
        <v>106.0</v>
      </c>
      <c r="J79" s="42"/>
      <c r="K79" s="47"/>
      <c r="L79" s="30">
        <v>145.0</v>
      </c>
      <c r="M79" s="22"/>
      <c r="N79" s="20"/>
      <c r="O79" s="24"/>
      <c r="P79" s="44"/>
      <c r="Q79" s="26" t="s">
        <v>32</v>
      </c>
      <c r="R79" s="26" t="s">
        <v>33</v>
      </c>
      <c r="S79" s="27"/>
      <c r="T79" s="26" t="s">
        <v>99</v>
      </c>
      <c r="U79" s="17" t="s">
        <v>282</v>
      </c>
      <c r="V79" s="17" t="s">
        <v>35</v>
      </c>
      <c r="W79" s="17" t="s">
        <v>167</v>
      </c>
      <c r="X79" s="26" t="s">
        <v>38</v>
      </c>
    </row>
    <row r="80">
      <c r="A80" s="17" t="s">
        <v>292</v>
      </c>
      <c r="B80" s="17">
        <v>10.0</v>
      </c>
      <c r="C80" s="17">
        <v>10.0</v>
      </c>
      <c r="E80" s="17">
        <v>12.0</v>
      </c>
      <c r="F80" s="17">
        <v>3.0</v>
      </c>
      <c r="G80" s="17">
        <v>100.0</v>
      </c>
      <c r="H80" s="17">
        <v>258.0</v>
      </c>
      <c r="I80" s="18">
        <v>103.0</v>
      </c>
      <c r="J80" s="42"/>
      <c r="K80" s="47"/>
      <c r="L80" s="30">
        <v>141.0</v>
      </c>
      <c r="M80" s="22"/>
      <c r="N80" s="20"/>
      <c r="O80" s="24"/>
      <c r="P80" s="44"/>
      <c r="Q80" s="26" t="s">
        <v>33</v>
      </c>
      <c r="R80" s="26" t="s">
        <v>64</v>
      </c>
      <c r="S80" s="27"/>
      <c r="T80" s="26" t="s">
        <v>32</v>
      </c>
      <c r="U80" s="17" t="s">
        <v>282</v>
      </c>
      <c r="V80" s="17" t="s">
        <v>166</v>
      </c>
      <c r="W80" s="17" t="s">
        <v>167</v>
      </c>
      <c r="X80" s="26" t="s">
        <v>38</v>
      </c>
    </row>
    <row r="81">
      <c r="A81" s="17" t="s">
        <v>287</v>
      </c>
      <c r="B81" s="17">
        <v>11.0</v>
      </c>
      <c r="C81" s="17">
        <v>18.0</v>
      </c>
      <c r="F81" s="17">
        <v>4.0</v>
      </c>
      <c r="G81" s="17">
        <v>110.0</v>
      </c>
      <c r="H81" s="17">
        <v>206.0</v>
      </c>
      <c r="I81" s="18">
        <v>97.0</v>
      </c>
      <c r="J81" s="42"/>
      <c r="K81" s="47"/>
      <c r="L81" s="30">
        <v>133.0</v>
      </c>
      <c r="M81" s="22"/>
      <c r="N81" s="20"/>
      <c r="O81" s="24"/>
      <c r="P81" s="44"/>
      <c r="Q81" s="26" t="s">
        <v>33</v>
      </c>
      <c r="R81" s="26" t="s">
        <v>33</v>
      </c>
      <c r="S81" s="27"/>
      <c r="T81" s="26" t="s">
        <v>19</v>
      </c>
      <c r="U81" s="17" t="s">
        <v>282</v>
      </c>
      <c r="V81" s="17" t="s">
        <v>166</v>
      </c>
      <c r="W81" s="17" t="s">
        <v>167</v>
      </c>
      <c r="X81" s="26" t="s">
        <v>38</v>
      </c>
    </row>
    <row r="82">
      <c r="A82" s="17" t="s">
        <v>291</v>
      </c>
      <c r="B82" s="17">
        <v>8.0</v>
      </c>
      <c r="C82" s="17">
        <v>10.0</v>
      </c>
      <c r="F82" s="17">
        <v>2.0</v>
      </c>
      <c r="G82" s="17">
        <v>110.0</v>
      </c>
      <c r="H82" s="17">
        <v>198.0</v>
      </c>
      <c r="I82" s="18">
        <v>94.0</v>
      </c>
      <c r="J82" s="42"/>
      <c r="K82" s="47"/>
      <c r="L82" s="30">
        <v>128.0</v>
      </c>
      <c r="M82" s="22"/>
      <c r="N82" s="20"/>
      <c r="O82" s="24"/>
      <c r="P82" s="44"/>
      <c r="Q82" s="26" t="s">
        <v>33</v>
      </c>
      <c r="R82" s="26" t="s">
        <v>32</v>
      </c>
      <c r="S82" s="27"/>
      <c r="T82" s="26" t="s">
        <v>19</v>
      </c>
      <c r="U82" s="17" t="s">
        <v>282</v>
      </c>
      <c r="V82" s="17" t="s">
        <v>166</v>
      </c>
      <c r="W82" s="17" t="s">
        <v>167</v>
      </c>
      <c r="X82" s="26" t="s">
        <v>38</v>
      </c>
    </row>
    <row r="83">
      <c r="A83" s="17" t="s">
        <v>288</v>
      </c>
      <c r="B83" s="17">
        <v>11.0</v>
      </c>
      <c r="C83" s="17">
        <v>11.0</v>
      </c>
      <c r="F83" s="17">
        <v>3.0</v>
      </c>
      <c r="G83" s="17">
        <v>100.0</v>
      </c>
      <c r="H83" s="17">
        <v>222.0</v>
      </c>
      <c r="I83" s="18"/>
      <c r="J83" s="42"/>
      <c r="K83" s="47"/>
      <c r="L83" s="21"/>
      <c r="M83" s="22"/>
      <c r="N83" s="34">
        <v>41.0</v>
      </c>
      <c r="O83" s="24"/>
      <c r="P83" s="44"/>
      <c r="Q83" s="26"/>
      <c r="R83" s="26"/>
      <c r="S83" s="27"/>
      <c r="T83" s="27"/>
      <c r="U83" s="17" t="s">
        <v>282</v>
      </c>
      <c r="V83" s="17" t="s">
        <v>166</v>
      </c>
      <c r="W83" s="17" t="s">
        <v>167</v>
      </c>
      <c r="X83" s="26" t="s">
        <v>38</v>
      </c>
    </row>
    <row r="84">
      <c r="A84" s="17" t="s">
        <v>284</v>
      </c>
      <c r="B84" s="17">
        <v>16.0</v>
      </c>
      <c r="C84" s="17">
        <v>15.0</v>
      </c>
      <c r="F84" s="17">
        <v>4.5</v>
      </c>
      <c r="G84" s="17">
        <v>100.0</v>
      </c>
      <c r="H84" s="17">
        <v>230.0</v>
      </c>
      <c r="I84" s="18">
        <v>104.0</v>
      </c>
      <c r="J84" s="42"/>
      <c r="K84" s="47"/>
      <c r="L84" s="30">
        <v>143.0</v>
      </c>
      <c r="M84" s="22"/>
      <c r="N84" s="20"/>
      <c r="O84" s="24"/>
      <c r="P84" s="44"/>
      <c r="Q84" s="26" t="s">
        <v>32</v>
      </c>
      <c r="R84" s="26" t="s">
        <v>33</v>
      </c>
      <c r="S84" s="27"/>
      <c r="T84" s="26" t="s">
        <v>19</v>
      </c>
      <c r="U84" s="17" t="s">
        <v>282</v>
      </c>
      <c r="V84" s="17" t="s">
        <v>166</v>
      </c>
      <c r="W84" s="17" t="s">
        <v>170</v>
      </c>
      <c r="X84" s="26" t="s">
        <v>38</v>
      </c>
    </row>
    <row r="85">
      <c r="A85" s="17" t="s">
        <v>293</v>
      </c>
      <c r="B85" s="17">
        <v>12.0</v>
      </c>
      <c r="C85" s="17">
        <v>18.0</v>
      </c>
      <c r="F85" s="17">
        <v>6.5</v>
      </c>
      <c r="G85" s="17">
        <v>100.0</v>
      </c>
      <c r="H85" s="17">
        <v>200.0</v>
      </c>
      <c r="I85" s="18">
        <v>95.0</v>
      </c>
      <c r="J85" s="42"/>
      <c r="K85" s="47"/>
      <c r="L85" s="30">
        <v>130.0</v>
      </c>
      <c r="M85" s="22"/>
      <c r="N85" s="20"/>
      <c r="O85" s="24"/>
      <c r="P85" s="44"/>
      <c r="Q85" s="26" t="s">
        <v>33</v>
      </c>
      <c r="R85" s="26" t="s">
        <v>33</v>
      </c>
      <c r="S85" s="27"/>
      <c r="T85" s="26" t="s">
        <v>99</v>
      </c>
      <c r="U85" s="17" t="s">
        <v>282</v>
      </c>
      <c r="V85" s="17" t="s">
        <v>166</v>
      </c>
      <c r="W85" s="17" t="s">
        <v>84</v>
      </c>
      <c r="X85" s="26" t="s">
        <v>38</v>
      </c>
    </row>
    <row r="86">
      <c r="A86" s="17" t="s">
        <v>313</v>
      </c>
      <c r="B86" s="17">
        <v>19.0</v>
      </c>
      <c r="C86" s="17">
        <v>11.0</v>
      </c>
      <c r="F86" s="17">
        <v>10.0</v>
      </c>
      <c r="G86" s="17">
        <v>100.0</v>
      </c>
      <c r="H86" s="17">
        <v>290.0</v>
      </c>
      <c r="I86" s="18">
        <v>128.0</v>
      </c>
      <c r="J86" s="42"/>
      <c r="K86" s="47"/>
      <c r="L86" s="30">
        <v>175.0</v>
      </c>
      <c r="M86" s="22"/>
      <c r="N86" s="20"/>
      <c r="O86" s="24"/>
      <c r="P86" s="44"/>
      <c r="Q86" s="26" t="s">
        <v>33</v>
      </c>
      <c r="R86" s="26" t="s">
        <v>33</v>
      </c>
      <c r="S86" s="27"/>
      <c r="T86" s="26" t="s">
        <v>99</v>
      </c>
      <c r="U86" s="17" t="s">
        <v>309</v>
      </c>
      <c r="V86" s="17" t="s">
        <v>166</v>
      </c>
      <c r="W86" s="17" t="s">
        <v>170</v>
      </c>
      <c r="X86" s="26" t="s">
        <v>38</v>
      </c>
    </row>
    <row r="87">
      <c r="A87" s="17" t="s">
        <v>165</v>
      </c>
      <c r="B87" s="17">
        <v>28.0</v>
      </c>
      <c r="C87" s="17">
        <v>10.0</v>
      </c>
      <c r="F87" s="17">
        <v>20.0</v>
      </c>
      <c r="G87" s="17">
        <v>100.0</v>
      </c>
      <c r="H87" s="17">
        <v>318.0</v>
      </c>
      <c r="I87" s="18">
        <v>136.0</v>
      </c>
      <c r="J87" s="42"/>
      <c r="K87" s="47"/>
      <c r="L87" s="30">
        <v>187.0</v>
      </c>
      <c r="M87" s="22"/>
      <c r="N87" s="20"/>
      <c r="O87" s="24"/>
      <c r="P87" s="44"/>
      <c r="Q87" s="26" t="s">
        <v>33</v>
      </c>
      <c r="R87" s="26" t="s">
        <v>33</v>
      </c>
      <c r="S87" s="27"/>
      <c r="T87" s="26" t="s">
        <v>99</v>
      </c>
      <c r="U87" s="17" t="s">
        <v>309</v>
      </c>
      <c r="V87" s="17" t="s">
        <v>35</v>
      </c>
      <c r="W87" s="17" t="s">
        <v>170</v>
      </c>
      <c r="X87" s="26" t="s">
        <v>38</v>
      </c>
    </row>
    <row r="88">
      <c r="A88" s="17" t="s">
        <v>314</v>
      </c>
      <c r="B88" s="17">
        <v>26.0</v>
      </c>
      <c r="C88" s="17">
        <v>10.0</v>
      </c>
      <c r="F88" s="17">
        <v>15.0</v>
      </c>
      <c r="G88" s="17">
        <v>100.0</v>
      </c>
      <c r="H88" s="17">
        <v>298.0</v>
      </c>
      <c r="I88" s="18">
        <v>127.0</v>
      </c>
      <c r="J88" s="42"/>
      <c r="K88" s="47"/>
      <c r="L88" s="30">
        <v>174.0</v>
      </c>
      <c r="M88" s="22"/>
      <c r="N88" s="20"/>
      <c r="O88" s="24"/>
      <c r="P88" s="44"/>
      <c r="Q88" s="26" t="s">
        <v>32</v>
      </c>
      <c r="R88" s="26" t="s">
        <v>64</v>
      </c>
      <c r="S88" s="27"/>
      <c r="T88" s="26" t="s">
        <v>99</v>
      </c>
      <c r="U88" s="17" t="s">
        <v>309</v>
      </c>
      <c r="V88" s="17" t="s">
        <v>259</v>
      </c>
      <c r="W88" s="17" t="s">
        <v>170</v>
      </c>
      <c r="X88" s="26" t="s">
        <v>38</v>
      </c>
    </row>
    <row r="89">
      <c r="A89" s="17" t="s">
        <v>319</v>
      </c>
      <c r="B89" s="17">
        <v>24.0</v>
      </c>
      <c r="C89" s="17">
        <v>16.0</v>
      </c>
      <c r="F89" s="17">
        <v>16.5</v>
      </c>
      <c r="G89" s="17">
        <v>100.0</v>
      </c>
      <c r="H89" s="17">
        <v>262.0</v>
      </c>
      <c r="I89" s="18">
        <v>119.0</v>
      </c>
      <c r="J89" s="42"/>
      <c r="K89" s="47"/>
      <c r="L89" s="30">
        <v>215.0</v>
      </c>
      <c r="M89" s="22"/>
      <c r="N89" s="20"/>
      <c r="O89" s="24"/>
      <c r="P89" s="44"/>
      <c r="Q89" s="26" t="s">
        <v>33</v>
      </c>
      <c r="R89" s="26" t="s">
        <v>33</v>
      </c>
      <c r="S89" s="27"/>
      <c r="T89" s="26" t="s">
        <v>99</v>
      </c>
      <c r="U89" s="17" t="s">
        <v>309</v>
      </c>
      <c r="V89" s="17" t="s">
        <v>166</v>
      </c>
      <c r="W89" s="17" t="s">
        <v>170</v>
      </c>
      <c r="X89" s="26" t="s">
        <v>38</v>
      </c>
    </row>
    <row r="90">
      <c r="A90" s="17" t="s">
        <v>315</v>
      </c>
      <c r="B90" s="17">
        <v>16.0</v>
      </c>
      <c r="C90" s="17">
        <v>18.0</v>
      </c>
      <c r="F90" s="17">
        <v>8.0</v>
      </c>
      <c r="G90" s="17">
        <v>100.0</v>
      </c>
      <c r="H90" s="17">
        <v>244.0</v>
      </c>
      <c r="I90" s="18">
        <v>125.0</v>
      </c>
      <c r="J90" s="42"/>
      <c r="K90" s="47"/>
      <c r="L90" s="30">
        <v>171.0</v>
      </c>
      <c r="M90" s="22"/>
      <c r="N90" s="20"/>
      <c r="O90" s="24"/>
      <c r="P90" s="44"/>
      <c r="Q90" s="26" t="s">
        <v>33</v>
      </c>
      <c r="R90" s="26" t="s">
        <v>33</v>
      </c>
      <c r="S90" s="27"/>
      <c r="T90" s="26" t="s">
        <v>19</v>
      </c>
      <c r="U90" s="17" t="s">
        <v>309</v>
      </c>
      <c r="V90" s="17" t="s">
        <v>166</v>
      </c>
      <c r="W90" s="17" t="s">
        <v>196</v>
      </c>
      <c r="X90" s="26" t="s">
        <v>38</v>
      </c>
    </row>
    <row r="91">
      <c r="A91" s="17" t="s">
        <v>321</v>
      </c>
      <c r="B91" s="17">
        <v>6.0</v>
      </c>
      <c r="C91" s="17">
        <v>14.0</v>
      </c>
      <c r="F91" s="17">
        <v>2.0</v>
      </c>
      <c r="G91" s="17">
        <v>100.0</v>
      </c>
      <c r="H91" s="17">
        <v>180.0</v>
      </c>
      <c r="I91" s="18">
        <v>85.0</v>
      </c>
      <c r="J91" s="42"/>
      <c r="K91" s="47"/>
      <c r="L91" s="30">
        <v>116.0</v>
      </c>
      <c r="M91" s="22"/>
      <c r="N91" s="20"/>
      <c r="O91" s="24"/>
      <c r="P91" s="44"/>
      <c r="Q91" s="26"/>
      <c r="R91" s="26" t="s">
        <v>32</v>
      </c>
      <c r="S91" s="27"/>
      <c r="T91" s="26" t="s">
        <v>61</v>
      </c>
      <c r="U91" s="17" t="s">
        <v>321</v>
      </c>
      <c r="V91" s="17" t="s">
        <v>48</v>
      </c>
      <c r="W91" s="17" t="s">
        <v>322</v>
      </c>
      <c r="X91" s="26" t="s">
        <v>38</v>
      </c>
    </row>
    <row r="92">
      <c r="A92" s="17" t="s">
        <v>323</v>
      </c>
      <c r="B92" s="17">
        <v>6.0</v>
      </c>
      <c r="C92" s="17">
        <v>19.0</v>
      </c>
      <c r="F92" s="17">
        <v>2.0</v>
      </c>
      <c r="G92" s="17">
        <v>100.0</v>
      </c>
      <c r="H92" s="17">
        <v>190.0</v>
      </c>
      <c r="I92" s="18">
        <v>90.0</v>
      </c>
      <c r="J92" s="42"/>
      <c r="K92" s="47"/>
      <c r="L92" s="30">
        <v>123.0</v>
      </c>
      <c r="M92" s="22"/>
      <c r="N92" s="34">
        <v>33.0</v>
      </c>
      <c r="O92" s="24"/>
      <c r="P92" s="44"/>
      <c r="Q92" s="26"/>
      <c r="R92" s="26" t="s">
        <v>33</v>
      </c>
      <c r="S92" s="27"/>
      <c r="T92" s="26" t="s">
        <v>32</v>
      </c>
      <c r="U92" s="17" t="s">
        <v>321</v>
      </c>
      <c r="V92" s="17" t="s">
        <v>48</v>
      </c>
      <c r="W92" s="17" t="s">
        <v>322</v>
      </c>
      <c r="X92" s="26" t="s">
        <v>38</v>
      </c>
    </row>
    <row r="93">
      <c r="Q93" s="27"/>
      <c r="R93" s="27"/>
      <c r="S93" s="27"/>
      <c r="T93" s="27"/>
      <c r="X93" s="27"/>
    </row>
    <row r="94">
      <c r="Q94" s="27"/>
      <c r="R94" s="27"/>
      <c r="S94" s="27"/>
      <c r="T94" s="27"/>
      <c r="X94" s="27"/>
    </row>
    <row r="95">
      <c r="Q95" s="27"/>
      <c r="R95" s="27"/>
      <c r="S95" s="27"/>
      <c r="T95" s="27"/>
      <c r="X95" s="27"/>
    </row>
    <row r="96">
      <c r="Q96" s="27"/>
      <c r="R96" s="27"/>
      <c r="S96" s="27"/>
      <c r="T96" s="27"/>
      <c r="X96" s="27"/>
    </row>
    <row r="97">
      <c r="Q97" s="27"/>
      <c r="R97" s="27"/>
      <c r="S97" s="27"/>
      <c r="T97" s="27"/>
      <c r="X97" s="27"/>
    </row>
    <row r="98">
      <c r="Q98" s="27"/>
      <c r="R98" s="27"/>
      <c r="S98" s="27"/>
      <c r="T98" s="27"/>
      <c r="X98" s="27"/>
    </row>
    <row r="99">
      <c r="Q99" s="27"/>
      <c r="R99" s="27"/>
      <c r="S99" s="27"/>
      <c r="T99" s="27"/>
      <c r="X99" s="27"/>
    </row>
    <row r="100">
      <c r="Q100" s="27"/>
      <c r="R100" s="27"/>
      <c r="S100" s="27"/>
      <c r="T100" s="27"/>
      <c r="X100" s="27"/>
    </row>
    <row r="101">
      <c r="Q101" s="27"/>
      <c r="R101" s="27"/>
      <c r="S101" s="27"/>
      <c r="T101" s="27"/>
      <c r="X101" s="27"/>
    </row>
    <row r="102">
      <c r="Q102" s="27"/>
      <c r="R102" s="27"/>
      <c r="S102" s="27"/>
      <c r="T102" s="27"/>
      <c r="X102" s="27"/>
    </row>
    <row r="103">
      <c r="Q103" s="27"/>
      <c r="R103" s="27"/>
      <c r="S103" s="27"/>
      <c r="T103" s="27"/>
      <c r="X103" s="27"/>
    </row>
    <row r="104">
      <c r="Q104" s="27"/>
      <c r="R104" s="27"/>
      <c r="S104" s="27"/>
      <c r="T104" s="27"/>
      <c r="X104" s="27"/>
    </row>
    <row r="105">
      <c r="Q105" s="27"/>
      <c r="R105" s="27"/>
      <c r="S105" s="27"/>
      <c r="T105" s="27"/>
      <c r="X105" s="27"/>
    </row>
    <row r="106">
      <c r="Q106" s="27"/>
      <c r="R106" s="27"/>
      <c r="S106" s="27"/>
      <c r="T106" s="27"/>
      <c r="X106" s="27"/>
    </row>
    <row r="107">
      <c r="Q107" s="27"/>
      <c r="R107" s="27"/>
      <c r="S107" s="27"/>
      <c r="T107" s="27"/>
      <c r="X107" s="27"/>
    </row>
    <row r="108">
      <c r="Q108" s="27"/>
      <c r="R108" s="27"/>
      <c r="S108" s="27"/>
      <c r="T108" s="27"/>
      <c r="X108" s="27"/>
    </row>
    <row r="109">
      <c r="Q109" s="27"/>
      <c r="R109" s="27"/>
      <c r="S109" s="27"/>
      <c r="T109" s="27"/>
      <c r="X109" s="27"/>
    </row>
    <row r="110">
      <c r="Q110" s="27"/>
      <c r="R110" s="27"/>
      <c r="S110" s="27"/>
      <c r="T110" s="27"/>
      <c r="X110" s="27"/>
    </row>
    <row r="111">
      <c r="Q111" s="27"/>
      <c r="R111" s="27"/>
      <c r="S111" s="27"/>
      <c r="T111" s="27"/>
      <c r="X111" s="27"/>
    </row>
    <row r="112">
      <c r="Q112" s="27"/>
      <c r="R112" s="27"/>
      <c r="S112" s="27"/>
      <c r="T112" s="27"/>
      <c r="X112" s="27"/>
    </row>
    <row r="113">
      <c r="Q113" s="27"/>
      <c r="R113" s="27"/>
      <c r="S113" s="27"/>
      <c r="T113" s="27"/>
      <c r="X113" s="27"/>
    </row>
    <row r="114">
      <c r="Q114" s="27"/>
      <c r="R114" s="27"/>
      <c r="S114" s="27"/>
      <c r="T114" s="27"/>
      <c r="X114" s="27"/>
    </row>
    <row r="115">
      <c r="Q115" s="27"/>
      <c r="R115" s="27"/>
      <c r="S115" s="27"/>
      <c r="T115" s="27"/>
      <c r="X115" s="27"/>
    </row>
    <row r="116">
      <c r="Q116" s="27"/>
      <c r="R116" s="27"/>
      <c r="S116" s="27"/>
      <c r="T116" s="27"/>
      <c r="X116" s="27"/>
    </row>
    <row r="117">
      <c r="Q117" s="27"/>
      <c r="R117" s="27"/>
      <c r="S117" s="27"/>
      <c r="T117" s="27"/>
      <c r="X117" s="27"/>
    </row>
    <row r="118">
      <c r="Q118" s="27"/>
      <c r="R118" s="27"/>
      <c r="S118" s="27"/>
      <c r="T118" s="27"/>
      <c r="X118" s="27"/>
    </row>
    <row r="119">
      <c r="Q119" s="27"/>
      <c r="R119" s="27"/>
      <c r="S119" s="27"/>
      <c r="T119" s="27"/>
      <c r="X119" s="27"/>
    </row>
    <row r="120">
      <c r="Q120" s="27"/>
      <c r="R120" s="27"/>
      <c r="S120" s="27"/>
      <c r="T120" s="27"/>
      <c r="X120" s="27"/>
    </row>
    <row r="121">
      <c r="Q121" s="27"/>
      <c r="R121" s="27"/>
      <c r="S121" s="27"/>
      <c r="T121" s="27"/>
      <c r="X121" s="27"/>
    </row>
    <row r="122">
      <c r="Q122" s="27"/>
      <c r="R122" s="27"/>
      <c r="S122" s="27"/>
      <c r="T122" s="27"/>
      <c r="X122" s="27"/>
    </row>
    <row r="123">
      <c r="Q123" s="27"/>
      <c r="R123" s="27"/>
      <c r="S123" s="27"/>
      <c r="T123" s="27"/>
      <c r="X123" s="27"/>
    </row>
    <row r="124">
      <c r="Q124" s="27"/>
      <c r="R124" s="27"/>
      <c r="S124" s="27"/>
      <c r="T124" s="27"/>
      <c r="X124" s="27"/>
    </row>
    <row r="125">
      <c r="Q125" s="27"/>
      <c r="R125" s="27"/>
      <c r="S125" s="27"/>
      <c r="T125" s="27"/>
      <c r="X125" s="27"/>
    </row>
    <row r="126">
      <c r="Q126" s="27"/>
      <c r="R126" s="27"/>
      <c r="S126" s="27"/>
      <c r="T126" s="27"/>
      <c r="X126" s="27"/>
    </row>
    <row r="127">
      <c r="Q127" s="27"/>
      <c r="R127" s="27"/>
      <c r="S127" s="27"/>
      <c r="T127" s="27"/>
      <c r="X127" s="27"/>
    </row>
    <row r="128">
      <c r="Q128" s="27"/>
      <c r="R128" s="27"/>
      <c r="S128" s="27"/>
      <c r="T128" s="27"/>
      <c r="X128" s="27"/>
    </row>
    <row r="129">
      <c r="Q129" s="27"/>
      <c r="R129" s="27"/>
      <c r="S129" s="27"/>
      <c r="T129" s="27"/>
      <c r="X129" s="27"/>
    </row>
    <row r="130">
      <c r="Q130" s="27"/>
      <c r="R130" s="27"/>
      <c r="S130" s="27"/>
      <c r="T130" s="27"/>
      <c r="X130" s="27"/>
    </row>
    <row r="131">
      <c r="Q131" s="27"/>
      <c r="R131" s="27"/>
      <c r="S131" s="27"/>
      <c r="T131" s="27"/>
      <c r="X131" s="27"/>
    </row>
    <row r="132">
      <c r="Q132" s="27"/>
      <c r="R132" s="27"/>
      <c r="S132" s="27"/>
      <c r="T132" s="27"/>
      <c r="X132" s="27"/>
    </row>
    <row r="133">
      <c r="Q133" s="27"/>
      <c r="R133" s="27"/>
      <c r="S133" s="27"/>
      <c r="T133" s="27"/>
      <c r="X133" s="27"/>
    </row>
    <row r="134">
      <c r="Q134" s="27"/>
      <c r="R134" s="27"/>
      <c r="S134" s="27"/>
      <c r="T134" s="27"/>
      <c r="X134" s="27"/>
    </row>
    <row r="135">
      <c r="Q135" s="27"/>
      <c r="R135" s="27"/>
      <c r="S135" s="27"/>
      <c r="T135" s="27"/>
      <c r="X135" s="27"/>
    </row>
    <row r="136">
      <c r="Q136" s="27"/>
      <c r="R136" s="27"/>
      <c r="S136" s="27"/>
      <c r="T136" s="27"/>
      <c r="X136" s="27"/>
    </row>
    <row r="137">
      <c r="Q137" s="27"/>
      <c r="R137" s="27"/>
      <c r="S137" s="27"/>
      <c r="T137" s="27"/>
      <c r="X137" s="27"/>
    </row>
    <row r="138">
      <c r="Q138" s="27"/>
      <c r="R138" s="27"/>
      <c r="S138" s="27"/>
      <c r="T138" s="27"/>
      <c r="X138" s="27"/>
    </row>
    <row r="139">
      <c r="Q139" s="27"/>
      <c r="R139" s="27"/>
      <c r="S139" s="27"/>
      <c r="T139" s="27"/>
      <c r="X139" s="27"/>
    </row>
    <row r="140">
      <c r="Q140" s="27"/>
      <c r="R140" s="27"/>
      <c r="S140" s="27"/>
      <c r="T140" s="27"/>
      <c r="X140" s="27"/>
    </row>
    <row r="141">
      <c r="Q141" s="27"/>
      <c r="R141" s="27"/>
      <c r="S141" s="27"/>
      <c r="T141" s="27"/>
      <c r="X141" s="27"/>
    </row>
    <row r="142">
      <c r="Q142" s="27"/>
      <c r="R142" s="27"/>
      <c r="S142" s="27"/>
      <c r="T142" s="27"/>
      <c r="X142" s="27"/>
    </row>
    <row r="143">
      <c r="Q143" s="27"/>
      <c r="R143" s="27"/>
      <c r="S143" s="27"/>
      <c r="T143" s="27"/>
      <c r="X143" s="27"/>
    </row>
    <row r="144">
      <c r="Q144" s="27"/>
      <c r="R144" s="27"/>
      <c r="S144" s="27"/>
      <c r="T144" s="27"/>
      <c r="X144" s="27"/>
    </row>
    <row r="145">
      <c r="Q145" s="27"/>
      <c r="R145" s="27"/>
      <c r="S145" s="27"/>
      <c r="T145" s="27"/>
      <c r="X145" s="27"/>
    </row>
    <row r="146">
      <c r="Q146" s="27"/>
      <c r="R146" s="27"/>
      <c r="S146" s="27"/>
      <c r="T146" s="27"/>
      <c r="X146" s="27"/>
    </row>
    <row r="147">
      <c r="Q147" s="27"/>
      <c r="R147" s="27"/>
      <c r="S147" s="27"/>
      <c r="T147" s="27"/>
      <c r="X147" s="27"/>
    </row>
    <row r="148">
      <c r="Q148" s="27"/>
      <c r="R148" s="27"/>
      <c r="S148" s="27"/>
      <c r="T148" s="27"/>
      <c r="X148" s="27"/>
    </row>
    <row r="149">
      <c r="Q149" s="27"/>
      <c r="R149" s="27"/>
      <c r="S149" s="27"/>
      <c r="T149" s="27"/>
      <c r="X149" s="27"/>
    </row>
    <row r="150">
      <c r="Q150" s="27"/>
      <c r="R150" s="27"/>
      <c r="S150" s="27"/>
      <c r="T150" s="27"/>
      <c r="X150" s="27"/>
    </row>
    <row r="151">
      <c r="Q151" s="27"/>
      <c r="R151" s="27"/>
      <c r="S151" s="27"/>
      <c r="T151" s="27"/>
      <c r="X151" s="27"/>
    </row>
    <row r="152">
      <c r="Q152" s="27"/>
      <c r="R152" s="27"/>
      <c r="S152" s="27"/>
      <c r="T152" s="27"/>
      <c r="X152" s="27"/>
    </row>
    <row r="153">
      <c r="Q153" s="27"/>
      <c r="R153" s="27"/>
      <c r="S153" s="27"/>
      <c r="T153" s="27"/>
      <c r="X153" s="27"/>
    </row>
    <row r="154">
      <c r="Q154" s="27"/>
      <c r="R154" s="27"/>
      <c r="S154" s="27"/>
      <c r="T154" s="27"/>
      <c r="X154" s="27"/>
    </row>
    <row r="155">
      <c r="Q155" s="27"/>
      <c r="R155" s="27"/>
      <c r="S155" s="27"/>
      <c r="T155" s="27"/>
      <c r="X155" s="27"/>
    </row>
    <row r="156">
      <c r="Q156" s="27"/>
      <c r="R156" s="27"/>
      <c r="S156" s="27"/>
      <c r="T156" s="27"/>
      <c r="X156" s="27"/>
    </row>
    <row r="157">
      <c r="Q157" s="27"/>
      <c r="R157" s="27"/>
      <c r="S157" s="27"/>
      <c r="T157" s="27"/>
      <c r="X157" s="27"/>
    </row>
    <row r="158">
      <c r="Q158" s="27"/>
      <c r="R158" s="27"/>
      <c r="S158" s="27"/>
      <c r="T158" s="27"/>
      <c r="X158" s="27"/>
    </row>
    <row r="159">
      <c r="Q159" s="27"/>
      <c r="R159" s="27"/>
      <c r="S159" s="27"/>
      <c r="T159" s="27"/>
      <c r="X159" s="27"/>
    </row>
    <row r="160">
      <c r="Q160" s="27"/>
      <c r="R160" s="27"/>
      <c r="S160" s="27"/>
      <c r="T160" s="27"/>
      <c r="X160" s="27"/>
    </row>
    <row r="161">
      <c r="Q161" s="27"/>
      <c r="R161" s="27"/>
      <c r="S161" s="27"/>
      <c r="T161" s="27"/>
      <c r="X161" s="27"/>
    </row>
    <row r="162">
      <c r="Q162" s="27"/>
      <c r="R162" s="27"/>
      <c r="S162" s="27"/>
      <c r="T162" s="27"/>
      <c r="X162" s="27"/>
    </row>
    <row r="163">
      <c r="Q163" s="27"/>
      <c r="R163" s="27"/>
      <c r="S163" s="27"/>
      <c r="T163" s="27"/>
      <c r="X163" s="27"/>
    </row>
    <row r="164">
      <c r="Q164" s="27"/>
      <c r="R164" s="27"/>
      <c r="S164" s="27"/>
      <c r="T164" s="27"/>
      <c r="X164" s="27"/>
    </row>
    <row r="165">
      <c r="Q165" s="27"/>
      <c r="R165" s="27"/>
      <c r="S165" s="27"/>
      <c r="T165" s="27"/>
      <c r="X165" s="27"/>
    </row>
    <row r="166">
      <c r="Q166" s="27"/>
      <c r="R166" s="27"/>
      <c r="S166" s="27"/>
      <c r="T166" s="27"/>
      <c r="X166" s="27"/>
    </row>
    <row r="167">
      <c r="Q167" s="27"/>
      <c r="R167" s="27"/>
      <c r="S167" s="27"/>
      <c r="T167" s="27"/>
      <c r="X167" s="27"/>
    </row>
    <row r="168">
      <c r="Q168" s="27"/>
      <c r="R168" s="27"/>
      <c r="S168" s="27"/>
      <c r="T168" s="27"/>
      <c r="X168" s="27"/>
    </row>
    <row r="169">
      <c r="Q169" s="27"/>
      <c r="R169" s="27"/>
      <c r="S169" s="27"/>
      <c r="T169" s="27"/>
      <c r="X169" s="27"/>
    </row>
    <row r="170">
      <c r="Q170" s="27"/>
      <c r="R170" s="27"/>
      <c r="S170" s="27"/>
      <c r="T170" s="27"/>
      <c r="X170" s="27"/>
    </row>
    <row r="171">
      <c r="Q171" s="27"/>
      <c r="R171" s="27"/>
      <c r="S171" s="27"/>
      <c r="T171" s="27"/>
      <c r="X171" s="27"/>
    </row>
    <row r="172">
      <c r="Q172" s="27"/>
      <c r="R172" s="27"/>
      <c r="S172" s="27"/>
      <c r="T172" s="27"/>
      <c r="X172" s="27"/>
    </row>
    <row r="173">
      <c r="Q173" s="27"/>
      <c r="R173" s="27"/>
      <c r="S173" s="27"/>
      <c r="T173" s="27"/>
      <c r="X173" s="27"/>
    </row>
    <row r="174">
      <c r="Q174" s="27"/>
      <c r="R174" s="27"/>
      <c r="S174" s="27"/>
      <c r="T174" s="27"/>
      <c r="X174" s="27"/>
    </row>
    <row r="175">
      <c r="Q175" s="27"/>
      <c r="R175" s="27"/>
      <c r="S175" s="27"/>
      <c r="T175" s="27"/>
      <c r="X175" s="27"/>
    </row>
    <row r="176">
      <c r="Q176" s="27"/>
      <c r="R176" s="27"/>
      <c r="S176" s="27"/>
      <c r="T176" s="27"/>
      <c r="X176" s="27"/>
    </row>
    <row r="177">
      <c r="Q177" s="27"/>
      <c r="R177" s="27"/>
      <c r="S177" s="27"/>
      <c r="T177" s="27"/>
      <c r="X177" s="27"/>
    </row>
    <row r="178">
      <c r="Q178" s="27"/>
      <c r="R178" s="27"/>
      <c r="S178" s="27"/>
      <c r="T178" s="27"/>
      <c r="X178" s="27"/>
    </row>
    <row r="179">
      <c r="Q179" s="27"/>
      <c r="R179" s="27"/>
      <c r="S179" s="27"/>
      <c r="T179" s="27"/>
      <c r="X179" s="27"/>
    </row>
    <row r="180">
      <c r="Q180" s="27"/>
      <c r="R180" s="27"/>
      <c r="S180" s="27"/>
      <c r="T180" s="27"/>
      <c r="X180" s="27"/>
    </row>
    <row r="181">
      <c r="Q181" s="27"/>
      <c r="R181" s="27"/>
      <c r="S181" s="27"/>
      <c r="T181" s="27"/>
      <c r="X181" s="27"/>
    </row>
    <row r="182">
      <c r="Q182" s="27"/>
      <c r="R182" s="27"/>
      <c r="S182" s="27"/>
      <c r="T182" s="27"/>
      <c r="X182" s="27"/>
    </row>
    <row r="183">
      <c r="Q183" s="27"/>
      <c r="R183" s="27"/>
      <c r="S183" s="27"/>
      <c r="T183" s="27"/>
      <c r="X183" s="27"/>
    </row>
    <row r="184">
      <c r="Q184" s="27"/>
      <c r="R184" s="27"/>
      <c r="S184" s="27"/>
      <c r="T184" s="27"/>
      <c r="X184" s="27"/>
    </row>
    <row r="185">
      <c r="Q185" s="27"/>
      <c r="R185" s="27"/>
      <c r="S185" s="27"/>
      <c r="T185" s="27"/>
      <c r="X185" s="27"/>
    </row>
    <row r="186">
      <c r="Q186" s="27"/>
      <c r="R186" s="27"/>
      <c r="S186" s="27"/>
      <c r="T186" s="27"/>
      <c r="X186" s="27"/>
    </row>
    <row r="187">
      <c r="Q187" s="27"/>
      <c r="R187" s="27"/>
      <c r="S187" s="27"/>
      <c r="T187" s="27"/>
      <c r="X187" s="27"/>
    </row>
    <row r="188">
      <c r="Q188" s="27"/>
      <c r="R188" s="27"/>
      <c r="S188" s="27"/>
      <c r="T188" s="27"/>
      <c r="X188" s="27"/>
    </row>
    <row r="189">
      <c r="Q189" s="27"/>
      <c r="R189" s="27"/>
      <c r="S189" s="27"/>
      <c r="T189" s="27"/>
      <c r="X189" s="27"/>
    </row>
    <row r="190">
      <c r="Q190" s="27"/>
      <c r="R190" s="27"/>
      <c r="S190" s="27"/>
      <c r="T190" s="27"/>
      <c r="X190" s="27"/>
    </row>
    <row r="191">
      <c r="Q191" s="27"/>
      <c r="R191" s="27"/>
      <c r="S191" s="27"/>
      <c r="T191" s="27"/>
      <c r="X191" s="27"/>
    </row>
    <row r="192">
      <c r="Q192" s="27"/>
      <c r="R192" s="27"/>
      <c r="S192" s="27"/>
      <c r="T192" s="27"/>
      <c r="X192" s="27"/>
    </row>
    <row r="193">
      <c r="Q193" s="27"/>
      <c r="R193" s="27"/>
      <c r="S193" s="27"/>
      <c r="T193" s="27"/>
      <c r="X193" s="27"/>
    </row>
    <row r="194">
      <c r="Q194" s="27"/>
      <c r="R194" s="27"/>
      <c r="S194" s="27"/>
      <c r="T194" s="27"/>
      <c r="X194" s="27"/>
    </row>
    <row r="195">
      <c r="Q195" s="27"/>
      <c r="R195" s="27"/>
      <c r="S195" s="27"/>
      <c r="T195" s="27"/>
      <c r="X195" s="27"/>
    </row>
    <row r="196">
      <c r="Q196" s="27"/>
      <c r="R196" s="27"/>
      <c r="S196" s="27"/>
      <c r="T196" s="27"/>
      <c r="X196" s="27"/>
    </row>
    <row r="197">
      <c r="Q197" s="27"/>
      <c r="R197" s="27"/>
      <c r="S197" s="27"/>
      <c r="T197" s="27"/>
      <c r="X197" s="27"/>
    </row>
    <row r="198">
      <c r="Q198" s="27"/>
      <c r="R198" s="27"/>
      <c r="S198" s="27"/>
      <c r="T198" s="27"/>
      <c r="X198" s="27"/>
    </row>
    <row r="199">
      <c r="Q199" s="27"/>
      <c r="R199" s="27"/>
      <c r="S199" s="27"/>
      <c r="T199" s="27"/>
      <c r="X199" s="27"/>
    </row>
    <row r="200">
      <c r="Q200" s="27"/>
      <c r="R200" s="27"/>
      <c r="S200" s="27"/>
      <c r="T200" s="27"/>
      <c r="X200" s="27"/>
    </row>
    <row r="201">
      <c r="Q201" s="27"/>
      <c r="R201" s="27"/>
      <c r="S201" s="27"/>
      <c r="T201" s="27"/>
      <c r="X201" s="27"/>
    </row>
    <row r="202">
      <c r="Q202" s="27"/>
      <c r="R202" s="27"/>
      <c r="S202" s="27"/>
      <c r="T202" s="27"/>
      <c r="X202" s="27"/>
    </row>
    <row r="203">
      <c r="Q203" s="27"/>
      <c r="R203" s="27"/>
      <c r="S203" s="27"/>
      <c r="T203" s="27"/>
      <c r="X203" s="27"/>
    </row>
    <row r="204">
      <c r="Q204" s="27"/>
      <c r="R204" s="27"/>
      <c r="S204" s="27"/>
      <c r="T204" s="27"/>
      <c r="X204" s="27"/>
    </row>
    <row r="205">
      <c r="Q205" s="27"/>
      <c r="R205" s="27"/>
      <c r="S205" s="27"/>
      <c r="T205" s="27"/>
      <c r="X205" s="27"/>
    </row>
    <row r="206">
      <c r="Q206" s="27"/>
      <c r="R206" s="27"/>
      <c r="S206" s="27"/>
      <c r="T206" s="27"/>
      <c r="X206" s="27"/>
    </row>
    <row r="207">
      <c r="Q207" s="27"/>
      <c r="R207" s="27"/>
      <c r="S207" s="27"/>
      <c r="T207" s="27"/>
      <c r="X207" s="27"/>
    </row>
    <row r="208">
      <c r="Q208" s="27"/>
      <c r="R208" s="27"/>
      <c r="S208" s="27"/>
      <c r="T208" s="27"/>
      <c r="X208" s="27"/>
    </row>
    <row r="209">
      <c r="Q209" s="27"/>
      <c r="R209" s="27"/>
      <c r="S209" s="27"/>
      <c r="T209" s="27"/>
      <c r="X209" s="27"/>
    </row>
    <row r="210">
      <c r="Q210" s="27"/>
      <c r="R210" s="27"/>
      <c r="S210" s="27"/>
      <c r="T210" s="27"/>
      <c r="X210" s="27"/>
    </row>
    <row r="211">
      <c r="Q211" s="27"/>
      <c r="R211" s="27"/>
      <c r="S211" s="27"/>
      <c r="T211" s="27"/>
      <c r="X211" s="27"/>
    </row>
    <row r="212">
      <c r="Q212" s="27"/>
      <c r="R212" s="27"/>
      <c r="S212" s="27"/>
      <c r="T212" s="27"/>
      <c r="X212" s="27"/>
    </row>
    <row r="213">
      <c r="Q213" s="27"/>
      <c r="R213" s="27"/>
      <c r="S213" s="27"/>
      <c r="T213" s="27"/>
      <c r="X213" s="27"/>
    </row>
    <row r="214">
      <c r="Q214" s="27"/>
      <c r="R214" s="27"/>
      <c r="S214" s="27"/>
      <c r="T214" s="27"/>
      <c r="X214" s="27"/>
    </row>
    <row r="215">
      <c r="Q215" s="27"/>
      <c r="R215" s="27"/>
      <c r="S215" s="27"/>
      <c r="T215" s="27"/>
      <c r="X215" s="27"/>
    </row>
    <row r="216">
      <c r="Q216" s="27"/>
      <c r="R216" s="27"/>
      <c r="S216" s="27"/>
      <c r="T216" s="27"/>
      <c r="X216" s="27"/>
    </row>
    <row r="217">
      <c r="Q217" s="27"/>
      <c r="R217" s="27"/>
      <c r="S217" s="27"/>
      <c r="T217" s="27"/>
      <c r="X217" s="27"/>
    </row>
    <row r="218">
      <c r="Q218" s="27"/>
      <c r="R218" s="27"/>
      <c r="S218" s="27"/>
      <c r="T218" s="27"/>
      <c r="X218" s="27"/>
    </row>
    <row r="219">
      <c r="Q219" s="27"/>
      <c r="R219" s="27"/>
      <c r="S219" s="27"/>
      <c r="T219" s="27"/>
      <c r="X219" s="27"/>
    </row>
    <row r="220">
      <c r="Q220" s="27"/>
      <c r="R220" s="27"/>
      <c r="S220" s="27"/>
      <c r="T220" s="27"/>
      <c r="X220" s="27"/>
    </row>
    <row r="221">
      <c r="Q221" s="27"/>
      <c r="R221" s="27"/>
      <c r="S221" s="27"/>
      <c r="T221" s="27"/>
      <c r="X221" s="27"/>
    </row>
    <row r="222">
      <c r="Q222" s="27"/>
      <c r="R222" s="27"/>
      <c r="S222" s="27"/>
      <c r="T222" s="27"/>
      <c r="X222" s="27"/>
    </row>
    <row r="223">
      <c r="Q223" s="27"/>
      <c r="R223" s="27"/>
      <c r="S223" s="27"/>
      <c r="T223" s="27"/>
      <c r="X223" s="27"/>
    </row>
    <row r="224">
      <c r="Q224" s="27"/>
      <c r="R224" s="27"/>
      <c r="S224" s="27"/>
      <c r="T224" s="27"/>
      <c r="X224" s="27"/>
    </row>
    <row r="225">
      <c r="Q225" s="27"/>
      <c r="R225" s="27"/>
      <c r="S225" s="27"/>
      <c r="T225" s="27"/>
      <c r="X225" s="27"/>
    </row>
    <row r="226">
      <c r="Q226" s="27"/>
      <c r="R226" s="27"/>
      <c r="S226" s="27"/>
      <c r="T226" s="27"/>
      <c r="X226" s="27"/>
    </row>
    <row r="227">
      <c r="Q227" s="27"/>
      <c r="R227" s="27"/>
      <c r="S227" s="27"/>
      <c r="T227" s="27"/>
      <c r="X227" s="27"/>
    </row>
    <row r="228">
      <c r="Q228" s="27"/>
      <c r="R228" s="27"/>
      <c r="S228" s="27"/>
      <c r="T228" s="27"/>
      <c r="X228" s="27"/>
    </row>
    <row r="229">
      <c r="Q229" s="27"/>
      <c r="R229" s="27"/>
      <c r="S229" s="27"/>
      <c r="T229" s="27"/>
      <c r="X229" s="27"/>
    </row>
    <row r="230">
      <c r="Q230" s="27"/>
      <c r="R230" s="27"/>
      <c r="S230" s="27"/>
      <c r="T230" s="27"/>
      <c r="X230" s="27"/>
    </row>
    <row r="231">
      <c r="Q231" s="27"/>
      <c r="R231" s="27"/>
      <c r="S231" s="27"/>
      <c r="T231" s="27"/>
      <c r="X231" s="27"/>
    </row>
    <row r="232">
      <c r="Q232" s="27"/>
      <c r="R232" s="27"/>
      <c r="S232" s="27"/>
      <c r="T232" s="27"/>
      <c r="X232" s="27"/>
    </row>
    <row r="233">
      <c r="Q233" s="27"/>
      <c r="R233" s="27"/>
      <c r="S233" s="27"/>
      <c r="T233" s="27"/>
      <c r="X233" s="27"/>
    </row>
    <row r="234">
      <c r="Q234" s="27"/>
      <c r="R234" s="27"/>
      <c r="S234" s="27"/>
      <c r="T234" s="27"/>
      <c r="X234" s="27"/>
    </row>
    <row r="235">
      <c r="Q235" s="27"/>
      <c r="R235" s="27"/>
      <c r="S235" s="27"/>
      <c r="T235" s="27"/>
      <c r="X235" s="27"/>
    </row>
    <row r="236">
      <c r="Q236" s="27"/>
      <c r="R236" s="27"/>
      <c r="S236" s="27"/>
      <c r="T236" s="27"/>
      <c r="X236" s="27"/>
    </row>
    <row r="237">
      <c r="Q237" s="27"/>
      <c r="R237" s="27"/>
      <c r="S237" s="27"/>
      <c r="T237" s="27"/>
      <c r="X237" s="27"/>
    </row>
    <row r="238">
      <c r="Q238" s="27"/>
      <c r="R238" s="27"/>
      <c r="S238" s="27"/>
      <c r="T238" s="27"/>
      <c r="X238" s="27"/>
    </row>
    <row r="239">
      <c r="Q239" s="27"/>
      <c r="R239" s="27"/>
      <c r="S239" s="27"/>
      <c r="T239" s="27"/>
      <c r="X239" s="27"/>
    </row>
    <row r="240">
      <c r="Q240" s="27"/>
      <c r="R240" s="27"/>
      <c r="S240" s="27"/>
      <c r="T240" s="27"/>
      <c r="X240" s="27"/>
    </row>
    <row r="241">
      <c r="Q241" s="27"/>
      <c r="R241" s="27"/>
      <c r="S241" s="27"/>
      <c r="T241" s="27"/>
      <c r="X241" s="27"/>
    </row>
    <row r="242">
      <c r="Q242" s="27"/>
      <c r="R242" s="27"/>
      <c r="S242" s="27"/>
      <c r="T242" s="27"/>
      <c r="X242" s="27"/>
    </row>
    <row r="243">
      <c r="Q243" s="27"/>
      <c r="R243" s="27"/>
      <c r="S243" s="27"/>
      <c r="T243" s="27"/>
      <c r="X243" s="27"/>
    </row>
    <row r="244">
      <c r="Q244" s="27"/>
      <c r="R244" s="27"/>
      <c r="S244" s="27"/>
      <c r="T244" s="27"/>
      <c r="X244" s="27"/>
    </row>
    <row r="245">
      <c r="Q245" s="27"/>
      <c r="R245" s="27"/>
      <c r="S245" s="27"/>
      <c r="T245" s="27"/>
      <c r="X245" s="27"/>
    </row>
    <row r="246">
      <c r="Q246" s="27"/>
      <c r="R246" s="27"/>
      <c r="S246" s="27"/>
      <c r="T246" s="27"/>
      <c r="X246" s="27"/>
    </row>
    <row r="247">
      <c r="Q247" s="27"/>
      <c r="R247" s="27"/>
      <c r="S247" s="27"/>
      <c r="T247" s="27"/>
      <c r="X247" s="27"/>
    </row>
    <row r="248">
      <c r="Q248" s="27"/>
      <c r="R248" s="27"/>
      <c r="S248" s="27"/>
      <c r="T248" s="27"/>
      <c r="X248" s="27"/>
    </row>
    <row r="249">
      <c r="Q249" s="27"/>
      <c r="R249" s="27"/>
      <c r="S249" s="27"/>
      <c r="T249" s="27"/>
      <c r="X249" s="27"/>
    </row>
    <row r="250">
      <c r="Q250" s="27"/>
      <c r="R250" s="27"/>
      <c r="S250" s="27"/>
      <c r="T250" s="27"/>
      <c r="X250" s="27"/>
    </row>
    <row r="251">
      <c r="Q251" s="27"/>
      <c r="R251" s="27"/>
      <c r="S251" s="27"/>
      <c r="T251" s="27"/>
      <c r="X251" s="27"/>
    </row>
    <row r="252">
      <c r="Q252" s="27"/>
      <c r="R252" s="27"/>
      <c r="S252" s="27"/>
      <c r="T252" s="27"/>
      <c r="X252" s="27"/>
    </row>
    <row r="253">
      <c r="Q253" s="27"/>
      <c r="R253" s="27"/>
      <c r="S253" s="27"/>
      <c r="T253" s="27"/>
      <c r="X253" s="27"/>
    </row>
    <row r="254">
      <c r="Q254" s="27"/>
      <c r="R254" s="27"/>
      <c r="S254" s="27"/>
      <c r="T254" s="27"/>
      <c r="X254" s="27"/>
    </row>
    <row r="255">
      <c r="Q255" s="27"/>
      <c r="R255" s="27"/>
      <c r="S255" s="27"/>
      <c r="T255" s="27"/>
      <c r="X255" s="27"/>
    </row>
    <row r="256">
      <c r="Q256" s="27"/>
      <c r="R256" s="27"/>
      <c r="S256" s="27"/>
      <c r="T256" s="27"/>
      <c r="X256" s="27"/>
    </row>
    <row r="257">
      <c r="Q257" s="27"/>
      <c r="R257" s="27"/>
      <c r="S257" s="27"/>
      <c r="T257" s="27"/>
      <c r="X257" s="27"/>
    </row>
    <row r="258">
      <c r="Q258" s="27"/>
      <c r="R258" s="27"/>
      <c r="S258" s="27"/>
      <c r="T258" s="27"/>
      <c r="X258" s="27"/>
    </row>
    <row r="259">
      <c r="Q259" s="27"/>
      <c r="R259" s="27"/>
      <c r="S259" s="27"/>
      <c r="T259" s="27"/>
      <c r="X259" s="27"/>
    </row>
    <row r="260">
      <c r="Q260" s="27"/>
      <c r="R260" s="27"/>
      <c r="S260" s="27"/>
      <c r="T260" s="27"/>
      <c r="X260" s="27"/>
    </row>
    <row r="261">
      <c r="Q261" s="27"/>
      <c r="R261" s="27"/>
      <c r="S261" s="27"/>
      <c r="T261" s="27"/>
      <c r="X261" s="27"/>
    </row>
    <row r="262">
      <c r="Q262" s="27"/>
      <c r="R262" s="27"/>
      <c r="S262" s="27"/>
      <c r="T262" s="27"/>
      <c r="X262" s="27"/>
    </row>
    <row r="263">
      <c r="Q263" s="27"/>
      <c r="R263" s="27"/>
      <c r="S263" s="27"/>
      <c r="T263" s="27"/>
      <c r="X263" s="27"/>
    </row>
    <row r="264">
      <c r="Q264" s="27"/>
      <c r="R264" s="27"/>
      <c r="S264" s="27"/>
      <c r="T264" s="27"/>
      <c r="X264" s="27"/>
    </row>
    <row r="265">
      <c r="Q265" s="27"/>
      <c r="R265" s="27"/>
      <c r="S265" s="27"/>
      <c r="T265" s="27"/>
      <c r="X265" s="27"/>
    </row>
    <row r="266">
      <c r="Q266" s="27"/>
      <c r="R266" s="27"/>
      <c r="S266" s="27"/>
      <c r="T266" s="27"/>
      <c r="X266" s="27"/>
    </row>
    <row r="267">
      <c r="Q267" s="27"/>
      <c r="R267" s="27"/>
      <c r="S267" s="27"/>
      <c r="T267" s="27"/>
      <c r="X267" s="27"/>
    </row>
    <row r="268">
      <c r="Q268" s="27"/>
      <c r="R268" s="27"/>
      <c r="S268" s="27"/>
      <c r="T268" s="27"/>
      <c r="X268" s="27"/>
    </row>
    <row r="269">
      <c r="Q269" s="27"/>
      <c r="R269" s="27"/>
      <c r="S269" s="27"/>
      <c r="T269" s="27"/>
      <c r="X269" s="27"/>
    </row>
    <row r="270">
      <c r="Q270" s="27"/>
      <c r="R270" s="27"/>
      <c r="S270" s="27"/>
      <c r="T270" s="27"/>
      <c r="X270" s="27"/>
    </row>
    <row r="271">
      <c r="Q271" s="27"/>
      <c r="R271" s="27"/>
      <c r="S271" s="27"/>
      <c r="T271" s="27"/>
      <c r="X271" s="27"/>
    </row>
    <row r="272">
      <c r="Q272" s="27"/>
      <c r="R272" s="27"/>
      <c r="S272" s="27"/>
      <c r="T272" s="27"/>
      <c r="X272" s="27"/>
    </row>
    <row r="273">
      <c r="Q273" s="27"/>
      <c r="R273" s="27"/>
      <c r="S273" s="27"/>
      <c r="T273" s="27"/>
      <c r="X273" s="27"/>
    </row>
    <row r="274">
      <c r="Q274" s="27"/>
      <c r="R274" s="27"/>
      <c r="S274" s="27"/>
      <c r="T274" s="27"/>
      <c r="X274" s="27"/>
    </row>
    <row r="275">
      <c r="Q275" s="27"/>
      <c r="R275" s="27"/>
      <c r="S275" s="27"/>
      <c r="T275" s="27"/>
      <c r="X275" s="27"/>
    </row>
    <row r="276">
      <c r="Q276" s="27"/>
      <c r="R276" s="27"/>
      <c r="S276" s="27"/>
      <c r="T276" s="27"/>
      <c r="X276" s="27"/>
    </row>
    <row r="277">
      <c r="Q277" s="27"/>
      <c r="R277" s="27"/>
      <c r="S277" s="27"/>
      <c r="T277" s="27"/>
      <c r="X277" s="27"/>
    </row>
    <row r="278">
      <c r="Q278" s="27"/>
      <c r="R278" s="27"/>
      <c r="S278" s="27"/>
      <c r="T278" s="27"/>
      <c r="X278" s="27"/>
    </row>
    <row r="279">
      <c r="Q279" s="27"/>
      <c r="R279" s="27"/>
      <c r="S279" s="27"/>
      <c r="T279" s="27"/>
      <c r="X279" s="27"/>
    </row>
    <row r="280">
      <c r="Q280" s="27"/>
      <c r="R280" s="27"/>
      <c r="S280" s="27"/>
      <c r="T280" s="27"/>
      <c r="X280" s="27"/>
    </row>
    <row r="281">
      <c r="Q281" s="27"/>
      <c r="R281" s="27"/>
      <c r="S281" s="27"/>
      <c r="T281" s="27"/>
      <c r="X281" s="27"/>
    </row>
    <row r="282">
      <c r="Q282" s="27"/>
      <c r="R282" s="27"/>
      <c r="S282" s="27"/>
      <c r="T282" s="27"/>
      <c r="X282" s="27"/>
    </row>
    <row r="283">
      <c r="Q283" s="27"/>
      <c r="R283" s="27"/>
      <c r="S283" s="27"/>
      <c r="T283" s="27"/>
      <c r="X283" s="27"/>
    </row>
    <row r="284">
      <c r="Q284" s="27"/>
      <c r="R284" s="27"/>
      <c r="S284" s="27"/>
      <c r="T284" s="27"/>
      <c r="X284" s="27"/>
    </row>
    <row r="285">
      <c r="Q285" s="27"/>
      <c r="R285" s="27"/>
      <c r="S285" s="27"/>
      <c r="T285" s="27"/>
      <c r="X285" s="27"/>
    </row>
    <row r="286">
      <c r="Q286" s="27"/>
      <c r="R286" s="27"/>
      <c r="S286" s="27"/>
      <c r="T286" s="27"/>
      <c r="X286" s="27"/>
    </row>
    <row r="287">
      <c r="Q287" s="27"/>
      <c r="R287" s="27"/>
      <c r="S287" s="27"/>
      <c r="T287" s="27"/>
      <c r="X287" s="27"/>
    </row>
    <row r="288">
      <c r="Q288" s="27"/>
      <c r="R288" s="27"/>
      <c r="S288" s="27"/>
      <c r="T288" s="27"/>
      <c r="X288" s="27"/>
    </row>
    <row r="289">
      <c r="Q289" s="27"/>
      <c r="R289" s="27"/>
      <c r="S289" s="27"/>
      <c r="T289" s="27"/>
      <c r="X289" s="27"/>
    </row>
    <row r="290">
      <c r="Q290" s="27"/>
      <c r="R290" s="27"/>
      <c r="S290" s="27"/>
      <c r="T290" s="27"/>
      <c r="X290" s="27"/>
    </row>
    <row r="291">
      <c r="Q291" s="27"/>
      <c r="R291" s="27"/>
      <c r="S291" s="27"/>
      <c r="T291" s="27"/>
      <c r="X291" s="27"/>
    </row>
    <row r="292">
      <c r="Q292" s="27"/>
      <c r="R292" s="27"/>
      <c r="S292" s="27"/>
      <c r="T292" s="27"/>
      <c r="X292" s="27"/>
    </row>
    <row r="293">
      <c r="Q293" s="27"/>
      <c r="R293" s="27"/>
      <c r="S293" s="27"/>
      <c r="T293" s="27"/>
      <c r="X293" s="27"/>
    </row>
    <row r="294">
      <c r="Q294" s="27"/>
      <c r="R294" s="27"/>
      <c r="S294" s="27"/>
      <c r="T294" s="27"/>
      <c r="X294" s="27"/>
    </row>
    <row r="295">
      <c r="Q295" s="27"/>
      <c r="R295" s="27"/>
      <c r="S295" s="27"/>
      <c r="T295" s="27"/>
      <c r="X295" s="27"/>
    </row>
    <row r="296">
      <c r="Q296" s="27"/>
      <c r="R296" s="27"/>
      <c r="S296" s="27"/>
      <c r="T296" s="27"/>
      <c r="X296" s="27"/>
    </row>
    <row r="297">
      <c r="Q297" s="27"/>
      <c r="R297" s="27"/>
      <c r="S297" s="27"/>
      <c r="T297" s="27"/>
      <c r="X297" s="27"/>
    </row>
    <row r="298">
      <c r="Q298" s="27"/>
      <c r="R298" s="27"/>
      <c r="S298" s="27"/>
      <c r="T298" s="27"/>
      <c r="X298" s="27"/>
    </row>
    <row r="299">
      <c r="Q299" s="27"/>
      <c r="R299" s="27"/>
      <c r="S299" s="27"/>
      <c r="T299" s="27"/>
      <c r="X299" s="27"/>
    </row>
    <row r="300">
      <c r="Q300" s="27"/>
      <c r="R300" s="27"/>
      <c r="S300" s="27"/>
      <c r="T300" s="27"/>
      <c r="X300" s="27"/>
    </row>
    <row r="301">
      <c r="Q301" s="27"/>
      <c r="R301" s="27"/>
      <c r="S301" s="27"/>
      <c r="T301" s="27"/>
      <c r="X301" s="27"/>
    </row>
    <row r="302">
      <c r="Q302" s="27"/>
      <c r="R302" s="27"/>
      <c r="S302" s="27"/>
      <c r="T302" s="27"/>
      <c r="X302" s="27"/>
    </row>
    <row r="303">
      <c r="Q303" s="27"/>
      <c r="R303" s="27"/>
      <c r="S303" s="27"/>
      <c r="T303" s="27"/>
      <c r="X303" s="27"/>
    </row>
    <row r="304">
      <c r="Q304" s="27"/>
      <c r="R304" s="27"/>
      <c r="S304" s="27"/>
      <c r="T304" s="27"/>
      <c r="X304" s="27"/>
    </row>
    <row r="305">
      <c r="Q305" s="27"/>
      <c r="R305" s="27"/>
      <c r="S305" s="27"/>
      <c r="T305" s="27"/>
      <c r="X305" s="27"/>
    </row>
    <row r="306">
      <c r="Q306" s="27"/>
      <c r="R306" s="27"/>
      <c r="S306" s="27"/>
      <c r="T306" s="27"/>
      <c r="X306" s="27"/>
    </row>
    <row r="307">
      <c r="Q307" s="27"/>
      <c r="R307" s="27"/>
      <c r="S307" s="27"/>
      <c r="T307" s="27"/>
      <c r="X307" s="27"/>
    </row>
    <row r="308">
      <c r="Q308" s="27"/>
      <c r="R308" s="27"/>
      <c r="S308" s="27"/>
      <c r="T308" s="27"/>
      <c r="X308" s="27"/>
    </row>
    <row r="309">
      <c r="Q309" s="27"/>
      <c r="R309" s="27"/>
      <c r="S309" s="27"/>
      <c r="T309" s="27"/>
      <c r="X309" s="27"/>
    </row>
    <row r="310">
      <c r="Q310" s="27"/>
      <c r="R310" s="27"/>
      <c r="S310" s="27"/>
      <c r="T310" s="27"/>
      <c r="X310" s="27"/>
    </row>
    <row r="311">
      <c r="Q311" s="27"/>
      <c r="R311" s="27"/>
      <c r="S311" s="27"/>
      <c r="T311" s="27"/>
      <c r="X311" s="27"/>
    </row>
    <row r="312">
      <c r="Q312" s="27"/>
      <c r="R312" s="27"/>
      <c r="S312" s="27"/>
      <c r="T312" s="27"/>
      <c r="X312" s="27"/>
    </row>
    <row r="313">
      <c r="Q313" s="27"/>
      <c r="R313" s="27"/>
      <c r="S313" s="27"/>
      <c r="T313" s="27"/>
      <c r="X313" s="27"/>
    </row>
    <row r="314">
      <c r="Q314" s="27"/>
      <c r="R314" s="27"/>
      <c r="S314" s="27"/>
      <c r="T314" s="27"/>
      <c r="X314" s="27"/>
    </row>
    <row r="315">
      <c r="Q315" s="27"/>
      <c r="R315" s="27"/>
      <c r="S315" s="27"/>
      <c r="T315" s="27"/>
      <c r="X315" s="27"/>
    </row>
    <row r="316">
      <c r="Q316" s="27"/>
      <c r="R316" s="27"/>
      <c r="S316" s="27"/>
      <c r="T316" s="27"/>
      <c r="X316" s="27"/>
    </row>
    <row r="317">
      <c r="Q317" s="27"/>
      <c r="R317" s="27"/>
      <c r="S317" s="27"/>
      <c r="T317" s="27"/>
      <c r="X317" s="27"/>
    </row>
    <row r="318">
      <c r="Q318" s="27"/>
      <c r="R318" s="27"/>
      <c r="S318" s="27"/>
      <c r="T318" s="27"/>
      <c r="X318" s="27"/>
    </row>
    <row r="319">
      <c r="Q319" s="27"/>
      <c r="R319" s="27"/>
      <c r="S319" s="27"/>
      <c r="T319" s="27"/>
      <c r="X319" s="27"/>
    </row>
    <row r="320">
      <c r="Q320" s="27"/>
      <c r="R320" s="27"/>
      <c r="S320" s="27"/>
      <c r="T320" s="27"/>
      <c r="X320" s="27"/>
    </row>
    <row r="321">
      <c r="Q321" s="27"/>
      <c r="R321" s="27"/>
      <c r="S321" s="27"/>
      <c r="T321" s="27"/>
      <c r="X321" s="27"/>
    </row>
    <row r="322">
      <c r="Q322" s="27"/>
      <c r="R322" s="27"/>
      <c r="S322" s="27"/>
      <c r="T322" s="27"/>
      <c r="X322" s="27"/>
    </row>
    <row r="323">
      <c r="Q323" s="27"/>
      <c r="R323" s="27"/>
      <c r="S323" s="27"/>
      <c r="T323" s="27"/>
      <c r="X323" s="27"/>
    </row>
    <row r="324">
      <c r="Q324" s="27"/>
      <c r="R324" s="27"/>
      <c r="S324" s="27"/>
      <c r="T324" s="27"/>
      <c r="X324" s="27"/>
    </row>
    <row r="325">
      <c r="Q325" s="27"/>
      <c r="R325" s="27"/>
      <c r="S325" s="27"/>
      <c r="T325" s="27"/>
      <c r="X325" s="27"/>
    </row>
    <row r="326">
      <c r="Q326" s="27"/>
      <c r="R326" s="27"/>
      <c r="S326" s="27"/>
      <c r="T326" s="27"/>
      <c r="X326" s="27"/>
    </row>
    <row r="327">
      <c r="Q327" s="27"/>
      <c r="R327" s="27"/>
      <c r="S327" s="27"/>
      <c r="T327" s="27"/>
      <c r="X327" s="27"/>
    </row>
    <row r="328">
      <c r="Q328" s="27"/>
      <c r="R328" s="27"/>
      <c r="S328" s="27"/>
      <c r="T328" s="27"/>
      <c r="X328" s="27"/>
    </row>
    <row r="329">
      <c r="Q329" s="27"/>
      <c r="R329" s="27"/>
      <c r="S329" s="27"/>
      <c r="T329" s="27"/>
      <c r="X329" s="27"/>
    </row>
    <row r="330">
      <c r="Q330" s="27"/>
      <c r="R330" s="27"/>
      <c r="S330" s="27"/>
      <c r="T330" s="27"/>
      <c r="X330" s="27"/>
    </row>
    <row r="331">
      <c r="Q331" s="27"/>
      <c r="R331" s="27"/>
      <c r="S331" s="27"/>
      <c r="T331" s="27"/>
      <c r="X331" s="27"/>
    </row>
    <row r="332">
      <c r="Q332" s="27"/>
      <c r="R332" s="27"/>
      <c r="S332" s="27"/>
      <c r="T332" s="27"/>
      <c r="X332" s="27"/>
    </row>
    <row r="333">
      <c r="Q333" s="27"/>
      <c r="R333" s="27"/>
      <c r="S333" s="27"/>
      <c r="T333" s="27"/>
      <c r="X333" s="27"/>
    </row>
    <row r="334">
      <c r="Q334" s="27"/>
      <c r="R334" s="27"/>
      <c r="S334" s="27"/>
      <c r="T334" s="27"/>
      <c r="X334" s="27"/>
    </row>
    <row r="335">
      <c r="Q335" s="27"/>
      <c r="R335" s="27"/>
      <c r="S335" s="27"/>
      <c r="T335" s="27"/>
      <c r="X335" s="27"/>
    </row>
    <row r="336">
      <c r="Q336" s="27"/>
      <c r="R336" s="27"/>
      <c r="S336" s="27"/>
      <c r="T336" s="27"/>
      <c r="X336" s="27"/>
    </row>
    <row r="337">
      <c r="Q337" s="27"/>
      <c r="R337" s="27"/>
      <c r="S337" s="27"/>
      <c r="T337" s="27"/>
      <c r="X337" s="27"/>
    </row>
    <row r="338">
      <c r="Q338" s="27"/>
      <c r="R338" s="27"/>
      <c r="S338" s="27"/>
      <c r="T338" s="27"/>
      <c r="X338" s="27"/>
    </row>
    <row r="339">
      <c r="Q339" s="27"/>
      <c r="R339" s="27"/>
      <c r="S339" s="27"/>
      <c r="T339" s="27"/>
      <c r="X339" s="27"/>
    </row>
    <row r="340">
      <c r="Q340" s="27"/>
      <c r="R340" s="27"/>
      <c r="S340" s="27"/>
      <c r="T340" s="27"/>
      <c r="X340" s="27"/>
    </row>
    <row r="341">
      <c r="Q341" s="27"/>
      <c r="R341" s="27"/>
      <c r="S341" s="27"/>
      <c r="T341" s="27"/>
      <c r="X341" s="27"/>
    </row>
    <row r="342">
      <c r="Q342" s="27"/>
      <c r="R342" s="27"/>
      <c r="S342" s="27"/>
      <c r="T342" s="27"/>
      <c r="X342" s="27"/>
    </row>
    <row r="343">
      <c r="Q343" s="27"/>
      <c r="R343" s="27"/>
      <c r="S343" s="27"/>
      <c r="T343" s="27"/>
      <c r="X343" s="27"/>
    </row>
    <row r="344">
      <c r="Q344" s="27"/>
      <c r="R344" s="27"/>
      <c r="S344" s="27"/>
      <c r="T344" s="27"/>
      <c r="X344" s="27"/>
    </row>
    <row r="345">
      <c r="Q345" s="27"/>
      <c r="R345" s="27"/>
      <c r="S345" s="27"/>
      <c r="T345" s="27"/>
      <c r="X345" s="27"/>
    </row>
    <row r="346">
      <c r="Q346" s="27"/>
      <c r="R346" s="27"/>
      <c r="S346" s="27"/>
      <c r="T346" s="27"/>
      <c r="X346" s="27"/>
    </row>
    <row r="347">
      <c r="Q347" s="27"/>
      <c r="R347" s="27"/>
      <c r="S347" s="27"/>
      <c r="T347" s="27"/>
      <c r="X347" s="27"/>
    </row>
    <row r="348">
      <c r="Q348" s="27"/>
      <c r="R348" s="27"/>
      <c r="S348" s="27"/>
      <c r="T348" s="27"/>
      <c r="X348" s="27"/>
    </row>
    <row r="349">
      <c r="Q349" s="27"/>
      <c r="R349" s="27"/>
      <c r="S349" s="27"/>
      <c r="T349" s="27"/>
      <c r="X349" s="27"/>
    </row>
    <row r="350">
      <c r="Q350" s="27"/>
      <c r="R350" s="27"/>
      <c r="S350" s="27"/>
      <c r="T350" s="27"/>
      <c r="X350" s="27"/>
    </row>
    <row r="351">
      <c r="Q351" s="27"/>
      <c r="R351" s="27"/>
      <c r="S351" s="27"/>
      <c r="T351" s="27"/>
      <c r="X351" s="27"/>
    </row>
    <row r="352">
      <c r="Q352" s="27"/>
      <c r="R352" s="27"/>
      <c r="S352" s="27"/>
      <c r="T352" s="27"/>
      <c r="X352" s="27"/>
    </row>
    <row r="353">
      <c r="Q353" s="27"/>
      <c r="R353" s="27"/>
      <c r="S353" s="27"/>
      <c r="T353" s="27"/>
      <c r="X353" s="27"/>
    </row>
    <row r="354">
      <c r="Q354" s="27"/>
      <c r="R354" s="27"/>
      <c r="S354" s="27"/>
      <c r="T354" s="27"/>
      <c r="X354" s="27"/>
    </row>
    <row r="355">
      <c r="Q355" s="27"/>
      <c r="R355" s="27"/>
      <c r="S355" s="27"/>
      <c r="T355" s="27"/>
      <c r="X355" s="27"/>
    </row>
    <row r="356">
      <c r="Q356" s="27"/>
      <c r="R356" s="27"/>
      <c r="S356" s="27"/>
      <c r="T356" s="27"/>
      <c r="X356" s="27"/>
    </row>
    <row r="357">
      <c r="Q357" s="27"/>
      <c r="R357" s="27"/>
      <c r="S357" s="27"/>
      <c r="T357" s="27"/>
      <c r="X357" s="27"/>
    </row>
    <row r="358">
      <c r="Q358" s="27"/>
      <c r="R358" s="27"/>
      <c r="S358" s="27"/>
      <c r="T358" s="27"/>
      <c r="X358" s="27"/>
    </row>
    <row r="359">
      <c r="Q359" s="27"/>
      <c r="R359" s="27"/>
      <c r="S359" s="27"/>
      <c r="T359" s="27"/>
      <c r="X359" s="27"/>
    </row>
    <row r="360">
      <c r="Q360" s="27"/>
      <c r="R360" s="27"/>
      <c r="S360" s="27"/>
      <c r="T360" s="27"/>
      <c r="X360" s="27"/>
    </row>
    <row r="361">
      <c r="Q361" s="27"/>
      <c r="R361" s="27"/>
      <c r="S361" s="27"/>
      <c r="T361" s="27"/>
      <c r="X361" s="27"/>
    </row>
    <row r="362">
      <c r="Q362" s="27"/>
      <c r="R362" s="27"/>
      <c r="S362" s="27"/>
      <c r="T362" s="27"/>
      <c r="X362" s="27"/>
    </row>
    <row r="363">
      <c r="Q363" s="27"/>
      <c r="R363" s="27"/>
      <c r="S363" s="27"/>
      <c r="T363" s="27"/>
      <c r="X363" s="27"/>
    </row>
    <row r="364">
      <c r="Q364" s="27"/>
      <c r="R364" s="27"/>
      <c r="S364" s="27"/>
      <c r="T364" s="27"/>
      <c r="X364" s="27"/>
    </row>
    <row r="365">
      <c r="Q365" s="27"/>
      <c r="R365" s="27"/>
      <c r="S365" s="27"/>
      <c r="T365" s="27"/>
      <c r="X365" s="27"/>
    </row>
    <row r="366">
      <c r="Q366" s="27"/>
      <c r="R366" s="27"/>
      <c r="S366" s="27"/>
      <c r="T366" s="27"/>
      <c r="X366" s="27"/>
    </row>
    <row r="367">
      <c r="Q367" s="27"/>
      <c r="R367" s="27"/>
      <c r="S367" s="27"/>
      <c r="T367" s="27"/>
      <c r="X367" s="27"/>
    </row>
    <row r="368">
      <c r="Q368" s="27"/>
      <c r="R368" s="27"/>
      <c r="S368" s="27"/>
      <c r="T368" s="27"/>
      <c r="X368" s="27"/>
    </row>
    <row r="369">
      <c r="Q369" s="27"/>
      <c r="R369" s="27"/>
      <c r="S369" s="27"/>
      <c r="T369" s="27"/>
      <c r="X369" s="27"/>
    </row>
    <row r="370">
      <c r="Q370" s="27"/>
      <c r="R370" s="27"/>
      <c r="S370" s="27"/>
      <c r="T370" s="27"/>
      <c r="X370" s="27"/>
    </row>
    <row r="371">
      <c r="Q371" s="27"/>
      <c r="R371" s="27"/>
      <c r="S371" s="27"/>
      <c r="T371" s="27"/>
      <c r="X371" s="27"/>
    </row>
    <row r="372">
      <c r="Q372" s="27"/>
      <c r="R372" s="27"/>
      <c r="S372" s="27"/>
      <c r="T372" s="27"/>
      <c r="X372" s="27"/>
    </row>
    <row r="373">
      <c r="Q373" s="27"/>
      <c r="R373" s="27"/>
      <c r="S373" s="27"/>
      <c r="T373" s="27"/>
      <c r="X373" s="27"/>
    </row>
    <row r="374">
      <c r="Q374" s="27"/>
      <c r="R374" s="27"/>
      <c r="S374" s="27"/>
      <c r="T374" s="27"/>
      <c r="X374" s="27"/>
    </row>
    <row r="375">
      <c r="Q375" s="27"/>
      <c r="R375" s="27"/>
      <c r="S375" s="27"/>
      <c r="T375" s="27"/>
      <c r="X375" s="27"/>
    </row>
    <row r="376">
      <c r="Q376" s="27"/>
      <c r="R376" s="27"/>
      <c r="S376" s="27"/>
      <c r="T376" s="27"/>
      <c r="X376" s="27"/>
    </row>
    <row r="377">
      <c r="Q377" s="27"/>
      <c r="R377" s="27"/>
      <c r="S377" s="27"/>
      <c r="T377" s="27"/>
      <c r="X377" s="27"/>
    </row>
    <row r="378">
      <c r="Q378" s="27"/>
      <c r="R378" s="27"/>
      <c r="S378" s="27"/>
      <c r="T378" s="27"/>
      <c r="X378" s="27"/>
    </row>
    <row r="379">
      <c r="Q379" s="27"/>
      <c r="R379" s="27"/>
      <c r="S379" s="27"/>
      <c r="T379" s="27"/>
      <c r="X379" s="27"/>
    </row>
    <row r="380">
      <c r="Q380" s="27"/>
      <c r="R380" s="27"/>
      <c r="S380" s="27"/>
      <c r="T380" s="27"/>
      <c r="X380" s="27"/>
    </row>
    <row r="381">
      <c r="Q381" s="27"/>
      <c r="R381" s="27"/>
      <c r="S381" s="27"/>
      <c r="T381" s="27"/>
      <c r="X381" s="27"/>
    </row>
    <row r="382">
      <c r="Q382" s="27"/>
      <c r="R382" s="27"/>
      <c r="S382" s="27"/>
      <c r="T382" s="27"/>
      <c r="X382" s="27"/>
    </row>
    <row r="383">
      <c r="Q383" s="27"/>
      <c r="R383" s="27"/>
      <c r="S383" s="27"/>
      <c r="T383" s="27"/>
      <c r="X383" s="27"/>
    </row>
    <row r="384">
      <c r="Q384" s="27"/>
      <c r="R384" s="27"/>
      <c r="S384" s="27"/>
      <c r="T384" s="27"/>
      <c r="X384" s="27"/>
    </row>
    <row r="385">
      <c r="Q385" s="27"/>
      <c r="R385" s="27"/>
      <c r="S385" s="27"/>
      <c r="T385" s="27"/>
      <c r="X385" s="27"/>
    </row>
    <row r="386">
      <c r="Q386" s="27"/>
      <c r="R386" s="27"/>
      <c r="S386" s="27"/>
      <c r="T386" s="27"/>
      <c r="X386" s="27"/>
    </row>
    <row r="387">
      <c r="Q387" s="27"/>
      <c r="R387" s="27"/>
      <c r="S387" s="27"/>
      <c r="T387" s="27"/>
      <c r="X387" s="27"/>
    </row>
    <row r="388">
      <c r="Q388" s="27"/>
      <c r="R388" s="27"/>
      <c r="S388" s="27"/>
      <c r="T388" s="27"/>
      <c r="X388" s="27"/>
    </row>
    <row r="389">
      <c r="Q389" s="27"/>
      <c r="R389" s="27"/>
      <c r="S389" s="27"/>
      <c r="T389" s="27"/>
      <c r="X389" s="27"/>
    </row>
    <row r="390">
      <c r="Q390" s="27"/>
      <c r="R390" s="27"/>
      <c r="S390" s="27"/>
      <c r="T390" s="27"/>
      <c r="X390" s="27"/>
    </row>
    <row r="391">
      <c r="Q391" s="27"/>
      <c r="R391" s="27"/>
      <c r="S391" s="27"/>
      <c r="T391" s="27"/>
      <c r="X391" s="27"/>
    </row>
    <row r="392">
      <c r="Q392" s="27"/>
      <c r="R392" s="27"/>
      <c r="S392" s="27"/>
      <c r="T392" s="27"/>
      <c r="X392" s="27"/>
    </row>
    <row r="393">
      <c r="Q393" s="27"/>
      <c r="R393" s="27"/>
      <c r="S393" s="27"/>
      <c r="T393" s="27"/>
      <c r="X393" s="27"/>
    </row>
    <row r="394">
      <c r="Q394" s="27"/>
      <c r="R394" s="27"/>
      <c r="S394" s="27"/>
      <c r="T394" s="27"/>
      <c r="X394" s="27"/>
    </row>
    <row r="395">
      <c r="Q395" s="27"/>
      <c r="R395" s="27"/>
      <c r="S395" s="27"/>
      <c r="T395" s="27"/>
      <c r="X395" s="27"/>
    </row>
    <row r="396">
      <c r="Q396" s="27"/>
      <c r="R396" s="27"/>
      <c r="S396" s="27"/>
      <c r="T396" s="27"/>
      <c r="X396" s="27"/>
    </row>
    <row r="397">
      <c r="Q397" s="27"/>
      <c r="R397" s="27"/>
      <c r="S397" s="27"/>
      <c r="T397" s="27"/>
      <c r="X397" s="27"/>
    </row>
    <row r="398">
      <c r="Q398" s="27"/>
      <c r="R398" s="27"/>
      <c r="S398" s="27"/>
      <c r="T398" s="27"/>
      <c r="X398" s="27"/>
    </row>
    <row r="399">
      <c r="Q399" s="27"/>
      <c r="R399" s="27"/>
      <c r="S399" s="27"/>
      <c r="T399" s="27"/>
      <c r="X399" s="27"/>
    </row>
    <row r="400">
      <c r="Q400" s="27"/>
      <c r="R400" s="27"/>
      <c r="S400" s="27"/>
      <c r="T400" s="27"/>
      <c r="X400" s="27"/>
    </row>
    <row r="401">
      <c r="Q401" s="27"/>
      <c r="R401" s="27"/>
      <c r="S401" s="27"/>
      <c r="T401" s="27"/>
      <c r="X401" s="27"/>
    </row>
    <row r="402">
      <c r="Q402" s="27"/>
      <c r="R402" s="27"/>
      <c r="S402" s="27"/>
      <c r="T402" s="27"/>
      <c r="X402" s="27"/>
    </row>
    <row r="403">
      <c r="Q403" s="27"/>
      <c r="R403" s="27"/>
      <c r="S403" s="27"/>
      <c r="T403" s="27"/>
      <c r="X403" s="27"/>
    </row>
    <row r="404">
      <c r="Q404" s="27"/>
      <c r="R404" s="27"/>
      <c r="S404" s="27"/>
      <c r="T404" s="27"/>
      <c r="X404" s="27"/>
    </row>
    <row r="405">
      <c r="Q405" s="27"/>
      <c r="R405" s="27"/>
      <c r="S405" s="27"/>
      <c r="T405" s="27"/>
      <c r="X405" s="27"/>
    </row>
    <row r="406">
      <c r="Q406" s="27"/>
      <c r="R406" s="27"/>
      <c r="S406" s="27"/>
      <c r="T406" s="27"/>
      <c r="X406" s="27"/>
    </row>
    <row r="407">
      <c r="Q407" s="27"/>
      <c r="R407" s="27"/>
      <c r="S407" s="27"/>
      <c r="T407" s="27"/>
      <c r="X407" s="27"/>
    </row>
    <row r="408">
      <c r="Q408" s="27"/>
      <c r="R408" s="27"/>
      <c r="S408" s="27"/>
      <c r="T408" s="27"/>
      <c r="X408" s="27"/>
    </row>
    <row r="409">
      <c r="Q409" s="27"/>
      <c r="R409" s="27"/>
      <c r="S409" s="27"/>
      <c r="T409" s="27"/>
      <c r="X409" s="27"/>
    </row>
    <row r="410">
      <c r="Q410" s="27"/>
      <c r="R410" s="27"/>
      <c r="S410" s="27"/>
      <c r="T410" s="27"/>
      <c r="X410" s="27"/>
    </row>
    <row r="411">
      <c r="Q411" s="27"/>
      <c r="R411" s="27"/>
      <c r="S411" s="27"/>
      <c r="T411" s="27"/>
      <c r="X411" s="27"/>
    </row>
    <row r="412">
      <c r="Q412" s="27"/>
      <c r="R412" s="27"/>
      <c r="S412" s="27"/>
      <c r="T412" s="27"/>
      <c r="X412" s="27"/>
    </row>
    <row r="413">
      <c r="Q413" s="27"/>
      <c r="R413" s="27"/>
      <c r="S413" s="27"/>
      <c r="T413" s="27"/>
      <c r="X413" s="27"/>
    </row>
    <row r="414">
      <c r="Q414" s="27"/>
      <c r="R414" s="27"/>
      <c r="S414" s="27"/>
      <c r="T414" s="27"/>
      <c r="X414" s="27"/>
    </row>
    <row r="415">
      <c r="Q415" s="27"/>
      <c r="R415" s="27"/>
      <c r="S415" s="27"/>
      <c r="T415" s="27"/>
      <c r="X415" s="27"/>
    </row>
    <row r="416">
      <c r="Q416" s="27"/>
      <c r="R416" s="27"/>
      <c r="S416" s="27"/>
      <c r="T416" s="27"/>
      <c r="X416" s="27"/>
    </row>
    <row r="417">
      <c r="Q417" s="27"/>
      <c r="R417" s="27"/>
      <c r="S417" s="27"/>
      <c r="T417" s="27"/>
      <c r="X417" s="27"/>
    </row>
    <row r="418">
      <c r="Q418" s="27"/>
      <c r="R418" s="27"/>
      <c r="S418" s="27"/>
      <c r="T418" s="27"/>
      <c r="X418" s="27"/>
    </row>
    <row r="419">
      <c r="Q419" s="27"/>
      <c r="R419" s="27"/>
      <c r="S419" s="27"/>
      <c r="T419" s="27"/>
      <c r="X419" s="27"/>
    </row>
    <row r="420">
      <c r="Q420" s="27"/>
      <c r="R420" s="27"/>
      <c r="S420" s="27"/>
      <c r="T420" s="27"/>
      <c r="X420" s="27"/>
    </row>
    <row r="421">
      <c r="Q421" s="27"/>
      <c r="R421" s="27"/>
      <c r="S421" s="27"/>
      <c r="T421" s="27"/>
      <c r="X421" s="27"/>
    </row>
    <row r="422">
      <c r="Q422" s="27"/>
      <c r="R422" s="27"/>
      <c r="S422" s="27"/>
      <c r="T422" s="27"/>
      <c r="X422" s="27"/>
    </row>
    <row r="423">
      <c r="Q423" s="27"/>
      <c r="R423" s="27"/>
      <c r="S423" s="27"/>
      <c r="T423" s="27"/>
      <c r="X423" s="27"/>
    </row>
    <row r="424">
      <c r="Q424" s="27"/>
      <c r="R424" s="27"/>
      <c r="S424" s="27"/>
      <c r="T424" s="27"/>
      <c r="X424" s="27"/>
    </row>
    <row r="425">
      <c r="Q425" s="27"/>
      <c r="R425" s="27"/>
      <c r="S425" s="27"/>
      <c r="T425" s="27"/>
      <c r="X425" s="27"/>
    </row>
    <row r="426">
      <c r="Q426" s="27"/>
      <c r="R426" s="27"/>
      <c r="S426" s="27"/>
      <c r="T426" s="27"/>
      <c r="X426" s="27"/>
    </row>
    <row r="427">
      <c r="Q427" s="27"/>
      <c r="R427" s="27"/>
      <c r="S427" s="27"/>
      <c r="T427" s="27"/>
      <c r="X427" s="27"/>
    </row>
    <row r="428">
      <c r="Q428" s="27"/>
      <c r="R428" s="27"/>
      <c r="S428" s="27"/>
      <c r="T428" s="27"/>
      <c r="X428" s="27"/>
    </row>
    <row r="429">
      <c r="Q429" s="27"/>
      <c r="R429" s="27"/>
      <c r="S429" s="27"/>
      <c r="T429" s="27"/>
      <c r="X429" s="27"/>
    </row>
    <row r="430">
      <c r="Q430" s="27"/>
      <c r="R430" s="27"/>
      <c r="S430" s="27"/>
      <c r="T430" s="27"/>
      <c r="X430" s="27"/>
    </row>
    <row r="431">
      <c r="Q431" s="27"/>
      <c r="R431" s="27"/>
      <c r="S431" s="27"/>
      <c r="T431" s="27"/>
      <c r="X431" s="27"/>
    </row>
    <row r="432">
      <c r="Q432" s="27"/>
      <c r="R432" s="27"/>
      <c r="S432" s="27"/>
      <c r="T432" s="27"/>
      <c r="X432" s="27"/>
    </row>
    <row r="433">
      <c r="Q433" s="27"/>
      <c r="R433" s="27"/>
      <c r="S433" s="27"/>
      <c r="T433" s="27"/>
      <c r="X433" s="27"/>
    </row>
    <row r="434">
      <c r="Q434" s="27"/>
      <c r="R434" s="27"/>
      <c r="S434" s="27"/>
      <c r="T434" s="27"/>
      <c r="X434" s="27"/>
    </row>
    <row r="435">
      <c r="Q435" s="27"/>
      <c r="R435" s="27"/>
      <c r="S435" s="27"/>
      <c r="T435" s="27"/>
      <c r="X435" s="27"/>
    </row>
    <row r="436">
      <c r="Q436" s="27"/>
      <c r="R436" s="27"/>
      <c r="S436" s="27"/>
      <c r="T436" s="27"/>
      <c r="X436" s="27"/>
    </row>
    <row r="437">
      <c r="Q437" s="27"/>
      <c r="R437" s="27"/>
      <c r="S437" s="27"/>
      <c r="T437" s="27"/>
      <c r="X437" s="27"/>
    </row>
    <row r="438">
      <c r="Q438" s="27"/>
      <c r="R438" s="27"/>
      <c r="S438" s="27"/>
      <c r="T438" s="27"/>
      <c r="X438" s="27"/>
    </row>
    <row r="439">
      <c r="Q439" s="27"/>
      <c r="R439" s="27"/>
      <c r="S439" s="27"/>
      <c r="T439" s="27"/>
      <c r="X439" s="27"/>
    </row>
    <row r="440">
      <c r="Q440" s="27"/>
      <c r="R440" s="27"/>
      <c r="S440" s="27"/>
      <c r="T440" s="27"/>
      <c r="X440" s="27"/>
    </row>
    <row r="441">
      <c r="Q441" s="27"/>
      <c r="R441" s="27"/>
      <c r="S441" s="27"/>
      <c r="T441" s="27"/>
      <c r="X441" s="27"/>
    </row>
    <row r="442">
      <c r="Q442" s="27"/>
      <c r="R442" s="27"/>
      <c r="S442" s="27"/>
      <c r="T442" s="27"/>
      <c r="X442" s="27"/>
    </row>
    <row r="443">
      <c r="Q443" s="27"/>
      <c r="R443" s="27"/>
      <c r="S443" s="27"/>
      <c r="T443" s="27"/>
      <c r="X443" s="27"/>
    </row>
    <row r="444">
      <c r="Q444" s="27"/>
      <c r="R444" s="27"/>
      <c r="S444" s="27"/>
      <c r="T444" s="27"/>
      <c r="X444" s="27"/>
    </row>
    <row r="445">
      <c r="Q445" s="27"/>
      <c r="R445" s="27"/>
      <c r="S445" s="27"/>
      <c r="T445" s="27"/>
      <c r="X445" s="27"/>
    </row>
    <row r="446">
      <c r="Q446" s="27"/>
      <c r="R446" s="27"/>
      <c r="S446" s="27"/>
      <c r="T446" s="27"/>
      <c r="X446" s="27"/>
    </row>
    <row r="447">
      <c r="Q447" s="27"/>
      <c r="R447" s="27"/>
      <c r="S447" s="27"/>
      <c r="T447" s="27"/>
      <c r="X447" s="27"/>
    </row>
    <row r="448">
      <c r="Q448" s="27"/>
      <c r="R448" s="27"/>
      <c r="S448" s="27"/>
      <c r="T448" s="27"/>
      <c r="X448" s="27"/>
    </row>
    <row r="449">
      <c r="Q449" s="27"/>
      <c r="R449" s="27"/>
      <c r="S449" s="27"/>
      <c r="T449" s="27"/>
      <c r="X449" s="27"/>
    </row>
    <row r="450">
      <c r="Q450" s="27"/>
      <c r="R450" s="27"/>
      <c r="S450" s="27"/>
      <c r="T450" s="27"/>
      <c r="X450" s="27"/>
    </row>
    <row r="451">
      <c r="Q451" s="27"/>
      <c r="R451" s="27"/>
      <c r="S451" s="27"/>
      <c r="T451" s="27"/>
      <c r="X451" s="27"/>
    </row>
    <row r="452">
      <c r="Q452" s="27"/>
      <c r="R452" s="27"/>
      <c r="S452" s="27"/>
      <c r="T452" s="27"/>
      <c r="X452" s="27"/>
    </row>
    <row r="453">
      <c r="Q453" s="27"/>
      <c r="R453" s="27"/>
      <c r="S453" s="27"/>
      <c r="T453" s="27"/>
      <c r="X453" s="27"/>
    </row>
    <row r="454">
      <c r="Q454" s="27"/>
      <c r="R454" s="27"/>
      <c r="S454" s="27"/>
      <c r="T454" s="27"/>
      <c r="X454" s="27"/>
    </row>
    <row r="455">
      <c r="Q455" s="27"/>
      <c r="R455" s="27"/>
      <c r="S455" s="27"/>
      <c r="T455" s="27"/>
      <c r="X455" s="27"/>
    </row>
    <row r="456">
      <c r="Q456" s="27"/>
      <c r="R456" s="27"/>
      <c r="S456" s="27"/>
      <c r="T456" s="27"/>
      <c r="X456" s="27"/>
    </row>
    <row r="457">
      <c r="Q457" s="27"/>
      <c r="R457" s="27"/>
      <c r="S457" s="27"/>
      <c r="T457" s="27"/>
      <c r="X457" s="27"/>
    </row>
    <row r="458">
      <c r="Q458" s="27"/>
      <c r="R458" s="27"/>
      <c r="S458" s="27"/>
      <c r="T458" s="27"/>
      <c r="X458" s="27"/>
    </row>
    <row r="459">
      <c r="Q459" s="27"/>
      <c r="R459" s="27"/>
      <c r="S459" s="27"/>
      <c r="T459" s="27"/>
      <c r="X459" s="27"/>
    </row>
    <row r="460">
      <c r="Q460" s="27"/>
      <c r="R460" s="27"/>
      <c r="S460" s="27"/>
      <c r="T460" s="27"/>
      <c r="X460" s="27"/>
    </row>
    <row r="461">
      <c r="Q461" s="27"/>
      <c r="R461" s="27"/>
      <c r="S461" s="27"/>
      <c r="T461" s="27"/>
      <c r="X461" s="27"/>
    </row>
    <row r="462">
      <c r="Q462" s="27"/>
      <c r="R462" s="27"/>
      <c r="S462" s="27"/>
      <c r="T462" s="27"/>
      <c r="X462" s="27"/>
    </row>
    <row r="463">
      <c r="Q463" s="27"/>
      <c r="R463" s="27"/>
      <c r="S463" s="27"/>
      <c r="T463" s="27"/>
      <c r="X463" s="27"/>
    </row>
    <row r="464">
      <c r="Q464" s="27"/>
      <c r="R464" s="27"/>
      <c r="S464" s="27"/>
      <c r="T464" s="27"/>
      <c r="X464" s="27"/>
    </row>
    <row r="465">
      <c r="Q465" s="27"/>
      <c r="R465" s="27"/>
      <c r="S465" s="27"/>
      <c r="T465" s="27"/>
      <c r="X465" s="27"/>
    </row>
    <row r="466">
      <c r="Q466" s="27"/>
      <c r="R466" s="27"/>
      <c r="S466" s="27"/>
      <c r="T466" s="27"/>
      <c r="X466" s="27"/>
    </row>
    <row r="467">
      <c r="Q467" s="27"/>
      <c r="R467" s="27"/>
      <c r="S467" s="27"/>
      <c r="T467" s="27"/>
      <c r="X467" s="27"/>
    </row>
    <row r="468">
      <c r="Q468" s="27"/>
      <c r="R468" s="27"/>
      <c r="S468" s="27"/>
      <c r="T468" s="27"/>
      <c r="X468" s="27"/>
    </row>
    <row r="469">
      <c r="Q469" s="27"/>
      <c r="R469" s="27"/>
      <c r="S469" s="27"/>
      <c r="T469" s="27"/>
      <c r="X469" s="27"/>
    </row>
    <row r="470">
      <c r="Q470" s="27"/>
      <c r="R470" s="27"/>
      <c r="S470" s="27"/>
      <c r="T470" s="27"/>
      <c r="X470" s="27"/>
    </row>
    <row r="471">
      <c r="Q471" s="27"/>
      <c r="R471" s="27"/>
      <c r="S471" s="27"/>
      <c r="T471" s="27"/>
      <c r="X471" s="27"/>
    </row>
    <row r="472">
      <c r="Q472" s="27"/>
      <c r="R472" s="27"/>
      <c r="S472" s="27"/>
      <c r="T472" s="27"/>
      <c r="X472" s="27"/>
    </row>
    <row r="473">
      <c r="Q473" s="27"/>
      <c r="R473" s="27"/>
      <c r="S473" s="27"/>
      <c r="T473" s="27"/>
      <c r="X473" s="27"/>
    </row>
    <row r="474">
      <c r="Q474" s="27"/>
      <c r="R474" s="27"/>
      <c r="S474" s="27"/>
      <c r="T474" s="27"/>
      <c r="X474" s="27"/>
    </row>
    <row r="475">
      <c r="Q475" s="27"/>
      <c r="R475" s="27"/>
      <c r="S475" s="27"/>
      <c r="T475" s="27"/>
      <c r="X475" s="27"/>
    </row>
    <row r="476">
      <c r="Q476" s="27"/>
      <c r="R476" s="27"/>
      <c r="S476" s="27"/>
      <c r="T476" s="27"/>
      <c r="X476" s="27"/>
    </row>
    <row r="477">
      <c r="Q477" s="27"/>
      <c r="R477" s="27"/>
      <c r="S477" s="27"/>
      <c r="T477" s="27"/>
      <c r="X477" s="27"/>
    </row>
    <row r="478">
      <c r="Q478" s="27"/>
      <c r="R478" s="27"/>
      <c r="S478" s="27"/>
      <c r="T478" s="27"/>
      <c r="X478" s="27"/>
    </row>
    <row r="479">
      <c r="Q479" s="27"/>
      <c r="R479" s="27"/>
      <c r="S479" s="27"/>
      <c r="T479" s="27"/>
      <c r="X479" s="27"/>
    </row>
    <row r="480">
      <c r="Q480" s="27"/>
      <c r="R480" s="27"/>
      <c r="S480" s="27"/>
      <c r="T480" s="27"/>
      <c r="X480" s="27"/>
    </row>
    <row r="481">
      <c r="Q481" s="27"/>
      <c r="R481" s="27"/>
      <c r="S481" s="27"/>
      <c r="T481" s="27"/>
      <c r="X481" s="27"/>
    </row>
    <row r="482">
      <c r="Q482" s="27"/>
      <c r="R482" s="27"/>
      <c r="S482" s="27"/>
      <c r="T482" s="27"/>
      <c r="X482" s="27"/>
    </row>
    <row r="483">
      <c r="Q483" s="27"/>
      <c r="R483" s="27"/>
      <c r="S483" s="27"/>
      <c r="T483" s="27"/>
      <c r="X483" s="27"/>
    </row>
    <row r="484">
      <c r="Q484" s="27"/>
      <c r="R484" s="27"/>
      <c r="S484" s="27"/>
      <c r="T484" s="27"/>
      <c r="X484" s="27"/>
    </row>
    <row r="485">
      <c r="Q485" s="27"/>
      <c r="R485" s="27"/>
      <c r="S485" s="27"/>
      <c r="T485" s="27"/>
      <c r="X485" s="27"/>
    </row>
    <row r="486">
      <c r="Q486" s="27"/>
      <c r="R486" s="27"/>
      <c r="S486" s="27"/>
      <c r="T486" s="27"/>
      <c r="X486" s="27"/>
    </row>
    <row r="487">
      <c r="Q487" s="27"/>
      <c r="R487" s="27"/>
      <c r="S487" s="27"/>
      <c r="T487" s="27"/>
      <c r="X487" s="27"/>
    </row>
    <row r="488">
      <c r="Q488" s="27"/>
      <c r="R488" s="27"/>
      <c r="S488" s="27"/>
      <c r="T488" s="27"/>
      <c r="X488" s="27"/>
    </row>
    <row r="489">
      <c r="Q489" s="27"/>
      <c r="R489" s="27"/>
      <c r="S489" s="27"/>
      <c r="T489" s="27"/>
      <c r="X489" s="27"/>
    </row>
    <row r="490">
      <c r="Q490" s="27"/>
      <c r="R490" s="27"/>
      <c r="S490" s="27"/>
      <c r="T490" s="27"/>
      <c r="X490" s="27"/>
    </row>
    <row r="491">
      <c r="Q491" s="27"/>
      <c r="R491" s="27"/>
      <c r="S491" s="27"/>
      <c r="T491" s="27"/>
      <c r="X491" s="27"/>
    </row>
    <row r="492">
      <c r="Q492" s="27"/>
      <c r="R492" s="27"/>
      <c r="S492" s="27"/>
      <c r="T492" s="27"/>
      <c r="X492" s="27"/>
    </row>
    <row r="493">
      <c r="Q493" s="27"/>
      <c r="R493" s="27"/>
      <c r="S493" s="27"/>
      <c r="T493" s="27"/>
      <c r="X493" s="27"/>
    </row>
    <row r="494">
      <c r="Q494" s="27"/>
      <c r="R494" s="27"/>
      <c r="S494" s="27"/>
      <c r="T494" s="27"/>
      <c r="X494" s="27"/>
    </row>
    <row r="495">
      <c r="Q495" s="27"/>
      <c r="R495" s="27"/>
      <c r="S495" s="27"/>
      <c r="T495" s="27"/>
      <c r="X495" s="27"/>
    </row>
    <row r="496">
      <c r="Q496" s="27"/>
      <c r="R496" s="27"/>
      <c r="S496" s="27"/>
      <c r="T496" s="27"/>
      <c r="X496" s="27"/>
    </row>
    <row r="497">
      <c r="Q497" s="27"/>
      <c r="R497" s="27"/>
      <c r="S497" s="27"/>
      <c r="T497" s="27"/>
      <c r="X497" s="27"/>
    </row>
    <row r="498">
      <c r="Q498" s="27"/>
      <c r="R498" s="27"/>
      <c r="S498" s="27"/>
      <c r="T498" s="27"/>
      <c r="X498" s="27"/>
    </row>
    <row r="499">
      <c r="Q499" s="27"/>
      <c r="R499" s="27"/>
      <c r="S499" s="27"/>
      <c r="T499" s="27"/>
      <c r="X499" s="27"/>
    </row>
    <row r="500">
      <c r="Q500" s="27"/>
      <c r="R500" s="27"/>
      <c r="S500" s="27"/>
      <c r="T500" s="27"/>
      <c r="X500" s="27"/>
    </row>
    <row r="501">
      <c r="Q501" s="27"/>
      <c r="R501" s="27"/>
      <c r="S501" s="27"/>
      <c r="T501" s="27"/>
      <c r="X501" s="27"/>
    </row>
    <row r="502">
      <c r="Q502" s="27"/>
      <c r="R502" s="27"/>
      <c r="S502" s="27"/>
      <c r="T502" s="27"/>
      <c r="X502" s="27"/>
    </row>
    <row r="503">
      <c r="Q503" s="27"/>
      <c r="R503" s="27"/>
      <c r="S503" s="27"/>
      <c r="T503" s="27"/>
      <c r="X503" s="27"/>
    </row>
    <row r="504">
      <c r="Q504" s="27"/>
      <c r="R504" s="27"/>
      <c r="S504" s="27"/>
      <c r="T504" s="27"/>
      <c r="X504" s="27"/>
    </row>
    <row r="505">
      <c r="Q505" s="27"/>
      <c r="R505" s="27"/>
      <c r="S505" s="27"/>
      <c r="T505" s="27"/>
      <c r="X505" s="27"/>
    </row>
    <row r="506">
      <c r="Q506" s="27"/>
      <c r="R506" s="27"/>
      <c r="S506" s="27"/>
      <c r="T506" s="27"/>
      <c r="X506" s="27"/>
    </row>
    <row r="507">
      <c r="Q507" s="27"/>
      <c r="R507" s="27"/>
      <c r="S507" s="27"/>
      <c r="T507" s="27"/>
      <c r="X507" s="27"/>
    </row>
    <row r="508">
      <c r="Q508" s="27"/>
      <c r="R508" s="27"/>
      <c r="S508" s="27"/>
      <c r="T508" s="27"/>
      <c r="X508" s="27"/>
    </row>
    <row r="509">
      <c r="Q509" s="27"/>
      <c r="R509" s="27"/>
      <c r="S509" s="27"/>
      <c r="T509" s="27"/>
      <c r="X509" s="27"/>
    </row>
    <row r="510">
      <c r="Q510" s="27"/>
      <c r="R510" s="27"/>
      <c r="S510" s="27"/>
      <c r="T510" s="27"/>
      <c r="X510" s="27"/>
    </row>
    <row r="511">
      <c r="Q511" s="27"/>
      <c r="R511" s="27"/>
      <c r="S511" s="27"/>
      <c r="T511" s="27"/>
      <c r="X511" s="27"/>
    </row>
    <row r="512">
      <c r="Q512" s="27"/>
      <c r="R512" s="27"/>
      <c r="S512" s="27"/>
      <c r="T512" s="27"/>
      <c r="X512" s="27"/>
    </row>
    <row r="513">
      <c r="Q513" s="27"/>
      <c r="R513" s="27"/>
      <c r="S513" s="27"/>
      <c r="T513" s="27"/>
      <c r="X513" s="27"/>
    </row>
    <row r="514">
      <c r="Q514" s="27"/>
      <c r="R514" s="27"/>
      <c r="S514" s="27"/>
      <c r="T514" s="27"/>
      <c r="X514" s="27"/>
    </row>
    <row r="515">
      <c r="Q515" s="27"/>
      <c r="R515" s="27"/>
      <c r="S515" s="27"/>
      <c r="T515" s="27"/>
      <c r="X515" s="27"/>
    </row>
    <row r="516">
      <c r="Q516" s="27"/>
      <c r="R516" s="27"/>
      <c r="S516" s="27"/>
      <c r="T516" s="27"/>
      <c r="X516" s="27"/>
    </row>
    <row r="517">
      <c r="Q517" s="27"/>
      <c r="R517" s="27"/>
      <c r="S517" s="27"/>
      <c r="T517" s="27"/>
      <c r="X517" s="27"/>
    </row>
    <row r="518">
      <c r="Q518" s="27"/>
      <c r="R518" s="27"/>
      <c r="S518" s="27"/>
      <c r="T518" s="27"/>
      <c r="X518" s="27"/>
    </row>
    <row r="519">
      <c r="Q519" s="27"/>
      <c r="R519" s="27"/>
      <c r="S519" s="27"/>
      <c r="T519" s="27"/>
      <c r="X519" s="27"/>
    </row>
    <row r="520">
      <c r="Q520" s="27"/>
      <c r="R520" s="27"/>
      <c r="S520" s="27"/>
      <c r="T520" s="27"/>
      <c r="X520" s="27"/>
    </row>
    <row r="521">
      <c r="Q521" s="27"/>
      <c r="R521" s="27"/>
      <c r="S521" s="27"/>
      <c r="T521" s="27"/>
      <c r="X521" s="27"/>
    </row>
    <row r="522">
      <c r="Q522" s="27"/>
      <c r="R522" s="27"/>
      <c r="S522" s="27"/>
      <c r="T522" s="27"/>
      <c r="X522" s="27"/>
    </row>
    <row r="523">
      <c r="Q523" s="27"/>
      <c r="R523" s="27"/>
      <c r="S523" s="27"/>
      <c r="T523" s="27"/>
      <c r="X523" s="27"/>
    </row>
    <row r="524">
      <c r="Q524" s="27"/>
      <c r="R524" s="27"/>
      <c r="S524" s="27"/>
      <c r="T524" s="27"/>
      <c r="X524" s="27"/>
    </row>
    <row r="525">
      <c r="Q525" s="27"/>
      <c r="R525" s="27"/>
      <c r="S525" s="27"/>
      <c r="T525" s="27"/>
      <c r="X525" s="27"/>
    </row>
    <row r="526">
      <c r="Q526" s="27"/>
      <c r="R526" s="27"/>
      <c r="S526" s="27"/>
      <c r="T526" s="27"/>
      <c r="X526" s="27"/>
    </row>
    <row r="527">
      <c r="Q527" s="27"/>
      <c r="R527" s="27"/>
      <c r="S527" s="27"/>
      <c r="T527" s="27"/>
      <c r="X527" s="27"/>
    </row>
    <row r="528">
      <c r="Q528" s="27"/>
      <c r="R528" s="27"/>
      <c r="S528" s="27"/>
      <c r="T528" s="27"/>
      <c r="X528" s="27"/>
    </row>
    <row r="529">
      <c r="Q529" s="27"/>
      <c r="R529" s="27"/>
      <c r="S529" s="27"/>
      <c r="T529" s="27"/>
      <c r="X529" s="27"/>
    </row>
    <row r="530">
      <c r="Q530" s="27"/>
      <c r="R530" s="27"/>
      <c r="S530" s="27"/>
      <c r="T530" s="27"/>
      <c r="X530" s="27"/>
    </row>
    <row r="531">
      <c r="Q531" s="27"/>
      <c r="R531" s="27"/>
      <c r="S531" s="27"/>
      <c r="T531" s="27"/>
      <c r="X531" s="27"/>
    </row>
    <row r="532">
      <c r="Q532" s="27"/>
      <c r="R532" s="27"/>
      <c r="S532" s="27"/>
      <c r="T532" s="27"/>
      <c r="X532" s="27"/>
    </row>
    <row r="533">
      <c r="Q533" s="27"/>
      <c r="R533" s="27"/>
      <c r="S533" s="27"/>
      <c r="T533" s="27"/>
      <c r="X533" s="27"/>
    </row>
    <row r="534">
      <c r="Q534" s="27"/>
      <c r="R534" s="27"/>
      <c r="S534" s="27"/>
      <c r="T534" s="27"/>
      <c r="X534" s="27"/>
    </row>
    <row r="535">
      <c r="Q535" s="27"/>
      <c r="R535" s="27"/>
      <c r="S535" s="27"/>
      <c r="T535" s="27"/>
      <c r="X535" s="27"/>
    </row>
    <row r="536">
      <c r="Q536" s="27"/>
      <c r="R536" s="27"/>
      <c r="S536" s="27"/>
      <c r="T536" s="27"/>
      <c r="X536" s="27"/>
    </row>
    <row r="537">
      <c r="Q537" s="27"/>
      <c r="R537" s="27"/>
      <c r="S537" s="27"/>
      <c r="T537" s="27"/>
      <c r="X537" s="27"/>
    </row>
    <row r="538">
      <c r="Q538" s="27"/>
      <c r="R538" s="27"/>
      <c r="S538" s="27"/>
      <c r="T538" s="27"/>
      <c r="X538" s="27"/>
    </row>
    <row r="539">
      <c r="Q539" s="27"/>
      <c r="R539" s="27"/>
      <c r="S539" s="27"/>
      <c r="T539" s="27"/>
      <c r="X539" s="27"/>
    </row>
    <row r="540">
      <c r="Q540" s="27"/>
      <c r="R540" s="27"/>
      <c r="S540" s="27"/>
      <c r="T540" s="27"/>
      <c r="X540" s="27"/>
    </row>
    <row r="541">
      <c r="Q541" s="27"/>
      <c r="R541" s="27"/>
      <c r="S541" s="27"/>
      <c r="T541" s="27"/>
      <c r="X541" s="27"/>
    </row>
    <row r="542">
      <c r="Q542" s="27"/>
      <c r="R542" s="27"/>
      <c r="S542" s="27"/>
      <c r="T542" s="27"/>
      <c r="X542" s="27"/>
    </row>
    <row r="543">
      <c r="Q543" s="27"/>
      <c r="R543" s="27"/>
      <c r="S543" s="27"/>
      <c r="T543" s="27"/>
      <c r="X543" s="27"/>
    </row>
    <row r="544">
      <c r="Q544" s="27"/>
      <c r="R544" s="27"/>
      <c r="S544" s="27"/>
      <c r="T544" s="27"/>
      <c r="X544" s="27"/>
    </row>
    <row r="545">
      <c r="Q545" s="27"/>
      <c r="R545" s="27"/>
      <c r="S545" s="27"/>
      <c r="T545" s="27"/>
      <c r="X545" s="27"/>
    </row>
    <row r="546">
      <c r="Q546" s="27"/>
      <c r="R546" s="27"/>
      <c r="S546" s="27"/>
      <c r="T546" s="27"/>
      <c r="X546" s="27"/>
    </row>
    <row r="547">
      <c r="Q547" s="27"/>
      <c r="R547" s="27"/>
      <c r="S547" s="27"/>
      <c r="T547" s="27"/>
      <c r="X547" s="27"/>
    </row>
    <row r="548">
      <c r="Q548" s="27"/>
      <c r="R548" s="27"/>
      <c r="S548" s="27"/>
      <c r="T548" s="27"/>
      <c r="X548" s="27"/>
    </row>
    <row r="549">
      <c r="Q549" s="27"/>
      <c r="R549" s="27"/>
      <c r="S549" s="27"/>
      <c r="T549" s="27"/>
      <c r="X549" s="27"/>
    </row>
    <row r="550">
      <c r="Q550" s="27"/>
      <c r="R550" s="27"/>
      <c r="S550" s="27"/>
      <c r="T550" s="27"/>
      <c r="X550" s="27"/>
    </row>
    <row r="551">
      <c r="Q551" s="27"/>
      <c r="R551" s="27"/>
      <c r="S551" s="27"/>
      <c r="T551" s="27"/>
      <c r="X551" s="27"/>
    </row>
    <row r="552">
      <c r="Q552" s="27"/>
      <c r="R552" s="27"/>
      <c r="S552" s="27"/>
      <c r="T552" s="27"/>
      <c r="X552" s="27"/>
    </row>
    <row r="553">
      <c r="Q553" s="27"/>
      <c r="R553" s="27"/>
      <c r="S553" s="27"/>
      <c r="T553" s="27"/>
      <c r="X553" s="27"/>
    </row>
    <row r="554">
      <c r="Q554" s="27"/>
      <c r="R554" s="27"/>
      <c r="S554" s="27"/>
      <c r="T554" s="27"/>
      <c r="X554" s="27"/>
    </row>
    <row r="555">
      <c r="Q555" s="27"/>
      <c r="R555" s="27"/>
      <c r="S555" s="27"/>
      <c r="T555" s="27"/>
      <c r="X555" s="27"/>
    </row>
    <row r="556">
      <c r="Q556" s="27"/>
      <c r="R556" s="27"/>
      <c r="S556" s="27"/>
      <c r="T556" s="27"/>
      <c r="X556" s="27"/>
    </row>
    <row r="557">
      <c r="Q557" s="27"/>
      <c r="R557" s="27"/>
      <c r="S557" s="27"/>
      <c r="T557" s="27"/>
      <c r="X557" s="27"/>
    </row>
    <row r="558">
      <c r="Q558" s="27"/>
      <c r="R558" s="27"/>
      <c r="S558" s="27"/>
      <c r="T558" s="27"/>
      <c r="X558" s="27"/>
    </row>
    <row r="559">
      <c r="Q559" s="27"/>
      <c r="R559" s="27"/>
      <c r="S559" s="27"/>
      <c r="T559" s="27"/>
      <c r="X559" s="27"/>
    </row>
    <row r="560">
      <c r="Q560" s="27"/>
      <c r="R560" s="27"/>
      <c r="S560" s="27"/>
      <c r="T560" s="27"/>
      <c r="X560" s="27"/>
    </row>
    <row r="561">
      <c r="Q561" s="27"/>
      <c r="R561" s="27"/>
      <c r="S561" s="27"/>
      <c r="T561" s="27"/>
      <c r="X561" s="27"/>
    </row>
    <row r="562">
      <c r="Q562" s="27"/>
      <c r="R562" s="27"/>
      <c r="S562" s="27"/>
      <c r="T562" s="27"/>
      <c r="X562" s="27"/>
    </row>
    <row r="563">
      <c r="Q563" s="27"/>
      <c r="R563" s="27"/>
      <c r="S563" s="27"/>
      <c r="T563" s="27"/>
      <c r="X563" s="27"/>
    </row>
    <row r="564">
      <c r="Q564" s="27"/>
      <c r="R564" s="27"/>
      <c r="S564" s="27"/>
      <c r="T564" s="27"/>
      <c r="X564" s="27"/>
    </row>
    <row r="565">
      <c r="Q565" s="27"/>
      <c r="R565" s="27"/>
      <c r="S565" s="27"/>
      <c r="T565" s="27"/>
      <c r="X565" s="27"/>
    </row>
    <row r="566">
      <c r="Q566" s="27"/>
      <c r="R566" s="27"/>
      <c r="S566" s="27"/>
      <c r="T566" s="27"/>
      <c r="X566" s="27"/>
    </row>
    <row r="567">
      <c r="Q567" s="27"/>
      <c r="R567" s="27"/>
      <c r="S567" s="27"/>
      <c r="T567" s="27"/>
      <c r="X567" s="27"/>
    </row>
    <row r="568">
      <c r="Q568" s="27"/>
      <c r="R568" s="27"/>
      <c r="S568" s="27"/>
      <c r="T568" s="27"/>
      <c r="X568" s="27"/>
    </row>
    <row r="569">
      <c r="Q569" s="27"/>
      <c r="R569" s="27"/>
      <c r="S569" s="27"/>
      <c r="T569" s="27"/>
      <c r="X569" s="27"/>
    </row>
    <row r="570">
      <c r="Q570" s="27"/>
      <c r="R570" s="27"/>
      <c r="S570" s="27"/>
      <c r="T570" s="27"/>
      <c r="X570" s="27"/>
    </row>
    <row r="571">
      <c r="Q571" s="27"/>
      <c r="R571" s="27"/>
      <c r="S571" s="27"/>
      <c r="T571" s="27"/>
      <c r="X571" s="27"/>
    </row>
    <row r="572">
      <c r="Q572" s="27"/>
      <c r="R572" s="27"/>
      <c r="S572" s="27"/>
      <c r="T572" s="27"/>
      <c r="X572" s="27"/>
    </row>
    <row r="573">
      <c r="Q573" s="27"/>
      <c r="R573" s="27"/>
      <c r="S573" s="27"/>
      <c r="T573" s="27"/>
      <c r="X573" s="27"/>
    </row>
    <row r="574">
      <c r="Q574" s="27"/>
      <c r="R574" s="27"/>
      <c r="S574" s="27"/>
      <c r="T574" s="27"/>
      <c r="X574" s="27"/>
    </row>
    <row r="575">
      <c r="Q575" s="27"/>
      <c r="R575" s="27"/>
      <c r="S575" s="27"/>
      <c r="T575" s="27"/>
      <c r="X575" s="27"/>
    </row>
    <row r="576">
      <c r="Q576" s="27"/>
      <c r="R576" s="27"/>
      <c r="S576" s="27"/>
      <c r="T576" s="27"/>
      <c r="X576" s="27"/>
    </row>
    <row r="577">
      <c r="Q577" s="27"/>
      <c r="R577" s="27"/>
      <c r="S577" s="27"/>
      <c r="T577" s="27"/>
      <c r="X577" s="27"/>
    </row>
    <row r="578">
      <c r="Q578" s="27"/>
      <c r="R578" s="27"/>
      <c r="S578" s="27"/>
      <c r="T578" s="27"/>
      <c r="X578" s="27"/>
    </row>
    <row r="579">
      <c r="Q579" s="27"/>
      <c r="R579" s="27"/>
      <c r="S579" s="27"/>
      <c r="T579" s="27"/>
      <c r="X579" s="27"/>
    </row>
    <row r="580">
      <c r="Q580" s="27"/>
      <c r="R580" s="27"/>
      <c r="S580" s="27"/>
      <c r="T580" s="27"/>
      <c r="X580" s="27"/>
    </row>
    <row r="581">
      <c r="Q581" s="27"/>
      <c r="R581" s="27"/>
      <c r="S581" s="27"/>
      <c r="T581" s="27"/>
      <c r="X581" s="27"/>
    </row>
    <row r="582">
      <c r="Q582" s="27"/>
      <c r="R582" s="27"/>
      <c r="S582" s="27"/>
      <c r="T582" s="27"/>
      <c r="X582" s="27"/>
    </row>
    <row r="583">
      <c r="Q583" s="27"/>
      <c r="R583" s="27"/>
      <c r="S583" s="27"/>
      <c r="T583" s="27"/>
      <c r="X583" s="27"/>
    </row>
    <row r="584">
      <c r="Q584" s="27"/>
      <c r="R584" s="27"/>
      <c r="S584" s="27"/>
      <c r="T584" s="27"/>
      <c r="X584" s="27"/>
    </row>
    <row r="585">
      <c r="Q585" s="27"/>
      <c r="R585" s="27"/>
      <c r="S585" s="27"/>
      <c r="T585" s="27"/>
      <c r="X585" s="27"/>
    </row>
    <row r="586">
      <c r="Q586" s="27"/>
      <c r="R586" s="27"/>
      <c r="S586" s="27"/>
      <c r="T586" s="27"/>
      <c r="X586" s="27"/>
    </row>
    <row r="587">
      <c r="Q587" s="27"/>
      <c r="R587" s="27"/>
      <c r="S587" s="27"/>
      <c r="T587" s="27"/>
      <c r="X587" s="27"/>
    </row>
    <row r="588">
      <c r="Q588" s="27"/>
      <c r="R588" s="27"/>
      <c r="S588" s="27"/>
      <c r="T588" s="27"/>
      <c r="X588" s="27"/>
    </row>
    <row r="589">
      <c r="Q589" s="27"/>
      <c r="R589" s="27"/>
      <c r="S589" s="27"/>
      <c r="T589" s="27"/>
      <c r="X589" s="27"/>
    </row>
    <row r="590">
      <c r="Q590" s="27"/>
      <c r="R590" s="27"/>
      <c r="S590" s="27"/>
      <c r="T590" s="27"/>
      <c r="X590" s="27"/>
    </row>
    <row r="591">
      <c r="Q591" s="27"/>
      <c r="R591" s="27"/>
      <c r="S591" s="27"/>
      <c r="T591" s="27"/>
      <c r="X591" s="27"/>
    </row>
    <row r="592">
      <c r="Q592" s="27"/>
      <c r="R592" s="27"/>
      <c r="S592" s="27"/>
      <c r="T592" s="27"/>
      <c r="X592" s="27"/>
    </row>
    <row r="593">
      <c r="Q593" s="27"/>
      <c r="R593" s="27"/>
      <c r="S593" s="27"/>
      <c r="T593" s="27"/>
      <c r="X593" s="27"/>
    </row>
    <row r="594">
      <c r="Q594" s="27"/>
      <c r="R594" s="27"/>
      <c r="S594" s="27"/>
      <c r="T594" s="27"/>
      <c r="X594" s="27"/>
    </row>
    <row r="595">
      <c r="Q595" s="27"/>
      <c r="R595" s="27"/>
      <c r="S595" s="27"/>
      <c r="T595" s="27"/>
      <c r="X595" s="27"/>
    </row>
    <row r="596">
      <c r="Q596" s="27"/>
      <c r="R596" s="27"/>
      <c r="S596" s="27"/>
      <c r="T596" s="27"/>
      <c r="X596" s="27"/>
    </row>
    <row r="597">
      <c r="Q597" s="27"/>
      <c r="R597" s="27"/>
      <c r="S597" s="27"/>
      <c r="T597" s="27"/>
      <c r="X597" s="27"/>
    </row>
    <row r="598">
      <c r="Q598" s="27"/>
      <c r="R598" s="27"/>
      <c r="S598" s="27"/>
      <c r="T598" s="27"/>
      <c r="X598" s="27"/>
    </row>
    <row r="599">
      <c r="Q599" s="27"/>
      <c r="R599" s="27"/>
      <c r="S599" s="27"/>
      <c r="T599" s="27"/>
      <c r="X599" s="27"/>
    </row>
    <row r="600">
      <c r="Q600" s="27"/>
      <c r="R600" s="27"/>
      <c r="S600" s="27"/>
      <c r="T600" s="27"/>
      <c r="X600" s="27"/>
    </row>
    <row r="601">
      <c r="Q601" s="27"/>
      <c r="R601" s="27"/>
      <c r="S601" s="27"/>
      <c r="T601" s="27"/>
      <c r="X601" s="27"/>
    </row>
    <row r="602">
      <c r="Q602" s="27"/>
      <c r="R602" s="27"/>
      <c r="S602" s="27"/>
      <c r="T602" s="27"/>
      <c r="X602" s="27"/>
    </row>
    <row r="603">
      <c r="Q603" s="27"/>
      <c r="R603" s="27"/>
      <c r="S603" s="27"/>
      <c r="T603" s="27"/>
      <c r="X603" s="27"/>
    </row>
    <row r="604">
      <c r="Q604" s="27"/>
      <c r="R604" s="27"/>
      <c r="S604" s="27"/>
      <c r="T604" s="27"/>
      <c r="X604" s="27"/>
    </row>
    <row r="605">
      <c r="Q605" s="27"/>
      <c r="R605" s="27"/>
      <c r="S605" s="27"/>
      <c r="T605" s="27"/>
      <c r="X605" s="27"/>
    </row>
    <row r="606">
      <c r="Q606" s="27"/>
      <c r="R606" s="27"/>
      <c r="S606" s="27"/>
      <c r="T606" s="27"/>
      <c r="X606" s="27"/>
    </row>
    <row r="607">
      <c r="Q607" s="27"/>
      <c r="R607" s="27"/>
      <c r="S607" s="27"/>
      <c r="T607" s="27"/>
      <c r="X607" s="27"/>
    </row>
    <row r="608">
      <c r="Q608" s="27"/>
      <c r="R608" s="27"/>
      <c r="S608" s="27"/>
      <c r="T608" s="27"/>
      <c r="X608" s="27"/>
    </row>
    <row r="609">
      <c r="Q609" s="27"/>
      <c r="R609" s="27"/>
      <c r="S609" s="27"/>
      <c r="T609" s="27"/>
      <c r="X609" s="27"/>
    </row>
    <row r="610">
      <c r="Q610" s="27"/>
      <c r="R610" s="27"/>
      <c r="S610" s="27"/>
      <c r="T610" s="27"/>
      <c r="X610" s="27"/>
    </row>
    <row r="611">
      <c r="Q611" s="27"/>
      <c r="R611" s="27"/>
      <c r="S611" s="27"/>
      <c r="T611" s="27"/>
      <c r="X611" s="27"/>
    </row>
    <row r="612">
      <c r="Q612" s="27"/>
      <c r="R612" s="27"/>
      <c r="S612" s="27"/>
      <c r="T612" s="27"/>
      <c r="X612" s="27"/>
    </row>
    <row r="613">
      <c r="Q613" s="27"/>
      <c r="R613" s="27"/>
      <c r="S613" s="27"/>
      <c r="T613" s="27"/>
      <c r="X613" s="27"/>
    </row>
    <row r="614">
      <c r="Q614" s="27"/>
      <c r="R614" s="27"/>
      <c r="S614" s="27"/>
      <c r="T614" s="27"/>
      <c r="X614" s="27"/>
    </row>
    <row r="615">
      <c r="Q615" s="27"/>
      <c r="R615" s="27"/>
      <c r="S615" s="27"/>
      <c r="T615" s="27"/>
      <c r="X615" s="27"/>
    </row>
    <row r="616">
      <c r="Q616" s="27"/>
      <c r="R616" s="27"/>
      <c r="S616" s="27"/>
      <c r="T616" s="27"/>
      <c r="X616" s="27"/>
    </row>
    <row r="617">
      <c r="Q617" s="27"/>
      <c r="R617" s="27"/>
      <c r="S617" s="27"/>
      <c r="T617" s="27"/>
      <c r="X617" s="27"/>
    </row>
    <row r="618">
      <c r="Q618" s="27"/>
      <c r="R618" s="27"/>
      <c r="S618" s="27"/>
      <c r="T618" s="27"/>
      <c r="X618" s="27"/>
    </row>
    <row r="619">
      <c r="Q619" s="27"/>
      <c r="R619" s="27"/>
      <c r="S619" s="27"/>
      <c r="T619" s="27"/>
      <c r="X619" s="27"/>
    </row>
    <row r="620">
      <c r="Q620" s="27"/>
      <c r="R620" s="27"/>
      <c r="S620" s="27"/>
      <c r="T620" s="27"/>
      <c r="X620" s="27"/>
    </row>
    <row r="621">
      <c r="Q621" s="27"/>
      <c r="R621" s="27"/>
      <c r="S621" s="27"/>
      <c r="T621" s="27"/>
      <c r="X621" s="27"/>
    </row>
    <row r="622">
      <c r="Q622" s="27"/>
      <c r="R622" s="27"/>
      <c r="S622" s="27"/>
      <c r="T622" s="27"/>
      <c r="X622" s="27"/>
    </row>
    <row r="623">
      <c r="Q623" s="27"/>
      <c r="R623" s="27"/>
      <c r="S623" s="27"/>
      <c r="T623" s="27"/>
      <c r="X623" s="27"/>
    </row>
    <row r="624">
      <c r="Q624" s="27"/>
      <c r="R624" s="27"/>
      <c r="S624" s="27"/>
      <c r="T624" s="27"/>
      <c r="X624" s="27"/>
    </row>
    <row r="625">
      <c r="Q625" s="27"/>
      <c r="R625" s="27"/>
      <c r="S625" s="27"/>
      <c r="T625" s="27"/>
      <c r="X625" s="27"/>
    </row>
    <row r="626">
      <c r="Q626" s="27"/>
      <c r="R626" s="27"/>
      <c r="S626" s="27"/>
      <c r="T626" s="27"/>
      <c r="X626" s="27"/>
    </row>
    <row r="627">
      <c r="Q627" s="27"/>
      <c r="R627" s="27"/>
      <c r="S627" s="27"/>
      <c r="T627" s="27"/>
      <c r="X627" s="27"/>
    </row>
    <row r="628">
      <c r="Q628" s="27"/>
      <c r="R628" s="27"/>
      <c r="S628" s="27"/>
      <c r="T628" s="27"/>
      <c r="X628" s="27"/>
    </row>
    <row r="629">
      <c r="Q629" s="27"/>
      <c r="R629" s="27"/>
      <c r="S629" s="27"/>
      <c r="T629" s="27"/>
      <c r="X629" s="27"/>
    </row>
    <row r="630">
      <c r="Q630" s="27"/>
      <c r="R630" s="27"/>
      <c r="S630" s="27"/>
      <c r="T630" s="27"/>
      <c r="X630" s="27"/>
    </row>
    <row r="631">
      <c r="Q631" s="27"/>
      <c r="R631" s="27"/>
      <c r="S631" s="27"/>
      <c r="T631" s="27"/>
      <c r="X631" s="27"/>
    </row>
    <row r="632">
      <c r="Q632" s="27"/>
      <c r="R632" s="27"/>
      <c r="S632" s="27"/>
      <c r="T632" s="27"/>
      <c r="X632" s="27"/>
    </row>
    <row r="633">
      <c r="Q633" s="27"/>
      <c r="R633" s="27"/>
      <c r="S633" s="27"/>
      <c r="T633" s="27"/>
      <c r="X633" s="27"/>
    </row>
    <row r="634">
      <c r="Q634" s="27"/>
      <c r="R634" s="27"/>
      <c r="S634" s="27"/>
      <c r="T634" s="27"/>
      <c r="X634" s="27"/>
    </row>
    <row r="635">
      <c r="Q635" s="27"/>
      <c r="R635" s="27"/>
      <c r="S635" s="27"/>
      <c r="T635" s="27"/>
      <c r="X635" s="27"/>
    </row>
    <row r="636">
      <c r="Q636" s="27"/>
      <c r="R636" s="27"/>
      <c r="S636" s="27"/>
      <c r="T636" s="27"/>
      <c r="X636" s="27"/>
    </row>
    <row r="637">
      <c r="Q637" s="27"/>
      <c r="R637" s="27"/>
      <c r="S637" s="27"/>
      <c r="T637" s="27"/>
      <c r="X637" s="27"/>
    </row>
    <row r="638">
      <c r="Q638" s="27"/>
      <c r="R638" s="27"/>
      <c r="S638" s="27"/>
      <c r="T638" s="27"/>
      <c r="X638" s="27"/>
    </row>
    <row r="639">
      <c r="Q639" s="27"/>
      <c r="R639" s="27"/>
      <c r="S639" s="27"/>
      <c r="T639" s="27"/>
      <c r="X639" s="27"/>
    </row>
    <row r="640">
      <c r="Q640" s="27"/>
      <c r="R640" s="27"/>
      <c r="S640" s="27"/>
      <c r="T640" s="27"/>
      <c r="X640" s="27"/>
    </row>
    <row r="641">
      <c r="Q641" s="27"/>
      <c r="R641" s="27"/>
      <c r="S641" s="27"/>
      <c r="T641" s="27"/>
      <c r="X641" s="27"/>
    </row>
    <row r="642">
      <c r="Q642" s="27"/>
      <c r="R642" s="27"/>
      <c r="S642" s="27"/>
      <c r="T642" s="27"/>
      <c r="X642" s="27"/>
    </row>
    <row r="643">
      <c r="Q643" s="27"/>
      <c r="R643" s="27"/>
      <c r="S643" s="27"/>
      <c r="T643" s="27"/>
      <c r="X643" s="27"/>
    </row>
    <row r="644">
      <c r="Q644" s="27"/>
      <c r="R644" s="27"/>
      <c r="S644" s="27"/>
      <c r="T644" s="27"/>
      <c r="X644" s="27"/>
    </row>
    <row r="645">
      <c r="Q645" s="27"/>
      <c r="R645" s="27"/>
      <c r="S645" s="27"/>
      <c r="T645" s="27"/>
      <c r="X645" s="27"/>
    </row>
    <row r="646">
      <c r="Q646" s="27"/>
      <c r="R646" s="27"/>
      <c r="S646" s="27"/>
      <c r="T646" s="27"/>
      <c r="X646" s="27"/>
    </row>
    <row r="647">
      <c r="Q647" s="27"/>
      <c r="R647" s="27"/>
      <c r="S647" s="27"/>
      <c r="T647" s="27"/>
      <c r="X647" s="27"/>
    </row>
    <row r="648">
      <c r="Q648" s="27"/>
      <c r="R648" s="27"/>
      <c r="S648" s="27"/>
      <c r="T648" s="27"/>
      <c r="X648" s="27"/>
    </row>
    <row r="649">
      <c r="Q649" s="27"/>
      <c r="R649" s="27"/>
      <c r="S649" s="27"/>
      <c r="T649" s="27"/>
      <c r="X649" s="27"/>
    </row>
    <row r="650">
      <c r="Q650" s="27"/>
      <c r="R650" s="27"/>
      <c r="S650" s="27"/>
      <c r="T650" s="27"/>
      <c r="X650" s="27"/>
    </row>
    <row r="651">
      <c r="Q651" s="27"/>
      <c r="R651" s="27"/>
      <c r="S651" s="27"/>
      <c r="T651" s="27"/>
      <c r="X651" s="27"/>
    </row>
    <row r="652">
      <c r="Q652" s="27"/>
      <c r="R652" s="27"/>
      <c r="S652" s="27"/>
      <c r="T652" s="27"/>
      <c r="X652" s="27"/>
    </row>
    <row r="653">
      <c r="Q653" s="27"/>
      <c r="R653" s="27"/>
      <c r="S653" s="27"/>
      <c r="T653" s="27"/>
      <c r="X653" s="27"/>
    </row>
    <row r="654">
      <c r="Q654" s="27"/>
      <c r="R654" s="27"/>
      <c r="S654" s="27"/>
      <c r="T654" s="27"/>
      <c r="X654" s="27"/>
    </row>
    <row r="655">
      <c r="Q655" s="27"/>
      <c r="R655" s="27"/>
      <c r="S655" s="27"/>
      <c r="T655" s="27"/>
      <c r="X655" s="27"/>
    </row>
    <row r="656">
      <c r="Q656" s="27"/>
      <c r="R656" s="27"/>
      <c r="S656" s="27"/>
      <c r="T656" s="27"/>
      <c r="X656" s="27"/>
    </row>
    <row r="657">
      <c r="Q657" s="27"/>
      <c r="R657" s="27"/>
      <c r="S657" s="27"/>
      <c r="T657" s="27"/>
      <c r="X657" s="27"/>
    </row>
    <row r="658">
      <c r="Q658" s="27"/>
      <c r="R658" s="27"/>
      <c r="S658" s="27"/>
      <c r="T658" s="27"/>
      <c r="X658" s="27"/>
    </row>
    <row r="659">
      <c r="Q659" s="27"/>
      <c r="R659" s="27"/>
      <c r="S659" s="27"/>
      <c r="T659" s="27"/>
      <c r="X659" s="27"/>
    </row>
    <row r="660">
      <c r="Q660" s="27"/>
      <c r="R660" s="27"/>
      <c r="S660" s="27"/>
      <c r="T660" s="27"/>
      <c r="X660" s="27"/>
    </row>
    <row r="661">
      <c r="Q661" s="27"/>
      <c r="R661" s="27"/>
      <c r="S661" s="27"/>
      <c r="T661" s="27"/>
      <c r="X661" s="27"/>
    </row>
    <row r="662">
      <c r="Q662" s="27"/>
      <c r="R662" s="27"/>
      <c r="S662" s="27"/>
      <c r="T662" s="27"/>
      <c r="X662" s="27"/>
    </row>
    <row r="663">
      <c r="Q663" s="27"/>
      <c r="R663" s="27"/>
      <c r="S663" s="27"/>
      <c r="T663" s="27"/>
      <c r="X663" s="27"/>
    </row>
    <row r="664">
      <c r="Q664" s="27"/>
      <c r="R664" s="27"/>
      <c r="S664" s="27"/>
      <c r="T664" s="27"/>
      <c r="X664" s="27"/>
    </row>
    <row r="665">
      <c r="Q665" s="27"/>
      <c r="R665" s="27"/>
      <c r="S665" s="27"/>
      <c r="T665" s="27"/>
      <c r="X665" s="27"/>
    </row>
    <row r="666">
      <c r="Q666" s="27"/>
      <c r="R666" s="27"/>
      <c r="S666" s="27"/>
      <c r="T666" s="27"/>
      <c r="X666" s="27"/>
    </row>
    <row r="667">
      <c r="Q667" s="27"/>
      <c r="R667" s="27"/>
      <c r="S667" s="27"/>
      <c r="T667" s="27"/>
      <c r="X667" s="27"/>
    </row>
    <row r="668">
      <c r="Q668" s="27"/>
      <c r="R668" s="27"/>
      <c r="S668" s="27"/>
      <c r="T668" s="27"/>
      <c r="X668" s="27"/>
    </row>
    <row r="669">
      <c r="Q669" s="27"/>
      <c r="R669" s="27"/>
      <c r="S669" s="27"/>
      <c r="T669" s="27"/>
      <c r="X669" s="27"/>
    </row>
    <row r="670">
      <c r="Q670" s="27"/>
      <c r="R670" s="27"/>
      <c r="S670" s="27"/>
      <c r="T670" s="27"/>
      <c r="X670" s="27"/>
    </row>
    <row r="671">
      <c r="Q671" s="27"/>
      <c r="R671" s="27"/>
      <c r="S671" s="27"/>
      <c r="T671" s="27"/>
      <c r="X671" s="27"/>
    </row>
    <row r="672">
      <c r="Q672" s="27"/>
      <c r="R672" s="27"/>
      <c r="S672" s="27"/>
      <c r="T672" s="27"/>
      <c r="X672" s="27"/>
    </row>
    <row r="673">
      <c r="Q673" s="27"/>
      <c r="R673" s="27"/>
      <c r="S673" s="27"/>
      <c r="T673" s="27"/>
      <c r="X673" s="27"/>
    </row>
    <row r="674">
      <c r="Q674" s="27"/>
      <c r="R674" s="27"/>
      <c r="S674" s="27"/>
      <c r="T674" s="27"/>
      <c r="X674" s="27"/>
    </row>
    <row r="675">
      <c r="Q675" s="27"/>
      <c r="R675" s="27"/>
      <c r="S675" s="27"/>
      <c r="T675" s="27"/>
      <c r="X675" s="27"/>
    </row>
    <row r="676">
      <c r="Q676" s="27"/>
      <c r="R676" s="27"/>
      <c r="S676" s="27"/>
      <c r="T676" s="27"/>
      <c r="X676" s="27"/>
    </row>
    <row r="677">
      <c r="Q677" s="27"/>
      <c r="R677" s="27"/>
      <c r="S677" s="27"/>
      <c r="T677" s="27"/>
      <c r="X677" s="27"/>
    </row>
    <row r="678">
      <c r="Q678" s="27"/>
      <c r="R678" s="27"/>
      <c r="S678" s="27"/>
      <c r="T678" s="27"/>
      <c r="X678" s="27"/>
    </row>
    <row r="679">
      <c r="Q679" s="27"/>
      <c r="R679" s="27"/>
      <c r="S679" s="27"/>
      <c r="T679" s="27"/>
      <c r="X679" s="27"/>
    </row>
    <row r="680">
      <c r="Q680" s="27"/>
      <c r="R680" s="27"/>
      <c r="S680" s="27"/>
      <c r="T680" s="27"/>
      <c r="X680" s="27"/>
    </row>
    <row r="681">
      <c r="Q681" s="27"/>
      <c r="R681" s="27"/>
      <c r="S681" s="27"/>
      <c r="T681" s="27"/>
      <c r="X681" s="27"/>
    </row>
    <row r="682">
      <c r="Q682" s="27"/>
      <c r="R682" s="27"/>
      <c r="S682" s="27"/>
      <c r="T682" s="27"/>
      <c r="X682" s="27"/>
    </row>
    <row r="683">
      <c r="Q683" s="27"/>
      <c r="R683" s="27"/>
      <c r="S683" s="27"/>
      <c r="T683" s="27"/>
      <c r="X683" s="27"/>
    </row>
    <row r="684">
      <c r="Q684" s="27"/>
      <c r="R684" s="27"/>
      <c r="S684" s="27"/>
      <c r="T684" s="27"/>
      <c r="X684" s="27"/>
    </row>
    <row r="685">
      <c r="Q685" s="27"/>
      <c r="R685" s="27"/>
      <c r="S685" s="27"/>
      <c r="T685" s="27"/>
      <c r="X685" s="27"/>
    </row>
    <row r="686">
      <c r="Q686" s="27"/>
      <c r="R686" s="27"/>
      <c r="S686" s="27"/>
      <c r="T686" s="27"/>
      <c r="X686" s="27"/>
    </row>
    <row r="687">
      <c r="Q687" s="27"/>
      <c r="R687" s="27"/>
      <c r="S687" s="27"/>
      <c r="T687" s="27"/>
      <c r="X687" s="27"/>
    </row>
    <row r="688">
      <c r="Q688" s="27"/>
      <c r="R688" s="27"/>
      <c r="S688" s="27"/>
      <c r="T688" s="27"/>
      <c r="X688" s="27"/>
    </row>
    <row r="689">
      <c r="Q689" s="27"/>
      <c r="R689" s="27"/>
      <c r="S689" s="27"/>
      <c r="T689" s="27"/>
      <c r="X689" s="27"/>
    </row>
    <row r="690">
      <c r="Q690" s="27"/>
      <c r="R690" s="27"/>
      <c r="S690" s="27"/>
      <c r="T690" s="27"/>
      <c r="X690" s="27"/>
    </row>
    <row r="691">
      <c r="Q691" s="27"/>
      <c r="R691" s="27"/>
      <c r="S691" s="27"/>
      <c r="T691" s="27"/>
      <c r="X691" s="27"/>
    </row>
    <row r="692">
      <c r="Q692" s="27"/>
      <c r="R692" s="27"/>
      <c r="S692" s="27"/>
      <c r="T692" s="27"/>
      <c r="X692" s="27"/>
    </row>
    <row r="693">
      <c r="Q693" s="27"/>
      <c r="R693" s="27"/>
      <c r="S693" s="27"/>
      <c r="T693" s="27"/>
      <c r="X693" s="27"/>
    </row>
    <row r="694">
      <c r="Q694" s="27"/>
      <c r="R694" s="27"/>
      <c r="S694" s="27"/>
      <c r="T694" s="27"/>
      <c r="X694" s="27"/>
    </row>
    <row r="695">
      <c r="Q695" s="27"/>
      <c r="R695" s="27"/>
      <c r="S695" s="27"/>
      <c r="T695" s="27"/>
      <c r="X695" s="27"/>
    </row>
    <row r="696">
      <c r="Q696" s="27"/>
      <c r="R696" s="27"/>
      <c r="S696" s="27"/>
      <c r="T696" s="27"/>
      <c r="X696" s="27"/>
    </row>
    <row r="697">
      <c r="Q697" s="27"/>
      <c r="R697" s="27"/>
      <c r="S697" s="27"/>
      <c r="T697" s="27"/>
      <c r="X697" s="27"/>
    </row>
    <row r="698">
      <c r="Q698" s="27"/>
      <c r="R698" s="27"/>
      <c r="S698" s="27"/>
      <c r="T698" s="27"/>
      <c r="X698" s="27"/>
    </row>
    <row r="699">
      <c r="Q699" s="27"/>
      <c r="R699" s="27"/>
      <c r="S699" s="27"/>
      <c r="T699" s="27"/>
      <c r="X699" s="27"/>
    </row>
    <row r="700">
      <c r="Q700" s="27"/>
      <c r="R700" s="27"/>
      <c r="S700" s="27"/>
      <c r="T700" s="27"/>
      <c r="X700" s="27"/>
    </row>
    <row r="701">
      <c r="Q701" s="27"/>
      <c r="R701" s="27"/>
      <c r="S701" s="27"/>
      <c r="T701" s="27"/>
      <c r="X701" s="27"/>
    </row>
    <row r="702">
      <c r="Q702" s="27"/>
      <c r="R702" s="27"/>
      <c r="S702" s="27"/>
      <c r="T702" s="27"/>
      <c r="X702" s="27"/>
    </row>
    <row r="703">
      <c r="Q703" s="27"/>
      <c r="R703" s="27"/>
      <c r="S703" s="27"/>
      <c r="T703" s="27"/>
      <c r="X703" s="27"/>
    </row>
    <row r="704">
      <c r="Q704" s="27"/>
      <c r="R704" s="27"/>
      <c r="S704" s="27"/>
      <c r="T704" s="27"/>
      <c r="X704" s="27"/>
    </row>
    <row r="705">
      <c r="Q705" s="27"/>
      <c r="R705" s="27"/>
      <c r="S705" s="27"/>
      <c r="T705" s="27"/>
      <c r="X705" s="27"/>
    </row>
    <row r="706">
      <c r="Q706" s="27"/>
      <c r="R706" s="27"/>
      <c r="S706" s="27"/>
      <c r="T706" s="27"/>
      <c r="X706" s="27"/>
    </row>
    <row r="707">
      <c r="Q707" s="27"/>
      <c r="R707" s="27"/>
      <c r="S707" s="27"/>
      <c r="T707" s="27"/>
      <c r="X707" s="27"/>
    </row>
    <row r="708">
      <c r="Q708" s="27"/>
      <c r="R708" s="27"/>
      <c r="S708" s="27"/>
      <c r="T708" s="27"/>
      <c r="X708" s="27"/>
    </row>
    <row r="709">
      <c r="Q709" s="27"/>
      <c r="R709" s="27"/>
      <c r="S709" s="27"/>
      <c r="T709" s="27"/>
      <c r="X709" s="27"/>
    </row>
    <row r="710">
      <c r="Q710" s="27"/>
      <c r="R710" s="27"/>
      <c r="S710" s="27"/>
      <c r="T710" s="27"/>
      <c r="X710" s="27"/>
    </row>
    <row r="711">
      <c r="Q711" s="27"/>
      <c r="R711" s="27"/>
      <c r="S711" s="27"/>
      <c r="T711" s="27"/>
      <c r="X711" s="27"/>
    </row>
    <row r="712">
      <c r="Q712" s="27"/>
      <c r="R712" s="27"/>
      <c r="S712" s="27"/>
      <c r="T712" s="27"/>
      <c r="X712" s="27"/>
    </row>
    <row r="713">
      <c r="Q713" s="27"/>
      <c r="R713" s="27"/>
      <c r="S713" s="27"/>
      <c r="T713" s="27"/>
      <c r="X713" s="27"/>
    </row>
    <row r="714">
      <c r="Q714" s="27"/>
      <c r="R714" s="27"/>
      <c r="S714" s="27"/>
      <c r="T714" s="27"/>
      <c r="X714" s="27"/>
    </row>
    <row r="715">
      <c r="Q715" s="27"/>
      <c r="R715" s="27"/>
      <c r="S715" s="27"/>
      <c r="T715" s="27"/>
      <c r="X715" s="27"/>
    </row>
    <row r="716">
      <c r="Q716" s="27"/>
      <c r="R716" s="27"/>
      <c r="S716" s="27"/>
      <c r="T716" s="27"/>
      <c r="X716" s="27"/>
    </row>
    <row r="717">
      <c r="Q717" s="27"/>
      <c r="R717" s="27"/>
      <c r="S717" s="27"/>
      <c r="T717" s="27"/>
      <c r="X717" s="27"/>
    </row>
    <row r="718">
      <c r="Q718" s="27"/>
      <c r="R718" s="27"/>
      <c r="S718" s="27"/>
      <c r="T718" s="27"/>
      <c r="X718" s="27"/>
    </row>
    <row r="719">
      <c r="Q719" s="27"/>
      <c r="R719" s="27"/>
      <c r="S719" s="27"/>
      <c r="T719" s="27"/>
      <c r="X719" s="27"/>
    </row>
    <row r="720">
      <c r="Q720" s="27"/>
      <c r="R720" s="27"/>
      <c r="S720" s="27"/>
      <c r="T720" s="27"/>
      <c r="X720" s="27"/>
    </row>
    <row r="721">
      <c r="Q721" s="27"/>
      <c r="R721" s="27"/>
      <c r="S721" s="27"/>
      <c r="T721" s="27"/>
      <c r="X721" s="27"/>
    </row>
    <row r="722">
      <c r="Q722" s="27"/>
      <c r="R722" s="27"/>
      <c r="S722" s="27"/>
      <c r="T722" s="27"/>
      <c r="X722" s="27"/>
    </row>
    <row r="723">
      <c r="Q723" s="27"/>
      <c r="R723" s="27"/>
      <c r="S723" s="27"/>
      <c r="T723" s="27"/>
      <c r="X723" s="27"/>
    </row>
    <row r="724">
      <c r="Q724" s="27"/>
      <c r="R724" s="27"/>
      <c r="S724" s="27"/>
      <c r="T724" s="27"/>
      <c r="X724" s="27"/>
    </row>
    <row r="725">
      <c r="Q725" s="27"/>
      <c r="R725" s="27"/>
      <c r="S725" s="27"/>
      <c r="T725" s="27"/>
      <c r="X725" s="27"/>
    </row>
    <row r="726">
      <c r="Q726" s="27"/>
      <c r="R726" s="27"/>
      <c r="S726" s="27"/>
      <c r="T726" s="27"/>
      <c r="X726" s="27"/>
    </row>
    <row r="727">
      <c r="Q727" s="27"/>
      <c r="R727" s="27"/>
      <c r="S727" s="27"/>
      <c r="T727" s="27"/>
      <c r="X727" s="27"/>
    </row>
    <row r="728">
      <c r="Q728" s="27"/>
      <c r="R728" s="27"/>
      <c r="S728" s="27"/>
      <c r="T728" s="27"/>
      <c r="X728" s="27"/>
    </row>
    <row r="729">
      <c r="Q729" s="27"/>
      <c r="R729" s="27"/>
      <c r="S729" s="27"/>
      <c r="T729" s="27"/>
      <c r="X729" s="27"/>
    </row>
    <row r="730">
      <c r="Q730" s="27"/>
      <c r="R730" s="27"/>
      <c r="S730" s="27"/>
      <c r="T730" s="27"/>
      <c r="X730" s="27"/>
    </row>
    <row r="731">
      <c r="Q731" s="27"/>
      <c r="R731" s="27"/>
      <c r="S731" s="27"/>
      <c r="T731" s="27"/>
      <c r="X731" s="27"/>
    </row>
    <row r="732">
      <c r="Q732" s="27"/>
      <c r="R732" s="27"/>
      <c r="S732" s="27"/>
      <c r="T732" s="27"/>
      <c r="X732" s="27"/>
    </row>
    <row r="733">
      <c r="Q733" s="27"/>
      <c r="R733" s="27"/>
      <c r="S733" s="27"/>
      <c r="T733" s="27"/>
      <c r="X733" s="27"/>
    </row>
    <row r="734">
      <c r="Q734" s="27"/>
      <c r="R734" s="27"/>
      <c r="S734" s="27"/>
      <c r="T734" s="27"/>
      <c r="X734" s="27"/>
    </row>
    <row r="735">
      <c r="Q735" s="27"/>
      <c r="R735" s="27"/>
      <c r="S735" s="27"/>
      <c r="T735" s="27"/>
      <c r="X735" s="27"/>
    </row>
    <row r="736">
      <c r="Q736" s="27"/>
      <c r="R736" s="27"/>
      <c r="S736" s="27"/>
      <c r="T736" s="27"/>
      <c r="X736" s="27"/>
    </row>
    <row r="737">
      <c r="Q737" s="27"/>
      <c r="R737" s="27"/>
      <c r="S737" s="27"/>
      <c r="T737" s="27"/>
      <c r="X737" s="27"/>
    </row>
    <row r="738">
      <c r="Q738" s="27"/>
      <c r="R738" s="27"/>
      <c r="S738" s="27"/>
      <c r="T738" s="27"/>
      <c r="X738" s="27"/>
    </row>
    <row r="739">
      <c r="Q739" s="27"/>
      <c r="R739" s="27"/>
      <c r="S739" s="27"/>
      <c r="T739" s="27"/>
      <c r="X739" s="27"/>
    </row>
    <row r="740">
      <c r="Q740" s="27"/>
      <c r="R740" s="27"/>
      <c r="S740" s="27"/>
      <c r="T740" s="27"/>
      <c r="X740" s="27"/>
    </row>
    <row r="741">
      <c r="Q741" s="27"/>
      <c r="R741" s="27"/>
      <c r="S741" s="27"/>
      <c r="T741" s="27"/>
      <c r="X741" s="27"/>
    </row>
    <row r="742">
      <c r="Q742" s="27"/>
      <c r="R742" s="27"/>
      <c r="S742" s="27"/>
      <c r="T742" s="27"/>
      <c r="X742" s="27"/>
    </row>
    <row r="743">
      <c r="Q743" s="27"/>
      <c r="R743" s="27"/>
      <c r="S743" s="27"/>
      <c r="T743" s="27"/>
      <c r="X743" s="27"/>
    </row>
    <row r="744">
      <c r="Q744" s="27"/>
      <c r="R744" s="27"/>
      <c r="S744" s="27"/>
      <c r="T744" s="27"/>
      <c r="X744" s="27"/>
    </row>
    <row r="745">
      <c r="Q745" s="27"/>
      <c r="R745" s="27"/>
      <c r="S745" s="27"/>
      <c r="T745" s="27"/>
      <c r="X745" s="27"/>
    </row>
    <row r="746">
      <c r="Q746" s="27"/>
      <c r="R746" s="27"/>
      <c r="S746" s="27"/>
      <c r="T746" s="27"/>
      <c r="X746" s="27"/>
    </row>
    <row r="747">
      <c r="Q747" s="27"/>
      <c r="R747" s="27"/>
      <c r="S747" s="27"/>
      <c r="T747" s="27"/>
      <c r="X747" s="27"/>
    </row>
    <row r="748">
      <c r="Q748" s="27"/>
      <c r="R748" s="27"/>
      <c r="S748" s="27"/>
      <c r="T748" s="27"/>
      <c r="X748" s="27"/>
    </row>
    <row r="749">
      <c r="Q749" s="27"/>
      <c r="R749" s="27"/>
      <c r="S749" s="27"/>
      <c r="T749" s="27"/>
      <c r="X749" s="27"/>
    </row>
    <row r="750">
      <c r="Q750" s="27"/>
      <c r="R750" s="27"/>
      <c r="S750" s="27"/>
      <c r="T750" s="27"/>
      <c r="X750" s="27"/>
    </row>
    <row r="751">
      <c r="Q751" s="27"/>
      <c r="R751" s="27"/>
      <c r="S751" s="27"/>
      <c r="T751" s="27"/>
      <c r="X751" s="27"/>
    </row>
    <row r="752">
      <c r="Q752" s="27"/>
      <c r="R752" s="27"/>
      <c r="S752" s="27"/>
      <c r="T752" s="27"/>
      <c r="X752" s="27"/>
    </row>
    <row r="753">
      <c r="Q753" s="27"/>
      <c r="R753" s="27"/>
      <c r="S753" s="27"/>
      <c r="T753" s="27"/>
      <c r="X753" s="27"/>
    </row>
    <row r="754">
      <c r="Q754" s="27"/>
      <c r="R754" s="27"/>
      <c r="S754" s="27"/>
      <c r="T754" s="27"/>
      <c r="X754" s="27"/>
    </row>
    <row r="755">
      <c r="Q755" s="27"/>
      <c r="R755" s="27"/>
      <c r="S755" s="27"/>
      <c r="T755" s="27"/>
      <c r="X755" s="27"/>
    </row>
    <row r="756">
      <c r="Q756" s="27"/>
      <c r="R756" s="27"/>
      <c r="S756" s="27"/>
      <c r="T756" s="27"/>
      <c r="X756" s="27"/>
    </row>
    <row r="757">
      <c r="Q757" s="27"/>
      <c r="R757" s="27"/>
      <c r="S757" s="27"/>
      <c r="T757" s="27"/>
      <c r="X757" s="27"/>
    </row>
    <row r="758">
      <c r="Q758" s="27"/>
      <c r="R758" s="27"/>
      <c r="S758" s="27"/>
      <c r="T758" s="27"/>
      <c r="X758" s="27"/>
    </row>
    <row r="759">
      <c r="Q759" s="27"/>
      <c r="R759" s="27"/>
      <c r="S759" s="27"/>
      <c r="T759" s="27"/>
      <c r="X759" s="27"/>
    </row>
    <row r="760">
      <c r="Q760" s="27"/>
      <c r="R760" s="27"/>
      <c r="S760" s="27"/>
      <c r="T760" s="27"/>
      <c r="X760" s="27"/>
    </row>
    <row r="761">
      <c r="Q761" s="27"/>
      <c r="R761" s="27"/>
      <c r="S761" s="27"/>
      <c r="T761" s="27"/>
      <c r="X761" s="27"/>
    </row>
    <row r="762">
      <c r="Q762" s="27"/>
      <c r="R762" s="27"/>
      <c r="S762" s="27"/>
      <c r="T762" s="27"/>
      <c r="X762" s="27"/>
    </row>
    <row r="763">
      <c r="Q763" s="27"/>
      <c r="R763" s="27"/>
      <c r="S763" s="27"/>
      <c r="T763" s="27"/>
      <c r="X763" s="27"/>
    </row>
    <row r="764">
      <c r="Q764" s="27"/>
      <c r="R764" s="27"/>
      <c r="S764" s="27"/>
      <c r="T764" s="27"/>
      <c r="X764" s="27"/>
    </row>
    <row r="765">
      <c r="Q765" s="27"/>
      <c r="R765" s="27"/>
      <c r="S765" s="27"/>
      <c r="T765" s="27"/>
      <c r="X765" s="27"/>
    </row>
    <row r="766">
      <c r="Q766" s="27"/>
      <c r="R766" s="27"/>
      <c r="S766" s="27"/>
      <c r="T766" s="27"/>
      <c r="X766" s="27"/>
    </row>
    <row r="767">
      <c r="Q767" s="27"/>
      <c r="R767" s="27"/>
      <c r="S767" s="27"/>
      <c r="T767" s="27"/>
      <c r="X767" s="27"/>
    </row>
    <row r="768">
      <c r="Q768" s="27"/>
      <c r="R768" s="27"/>
      <c r="S768" s="27"/>
      <c r="T768" s="27"/>
      <c r="X768" s="27"/>
    </row>
    <row r="769">
      <c r="Q769" s="27"/>
      <c r="R769" s="27"/>
      <c r="S769" s="27"/>
      <c r="T769" s="27"/>
      <c r="X769" s="27"/>
    </row>
    <row r="770">
      <c r="Q770" s="27"/>
      <c r="R770" s="27"/>
      <c r="S770" s="27"/>
      <c r="T770" s="27"/>
      <c r="X770" s="27"/>
    </row>
    <row r="771">
      <c r="Q771" s="27"/>
      <c r="R771" s="27"/>
      <c r="S771" s="27"/>
      <c r="T771" s="27"/>
      <c r="X771" s="27"/>
    </row>
    <row r="772">
      <c r="Q772" s="27"/>
      <c r="R772" s="27"/>
      <c r="S772" s="27"/>
      <c r="T772" s="27"/>
      <c r="X772" s="27"/>
    </row>
    <row r="773">
      <c r="Q773" s="27"/>
      <c r="R773" s="27"/>
      <c r="S773" s="27"/>
      <c r="T773" s="27"/>
      <c r="X773" s="27"/>
    </row>
    <row r="774">
      <c r="Q774" s="27"/>
      <c r="R774" s="27"/>
      <c r="S774" s="27"/>
      <c r="T774" s="27"/>
      <c r="X774" s="27"/>
    </row>
    <row r="775">
      <c r="Q775" s="27"/>
      <c r="R775" s="27"/>
      <c r="S775" s="27"/>
      <c r="T775" s="27"/>
      <c r="X775" s="27"/>
    </row>
    <row r="776">
      <c r="Q776" s="27"/>
      <c r="R776" s="27"/>
      <c r="S776" s="27"/>
      <c r="T776" s="27"/>
      <c r="X776" s="27"/>
    </row>
    <row r="777">
      <c r="Q777" s="27"/>
      <c r="R777" s="27"/>
      <c r="S777" s="27"/>
      <c r="T777" s="27"/>
      <c r="X777" s="27"/>
    </row>
    <row r="778">
      <c r="Q778" s="27"/>
      <c r="R778" s="27"/>
      <c r="S778" s="27"/>
      <c r="T778" s="27"/>
      <c r="X778" s="27"/>
    </row>
    <row r="779">
      <c r="Q779" s="27"/>
      <c r="R779" s="27"/>
      <c r="S779" s="27"/>
      <c r="T779" s="27"/>
      <c r="X779" s="27"/>
    </row>
    <row r="780">
      <c r="Q780" s="27"/>
      <c r="R780" s="27"/>
      <c r="S780" s="27"/>
      <c r="T780" s="27"/>
      <c r="X780" s="27"/>
    </row>
  </sheetData>
  <autoFilter ref="$A$2:$Y$92">
    <sortState ref="A2:Y92">
      <sortCondition ref="U2:U92"/>
    </sortState>
  </autoFilter>
  <mergeCells count="4">
    <mergeCell ref="B1:E1"/>
    <mergeCell ref="H1:M1"/>
    <mergeCell ref="N1:O1"/>
    <mergeCell ref="Q1:T1"/>
  </mergeCells>
  <conditionalFormatting sqref="B2:G2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6.75"/>
    <col customWidth="1" min="2" max="2" width="5.63"/>
    <col customWidth="1" min="3" max="3" width="5.75"/>
    <col customWidth="1" min="4" max="4" width="5.5"/>
    <col customWidth="1" min="5" max="5" width="4.75"/>
    <col customWidth="1" min="6" max="6" width="5.5"/>
    <col customWidth="1" min="7" max="7" width="4.63"/>
    <col customWidth="1" hidden="1" min="8" max="8" width="6.0"/>
    <col customWidth="1" min="9" max="9" width="6.63"/>
    <col customWidth="1" min="10" max="10" width="7.38"/>
    <col customWidth="1" min="11" max="12" width="6.0"/>
    <col customWidth="1" min="13" max="14" width="6.13"/>
    <col customWidth="1" min="15" max="15" width="8.5"/>
    <col customWidth="1" min="16" max="16" width="5.63"/>
    <col customWidth="1" min="17" max="17" width="3.88"/>
    <col customWidth="1" min="18" max="18" width="3.75"/>
    <col customWidth="1" min="19" max="19" width="4.0"/>
    <col customWidth="1" min="20" max="20" width="3.88"/>
    <col customWidth="1" min="21" max="21" width="16.38"/>
    <col customWidth="1" min="23" max="23" width="20.75"/>
    <col customWidth="1" min="24" max="24" width="10.88"/>
    <col customWidth="1" min="25" max="25" width="25.88"/>
  </cols>
  <sheetData>
    <row r="1">
      <c r="A1" s="1"/>
      <c r="B1" s="2" t="s">
        <v>0</v>
      </c>
      <c r="F1" s="1"/>
      <c r="G1" s="1"/>
      <c r="H1" s="3" t="s">
        <v>340</v>
      </c>
      <c r="N1" s="2" t="s">
        <v>2</v>
      </c>
      <c r="P1" s="2"/>
      <c r="Q1" s="2" t="s">
        <v>3</v>
      </c>
      <c r="U1" s="1"/>
      <c r="V1" s="1"/>
      <c r="W1" s="1"/>
      <c r="X1" s="6"/>
      <c r="Y1" s="1"/>
    </row>
    <row r="2">
      <c r="A2" s="7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3" t="s">
        <v>10</v>
      </c>
      <c r="H2" s="8" t="s">
        <v>11</v>
      </c>
      <c r="I2" s="38" t="s">
        <v>11</v>
      </c>
      <c r="J2" s="39" t="s">
        <v>12</v>
      </c>
      <c r="K2" s="40" t="s">
        <v>13</v>
      </c>
      <c r="L2" s="10" t="s">
        <v>14</v>
      </c>
      <c r="M2" s="11" t="s">
        <v>15</v>
      </c>
      <c r="N2" s="9" t="s">
        <v>16</v>
      </c>
      <c r="O2" s="13" t="s">
        <v>17</v>
      </c>
      <c r="P2" s="41" t="s">
        <v>18</v>
      </c>
      <c r="Q2" s="2" t="s">
        <v>19</v>
      </c>
      <c r="R2" s="2" t="s">
        <v>20</v>
      </c>
      <c r="S2" s="2" t="s">
        <v>21</v>
      </c>
      <c r="T2" s="3" t="s">
        <v>22</v>
      </c>
      <c r="U2" s="2" t="s">
        <v>23</v>
      </c>
      <c r="V2" s="2" t="s">
        <v>24</v>
      </c>
      <c r="W2" s="3" t="s">
        <v>25</v>
      </c>
      <c r="X2" s="16" t="s">
        <v>28</v>
      </c>
      <c r="Y2" s="2" t="s">
        <v>30</v>
      </c>
    </row>
    <row r="3">
      <c r="A3" s="17" t="s">
        <v>46</v>
      </c>
      <c r="B3" s="17">
        <v>9.0</v>
      </c>
      <c r="C3" s="17">
        <v>8.0</v>
      </c>
      <c r="F3" s="17">
        <v>2.5</v>
      </c>
      <c r="G3" s="17">
        <v>100.0</v>
      </c>
      <c r="H3" s="17">
        <v>220.0</v>
      </c>
      <c r="I3" s="18">
        <v>143.0</v>
      </c>
      <c r="J3" s="42"/>
      <c r="K3" s="43"/>
      <c r="L3" s="21"/>
      <c r="M3" s="22"/>
      <c r="N3" s="20"/>
      <c r="O3" s="24"/>
      <c r="P3" s="44"/>
      <c r="Q3" s="26" t="s">
        <v>33</v>
      </c>
      <c r="R3" s="26" t="s">
        <v>33</v>
      </c>
      <c r="S3" s="27"/>
      <c r="T3" s="26" t="s">
        <v>99</v>
      </c>
      <c r="U3" s="17" t="s">
        <v>34</v>
      </c>
      <c r="V3" s="17" t="s">
        <v>35</v>
      </c>
      <c r="W3" s="17" t="s">
        <v>36</v>
      </c>
      <c r="X3" s="26" t="s">
        <v>38</v>
      </c>
    </row>
    <row r="4">
      <c r="A4" s="17" t="s">
        <v>41</v>
      </c>
      <c r="B4" s="17">
        <v>20.0</v>
      </c>
      <c r="C4" s="17">
        <v>12.0</v>
      </c>
      <c r="F4" s="17">
        <v>8.5</v>
      </c>
      <c r="G4" s="17">
        <v>100.0</v>
      </c>
      <c r="H4" s="17">
        <v>244.0</v>
      </c>
      <c r="I4" s="18">
        <v>145.0</v>
      </c>
      <c r="J4" s="42"/>
      <c r="K4" s="47"/>
      <c r="L4" s="21"/>
      <c r="M4" s="22"/>
      <c r="N4" s="20"/>
      <c r="O4" s="24"/>
      <c r="P4" s="44"/>
      <c r="Q4" s="26" t="s">
        <v>33</v>
      </c>
      <c r="R4" s="26" t="s">
        <v>33</v>
      </c>
      <c r="S4" s="27"/>
      <c r="T4" s="26" t="s">
        <v>61</v>
      </c>
      <c r="U4" s="17" t="s">
        <v>34</v>
      </c>
      <c r="V4" s="17" t="s">
        <v>35</v>
      </c>
      <c r="W4" s="17" t="s">
        <v>42</v>
      </c>
      <c r="X4" s="26" t="s">
        <v>38</v>
      </c>
    </row>
    <row r="5">
      <c r="A5" s="17" t="s">
        <v>40</v>
      </c>
      <c r="B5" s="17">
        <v>14.0</v>
      </c>
      <c r="C5" s="17">
        <v>8.0</v>
      </c>
      <c r="F5" s="17">
        <v>3.0</v>
      </c>
      <c r="G5" s="17">
        <v>100.0</v>
      </c>
      <c r="H5" s="17">
        <v>248.0</v>
      </c>
      <c r="I5" s="18">
        <v>148.0</v>
      </c>
      <c r="J5" s="42"/>
      <c r="K5" s="43"/>
      <c r="L5" s="21"/>
      <c r="M5" s="22"/>
      <c r="N5" s="20"/>
      <c r="O5" s="24"/>
      <c r="P5" s="44"/>
      <c r="Q5" s="26" t="s">
        <v>33</v>
      </c>
      <c r="R5" s="26" t="s">
        <v>33</v>
      </c>
      <c r="S5" s="27"/>
      <c r="T5" s="26" t="s">
        <v>61</v>
      </c>
      <c r="U5" s="17" t="s">
        <v>34</v>
      </c>
      <c r="V5" s="17" t="s">
        <v>35</v>
      </c>
      <c r="W5" s="17" t="s">
        <v>36</v>
      </c>
      <c r="X5" s="26" t="s">
        <v>38</v>
      </c>
    </row>
    <row r="6">
      <c r="A6" s="17" t="s">
        <v>31</v>
      </c>
      <c r="B6" s="17">
        <v>12.0</v>
      </c>
      <c r="C6" s="17">
        <v>8.0</v>
      </c>
      <c r="F6" s="17">
        <v>4.0</v>
      </c>
      <c r="G6" s="17">
        <v>100.0</v>
      </c>
      <c r="H6" s="17">
        <v>250.0</v>
      </c>
      <c r="I6" s="18">
        <v>149.0</v>
      </c>
      <c r="J6" s="42"/>
      <c r="K6" s="43"/>
      <c r="L6" s="21"/>
      <c r="M6" s="22"/>
      <c r="N6" s="20"/>
      <c r="O6" s="24"/>
      <c r="P6" s="44"/>
      <c r="Q6" s="26" t="s">
        <v>33</v>
      </c>
      <c r="R6" s="26" t="s">
        <v>33</v>
      </c>
      <c r="S6" s="27"/>
      <c r="T6" s="26" t="s">
        <v>61</v>
      </c>
      <c r="U6" s="17" t="s">
        <v>34</v>
      </c>
      <c r="V6" s="17" t="s">
        <v>35</v>
      </c>
      <c r="W6" s="17" t="s">
        <v>36</v>
      </c>
      <c r="X6" s="26" t="s">
        <v>38</v>
      </c>
    </row>
    <row r="7">
      <c r="A7" s="17" t="s">
        <v>39</v>
      </c>
      <c r="B7" s="17">
        <v>16.0</v>
      </c>
      <c r="C7" s="17">
        <v>13.0</v>
      </c>
      <c r="F7" s="17">
        <v>4.0</v>
      </c>
      <c r="G7" s="17">
        <v>100.0</v>
      </c>
      <c r="H7" s="17">
        <v>250.0</v>
      </c>
      <c r="I7" s="18">
        <v>149.0</v>
      </c>
      <c r="J7" s="42"/>
      <c r="K7" s="43"/>
      <c r="L7" s="21"/>
      <c r="M7" s="22"/>
      <c r="N7" s="20"/>
      <c r="O7" s="24"/>
      <c r="P7" s="44"/>
      <c r="Q7" s="26" t="s">
        <v>33</v>
      </c>
      <c r="R7" s="26" t="s">
        <v>33</v>
      </c>
      <c r="S7" s="27"/>
      <c r="T7" s="26" t="s">
        <v>61</v>
      </c>
      <c r="U7" s="17" t="s">
        <v>34</v>
      </c>
      <c r="V7" s="17" t="s">
        <v>35</v>
      </c>
      <c r="W7" s="17" t="s">
        <v>36</v>
      </c>
      <c r="X7" s="26" t="s">
        <v>38</v>
      </c>
    </row>
    <row r="8">
      <c r="A8" s="17" t="s">
        <v>50</v>
      </c>
      <c r="B8" s="17">
        <v>8.0</v>
      </c>
      <c r="C8" s="17">
        <v>8.0</v>
      </c>
      <c r="F8" s="17">
        <v>1.5</v>
      </c>
      <c r="G8" s="17">
        <v>100.0</v>
      </c>
      <c r="H8" s="17">
        <v>208.0</v>
      </c>
      <c r="I8" s="18">
        <v>135.0</v>
      </c>
      <c r="J8" s="42"/>
      <c r="K8" s="43"/>
      <c r="L8" s="21"/>
      <c r="M8" s="22"/>
      <c r="N8" s="20"/>
      <c r="O8" s="24"/>
      <c r="P8" s="44"/>
      <c r="Q8" s="26" t="s">
        <v>33</v>
      </c>
      <c r="R8" s="26" t="s">
        <v>33</v>
      </c>
      <c r="S8" s="27"/>
      <c r="T8" s="26" t="s">
        <v>99</v>
      </c>
      <c r="U8" s="17" t="s">
        <v>34</v>
      </c>
      <c r="V8" s="17" t="s">
        <v>35</v>
      </c>
      <c r="W8" s="17" t="s">
        <v>51</v>
      </c>
      <c r="X8" s="26" t="s">
        <v>38</v>
      </c>
    </row>
    <row r="9">
      <c r="A9" s="17" t="s">
        <v>327</v>
      </c>
      <c r="B9" s="17">
        <v>18.0</v>
      </c>
      <c r="C9" s="17">
        <v>14.0</v>
      </c>
      <c r="F9" s="17">
        <v>4.0</v>
      </c>
      <c r="G9" s="17">
        <v>100.0</v>
      </c>
      <c r="H9" s="17">
        <v>180.0</v>
      </c>
      <c r="I9" s="18">
        <v>116.0</v>
      </c>
      <c r="J9" s="42"/>
      <c r="K9" s="43"/>
      <c r="L9" s="30">
        <v>116.0</v>
      </c>
      <c r="M9" s="22"/>
      <c r="N9" s="20"/>
      <c r="O9" s="24"/>
      <c r="P9" s="44"/>
      <c r="Q9" s="26" t="s">
        <v>33</v>
      </c>
      <c r="R9" s="26" t="s">
        <v>64</v>
      </c>
      <c r="S9" s="27"/>
      <c r="T9" s="26" t="s">
        <v>32</v>
      </c>
      <c r="U9" s="17" t="s">
        <v>34</v>
      </c>
      <c r="V9" s="17" t="s">
        <v>35</v>
      </c>
      <c r="W9" s="17" t="s">
        <v>36</v>
      </c>
      <c r="X9" s="26" t="s">
        <v>53</v>
      </c>
    </row>
    <row r="10">
      <c r="A10" s="17" t="s">
        <v>70</v>
      </c>
      <c r="B10" s="17">
        <v>6.0</v>
      </c>
      <c r="C10" s="17">
        <v>14.0</v>
      </c>
      <c r="F10" s="17">
        <v>1.5</v>
      </c>
      <c r="G10" s="17">
        <v>100.0</v>
      </c>
      <c r="H10" s="17">
        <v>154.0</v>
      </c>
      <c r="I10" s="18"/>
      <c r="J10" s="42"/>
      <c r="K10" s="43"/>
      <c r="L10" s="21"/>
      <c r="M10" s="22"/>
      <c r="N10" s="34">
        <v>33.0</v>
      </c>
      <c r="O10" s="24"/>
      <c r="P10" s="44"/>
      <c r="Q10" s="26"/>
      <c r="R10" s="26"/>
      <c r="S10" s="27"/>
      <c r="T10" s="27"/>
      <c r="U10" s="17" t="s">
        <v>70</v>
      </c>
      <c r="V10" s="17" t="s">
        <v>48</v>
      </c>
      <c r="W10" s="17" t="s">
        <v>71</v>
      </c>
      <c r="X10" s="26" t="s">
        <v>38</v>
      </c>
    </row>
    <row r="11">
      <c r="A11" s="17" t="s">
        <v>328</v>
      </c>
      <c r="B11" s="17">
        <v>8.0</v>
      </c>
      <c r="C11" s="17">
        <v>18.0</v>
      </c>
      <c r="F11" s="17">
        <v>2.0</v>
      </c>
      <c r="G11" s="17">
        <v>100.0</v>
      </c>
      <c r="H11" s="17">
        <v>158.0</v>
      </c>
      <c r="I11" s="18"/>
      <c r="J11" s="42"/>
      <c r="K11" s="43"/>
      <c r="L11" s="21"/>
      <c r="M11" s="22"/>
      <c r="N11" s="34">
        <v>34.0</v>
      </c>
      <c r="O11" s="24"/>
      <c r="P11" s="44"/>
      <c r="Q11" s="26"/>
      <c r="R11" s="26"/>
      <c r="S11" s="27"/>
      <c r="T11" s="27"/>
      <c r="U11" s="17" t="s">
        <v>70</v>
      </c>
      <c r="V11" s="17" t="s">
        <v>48</v>
      </c>
      <c r="W11" s="17" t="s">
        <v>51</v>
      </c>
      <c r="X11" s="26" t="s">
        <v>38</v>
      </c>
    </row>
    <row r="12">
      <c r="A12" s="17" t="s">
        <v>86</v>
      </c>
      <c r="B12" s="17">
        <v>18.0</v>
      </c>
      <c r="C12" s="17">
        <v>22.0</v>
      </c>
      <c r="F12" s="17">
        <v>10.5</v>
      </c>
      <c r="G12" s="17">
        <v>100.0</v>
      </c>
      <c r="H12" s="17">
        <v>244.0</v>
      </c>
      <c r="I12" s="18">
        <v>152.0</v>
      </c>
      <c r="J12" s="42"/>
      <c r="K12" s="47"/>
      <c r="L12" s="21"/>
      <c r="M12" s="22"/>
      <c r="N12" s="34">
        <v>36.0</v>
      </c>
      <c r="O12" s="24"/>
      <c r="P12" s="44"/>
      <c r="Q12" s="26" t="s">
        <v>33</v>
      </c>
      <c r="R12" s="26" t="s">
        <v>32</v>
      </c>
      <c r="S12" s="27"/>
      <c r="T12" s="26" t="s">
        <v>99</v>
      </c>
      <c r="U12" s="17" t="s">
        <v>81</v>
      </c>
      <c r="V12" s="17" t="s">
        <v>48</v>
      </c>
      <c r="W12" s="17" t="s">
        <v>84</v>
      </c>
      <c r="X12" s="26" t="s">
        <v>38</v>
      </c>
    </row>
    <row r="13">
      <c r="A13" s="17" t="s">
        <v>85</v>
      </c>
      <c r="B13" s="17">
        <v>20.0</v>
      </c>
      <c r="C13" s="17">
        <v>18.0</v>
      </c>
      <c r="F13" s="17">
        <v>11.0</v>
      </c>
      <c r="G13" s="17">
        <v>100.0</v>
      </c>
      <c r="H13" s="17">
        <v>270.0</v>
      </c>
      <c r="I13" s="18">
        <v>156.0</v>
      </c>
      <c r="J13" s="42"/>
      <c r="K13" s="47"/>
      <c r="L13" s="21"/>
      <c r="M13" s="22"/>
      <c r="N13" s="20"/>
      <c r="O13" s="24"/>
      <c r="P13" s="44"/>
      <c r="Q13" s="26" t="s">
        <v>33</v>
      </c>
      <c r="R13" s="26" t="s">
        <v>32</v>
      </c>
      <c r="S13" s="27"/>
      <c r="T13" s="26" t="s">
        <v>99</v>
      </c>
      <c r="U13" s="17" t="s">
        <v>81</v>
      </c>
      <c r="V13" s="17" t="s">
        <v>48</v>
      </c>
      <c r="W13" s="17" t="s">
        <v>84</v>
      </c>
      <c r="X13" s="26" t="s">
        <v>38</v>
      </c>
    </row>
    <row r="14">
      <c r="A14" s="17" t="s">
        <v>83</v>
      </c>
      <c r="B14" s="17">
        <v>24.0</v>
      </c>
      <c r="C14" s="17">
        <v>16.0</v>
      </c>
      <c r="F14" s="17">
        <v>17.0</v>
      </c>
      <c r="G14" s="17">
        <v>100.0</v>
      </c>
      <c r="H14" s="17">
        <v>292.0</v>
      </c>
      <c r="I14" s="18">
        <v>170.0</v>
      </c>
      <c r="J14" s="42"/>
      <c r="K14" s="47"/>
      <c r="L14" s="21"/>
      <c r="M14" s="22"/>
      <c r="N14" s="20"/>
      <c r="O14" s="24"/>
      <c r="P14" s="44"/>
      <c r="Q14" s="26" t="s">
        <v>33</v>
      </c>
      <c r="R14" s="26" t="s">
        <v>33</v>
      </c>
      <c r="S14" s="27"/>
      <c r="T14" s="26" t="s">
        <v>99</v>
      </c>
      <c r="U14" s="17" t="s">
        <v>81</v>
      </c>
      <c r="V14" s="17" t="s">
        <v>48</v>
      </c>
      <c r="W14" s="17" t="s">
        <v>84</v>
      </c>
      <c r="X14" s="26" t="s">
        <v>38</v>
      </c>
    </row>
    <row r="15">
      <c r="A15" s="17" t="s">
        <v>329</v>
      </c>
      <c r="B15" s="17">
        <v>7.0</v>
      </c>
      <c r="C15" s="17">
        <v>19.0</v>
      </c>
      <c r="F15" s="17">
        <v>1.5</v>
      </c>
      <c r="G15" s="17">
        <v>100.0</v>
      </c>
      <c r="H15" s="17">
        <v>176.0</v>
      </c>
      <c r="I15" s="18">
        <v>114.0</v>
      </c>
      <c r="J15" s="42"/>
      <c r="K15" s="47"/>
      <c r="L15" s="21"/>
      <c r="M15" s="22"/>
      <c r="N15" s="34">
        <v>34.0</v>
      </c>
      <c r="O15" s="24"/>
      <c r="P15" s="44"/>
      <c r="Q15" s="26" t="s">
        <v>64</v>
      </c>
      <c r="R15" s="26" t="s">
        <v>61</v>
      </c>
      <c r="S15" s="27"/>
      <c r="T15" s="26" t="s">
        <v>99</v>
      </c>
      <c r="U15" s="17" t="s">
        <v>88</v>
      </c>
      <c r="V15" s="17" t="s">
        <v>48</v>
      </c>
      <c r="W15" s="17" t="s">
        <v>102</v>
      </c>
      <c r="X15" s="26" t="s">
        <v>38</v>
      </c>
    </row>
    <row r="16">
      <c r="A16" s="17" t="s">
        <v>100</v>
      </c>
      <c r="B16" s="17">
        <v>10.0</v>
      </c>
      <c r="C16" s="17">
        <v>18.0</v>
      </c>
      <c r="F16" s="17">
        <v>6.5</v>
      </c>
      <c r="G16" s="17">
        <v>100.0</v>
      </c>
      <c r="H16" s="17">
        <v>186.0</v>
      </c>
      <c r="I16" s="18">
        <v>120.0</v>
      </c>
      <c r="J16" s="42"/>
      <c r="K16" s="47"/>
      <c r="L16" s="21"/>
      <c r="M16" s="22"/>
      <c r="N16" s="34">
        <v>34.0</v>
      </c>
      <c r="O16" s="24"/>
      <c r="P16" s="44"/>
      <c r="Q16" s="26" t="s">
        <v>33</v>
      </c>
      <c r="R16" s="26" t="s">
        <v>33</v>
      </c>
      <c r="S16" s="27"/>
      <c r="T16" s="26" t="s">
        <v>61</v>
      </c>
      <c r="U16" s="17" t="s">
        <v>88</v>
      </c>
      <c r="V16" s="17" t="s">
        <v>48</v>
      </c>
      <c r="W16" s="17" t="s">
        <v>84</v>
      </c>
      <c r="X16" s="26" t="s">
        <v>38</v>
      </c>
    </row>
    <row r="17">
      <c r="A17" s="17" t="s">
        <v>97</v>
      </c>
      <c r="B17" s="17">
        <v>10.0</v>
      </c>
      <c r="C17" s="17">
        <v>16.0</v>
      </c>
      <c r="F17" s="17">
        <v>5.5</v>
      </c>
      <c r="G17" s="17">
        <v>100.0</v>
      </c>
      <c r="H17" s="17">
        <v>198.0</v>
      </c>
      <c r="I17" s="18">
        <v>128.0</v>
      </c>
      <c r="J17" s="42"/>
      <c r="K17" s="47"/>
      <c r="L17" s="21"/>
      <c r="M17" s="22"/>
      <c r="N17" s="20"/>
      <c r="O17" s="24"/>
      <c r="P17" s="44"/>
      <c r="Q17" s="26" t="s">
        <v>64</v>
      </c>
      <c r="R17" s="26" t="s">
        <v>32</v>
      </c>
      <c r="S17" s="27"/>
      <c r="T17" s="26" t="s">
        <v>61</v>
      </c>
      <c r="U17" s="17" t="s">
        <v>88</v>
      </c>
      <c r="V17" s="17" t="s">
        <v>48</v>
      </c>
      <c r="W17" s="17" t="s">
        <v>84</v>
      </c>
      <c r="X17" s="26" t="s">
        <v>38</v>
      </c>
    </row>
    <row r="18">
      <c r="A18" s="17" t="s">
        <v>92</v>
      </c>
      <c r="B18" s="17">
        <v>12.0</v>
      </c>
      <c r="C18" s="17">
        <v>19.0</v>
      </c>
      <c r="F18" s="17">
        <v>3.0</v>
      </c>
      <c r="G18" s="17">
        <v>100.0</v>
      </c>
      <c r="H18" s="17">
        <v>212.0</v>
      </c>
      <c r="I18" s="18">
        <v>131.0</v>
      </c>
      <c r="J18" s="42"/>
      <c r="K18" s="47"/>
      <c r="L18" s="21"/>
      <c r="M18" s="22"/>
      <c r="N18" s="34">
        <v>33.0</v>
      </c>
      <c r="O18" s="24"/>
      <c r="P18" s="44"/>
      <c r="Q18" s="26" t="s">
        <v>64</v>
      </c>
      <c r="R18" s="26" t="s">
        <v>32</v>
      </c>
      <c r="S18" s="27"/>
      <c r="T18" s="26" t="s">
        <v>61</v>
      </c>
      <c r="U18" s="17" t="s">
        <v>88</v>
      </c>
      <c r="V18" s="17" t="s">
        <v>48</v>
      </c>
      <c r="W18" s="17" t="s">
        <v>84</v>
      </c>
      <c r="X18" s="26" t="s">
        <v>38</v>
      </c>
    </row>
    <row r="19">
      <c r="A19" s="17" t="s">
        <v>98</v>
      </c>
      <c r="B19" s="17">
        <v>7.0</v>
      </c>
      <c r="C19" s="17">
        <v>13.0</v>
      </c>
      <c r="F19" s="17">
        <v>2.5</v>
      </c>
      <c r="G19" s="17">
        <v>100.0</v>
      </c>
      <c r="H19" s="17">
        <v>180.0</v>
      </c>
      <c r="I19" s="18">
        <v>116.0</v>
      </c>
      <c r="J19" s="42"/>
      <c r="K19" s="43"/>
      <c r="L19" s="21"/>
      <c r="M19" s="22"/>
      <c r="N19" s="20"/>
      <c r="O19" s="24"/>
      <c r="P19" s="44"/>
      <c r="Q19" s="26" t="s">
        <v>64</v>
      </c>
      <c r="R19" s="26" t="s">
        <v>61</v>
      </c>
      <c r="S19" s="27"/>
      <c r="T19" s="26" t="s">
        <v>99</v>
      </c>
      <c r="U19" s="17" t="s">
        <v>88</v>
      </c>
      <c r="V19" s="17" t="s">
        <v>48</v>
      </c>
      <c r="W19" s="17" t="s">
        <v>84</v>
      </c>
      <c r="X19" s="26" t="s">
        <v>38</v>
      </c>
    </row>
    <row r="20">
      <c r="A20" s="17" t="s">
        <v>89</v>
      </c>
      <c r="B20" s="17">
        <v>9.0</v>
      </c>
      <c r="C20" s="17">
        <v>13.0</v>
      </c>
      <c r="F20" s="17">
        <v>4.0</v>
      </c>
      <c r="G20" s="17">
        <v>100.0</v>
      </c>
      <c r="H20" s="17">
        <v>234.0</v>
      </c>
      <c r="I20" s="18"/>
      <c r="J20" s="42"/>
      <c r="K20" s="47"/>
      <c r="L20" s="21"/>
      <c r="M20" s="22"/>
      <c r="N20" s="20"/>
      <c r="O20" s="24"/>
      <c r="P20" s="44"/>
      <c r="Q20" s="27"/>
      <c r="R20" s="27"/>
      <c r="S20" s="27"/>
      <c r="T20" s="27"/>
      <c r="U20" s="17" t="s">
        <v>88</v>
      </c>
      <c r="V20" s="17" t="s">
        <v>48</v>
      </c>
      <c r="W20" s="17" t="s">
        <v>84</v>
      </c>
      <c r="X20" s="26" t="s">
        <v>38</v>
      </c>
    </row>
    <row r="21">
      <c r="A21" s="17" t="s">
        <v>95</v>
      </c>
      <c r="B21" s="17">
        <v>9.0</v>
      </c>
      <c r="C21" s="17">
        <v>14.0</v>
      </c>
      <c r="F21" s="17">
        <v>2.5</v>
      </c>
      <c r="G21" s="17">
        <v>100.0</v>
      </c>
      <c r="H21" s="17">
        <v>208.0</v>
      </c>
      <c r="I21" s="18"/>
      <c r="J21" s="42"/>
      <c r="K21" s="43"/>
      <c r="L21" s="21"/>
      <c r="M21" s="22"/>
      <c r="N21" s="20"/>
      <c r="O21" s="24"/>
      <c r="P21" s="44"/>
      <c r="Q21" s="27"/>
      <c r="R21" s="27"/>
      <c r="S21" s="27"/>
      <c r="T21" s="27"/>
      <c r="U21" s="17" t="s">
        <v>88</v>
      </c>
      <c r="V21" s="17" t="s">
        <v>48</v>
      </c>
      <c r="W21" s="17" t="s">
        <v>84</v>
      </c>
      <c r="X21" s="26" t="s">
        <v>38</v>
      </c>
    </row>
    <row r="22">
      <c r="A22" s="17" t="s">
        <v>87</v>
      </c>
      <c r="B22" s="17">
        <v>15.0</v>
      </c>
      <c r="C22" s="17">
        <v>18.0</v>
      </c>
      <c r="F22" s="17">
        <v>5.5</v>
      </c>
      <c r="G22" s="17">
        <v>100.0</v>
      </c>
      <c r="H22" s="17">
        <v>230.0</v>
      </c>
      <c r="I22" s="18">
        <v>149.0</v>
      </c>
      <c r="J22" s="42"/>
      <c r="K22" s="43"/>
      <c r="L22" s="21"/>
      <c r="M22" s="22"/>
      <c r="N22" s="20"/>
      <c r="O22" s="24"/>
      <c r="P22" s="44"/>
      <c r="Q22" s="26" t="s">
        <v>33</v>
      </c>
      <c r="R22" s="26" t="s">
        <v>32</v>
      </c>
      <c r="S22" s="27"/>
      <c r="T22" s="26" t="s">
        <v>99</v>
      </c>
      <c r="U22" s="17" t="s">
        <v>88</v>
      </c>
      <c r="V22" s="17" t="s">
        <v>48</v>
      </c>
      <c r="W22" s="17" t="s">
        <v>84</v>
      </c>
      <c r="X22" s="26" t="s">
        <v>38</v>
      </c>
    </row>
    <row r="23">
      <c r="A23" s="17" t="s">
        <v>96</v>
      </c>
      <c r="B23" s="17">
        <v>10.0</v>
      </c>
      <c r="C23" s="17">
        <v>13.0</v>
      </c>
      <c r="F23" s="17">
        <v>2.0</v>
      </c>
      <c r="G23" s="17">
        <v>100.0</v>
      </c>
      <c r="H23" s="17">
        <v>206.0</v>
      </c>
      <c r="I23" s="18"/>
      <c r="J23" s="42"/>
      <c r="K23" s="43"/>
      <c r="L23" s="21"/>
      <c r="M23" s="22"/>
      <c r="N23" s="20"/>
      <c r="O23" s="33">
        <v>33.0</v>
      </c>
      <c r="P23" s="44"/>
      <c r="Q23" s="27"/>
      <c r="R23" s="27"/>
      <c r="S23" s="27"/>
      <c r="T23" s="27"/>
      <c r="U23" s="17" t="s">
        <v>88</v>
      </c>
      <c r="V23" s="17" t="s">
        <v>48</v>
      </c>
      <c r="W23" s="17" t="s">
        <v>84</v>
      </c>
      <c r="X23" s="26" t="s">
        <v>38</v>
      </c>
    </row>
    <row r="24">
      <c r="A24" s="17" t="s">
        <v>122</v>
      </c>
      <c r="B24" s="17">
        <v>5.0</v>
      </c>
      <c r="C24" s="17">
        <v>14.0</v>
      </c>
      <c r="F24" s="17">
        <v>1.0</v>
      </c>
      <c r="G24" s="17">
        <v>110.0</v>
      </c>
      <c r="H24" s="17">
        <v>100.0</v>
      </c>
      <c r="I24" s="18">
        <v>71.0</v>
      </c>
      <c r="J24" s="42"/>
      <c r="K24" s="47"/>
      <c r="L24" s="21"/>
      <c r="M24" s="22"/>
      <c r="N24" s="20"/>
      <c r="O24" s="24"/>
      <c r="P24" s="44"/>
      <c r="Q24" s="26" t="s">
        <v>64</v>
      </c>
      <c r="R24" s="26" t="s">
        <v>32</v>
      </c>
      <c r="S24" s="27"/>
      <c r="T24" s="26" t="s">
        <v>61</v>
      </c>
      <c r="U24" s="17" t="s">
        <v>108</v>
      </c>
      <c r="V24" s="17" t="s">
        <v>109</v>
      </c>
      <c r="W24" s="17" t="s">
        <v>123</v>
      </c>
      <c r="X24" s="26" t="s">
        <v>38</v>
      </c>
    </row>
    <row r="25">
      <c r="A25" s="17" t="s">
        <v>108</v>
      </c>
      <c r="B25" s="17">
        <v>5.0</v>
      </c>
      <c r="C25" s="17">
        <v>9.0</v>
      </c>
      <c r="F25" s="17">
        <v>1.5</v>
      </c>
      <c r="G25" s="17">
        <v>130.0</v>
      </c>
      <c r="H25" s="17">
        <v>110.0</v>
      </c>
      <c r="I25" s="18">
        <v>78.0</v>
      </c>
      <c r="J25" s="46"/>
      <c r="K25" s="47"/>
      <c r="L25" s="21"/>
      <c r="M25" s="22"/>
      <c r="N25" s="20"/>
      <c r="O25" s="24"/>
      <c r="P25" s="44"/>
      <c r="Q25" s="26" t="s">
        <v>64</v>
      </c>
      <c r="R25" s="26" t="s">
        <v>32</v>
      </c>
      <c r="S25" s="27"/>
      <c r="T25" s="26" t="s">
        <v>99</v>
      </c>
      <c r="U25" s="17" t="s">
        <v>108</v>
      </c>
      <c r="V25" s="17" t="s">
        <v>109</v>
      </c>
      <c r="W25" s="17" t="s">
        <v>51</v>
      </c>
      <c r="X25" s="26" t="s">
        <v>38</v>
      </c>
    </row>
    <row r="26">
      <c r="A26" s="17" t="s">
        <v>107</v>
      </c>
      <c r="B26" s="17">
        <v>12.0</v>
      </c>
      <c r="C26" s="17">
        <v>16.0</v>
      </c>
      <c r="F26" s="17">
        <v>2.5</v>
      </c>
      <c r="G26" s="17">
        <v>110.0</v>
      </c>
      <c r="H26" s="17">
        <v>166.0</v>
      </c>
      <c r="I26" s="18">
        <v>88.0</v>
      </c>
      <c r="J26" s="42"/>
      <c r="K26" s="47"/>
      <c r="L26" s="21"/>
      <c r="M26" s="22"/>
      <c r="N26" s="20"/>
      <c r="O26" s="24"/>
      <c r="P26" s="44"/>
      <c r="Q26" s="26" t="s">
        <v>64</v>
      </c>
      <c r="R26" s="26" t="s">
        <v>64</v>
      </c>
      <c r="S26" s="27"/>
      <c r="T26" s="26" t="s">
        <v>33</v>
      </c>
      <c r="U26" s="17" t="s">
        <v>108</v>
      </c>
      <c r="V26" s="17" t="s">
        <v>109</v>
      </c>
      <c r="W26" s="17" t="s">
        <v>110</v>
      </c>
      <c r="X26" s="26" t="s">
        <v>38</v>
      </c>
    </row>
    <row r="27">
      <c r="A27" s="17" t="s">
        <v>113</v>
      </c>
      <c r="B27" s="17">
        <v>6.0</v>
      </c>
      <c r="C27" s="17">
        <v>12.0</v>
      </c>
      <c r="F27" s="17">
        <v>1.5</v>
      </c>
      <c r="G27" s="17">
        <v>110.0</v>
      </c>
      <c r="H27" s="17">
        <v>132.0</v>
      </c>
      <c r="I27" s="18">
        <v>92.0</v>
      </c>
      <c r="J27" s="42"/>
      <c r="K27" s="47"/>
      <c r="L27" s="21"/>
      <c r="M27" s="22"/>
      <c r="N27" s="34">
        <v>32.0</v>
      </c>
      <c r="O27" s="24"/>
      <c r="P27" s="44"/>
      <c r="Q27" s="26" t="s">
        <v>33</v>
      </c>
      <c r="R27" s="26" t="s">
        <v>33</v>
      </c>
      <c r="S27" s="27"/>
      <c r="T27" s="26" t="s">
        <v>32</v>
      </c>
      <c r="U27" s="17" t="s">
        <v>108</v>
      </c>
      <c r="V27" s="17" t="s">
        <v>109</v>
      </c>
      <c r="W27" s="17" t="s">
        <v>51</v>
      </c>
      <c r="X27" s="26" t="s">
        <v>38</v>
      </c>
    </row>
    <row r="28">
      <c r="A28" s="17" t="s">
        <v>121</v>
      </c>
      <c r="B28" s="17">
        <v>8.0</v>
      </c>
      <c r="C28" s="17">
        <v>10.0</v>
      </c>
      <c r="F28" s="17">
        <v>1.5</v>
      </c>
      <c r="G28" s="17">
        <v>100.0</v>
      </c>
      <c r="H28" s="17">
        <v>104.0</v>
      </c>
      <c r="I28" s="18"/>
      <c r="J28" s="42"/>
      <c r="K28" s="43"/>
      <c r="L28" s="21"/>
      <c r="M28" s="22"/>
      <c r="N28" s="20"/>
      <c r="O28" s="24"/>
      <c r="P28" s="44"/>
      <c r="Q28" s="26"/>
      <c r="R28" s="26"/>
      <c r="S28" s="27"/>
      <c r="T28" s="27"/>
      <c r="U28" s="17" t="s">
        <v>108</v>
      </c>
      <c r="V28" s="17" t="s">
        <v>109</v>
      </c>
      <c r="W28" s="17" t="s">
        <v>51</v>
      </c>
      <c r="X28" s="26" t="s">
        <v>38</v>
      </c>
    </row>
    <row r="29">
      <c r="A29" s="17" t="s">
        <v>120</v>
      </c>
      <c r="B29" s="17">
        <v>10.0</v>
      </c>
      <c r="C29" s="17">
        <v>18.0</v>
      </c>
      <c r="F29" s="17">
        <v>2.5</v>
      </c>
      <c r="G29" s="17">
        <v>110.0</v>
      </c>
      <c r="H29" s="17">
        <v>110.0</v>
      </c>
      <c r="I29" s="18"/>
      <c r="J29" s="42"/>
      <c r="K29" s="43"/>
      <c r="L29" s="21"/>
      <c r="M29" s="22"/>
      <c r="N29" s="20"/>
      <c r="O29" s="24"/>
      <c r="P29" s="44"/>
      <c r="Q29" s="26"/>
      <c r="R29" s="26"/>
      <c r="S29" s="27"/>
      <c r="T29" s="27"/>
      <c r="U29" s="17" t="s">
        <v>108</v>
      </c>
      <c r="V29" s="17" t="s">
        <v>109</v>
      </c>
      <c r="W29" s="17" t="s">
        <v>51</v>
      </c>
      <c r="X29" s="26" t="s">
        <v>38</v>
      </c>
    </row>
    <row r="30">
      <c r="A30" s="17" t="s">
        <v>114</v>
      </c>
      <c r="B30" s="17">
        <v>7.0</v>
      </c>
      <c r="C30" s="17">
        <v>12.0</v>
      </c>
      <c r="F30" s="17">
        <v>1.5</v>
      </c>
      <c r="G30" s="17">
        <v>130.0</v>
      </c>
      <c r="H30" s="17">
        <v>150.0</v>
      </c>
      <c r="I30" s="18"/>
      <c r="J30" s="42"/>
      <c r="K30" s="43"/>
      <c r="L30" s="21"/>
      <c r="M30" s="22"/>
      <c r="N30" s="20"/>
      <c r="O30" s="24"/>
      <c r="P30" s="44"/>
      <c r="Q30" s="26"/>
      <c r="R30" s="26"/>
      <c r="S30" s="27"/>
      <c r="T30" s="27"/>
      <c r="U30" s="17" t="s">
        <v>108</v>
      </c>
      <c r="V30" s="17" t="s">
        <v>109</v>
      </c>
      <c r="W30" s="17" t="s">
        <v>115</v>
      </c>
      <c r="X30" s="26" t="s">
        <v>38</v>
      </c>
    </row>
    <row r="31">
      <c r="A31" s="17" t="s">
        <v>116</v>
      </c>
      <c r="B31" s="17">
        <v>10.0</v>
      </c>
      <c r="C31" s="17">
        <v>8.0</v>
      </c>
      <c r="F31" s="17">
        <v>2.0</v>
      </c>
      <c r="G31" s="17">
        <v>100.0</v>
      </c>
      <c r="H31" s="17">
        <v>108.0</v>
      </c>
      <c r="I31" s="18"/>
      <c r="J31" s="42"/>
      <c r="K31" s="43"/>
      <c r="L31" s="21"/>
      <c r="M31" s="22"/>
      <c r="N31" s="20"/>
      <c r="O31" s="33">
        <v>34.0</v>
      </c>
      <c r="P31" s="45"/>
      <c r="Q31" s="26"/>
      <c r="R31" s="27"/>
      <c r="S31" s="26"/>
      <c r="T31" s="26"/>
      <c r="U31" s="17" t="s">
        <v>108</v>
      </c>
      <c r="V31" s="17" t="s">
        <v>109</v>
      </c>
      <c r="W31" s="17" t="s">
        <v>51</v>
      </c>
      <c r="X31" s="26" t="s">
        <v>38</v>
      </c>
    </row>
    <row r="32">
      <c r="A32" s="17" t="s">
        <v>124</v>
      </c>
      <c r="B32" s="17">
        <v>5.0</v>
      </c>
      <c r="C32" s="17">
        <v>8.0</v>
      </c>
      <c r="F32" s="17">
        <v>0.5</v>
      </c>
      <c r="G32" s="17">
        <v>100.0</v>
      </c>
      <c r="H32" s="17">
        <v>160.0</v>
      </c>
      <c r="I32" s="18">
        <v>104.0</v>
      </c>
      <c r="J32" s="42"/>
      <c r="K32" s="47"/>
      <c r="L32" s="21"/>
      <c r="M32" s="22"/>
      <c r="N32" s="20"/>
      <c r="O32" s="24"/>
      <c r="P32" s="44"/>
      <c r="Q32" s="26" t="s">
        <v>33</v>
      </c>
      <c r="R32" s="26" t="s">
        <v>33</v>
      </c>
      <c r="S32" s="26"/>
      <c r="T32" s="26" t="s">
        <v>99</v>
      </c>
      <c r="U32" s="17" t="s">
        <v>125</v>
      </c>
      <c r="V32" s="17" t="s">
        <v>126</v>
      </c>
      <c r="W32" s="17" t="s">
        <v>127</v>
      </c>
      <c r="X32" s="26" t="s">
        <v>38</v>
      </c>
    </row>
    <row r="33">
      <c r="A33" s="17" t="s">
        <v>138</v>
      </c>
      <c r="B33" s="17">
        <v>28.0</v>
      </c>
      <c r="F33" s="17">
        <v>12.0</v>
      </c>
      <c r="G33" s="17">
        <v>100.0</v>
      </c>
      <c r="H33" s="17">
        <v>304.0</v>
      </c>
      <c r="I33" s="18">
        <v>184.0</v>
      </c>
      <c r="J33" s="42"/>
      <c r="K33" s="47"/>
      <c r="L33" s="21"/>
      <c r="M33" s="22"/>
      <c r="N33" s="20"/>
      <c r="O33" s="24"/>
      <c r="P33" s="44"/>
      <c r="Q33" s="26" t="s">
        <v>32</v>
      </c>
      <c r="R33" s="27"/>
      <c r="S33" s="27"/>
      <c r="T33" s="26" t="s">
        <v>61</v>
      </c>
      <c r="U33" s="17" t="s">
        <v>133</v>
      </c>
      <c r="V33" s="17" t="s">
        <v>126</v>
      </c>
      <c r="W33" s="17" t="s">
        <v>36</v>
      </c>
      <c r="X33" s="26" t="s">
        <v>38</v>
      </c>
    </row>
    <row r="34">
      <c r="A34" s="17" t="s">
        <v>144</v>
      </c>
      <c r="B34" s="17">
        <v>22.0</v>
      </c>
      <c r="F34" s="17">
        <v>10.0</v>
      </c>
      <c r="G34" s="17">
        <v>100.0</v>
      </c>
      <c r="H34" s="17">
        <v>296.0</v>
      </c>
      <c r="I34" s="18"/>
      <c r="J34" s="42"/>
      <c r="K34" s="47"/>
      <c r="L34" s="21"/>
      <c r="M34" s="22"/>
      <c r="N34" s="20"/>
      <c r="O34" s="24"/>
      <c r="P34" s="44"/>
      <c r="Q34" s="26"/>
      <c r="R34" s="27"/>
      <c r="S34" s="27"/>
      <c r="T34" s="27"/>
      <c r="U34" s="17" t="s">
        <v>133</v>
      </c>
      <c r="V34" s="17" t="s">
        <v>126</v>
      </c>
      <c r="W34" s="17" t="s">
        <v>36</v>
      </c>
      <c r="X34" s="26" t="s">
        <v>38</v>
      </c>
    </row>
    <row r="35">
      <c r="A35" s="17" t="s">
        <v>141</v>
      </c>
      <c r="B35" s="17">
        <v>32.0</v>
      </c>
      <c r="F35" s="17">
        <v>18.0</v>
      </c>
      <c r="G35" s="17">
        <v>100.0</v>
      </c>
      <c r="H35" s="17">
        <v>346.0</v>
      </c>
      <c r="I35" s="18">
        <v>185.0</v>
      </c>
      <c r="J35" s="42"/>
      <c r="K35" s="43"/>
      <c r="L35" s="21"/>
      <c r="M35" s="22"/>
      <c r="N35" s="20"/>
      <c r="O35" s="24"/>
      <c r="P35" s="44"/>
      <c r="Q35" s="26" t="s">
        <v>33</v>
      </c>
      <c r="R35" s="27"/>
      <c r="S35" s="27"/>
      <c r="T35" s="26" t="s">
        <v>32</v>
      </c>
      <c r="U35" s="17" t="s">
        <v>133</v>
      </c>
      <c r="V35" s="17" t="s">
        <v>126</v>
      </c>
      <c r="W35" s="17" t="s">
        <v>127</v>
      </c>
      <c r="X35" s="26" t="s">
        <v>38</v>
      </c>
    </row>
    <row r="36">
      <c r="A36" s="17" t="s">
        <v>330</v>
      </c>
      <c r="B36" s="17">
        <v>18.0</v>
      </c>
      <c r="F36" s="17">
        <v>6.0</v>
      </c>
      <c r="G36" s="17">
        <v>100.0</v>
      </c>
      <c r="H36" s="17">
        <v>206.0</v>
      </c>
      <c r="I36" s="18"/>
      <c r="J36" s="42"/>
      <c r="K36" s="43"/>
      <c r="L36" s="21"/>
      <c r="M36" s="22"/>
      <c r="N36" s="20"/>
      <c r="O36" s="24"/>
      <c r="P36" s="44"/>
      <c r="Q36" s="27"/>
      <c r="R36" s="27"/>
      <c r="S36" s="27"/>
      <c r="T36" s="27"/>
      <c r="U36" s="17" t="s">
        <v>133</v>
      </c>
      <c r="V36" s="17" t="s">
        <v>126</v>
      </c>
      <c r="W36" s="17" t="s">
        <v>143</v>
      </c>
      <c r="X36" s="26" t="s">
        <v>38</v>
      </c>
    </row>
    <row r="37">
      <c r="A37" s="17" t="s">
        <v>145</v>
      </c>
      <c r="B37" s="17">
        <v>18.0</v>
      </c>
      <c r="C37" s="17">
        <v>9.0</v>
      </c>
      <c r="F37" s="17">
        <v>8.0</v>
      </c>
      <c r="G37" s="17">
        <v>100.0</v>
      </c>
      <c r="H37" s="17">
        <v>280.0</v>
      </c>
      <c r="I37" s="18"/>
      <c r="J37" s="42"/>
      <c r="K37" s="43"/>
      <c r="L37" s="21"/>
      <c r="M37" s="22"/>
      <c r="N37" s="20"/>
      <c r="O37" s="24"/>
      <c r="P37" s="44"/>
      <c r="Q37" s="27"/>
      <c r="R37" s="27"/>
      <c r="S37" s="27"/>
      <c r="T37" s="27"/>
      <c r="U37" s="17" t="s">
        <v>133</v>
      </c>
      <c r="V37" s="17" t="s">
        <v>146</v>
      </c>
      <c r="W37" s="17" t="s">
        <v>147</v>
      </c>
      <c r="X37" s="26" t="s">
        <v>38</v>
      </c>
    </row>
    <row r="38">
      <c r="A38" s="17" t="s">
        <v>142</v>
      </c>
      <c r="B38" s="17">
        <v>21.0</v>
      </c>
      <c r="C38" s="17">
        <v>13.0</v>
      </c>
      <c r="F38" s="17">
        <v>16.0</v>
      </c>
      <c r="G38" s="17">
        <v>100.0</v>
      </c>
      <c r="H38" s="17">
        <v>298.0</v>
      </c>
      <c r="I38" s="18"/>
      <c r="J38" s="42"/>
      <c r="K38" s="43"/>
      <c r="L38" s="21"/>
      <c r="M38" s="22"/>
      <c r="N38" s="34">
        <v>33.0</v>
      </c>
      <c r="O38" s="24"/>
      <c r="P38" s="44"/>
      <c r="Q38" s="27"/>
      <c r="R38" s="27"/>
      <c r="S38" s="27"/>
      <c r="T38" s="27"/>
      <c r="U38" s="17" t="s">
        <v>133</v>
      </c>
      <c r="V38" s="17" t="s">
        <v>126</v>
      </c>
      <c r="W38" s="17" t="s">
        <v>143</v>
      </c>
      <c r="X38" s="26" t="s">
        <v>38</v>
      </c>
    </row>
    <row r="39">
      <c r="A39" s="17" t="s">
        <v>152</v>
      </c>
      <c r="B39" s="17">
        <v>32.0</v>
      </c>
      <c r="C39" s="17">
        <v>8.0</v>
      </c>
      <c r="F39" s="17">
        <v>16.0</v>
      </c>
      <c r="G39" s="17">
        <v>100.0</v>
      </c>
      <c r="H39" s="17">
        <v>376.0</v>
      </c>
      <c r="I39" s="18">
        <v>198.0</v>
      </c>
      <c r="J39" s="42"/>
      <c r="K39" s="47"/>
      <c r="L39" s="21"/>
      <c r="M39" s="22"/>
      <c r="N39" s="20"/>
      <c r="O39" s="24"/>
      <c r="P39" s="44"/>
      <c r="Q39" s="26" t="s">
        <v>33</v>
      </c>
      <c r="R39" s="26" t="s">
        <v>64</v>
      </c>
      <c r="S39" s="27"/>
      <c r="T39" s="26" t="s">
        <v>32</v>
      </c>
      <c r="U39" s="17" t="s">
        <v>152</v>
      </c>
      <c r="V39" s="17" t="s">
        <v>35</v>
      </c>
      <c r="W39" s="17" t="s">
        <v>36</v>
      </c>
      <c r="X39" s="26" t="s">
        <v>38</v>
      </c>
    </row>
    <row r="40">
      <c r="A40" s="17" t="s">
        <v>157</v>
      </c>
      <c r="B40" s="17">
        <v>24.0</v>
      </c>
      <c r="C40" s="17">
        <v>12.0</v>
      </c>
      <c r="F40" s="17">
        <v>14.0</v>
      </c>
      <c r="G40" s="17">
        <v>100.0</v>
      </c>
      <c r="H40" s="17">
        <v>334.0</v>
      </c>
      <c r="I40" s="18"/>
      <c r="J40" s="42"/>
      <c r="K40" s="47"/>
      <c r="L40" s="21"/>
      <c r="M40" s="22"/>
      <c r="N40" s="20"/>
      <c r="O40" s="24"/>
      <c r="P40" s="44"/>
      <c r="Q40" s="26"/>
      <c r="R40" s="26"/>
      <c r="S40" s="27"/>
      <c r="T40" s="27"/>
      <c r="U40" s="17" t="s">
        <v>152</v>
      </c>
      <c r="V40" s="17" t="s">
        <v>48</v>
      </c>
      <c r="W40" s="17" t="s">
        <v>49</v>
      </c>
      <c r="X40" s="26" t="s">
        <v>38</v>
      </c>
    </row>
    <row r="41">
      <c r="A41" s="17" t="s">
        <v>186</v>
      </c>
      <c r="B41" s="17">
        <v>18.0</v>
      </c>
      <c r="C41" s="17">
        <v>16.0</v>
      </c>
      <c r="F41" s="17">
        <v>6.0</v>
      </c>
      <c r="G41" s="17">
        <v>100.0</v>
      </c>
      <c r="H41" s="17">
        <v>166.0</v>
      </c>
      <c r="I41" s="18">
        <v>115.0</v>
      </c>
      <c r="J41" s="46">
        <v>92.0</v>
      </c>
      <c r="K41" s="43"/>
      <c r="L41" s="30">
        <v>92.0</v>
      </c>
      <c r="M41" s="22"/>
      <c r="N41" s="20"/>
      <c r="O41" s="24"/>
      <c r="P41" s="44"/>
      <c r="Q41" s="26" t="s">
        <v>33</v>
      </c>
      <c r="R41" s="26" t="s">
        <v>33</v>
      </c>
      <c r="S41" s="27"/>
      <c r="T41" s="26" t="s">
        <v>32</v>
      </c>
      <c r="U41" s="17" t="s">
        <v>165</v>
      </c>
      <c r="V41" s="17" t="s">
        <v>166</v>
      </c>
      <c r="W41" s="17" t="s">
        <v>167</v>
      </c>
      <c r="X41" s="26" t="s">
        <v>38</v>
      </c>
    </row>
    <row r="42">
      <c r="A42" s="17" t="s">
        <v>177</v>
      </c>
      <c r="B42" s="17">
        <v>15.0</v>
      </c>
      <c r="C42" s="17">
        <v>14.0</v>
      </c>
      <c r="F42" s="17">
        <v>8.5</v>
      </c>
      <c r="G42" s="17">
        <v>100.0</v>
      </c>
      <c r="H42" s="17">
        <v>288.0</v>
      </c>
      <c r="I42" s="18">
        <v>148.0</v>
      </c>
      <c r="J42" s="42"/>
      <c r="K42" s="43"/>
      <c r="L42" s="21"/>
      <c r="M42" s="22"/>
      <c r="N42" s="20"/>
      <c r="O42" s="24"/>
      <c r="P42" s="44"/>
      <c r="Q42" s="26" t="s">
        <v>33</v>
      </c>
      <c r="R42" s="26" t="s">
        <v>33</v>
      </c>
      <c r="S42" s="27"/>
      <c r="T42" s="26" t="s">
        <v>32</v>
      </c>
      <c r="U42" s="17" t="s">
        <v>165</v>
      </c>
      <c r="V42" s="17" t="s">
        <v>48</v>
      </c>
      <c r="W42" s="17" t="s">
        <v>167</v>
      </c>
      <c r="X42" s="26" t="s">
        <v>38</v>
      </c>
    </row>
    <row r="43">
      <c r="A43" s="17" t="s">
        <v>168</v>
      </c>
      <c r="B43" s="17">
        <v>16.0</v>
      </c>
      <c r="C43" s="17">
        <v>13.0</v>
      </c>
      <c r="F43" s="17">
        <v>9.0</v>
      </c>
      <c r="G43" s="17">
        <v>100.0</v>
      </c>
      <c r="H43" s="17">
        <v>276.0</v>
      </c>
      <c r="I43" s="18">
        <v>166.0</v>
      </c>
      <c r="J43" s="42"/>
      <c r="K43" s="43"/>
      <c r="L43" s="21"/>
      <c r="M43" s="22"/>
      <c r="N43" s="20"/>
      <c r="O43" s="24"/>
      <c r="P43" s="44"/>
      <c r="Q43" s="26" t="s">
        <v>33</v>
      </c>
      <c r="R43" s="26" t="s">
        <v>33</v>
      </c>
      <c r="S43" s="27"/>
      <c r="T43" s="26" t="s">
        <v>61</v>
      </c>
      <c r="U43" s="17" t="s">
        <v>165</v>
      </c>
      <c r="V43" s="17" t="s">
        <v>166</v>
      </c>
      <c r="W43" s="17" t="s">
        <v>167</v>
      </c>
      <c r="X43" s="26" t="s">
        <v>38</v>
      </c>
    </row>
    <row r="44">
      <c r="A44" s="17" t="s">
        <v>169</v>
      </c>
      <c r="B44" s="17">
        <v>16.0</v>
      </c>
      <c r="C44" s="17">
        <v>10.0</v>
      </c>
      <c r="F44" s="17">
        <v>8.0</v>
      </c>
      <c r="G44" s="17">
        <v>100.0</v>
      </c>
      <c r="H44" s="17">
        <v>276.0</v>
      </c>
      <c r="I44" s="18">
        <v>166.0</v>
      </c>
      <c r="J44" s="42"/>
      <c r="K44" s="43"/>
      <c r="L44" s="21"/>
      <c r="M44" s="22"/>
      <c r="N44" s="20"/>
      <c r="O44" s="24"/>
      <c r="P44" s="44"/>
      <c r="Q44" s="26" t="s">
        <v>33</v>
      </c>
      <c r="R44" s="26" t="s">
        <v>33</v>
      </c>
      <c r="S44" s="27"/>
      <c r="T44" s="26" t="s">
        <v>61</v>
      </c>
      <c r="U44" s="17" t="s">
        <v>165</v>
      </c>
      <c r="V44" s="17" t="s">
        <v>35</v>
      </c>
      <c r="W44" s="17" t="s">
        <v>170</v>
      </c>
      <c r="X44" s="26" t="s">
        <v>38</v>
      </c>
    </row>
    <row r="45">
      <c r="A45" s="17" t="s">
        <v>199</v>
      </c>
      <c r="B45" s="17">
        <v>14.0</v>
      </c>
      <c r="C45" s="17">
        <v>12.0</v>
      </c>
      <c r="F45" s="17">
        <v>6.0</v>
      </c>
      <c r="G45" s="17">
        <v>100.0</v>
      </c>
      <c r="H45" s="17">
        <v>238.0</v>
      </c>
      <c r="I45" s="18">
        <v>141.0</v>
      </c>
      <c r="J45" s="42"/>
      <c r="K45" s="43"/>
      <c r="L45" s="21"/>
      <c r="M45" s="22"/>
      <c r="N45" s="20"/>
      <c r="O45" s="24"/>
      <c r="P45" s="44"/>
      <c r="Q45" s="26" t="s">
        <v>33</v>
      </c>
      <c r="R45" s="26" t="s">
        <v>33</v>
      </c>
      <c r="S45" s="27"/>
      <c r="T45" s="26" t="s">
        <v>99</v>
      </c>
      <c r="U45" s="17" t="s">
        <v>190</v>
      </c>
      <c r="V45" s="17" t="s">
        <v>48</v>
      </c>
      <c r="W45" s="17" t="s">
        <v>36</v>
      </c>
      <c r="X45" s="26" t="s">
        <v>38</v>
      </c>
    </row>
    <row r="46">
      <c r="A46" s="17" t="s">
        <v>197</v>
      </c>
      <c r="B46" s="17">
        <v>15.0</v>
      </c>
      <c r="C46" s="17">
        <v>13.0</v>
      </c>
      <c r="F46" s="17">
        <v>7.5</v>
      </c>
      <c r="G46" s="17">
        <v>100.0</v>
      </c>
      <c r="H46" s="17">
        <v>252.0</v>
      </c>
      <c r="I46" s="18">
        <v>157.0</v>
      </c>
      <c r="J46" s="42"/>
      <c r="K46" s="47"/>
      <c r="L46" s="21"/>
      <c r="M46" s="22"/>
      <c r="N46" s="20"/>
      <c r="O46" s="24"/>
      <c r="P46" s="44"/>
      <c r="Q46" s="26" t="s">
        <v>33</v>
      </c>
      <c r="R46" s="26" t="s">
        <v>33</v>
      </c>
      <c r="S46" s="27"/>
      <c r="T46" s="26" t="s">
        <v>61</v>
      </c>
      <c r="U46" s="17" t="s">
        <v>190</v>
      </c>
      <c r="V46" s="17" t="s">
        <v>146</v>
      </c>
      <c r="W46" s="17" t="s">
        <v>191</v>
      </c>
      <c r="X46" s="26" t="s">
        <v>38</v>
      </c>
    </row>
    <row r="47">
      <c r="A47" s="17" t="s">
        <v>194</v>
      </c>
      <c r="B47" s="17">
        <v>14.0</v>
      </c>
      <c r="C47" s="17">
        <v>14.0</v>
      </c>
      <c r="F47" s="17">
        <v>8.0</v>
      </c>
      <c r="G47" s="17">
        <v>100.0</v>
      </c>
      <c r="H47" s="17">
        <v>260.0</v>
      </c>
      <c r="I47" s="18">
        <v>162.0</v>
      </c>
      <c r="J47" s="42"/>
      <c r="K47" s="47"/>
      <c r="L47" s="21"/>
      <c r="M47" s="22"/>
      <c r="N47" s="20"/>
      <c r="O47" s="24"/>
      <c r="P47" s="44"/>
      <c r="Q47" s="26" t="s">
        <v>33</v>
      </c>
      <c r="R47" s="26" t="s">
        <v>33</v>
      </c>
      <c r="S47" s="27"/>
      <c r="T47" s="26" t="s">
        <v>61</v>
      </c>
      <c r="U47" s="17" t="s">
        <v>190</v>
      </c>
      <c r="V47" s="17" t="s">
        <v>166</v>
      </c>
      <c r="W47" s="17" t="s">
        <v>127</v>
      </c>
      <c r="X47" s="26" t="s">
        <v>38</v>
      </c>
    </row>
    <row r="48">
      <c r="A48" s="17" t="s">
        <v>198</v>
      </c>
      <c r="B48" s="17">
        <v>17.0</v>
      </c>
      <c r="C48" s="17">
        <v>11.0</v>
      </c>
      <c r="F48" s="17">
        <v>11.0</v>
      </c>
      <c r="G48" s="17">
        <v>100.0</v>
      </c>
      <c r="H48" s="17">
        <v>282.0</v>
      </c>
      <c r="I48" s="18">
        <v>163.0</v>
      </c>
      <c r="J48" s="42"/>
      <c r="K48" s="47"/>
      <c r="L48" s="21"/>
      <c r="M48" s="22"/>
      <c r="N48" s="20"/>
      <c r="O48" s="24"/>
      <c r="P48" s="44"/>
      <c r="Q48" s="26" t="s">
        <v>33</v>
      </c>
      <c r="R48" s="26" t="s">
        <v>64</v>
      </c>
      <c r="S48" s="27"/>
      <c r="T48" s="26" t="s">
        <v>61</v>
      </c>
      <c r="U48" s="17" t="s">
        <v>190</v>
      </c>
      <c r="V48" s="17" t="s">
        <v>48</v>
      </c>
      <c r="W48" s="17" t="s">
        <v>191</v>
      </c>
      <c r="X48" s="26" t="s">
        <v>38</v>
      </c>
    </row>
    <row r="49">
      <c r="A49" s="17" t="s">
        <v>195</v>
      </c>
      <c r="B49" s="17">
        <v>26.0</v>
      </c>
      <c r="C49" s="17">
        <v>16.0</v>
      </c>
      <c r="F49" s="17">
        <v>14.0</v>
      </c>
      <c r="G49" s="17">
        <v>100.0</v>
      </c>
      <c r="H49" s="17">
        <v>290.0</v>
      </c>
      <c r="I49" s="18">
        <v>169.0</v>
      </c>
      <c r="J49" s="42"/>
      <c r="K49" s="43"/>
      <c r="L49" s="21"/>
      <c r="M49" s="22"/>
      <c r="N49" s="20"/>
      <c r="O49" s="24"/>
      <c r="P49" s="44"/>
      <c r="Q49" s="26" t="s">
        <v>33</v>
      </c>
      <c r="R49" s="26" t="s">
        <v>64</v>
      </c>
      <c r="S49" s="27"/>
      <c r="T49" s="26" t="s">
        <v>32</v>
      </c>
      <c r="U49" s="17" t="s">
        <v>190</v>
      </c>
      <c r="V49" s="17" t="s">
        <v>166</v>
      </c>
      <c r="W49" s="17" t="s">
        <v>42</v>
      </c>
      <c r="X49" s="26" t="s">
        <v>38</v>
      </c>
    </row>
    <row r="50">
      <c r="A50" s="17" t="s">
        <v>190</v>
      </c>
      <c r="B50" s="17">
        <v>16.0</v>
      </c>
      <c r="C50" s="17">
        <v>12.0</v>
      </c>
      <c r="F50" s="17">
        <v>8.0</v>
      </c>
      <c r="G50" s="17">
        <v>100.0</v>
      </c>
      <c r="H50" s="17">
        <v>250.0</v>
      </c>
      <c r="I50" s="18"/>
      <c r="J50" s="42"/>
      <c r="K50" s="43"/>
      <c r="L50" s="21"/>
      <c r="M50" s="22"/>
      <c r="N50" s="20"/>
      <c r="O50" s="24"/>
      <c r="P50" s="44"/>
      <c r="Q50" s="26"/>
      <c r="R50" s="26"/>
      <c r="S50" s="27"/>
      <c r="T50" s="27"/>
      <c r="U50" s="17" t="s">
        <v>190</v>
      </c>
      <c r="V50" s="17" t="s">
        <v>166</v>
      </c>
      <c r="W50" s="17" t="s">
        <v>196</v>
      </c>
      <c r="X50" s="26" t="s">
        <v>38</v>
      </c>
    </row>
    <row r="51">
      <c r="A51" s="17" t="s">
        <v>209</v>
      </c>
      <c r="B51" s="17">
        <v>13.0</v>
      </c>
      <c r="C51" s="17">
        <v>13.0</v>
      </c>
      <c r="F51" s="17">
        <v>5.0</v>
      </c>
      <c r="G51" s="17">
        <v>100.0</v>
      </c>
      <c r="H51" s="17">
        <v>210.0</v>
      </c>
      <c r="I51" s="18">
        <v>136.0</v>
      </c>
      <c r="J51" s="42"/>
      <c r="K51" s="47"/>
      <c r="L51" s="21"/>
      <c r="M51" s="22"/>
      <c r="N51" s="20"/>
      <c r="O51" s="24"/>
      <c r="P51" s="44"/>
      <c r="Q51" s="26" t="s">
        <v>32</v>
      </c>
      <c r="R51" s="27"/>
      <c r="S51" s="27"/>
      <c r="T51" s="26" t="s">
        <v>32</v>
      </c>
      <c r="U51" s="17" t="s">
        <v>203</v>
      </c>
      <c r="V51" s="17" t="s">
        <v>126</v>
      </c>
      <c r="W51" s="17" t="s">
        <v>127</v>
      </c>
      <c r="X51" s="26" t="s">
        <v>38</v>
      </c>
    </row>
    <row r="52">
      <c r="A52" s="17" t="s">
        <v>208</v>
      </c>
      <c r="B52" s="17">
        <v>10.0</v>
      </c>
      <c r="C52" s="17"/>
      <c r="F52" s="17">
        <v>2.5</v>
      </c>
      <c r="G52" s="17">
        <v>100.0</v>
      </c>
      <c r="H52" s="17">
        <v>216.0</v>
      </c>
      <c r="I52" s="18">
        <v>140.0</v>
      </c>
      <c r="J52" s="42"/>
      <c r="K52" s="47"/>
      <c r="L52" s="21"/>
      <c r="M52" s="22"/>
      <c r="N52" s="20"/>
      <c r="O52" s="24"/>
      <c r="P52" s="44"/>
      <c r="Q52" s="26" t="s">
        <v>32</v>
      </c>
      <c r="R52" s="27"/>
      <c r="S52" s="27"/>
      <c r="T52" s="26" t="s">
        <v>61</v>
      </c>
      <c r="U52" s="17" t="s">
        <v>203</v>
      </c>
      <c r="V52" s="17" t="s">
        <v>126</v>
      </c>
      <c r="W52" s="17" t="s">
        <v>36</v>
      </c>
      <c r="X52" s="26" t="s">
        <v>38</v>
      </c>
    </row>
    <row r="53">
      <c r="A53" s="17" t="s">
        <v>202</v>
      </c>
      <c r="B53" s="17">
        <v>12.0</v>
      </c>
      <c r="C53" s="17">
        <v>7.0</v>
      </c>
      <c r="F53" s="17">
        <v>5.0</v>
      </c>
      <c r="G53" s="17">
        <v>100.0</v>
      </c>
      <c r="H53" s="17">
        <v>230.0</v>
      </c>
      <c r="I53" s="18">
        <v>143.0</v>
      </c>
      <c r="J53" s="42"/>
      <c r="K53" s="47"/>
      <c r="L53" s="21"/>
      <c r="M53" s="22"/>
      <c r="N53" s="20"/>
      <c r="O53" s="24"/>
      <c r="P53" s="44"/>
      <c r="Q53" s="26" t="s">
        <v>32</v>
      </c>
      <c r="R53" s="26" t="s">
        <v>64</v>
      </c>
      <c r="S53" s="27"/>
      <c r="T53" s="26" t="s">
        <v>61</v>
      </c>
      <c r="U53" s="17" t="s">
        <v>203</v>
      </c>
      <c r="V53" s="17" t="s">
        <v>126</v>
      </c>
      <c r="W53" s="17" t="s">
        <v>127</v>
      </c>
      <c r="X53" s="26" t="s">
        <v>38</v>
      </c>
    </row>
    <row r="54">
      <c r="A54" s="17" t="s">
        <v>205</v>
      </c>
      <c r="B54" s="17">
        <v>11.0</v>
      </c>
      <c r="C54" s="17">
        <v>9.0</v>
      </c>
      <c r="F54" s="17">
        <v>5.0</v>
      </c>
      <c r="G54" s="17">
        <v>100.0</v>
      </c>
      <c r="H54" s="17">
        <v>244.0</v>
      </c>
      <c r="I54" s="18"/>
      <c r="J54" s="42"/>
      <c r="K54" s="43"/>
      <c r="L54" s="21"/>
      <c r="M54" s="22"/>
      <c r="N54" s="34">
        <v>33.0</v>
      </c>
      <c r="O54" s="24"/>
      <c r="P54" s="44"/>
      <c r="Q54" s="27"/>
      <c r="R54" s="27"/>
      <c r="S54" s="27"/>
      <c r="T54" s="27"/>
      <c r="U54" s="17" t="s">
        <v>203</v>
      </c>
      <c r="V54" s="17" t="s">
        <v>126</v>
      </c>
      <c r="W54" s="17" t="s">
        <v>127</v>
      </c>
      <c r="X54" s="26" t="s">
        <v>38</v>
      </c>
    </row>
    <row r="55">
      <c r="A55" s="17" t="s">
        <v>206</v>
      </c>
      <c r="B55" s="17">
        <v>12.0</v>
      </c>
      <c r="F55" s="17">
        <v>5.0</v>
      </c>
      <c r="G55" s="17">
        <v>100.0</v>
      </c>
      <c r="H55" s="17">
        <v>220.0</v>
      </c>
      <c r="I55" s="18"/>
      <c r="J55" s="42"/>
      <c r="K55" s="43"/>
      <c r="L55" s="21"/>
      <c r="M55" s="22"/>
      <c r="N55" s="20"/>
      <c r="O55" s="24"/>
      <c r="P55" s="44"/>
      <c r="Q55" s="26"/>
      <c r="R55" s="27"/>
      <c r="S55" s="27"/>
      <c r="T55" s="27"/>
      <c r="U55" s="17" t="s">
        <v>203</v>
      </c>
      <c r="V55" s="17" t="s">
        <v>126</v>
      </c>
      <c r="W55" s="17" t="s">
        <v>36</v>
      </c>
      <c r="X55" s="26" t="s">
        <v>38</v>
      </c>
    </row>
    <row r="56">
      <c r="A56" s="17" t="s">
        <v>207</v>
      </c>
      <c r="B56" s="17">
        <v>18.0</v>
      </c>
      <c r="C56" s="17">
        <v>16.0</v>
      </c>
      <c r="F56" s="17">
        <v>9.0</v>
      </c>
      <c r="G56" s="17">
        <v>100.0</v>
      </c>
      <c r="H56" s="17">
        <v>220.0</v>
      </c>
      <c r="I56" s="18"/>
      <c r="J56" s="42"/>
      <c r="K56" s="43"/>
      <c r="L56" s="21"/>
      <c r="M56" s="22"/>
      <c r="N56" s="20"/>
      <c r="O56" s="24"/>
      <c r="P56" s="44"/>
      <c r="Q56" s="26"/>
      <c r="R56" s="26"/>
      <c r="S56" s="27"/>
      <c r="T56" s="27"/>
      <c r="U56" s="17" t="s">
        <v>203</v>
      </c>
      <c r="V56" s="17" t="s">
        <v>126</v>
      </c>
      <c r="W56" s="17" t="s">
        <v>143</v>
      </c>
      <c r="X56" s="26" t="s">
        <v>38</v>
      </c>
    </row>
    <row r="57">
      <c r="A57" s="17" t="s">
        <v>204</v>
      </c>
      <c r="B57" s="17">
        <v>12.0</v>
      </c>
      <c r="C57" s="17">
        <v>10.0</v>
      </c>
      <c r="G57" s="17">
        <v>100.0</v>
      </c>
      <c r="H57" s="17">
        <v>226.0</v>
      </c>
      <c r="I57" s="18"/>
      <c r="J57" s="42"/>
      <c r="K57" s="43"/>
      <c r="L57" s="21"/>
      <c r="M57" s="22"/>
      <c r="N57" s="20"/>
      <c r="O57" s="24"/>
      <c r="P57" s="44"/>
      <c r="Q57" s="26"/>
      <c r="R57" s="26"/>
      <c r="S57" s="27"/>
      <c r="T57" s="27"/>
      <c r="U57" s="17" t="s">
        <v>203</v>
      </c>
      <c r="V57" s="17" t="s">
        <v>146</v>
      </c>
      <c r="W57" s="17" t="s">
        <v>147</v>
      </c>
      <c r="X57" s="26" t="s">
        <v>38</v>
      </c>
    </row>
    <row r="58">
      <c r="A58" s="17" t="s">
        <v>212</v>
      </c>
      <c r="B58" s="17">
        <v>18.0</v>
      </c>
      <c r="C58" s="17">
        <v>20.0</v>
      </c>
      <c r="F58" s="17">
        <v>8.5</v>
      </c>
      <c r="G58" s="17">
        <v>100.0</v>
      </c>
      <c r="H58" s="17">
        <v>252.0</v>
      </c>
      <c r="I58" s="18">
        <v>150.0</v>
      </c>
      <c r="J58" s="42"/>
      <c r="K58" s="47"/>
      <c r="L58" s="21"/>
      <c r="M58" s="22"/>
      <c r="N58" s="34">
        <v>34.0</v>
      </c>
      <c r="O58" s="24"/>
      <c r="P58" s="44"/>
      <c r="Q58" s="26" t="s">
        <v>33</v>
      </c>
      <c r="R58" s="26" t="s">
        <v>33</v>
      </c>
      <c r="S58" s="27"/>
      <c r="T58" s="26" t="s">
        <v>61</v>
      </c>
      <c r="U58" s="17" t="s">
        <v>213</v>
      </c>
      <c r="V58" s="17" t="s">
        <v>109</v>
      </c>
      <c r="W58" s="17" t="s">
        <v>214</v>
      </c>
      <c r="X58" s="26" t="s">
        <v>38</v>
      </c>
    </row>
    <row r="59">
      <c r="A59" s="17" t="s">
        <v>219</v>
      </c>
      <c r="B59" s="17">
        <v>11.0</v>
      </c>
      <c r="C59" s="17">
        <v>16.0</v>
      </c>
      <c r="F59" s="17">
        <v>5.5</v>
      </c>
      <c r="G59" s="17">
        <v>100.0</v>
      </c>
      <c r="H59" s="17">
        <v>230.0</v>
      </c>
      <c r="I59" s="18">
        <v>143.0</v>
      </c>
      <c r="J59" s="42"/>
      <c r="K59" s="47"/>
      <c r="L59" s="21"/>
      <c r="M59" s="22"/>
      <c r="N59" s="34">
        <v>34.0</v>
      </c>
      <c r="O59" s="24"/>
      <c r="P59" s="44"/>
      <c r="Q59" s="26" t="s">
        <v>33</v>
      </c>
      <c r="R59" s="26" t="s">
        <v>32</v>
      </c>
      <c r="S59" s="27"/>
      <c r="T59" s="26" t="s">
        <v>61</v>
      </c>
      <c r="U59" s="17" t="s">
        <v>213</v>
      </c>
      <c r="V59" s="17" t="s">
        <v>109</v>
      </c>
      <c r="W59" s="17" t="s">
        <v>214</v>
      </c>
      <c r="X59" s="26" t="s">
        <v>38</v>
      </c>
    </row>
    <row r="60">
      <c r="A60" s="17" t="s">
        <v>215</v>
      </c>
      <c r="B60" s="17">
        <v>18.0</v>
      </c>
      <c r="C60" s="17">
        <v>18.0</v>
      </c>
      <c r="D60" s="17"/>
      <c r="F60" s="17">
        <v>6.5</v>
      </c>
      <c r="G60" s="17">
        <v>100.0</v>
      </c>
      <c r="H60" s="17">
        <v>244.0</v>
      </c>
      <c r="I60" s="18">
        <v>152.0</v>
      </c>
      <c r="J60" s="42"/>
      <c r="K60" s="47"/>
      <c r="L60" s="21"/>
      <c r="M60" s="22"/>
      <c r="N60" s="34">
        <v>34.0</v>
      </c>
      <c r="O60" s="24"/>
      <c r="P60" s="44"/>
      <c r="Q60" s="26" t="s">
        <v>33</v>
      </c>
      <c r="R60" s="26" t="s">
        <v>32</v>
      </c>
      <c r="S60" s="27"/>
      <c r="T60" s="26" t="s">
        <v>61</v>
      </c>
      <c r="U60" s="17" t="s">
        <v>213</v>
      </c>
      <c r="V60" s="17" t="s">
        <v>109</v>
      </c>
      <c r="W60" s="17" t="s">
        <v>214</v>
      </c>
      <c r="X60" s="26" t="s">
        <v>38</v>
      </c>
    </row>
    <row r="61">
      <c r="A61" s="17" t="s">
        <v>217</v>
      </c>
      <c r="B61" s="17">
        <v>13.0</v>
      </c>
      <c r="C61" s="17">
        <v>25.0</v>
      </c>
      <c r="F61" s="17">
        <v>8.5</v>
      </c>
      <c r="G61" s="17">
        <v>100.0</v>
      </c>
      <c r="H61" s="17">
        <v>208.0</v>
      </c>
      <c r="I61" s="18">
        <v>135.0</v>
      </c>
      <c r="J61" s="42"/>
      <c r="K61" s="47"/>
      <c r="L61" s="21"/>
      <c r="M61" s="22"/>
      <c r="N61" s="34">
        <v>33.0</v>
      </c>
      <c r="O61" s="24"/>
      <c r="P61" s="44"/>
      <c r="Q61" s="26" t="s">
        <v>33</v>
      </c>
      <c r="R61" s="26" t="s">
        <v>32</v>
      </c>
      <c r="S61" s="27"/>
      <c r="T61" s="26" t="s">
        <v>99</v>
      </c>
      <c r="U61" s="17" t="s">
        <v>213</v>
      </c>
      <c r="V61" s="17" t="s">
        <v>109</v>
      </c>
      <c r="W61" s="17" t="s">
        <v>218</v>
      </c>
      <c r="X61" s="26" t="s">
        <v>38</v>
      </c>
    </row>
    <row r="62">
      <c r="A62" s="17" t="s">
        <v>224</v>
      </c>
      <c r="B62" s="17">
        <v>10.0</v>
      </c>
      <c r="C62" s="17">
        <v>12.0</v>
      </c>
      <c r="F62" s="17">
        <v>3.5</v>
      </c>
      <c r="G62" s="17">
        <v>100.0</v>
      </c>
      <c r="H62" s="17">
        <v>210.0</v>
      </c>
      <c r="I62" s="18">
        <v>130.0</v>
      </c>
      <c r="J62" s="42"/>
      <c r="K62" s="47"/>
      <c r="L62" s="21"/>
      <c r="M62" s="22"/>
      <c r="N62" s="20"/>
      <c r="O62" s="24"/>
      <c r="P62" s="44"/>
      <c r="Q62" s="26" t="s">
        <v>33</v>
      </c>
      <c r="R62" s="26" t="s">
        <v>32</v>
      </c>
      <c r="S62" s="27"/>
      <c r="T62" s="26" t="s">
        <v>61</v>
      </c>
      <c r="U62" s="17" t="s">
        <v>223</v>
      </c>
      <c r="V62" s="17" t="s">
        <v>166</v>
      </c>
      <c r="W62" s="17" t="s">
        <v>115</v>
      </c>
      <c r="X62" s="26" t="s">
        <v>38</v>
      </c>
    </row>
    <row r="63">
      <c r="A63" s="17" t="s">
        <v>227</v>
      </c>
      <c r="B63" s="17">
        <v>7.0</v>
      </c>
      <c r="C63" s="17">
        <v>12.0</v>
      </c>
      <c r="F63" s="17">
        <v>2.0</v>
      </c>
      <c r="G63" s="17">
        <v>110.0</v>
      </c>
      <c r="H63" s="17">
        <v>190.0</v>
      </c>
      <c r="I63" s="18">
        <v>123.0</v>
      </c>
      <c r="J63" s="42"/>
      <c r="K63" s="47"/>
      <c r="L63" s="21"/>
      <c r="M63" s="22"/>
      <c r="N63" s="20"/>
      <c r="O63" s="24"/>
      <c r="P63" s="44"/>
      <c r="Q63" s="26" t="s">
        <v>33</v>
      </c>
      <c r="R63" s="26" t="s">
        <v>32</v>
      </c>
      <c r="S63" s="27"/>
      <c r="T63" s="26" t="s">
        <v>99</v>
      </c>
      <c r="U63" s="17" t="s">
        <v>223</v>
      </c>
      <c r="V63" s="17" t="s">
        <v>146</v>
      </c>
      <c r="W63" s="17" t="s">
        <v>167</v>
      </c>
      <c r="X63" s="26" t="s">
        <v>38</v>
      </c>
    </row>
    <row r="64">
      <c r="A64" s="17" t="s">
        <v>225</v>
      </c>
      <c r="B64" s="17">
        <v>8.0</v>
      </c>
      <c r="C64" s="17">
        <v>20.0</v>
      </c>
      <c r="F64" s="17">
        <v>2.5</v>
      </c>
      <c r="G64" s="17">
        <v>100.0</v>
      </c>
      <c r="H64" s="17">
        <v>194.0</v>
      </c>
      <c r="I64" s="18">
        <v>126.0</v>
      </c>
      <c r="J64" s="42"/>
      <c r="K64" s="47"/>
      <c r="L64" s="21"/>
      <c r="M64" s="22"/>
      <c r="N64" s="20"/>
      <c r="O64" s="24"/>
      <c r="P64" s="44"/>
      <c r="Q64" s="26" t="s">
        <v>33</v>
      </c>
      <c r="R64" s="26" t="s">
        <v>32</v>
      </c>
      <c r="S64" s="27"/>
      <c r="T64" s="26" t="s">
        <v>99</v>
      </c>
      <c r="U64" s="17" t="s">
        <v>223</v>
      </c>
      <c r="V64" s="17" t="s">
        <v>146</v>
      </c>
      <c r="W64" s="17" t="s">
        <v>226</v>
      </c>
      <c r="X64" s="26" t="s">
        <v>38</v>
      </c>
    </row>
    <row r="65">
      <c r="A65" s="17" t="s">
        <v>234</v>
      </c>
      <c r="B65" s="17">
        <v>14.0</v>
      </c>
      <c r="C65" s="17">
        <v>14.0</v>
      </c>
      <c r="F65" s="17">
        <v>7.0</v>
      </c>
      <c r="G65" s="17">
        <v>100.0</v>
      </c>
      <c r="H65" s="17">
        <v>210.0</v>
      </c>
      <c r="I65" s="18"/>
      <c r="J65" s="42"/>
      <c r="K65" s="43"/>
      <c r="L65" s="21"/>
      <c r="M65" s="22"/>
      <c r="N65" s="34">
        <v>33.0</v>
      </c>
      <c r="O65" s="24"/>
      <c r="P65" s="44"/>
      <c r="Q65" s="26"/>
      <c r="R65" s="26"/>
      <c r="S65" s="27"/>
      <c r="T65" s="27"/>
      <c r="U65" s="17" t="s">
        <v>231</v>
      </c>
      <c r="V65" s="17" t="s">
        <v>48</v>
      </c>
      <c r="W65" s="17" t="s">
        <v>232</v>
      </c>
      <c r="X65" s="26" t="s">
        <v>38</v>
      </c>
    </row>
    <row r="66">
      <c r="A66" s="17" t="s">
        <v>230</v>
      </c>
      <c r="B66" s="17">
        <v>16.0</v>
      </c>
      <c r="C66" s="17">
        <v>18.0</v>
      </c>
      <c r="F66" s="17">
        <v>9.0</v>
      </c>
      <c r="G66" s="17">
        <v>100.0</v>
      </c>
      <c r="H66" s="17">
        <v>194.0</v>
      </c>
      <c r="I66" s="18">
        <v>92.0</v>
      </c>
      <c r="J66" s="42"/>
      <c r="K66" s="47"/>
      <c r="L66" s="30">
        <v>126.0</v>
      </c>
      <c r="M66" s="22"/>
      <c r="N66" s="34">
        <v>36.0</v>
      </c>
      <c r="O66" s="24"/>
      <c r="P66" s="44"/>
      <c r="Q66" s="26" t="s">
        <v>33</v>
      </c>
      <c r="R66" s="26" t="s">
        <v>32</v>
      </c>
      <c r="S66" s="27"/>
      <c r="T66" s="26" t="s">
        <v>19</v>
      </c>
      <c r="U66" s="17" t="s">
        <v>231</v>
      </c>
      <c r="V66" s="17" t="s">
        <v>48</v>
      </c>
      <c r="W66" s="17" t="s">
        <v>232</v>
      </c>
      <c r="X66" s="26" t="s">
        <v>38</v>
      </c>
    </row>
    <row r="67">
      <c r="A67" s="17" t="s">
        <v>244</v>
      </c>
      <c r="B67" s="17">
        <v>11.0</v>
      </c>
      <c r="C67" s="17">
        <v>10.0</v>
      </c>
      <c r="F67" s="17">
        <v>4.5</v>
      </c>
      <c r="G67" s="17">
        <v>100.0</v>
      </c>
      <c r="H67" s="17">
        <v>208.0</v>
      </c>
      <c r="I67" s="18"/>
      <c r="J67" s="42"/>
      <c r="K67" s="43"/>
      <c r="L67" s="21"/>
      <c r="M67" s="22"/>
      <c r="N67" s="20"/>
      <c r="O67" s="24"/>
      <c r="P67" s="44"/>
      <c r="Q67" s="26"/>
      <c r="R67" s="26"/>
      <c r="S67" s="27"/>
      <c r="T67" s="27"/>
      <c r="U67" s="17" t="s">
        <v>244</v>
      </c>
      <c r="V67" s="17" t="s">
        <v>146</v>
      </c>
      <c r="W67" s="17" t="s">
        <v>115</v>
      </c>
      <c r="X67" s="26" t="s">
        <v>38</v>
      </c>
    </row>
    <row r="68">
      <c r="A68" s="17" t="s">
        <v>252</v>
      </c>
      <c r="B68" s="17">
        <v>12.0</v>
      </c>
      <c r="C68" s="17">
        <v>15.0</v>
      </c>
      <c r="F68" s="17">
        <v>6.0</v>
      </c>
      <c r="G68" s="17">
        <v>100.0</v>
      </c>
      <c r="H68" s="17">
        <v>190.0</v>
      </c>
      <c r="I68" s="18"/>
      <c r="J68" s="42"/>
      <c r="K68" s="43"/>
      <c r="L68" s="21"/>
      <c r="M68" s="22"/>
      <c r="N68" s="20"/>
      <c r="O68" s="24"/>
      <c r="P68" s="44"/>
      <c r="Q68" s="26"/>
      <c r="R68" s="26"/>
      <c r="S68" s="27"/>
      <c r="T68" s="27"/>
      <c r="U68" s="17" t="s">
        <v>244</v>
      </c>
      <c r="V68" s="17" t="s">
        <v>146</v>
      </c>
      <c r="W68" s="17" t="s">
        <v>196</v>
      </c>
      <c r="X68" s="26" t="s">
        <v>38</v>
      </c>
    </row>
    <row r="69">
      <c r="A69" s="17" t="s">
        <v>256</v>
      </c>
      <c r="B69" s="17">
        <v>14.0</v>
      </c>
      <c r="C69" s="17">
        <v>20.0</v>
      </c>
      <c r="F69" s="17">
        <v>8.0</v>
      </c>
      <c r="G69" s="17">
        <v>100.0</v>
      </c>
      <c r="H69" s="17">
        <v>200.0</v>
      </c>
      <c r="I69" s="18">
        <v>130.0</v>
      </c>
      <c r="J69" s="42"/>
      <c r="K69" s="47"/>
      <c r="L69" s="21"/>
      <c r="M69" s="22"/>
      <c r="N69" s="20"/>
      <c r="O69" s="24"/>
      <c r="P69" s="44"/>
      <c r="Q69" s="26" t="s">
        <v>33</v>
      </c>
      <c r="R69" s="26" t="s">
        <v>32</v>
      </c>
      <c r="S69" s="27"/>
      <c r="T69" s="26" t="s">
        <v>99</v>
      </c>
      <c r="U69" s="17" t="s">
        <v>244</v>
      </c>
      <c r="V69" s="17" t="s">
        <v>166</v>
      </c>
      <c r="W69" s="17" t="s">
        <v>196</v>
      </c>
      <c r="X69" s="26" t="s">
        <v>38</v>
      </c>
    </row>
    <row r="70">
      <c r="A70" s="17" t="s">
        <v>253</v>
      </c>
      <c r="B70" s="17">
        <v>13.0</v>
      </c>
      <c r="C70" s="17">
        <v>11.0</v>
      </c>
      <c r="F70" s="17">
        <v>8.5</v>
      </c>
      <c r="G70" s="17">
        <v>100.0</v>
      </c>
      <c r="H70" s="17">
        <v>210.0</v>
      </c>
      <c r="I70" s="18"/>
      <c r="J70" s="42"/>
      <c r="K70" s="43"/>
      <c r="L70" s="21"/>
      <c r="M70" s="22"/>
      <c r="N70" s="20"/>
      <c r="O70" s="24"/>
      <c r="P70" s="44"/>
      <c r="Q70" s="26"/>
      <c r="R70" s="26"/>
      <c r="S70" s="27"/>
      <c r="T70" s="27"/>
      <c r="U70" s="17" t="s">
        <v>244</v>
      </c>
      <c r="V70" s="17" t="s">
        <v>146</v>
      </c>
      <c r="W70" s="17" t="s">
        <v>196</v>
      </c>
      <c r="X70" s="26" t="s">
        <v>38</v>
      </c>
    </row>
    <row r="71">
      <c r="A71" s="17" t="s">
        <v>263</v>
      </c>
      <c r="B71" s="17">
        <v>12.0</v>
      </c>
      <c r="C71" s="17">
        <v>12.0</v>
      </c>
      <c r="E71" s="17">
        <v>16.0</v>
      </c>
      <c r="F71" s="17">
        <v>8.5</v>
      </c>
      <c r="G71" s="17">
        <v>100.0</v>
      </c>
      <c r="H71" s="17">
        <v>196.0</v>
      </c>
      <c r="I71" s="18"/>
      <c r="J71" s="42"/>
      <c r="K71" s="47"/>
      <c r="L71" s="21"/>
      <c r="M71" s="22"/>
      <c r="N71" s="20"/>
      <c r="O71" s="24"/>
      <c r="P71" s="44"/>
      <c r="Q71" s="26"/>
      <c r="R71" s="26"/>
      <c r="S71" s="27"/>
      <c r="T71" s="26"/>
      <c r="U71" s="17" t="s">
        <v>244</v>
      </c>
      <c r="V71" s="17" t="s">
        <v>146</v>
      </c>
      <c r="W71" s="17" t="s">
        <v>196</v>
      </c>
      <c r="X71" s="26" t="s">
        <v>38</v>
      </c>
    </row>
    <row r="72">
      <c r="A72" s="17" t="s">
        <v>255</v>
      </c>
      <c r="B72" s="17">
        <v>10.0</v>
      </c>
      <c r="C72" s="17">
        <v>12.0</v>
      </c>
      <c r="F72" s="17">
        <v>5.5</v>
      </c>
      <c r="G72" s="17">
        <v>100.0</v>
      </c>
      <c r="H72" s="17">
        <v>208.0</v>
      </c>
      <c r="I72" s="18"/>
      <c r="J72" s="42"/>
      <c r="K72" s="43"/>
      <c r="L72" s="21"/>
      <c r="M72" s="22"/>
      <c r="N72" s="20"/>
      <c r="O72" s="33">
        <v>34.0</v>
      </c>
      <c r="P72" s="44"/>
      <c r="Q72" s="27"/>
      <c r="R72" s="27"/>
      <c r="S72" s="27"/>
      <c r="T72" s="27"/>
      <c r="U72" s="17" t="s">
        <v>244</v>
      </c>
      <c r="V72" s="17" t="s">
        <v>146</v>
      </c>
      <c r="W72" s="17" t="s">
        <v>196</v>
      </c>
      <c r="X72" s="26" t="s">
        <v>38</v>
      </c>
    </row>
    <row r="73">
      <c r="A73" s="17" t="s">
        <v>248</v>
      </c>
      <c r="B73" s="17">
        <v>14.0</v>
      </c>
      <c r="C73" s="17">
        <v>12.0</v>
      </c>
      <c r="F73" s="17">
        <v>6.5</v>
      </c>
      <c r="G73" s="17">
        <v>100.0</v>
      </c>
      <c r="H73" s="17">
        <v>216.0</v>
      </c>
      <c r="I73" s="18"/>
      <c r="J73" s="42"/>
      <c r="K73" s="47"/>
      <c r="L73" s="21"/>
      <c r="M73" s="22"/>
      <c r="N73" s="20"/>
      <c r="O73" s="24"/>
      <c r="P73" s="44"/>
      <c r="Q73" s="26"/>
      <c r="R73" s="26"/>
      <c r="S73" s="27"/>
      <c r="T73" s="27"/>
      <c r="U73" s="17" t="s">
        <v>244</v>
      </c>
      <c r="V73" s="17" t="s">
        <v>166</v>
      </c>
      <c r="W73" s="17" t="s">
        <v>191</v>
      </c>
      <c r="X73" s="26" t="s">
        <v>38</v>
      </c>
    </row>
    <row r="74">
      <c r="A74" s="17" t="s">
        <v>246</v>
      </c>
      <c r="B74" s="17">
        <v>14.0</v>
      </c>
      <c r="C74" s="17">
        <v>20.0</v>
      </c>
      <c r="F74" s="17">
        <v>8.0</v>
      </c>
      <c r="G74" s="17">
        <v>100.0</v>
      </c>
      <c r="H74" s="17">
        <v>224.0</v>
      </c>
      <c r="I74" s="18"/>
      <c r="J74" s="42"/>
      <c r="K74" s="43"/>
      <c r="L74" s="21"/>
      <c r="M74" s="22"/>
      <c r="N74" s="20"/>
      <c r="O74" s="24"/>
      <c r="P74" s="44"/>
      <c r="Q74" s="26"/>
      <c r="R74" s="26"/>
      <c r="S74" s="27"/>
      <c r="T74" s="27"/>
      <c r="U74" s="17" t="s">
        <v>244</v>
      </c>
      <c r="V74" s="17" t="s">
        <v>146</v>
      </c>
      <c r="W74" s="17" t="s">
        <v>196</v>
      </c>
      <c r="X74" s="26" t="s">
        <v>38</v>
      </c>
    </row>
    <row r="75">
      <c r="A75" s="17" t="s">
        <v>243</v>
      </c>
      <c r="B75" s="17">
        <v>21.0</v>
      </c>
      <c r="C75" s="17">
        <v>16.0</v>
      </c>
      <c r="F75" s="17">
        <v>10.5</v>
      </c>
      <c r="G75" s="17">
        <v>100.0</v>
      </c>
      <c r="H75" s="17">
        <v>258.0</v>
      </c>
      <c r="I75" s="18"/>
      <c r="J75" s="42"/>
      <c r="K75" s="43"/>
      <c r="L75" s="21"/>
      <c r="M75" s="22"/>
      <c r="N75" s="20"/>
      <c r="O75" s="24"/>
      <c r="P75" s="44"/>
      <c r="Q75" s="27"/>
      <c r="R75" s="27"/>
      <c r="S75" s="27"/>
      <c r="T75" s="27"/>
      <c r="U75" s="17" t="s">
        <v>244</v>
      </c>
      <c r="V75" s="17" t="s">
        <v>146</v>
      </c>
      <c r="W75" s="17" t="s">
        <v>196</v>
      </c>
      <c r="X75" s="26" t="s">
        <v>38</v>
      </c>
    </row>
    <row r="76">
      <c r="A76" s="17" t="s">
        <v>254</v>
      </c>
      <c r="B76" s="17">
        <v>18.0</v>
      </c>
      <c r="C76" s="17">
        <v>14.0</v>
      </c>
      <c r="F76" s="17">
        <v>7.5</v>
      </c>
      <c r="G76" s="17">
        <v>100.0</v>
      </c>
      <c r="H76" s="17">
        <v>210.0</v>
      </c>
      <c r="I76" s="18"/>
      <c r="J76" s="42"/>
      <c r="K76" s="47"/>
      <c r="L76" s="21"/>
      <c r="M76" s="22"/>
      <c r="N76" s="20"/>
      <c r="O76" s="24"/>
      <c r="P76" s="44"/>
      <c r="Q76" s="27"/>
      <c r="R76" s="27"/>
      <c r="S76" s="27"/>
      <c r="T76" s="27"/>
      <c r="U76" s="17" t="s">
        <v>244</v>
      </c>
      <c r="V76" s="17" t="s">
        <v>146</v>
      </c>
      <c r="W76" s="17" t="s">
        <v>196</v>
      </c>
      <c r="X76" s="26" t="s">
        <v>38</v>
      </c>
    </row>
    <row r="77">
      <c r="A77" s="17" t="s">
        <v>286</v>
      </c>
      <c r="B77" s="17">
        <v>10.0</v>
      </c>
      <c r="C77" s="17">
        <v>10.0</v>
      </c>
      <c r="F77" s="17">
        <v>3.0</v>
      </c>
      <c r="G77" s="17">
        <v>100.0</v>
      </c>
      <c r="H77" s="17">
        <v>220.0</v>
      </c>
      <c r="I77" s="18">
        <v>143.0</v>
      </c>
      <c r="J77" s="42"/>
      <c r="K77" s="47"/>
      <c r="L77" s="21"/>
      <c r="M77" s="22"/>
      <c r="N77" s="20"/>
      <c r="O77" s="24"/>
      <c r="P77" s="44"/>
      <c r="Q77" s="26" t="s">
        <v>32</v>
      </c>
      <c r="R77" s="26" t="s">
        <v>33</v>
      </c>
      <c r="S77" s="27"/>
      <c r="T77" s="26" t="s">
        <v>99</v>
      </c>
      <c r="U77" s="17" t="s">
        <v>282</v>
      </c>
      <c r="V77" s="17" t="s">
        <v>109</v>
      </c>
      <c r="W77" s="17" t="s">
        <v>167</v>
      </c>
      <c r="X77" s="26" t="s">
        <v>38</v>
      </c>
    </row>
    <row r="78">
      <c r="A78" s="17" t="s">
        <v>297</v>
      </c>
      <c r="B78" s="17">
        <v>8.0</v>
      </c>
      <c r="C78" s="17">
        <v>8.0</v>
      </c>
      <c r="F78" s="17">
        <v>1.0</v>
      </c>
      <c r="G78" s="17">
        <v>100.0</v>
      </c>
      <c r="H78" s="17">
        <v>140.0</v>
      </c>
      <c r="I78" s="18"/>
      <c r="J78" s="42"/>
      <c r="K78" s="43"/>
      <c r="L78" s="21"/>
      <c r="M78" s="22"/>
      <c r="N78" s="20"/>
      <c r="O78" s="24"/>
      <c r="P78" s="44"/>
      <c r="Q78" s="26"/>
      <c r="R78" s="26"/>
      <c r="S78" s="27"/>
      <c r="T78" s="27"/>
      <c r="U78" s="17" t="s">
        <v>282</v>
      </c>
      <c r="V78" s="17" t="s">
        <v>35</v>
      </c>
      <c r="W78" s="17" t="s">
        <v>167</v>
      </c>
      <c r="X78" s="26" t="s">
        <v>38</v>
      </c>
    </row>
    <row r="79">
      <c r="A79" s="17" t="s">
        <v>285</v>
      </c>
      <c r="B79" s="17">
        <v>10.0</v>
      </c>
      <c r="C79" s="17">
        <v>10.0</v>
      </c>
      <c r="F79" s="17">
        <v>3.0</v>
      </c>
      <c r="G79" s="17">
        <v>100.0</v>
      </c>
      <c r="H79" s="17">
        <v>234.0</v>
      </c>
      <c r="I79" s="18">
        <v>145.0</v>
      </c>
      <c r="J79" s="42"/>
      <c r="K79" s="47"/>
      <c r="L79" s="21"/>
      <c r="M79" s="22"/>
      <c r="N79" s="20"/>
      <c r="O79" s="24"/>
      <c r="P79" s="44"/>
      <c r="Q79" s="26" t="s">
        <v>32</v>
      </c>
      <c r="R79" s="26" t="s">
        <v>33</v>
      </c>
      <c r="S79" s="27"/>
      <c r="T79" s="26" t="s">
        <v>99</v>
      </c>
      <c r="U79" s="17" t="s">
        <v>282</v>
      </c>
      <c r="V79" s="17" t="s">
        <v>35</v>
      </c>
      <c r="W79" s="17" t="s">
        <v>167</v>
      </c>
      <c r="X79" s="26" t="s">
        <v>38</v>
      </c>
    </row>
    <row r="80">
      <c r="A80" s="17" t="s">
        <v>292</v>
      </c>
      <c r="B80" s="17">
        <v>10.0</v>
      </c>
      <c r="C80" s="17">
        <v>10.0</v>
      </c>
      <c r="E80" s="17">
        <v>12.0</v>
      </c>
      <c r="F80" s="17">
        <v>3.0</v>
      </c>
      <c r="G80" s="17">
        <v>100.0</v>
      </c>
      <c r="H80" s="17">
        <v>258.0</v>
      </c>
      <c r="I80" s="18">
        <v>141.0</v>
      </c>
      <c r="J80" s="42"/>
      <c r="K80" s="47"/>
      <c r="L80" s="21"/>
      <c r="M80" s="22"/>
      <c r="N80" s="20"/>
      <c r="O80" s="24"/>
      <c r="P80" s="44"/>
      <c r="Q80" s="26" t="s">
        <v>33</v>
      </c>
      <c r="R80" s="26" t="s">
        <v>33</v>
      </c>
      <c r="S80" s="27"/>
      <c r="T80" s="26" t="s">
        <v>32</v>
      </c>
      <c r="U80" s="17" t="s">
        <v>282</v>
      </c>
      <c r="V80" s="17" t="s">
        <v>166</v>
      </c>
      <c r="W80" s="17" t="s">
        <v>167</v>
      </c>
      <c r="X80" s="26" t="s">
        <v>38</v>
      </c>
    </row>
    <row r="81">
      <c r="A81" s="17" t="s">
        <v>287</v>
      </c>
      <c r="B81" s="17">
        <v>11.0</v>
      </c>
      <c r="C81" s="17">
        <v>18.0</v>
      </c>
      <c r="F81" s="17">
        <v>4.0</v>
      </c>
      <c r="G81" s="17">
        <v>110.0</v>
      </c>
      <c r="H81" s="17">
        <v>206.0</v>
      </c>
      <c r="I81" s="18">
        <v>133.0</v>
      </c>
      <c r="J81" s="42"/>
      <c r="K81" s="47"/>
      <c r="L81" s="21"/>
      <c r="M81" s="22"/>
      <c r="N81" s="20"/>
      <c r="O81" s="24"/>
      <c r="P81" s="44"/>
      <c r="Q81" s="26" t="s">
        <v>33</v>
      </c>
      <c r="R81" s="26" t="s">
        <v>32</v>
      </c>
      <c r="S81" s="27"/>
      <c r="T81" s="26" t="s">
        <v>99</v>
      </c>
      <c r="U81" s="17" t="s">
        <v>282</v>
      </c>
      <c r="V81" s="17" t="s">
        <v>166</v>
      </c>
      <c r="W81" s="17" t="s">
        <v>167</v>
      </c>
      <c r="X81" s="26" t="s">
        <v>38</v>
      </c>
    </row>
    <row r="82">
      <c r="A82" s="17" t="s">
        <v>291</v>
      </c>
      <c r="B82" s="17">
        <v>8.0</v>
      </c>
      <c r="C82" s="17">
        <v>10.0</v>
      </c>
      <c r="F82" s="17">
        <v>2.0</v>
      </c>
      <c r="G82" s="17">
        <v>110.0</v>
      </c>
      <c r="H82" s="17">
        <v>198.0</v>
      </c>
      <c r="I82" s="18">
        <v>128.0</v>
      </c>
      <c r="J82" s="42"/>
      <c r="K82" s="47"/>
      <c r="L82" s="21"/>
      <c r="M82" s="22"/>
      <c r="N82" s="20"/>
      <c r="O82" s="24"/>
      <c r="P82" s="44"/>
      <c r="Q82" s="26" t="s">
        <v>33</v>
      </c>
      <c r="R82" s="26" t="s">
        <v>32</v>
      </c>
      <c r="S82" s="27"/>
      <c r="T82" s="26" t="s">
        <v>99</v>
      </c>
      <c r="U82" s="17" t="s">
        <v>282</v>
      </c>
      <c r="V82" s="17" t="s">
        <v>166</v>
      </c>
      <c r="W82" s="17" t="s">
        <v>167</v>
      </c>
      <c r="X82" s="26" t="s">
        <v>38</v>
      </c>
    </row>
    <row r="83">
      <c r="A83" s="17" t="s">
        <v>288</v>
      </c>
      <c r="B83" s="17">
        <v>11.0</v>
      </c>
      <c r="C83" s="17">
        <v>11.0</v>
      </c>
      <c r="F83" s="17">
        <v>3.0</v>
      </c>
      <c r="G83" s="17">
        <v>100.0</v>
      </c>
      <c r="H83" s="17">
        <v>222.0</v>
      </c>
      <c r="I83" s="18"/>
      <c r="J83" s="42"/>
      <c r="K83" s="47"/>
      <c r="L83" s="21"/>
      <c r="M83" s="22"/>
      <c r="N83" s="34">
        <v>41.0</v>
      </c>
      <c r="O83" s="24"/>
      <c r="P83" s="44"/>
      <c r="Q83" s="26"/>
      <c r="R83" s="26"/>
      <c r="S83" s="27"/>
      <c r="T83" s="27"/>
      <c r="U83" s="17" t="s">
        <v>282</v>
      </c>
      <c r="V83" s="17" t="s">
        <v>166</v>
      </c>
      <c r="W83" s="17" t="s">
        <v>167</v>
      </c>
      <c r="X83" s="26" t="s">
        <v>38</v>
      </c>
    </row>
    <row r="84">
      <c r="A84" s="17" t="s">
        <v>284</v>
      </c>
      <c r="B84" s="17">
        <v>16.0</v>
      </c>
      <c r="C84" s="17">
        <v>15.0</v>
      </c>
      <c r="F84" s="17">
        <v>4.5</v>
      </c>
      <c r="G84" s="17">
        <v>100.0</v>
      </c>
      <c r="H84" s="17">
        <v>230.0</v>
      </c>
      <c r="I84" s="18">
        <v>143.0</v>
      </c>
      <c r="J84" s="42"/>
      <c r="K84" s="47"/>
      <c r="L84" s="21"/>
      <c r="M84" s="22"/>
      <c r="N84" s="20"/>
      <c r="O84" s="24"/>
      <c r="P84" s="44"/>
      <c r="Q84" s="26" t="s">
        <v>32</v>
      </c>
      <c r="R84" s="26" t="s">
        <v>33</v>
      </c>
      <c r="S84" s="27"/>
      <c r="T84" s="26" t="s">
        <v>99</v>
      </c>
      <c r="U84" s="17" t="s">
        <v>282</v>
      </c>
      <c r="V84" s="17" t="s">
        <v>166</v>
      </c>
      <c r="W84" s="17" t="s">
        <v>170</v>
      </c>
      <c r="X84" s="26" t="s">
        <v>38</v>
      </c>
    </row>
    <row r="85">
      <c r="A85" s="17" t="s">
        <v>293</v>
      </c>
      <c r="B85" s="17">
        <v>12.0</v>
      </c>
      <c r="C85" s="17">
        <v>18.0</v>
      </c>
      <c r="F85" s="17">
        <v>6.5</v>
      </c>
      <c r="G85" s="17">
        <v>100.0</v>
      </c>
      <c r="H85" s="17">
        <v>200.0</v>
      </c>
      <c r="I85" s="18">
        <v>130.0</v>
      </c>
      <c r="J85" s="42"/>
      <c r="K85" s="47"/>
      <c r="L85" s="21"/>
      <c r="M85" s="22"/>
      <c r="N85" s="20"/>
      <c r="O85" s="24"/>
      <c r="P85" s="44"/>
      <c r="Q85" s="26" t="s">
        <v>33</v>
      </c>
      <c r="R85" s="26" t="s">
        <v>33</v>
      </c>
      <c r="S85" s="27"/>
      <c r="T85" s="26" t="s">
        <v>99</v>
      </c>
      <c r="U85" s="17" t="s">
        <v>282</v>
      </c>
      <c r="V85" s="17" t="s">
        <v>166</v>
      </c>
      <c r="W85" s="17" t="s">
        <v>84</v>
      </c>
      <c r="X85" s="26" t="s">
        <v>38</v>
      </c>
    </row>
    <row r="86">
      <c r="A86" s="17" t="s">
        <v>313</v>
      </c>
      <c r="B86" s="17">
        <v>19.0</v>
      </c>
      <c r="C86" s="17">
        <v>11.0</v>
      </c>
      <c r="F86" s="17">
        <v>10.0</v>
      </c>
      <c r="G86" s="17">
        <v>100.0</v>
      </c>
      <c r="H86" s="17">
        <v>290.0</v>
      </c>
      <c r="I86" s="18">
        <v>175.0</v>
      </c>
      <c r="J86" s="42"/>
      <c r="K86" s="47"/>
      <c r="L86" s="21"/>
      <c r="M86" s="22"/>
      <c r="N86" s="20"/>
      <c r="O86" s="24"/>
      <c r="P86" s="44"/>
      <c r="Q86" s="26" t="s">
        <v>32</v>
      </c>
      <c r="R86" s="26" t="s">
        <v>33</v>
      </c>
      <c r="S86" s="27"/>
      <c r="T86" s="26" t="s">
        <v>99</v>
      </c>
      <c r="U86" s="17" t="s">
        <v>309</v>
      </c>
      <c r="V86" s="17" t="s">
        <v>166</v>
      </c>
      <c r="W86" s="17" t="s">
        <v>170</v>
      </c>
      <c r="X86" s="26" t="s">
        <v>38</v>
      </c>
    </row>
    <row r="87">
      <c r="A87" s="17" t="s">
        <v>165</v>
      </c>
      <c r="B87" s="17">
        <v>28.0</v>
      </c>
      <c r="C87" s="17">
        <v>10.0</v>
      </c>
      <c r="F87" s="17">
        <v>20.0</v>
      </c>
      <c r="G87" s="17">
        <v>100.0</v>
      </c>
      <c r="H87" s="17">
        <v>318.0</v>
      </c>
      <c r="I87" s="18">
        <v>187.0</v>
      </c>
      <c r="J87" s="42"/>
      <c r="K87" s="47"/>
      <c r="L87" s="21"/>
      <c r="M87" s="22"/>
      <c r="N87" s="20"/>
      <c r="O87" s="24"/>
      <c r="P87" s="44"/>
      <c r="Q87" s="26" t="s">
        <v>33</v>
      </c>
      <c r="R87" s="26" t="s">
        <v>33</v>
      </c>
      <c r="S87" s="27"/>
      <c r="T87" s="26" t="s">
        <v>99</v>
      </c>
      <c r="U87" s="17" t="s">
        <v>309</v>
      </c>
      <c r="V87" s="17" t="s">
        <v>35</v>
      </c>
      <c r="W87" s="17" t="s">
        <v>170</v>
      </c>
      <c r="X87" s="26" t="s">
        <v>38</v>
      </c>
    </row>
    <row r="88">
      <c r="A88" s="17" t="s">
        <v>314</v>
      </c>
      <c r="B88" s="17">
        <v>26.0</v>
      </c>
      <c r="C88" s="17">
        <v>10.0</v>
      </c>
      <c r="F88" s="17">
        <v>15.0</v>
      </c>
      <c r="G88" s="17">
        <v>100.0</v>
      </c>
      <c r="H88" s="17">
        <v>298.0</v>
      </c>
      <c r="I88" s="18">
        <v>174.0</v>
      </c>
      <c r="J88" s="42"/>
      <c r="K88" s="47"/>
      <c r="L88" s="21"/>
      <c r="M88" s="22"/>
      <c r="N88" s="20"/>
      <c r="O88" s="24"/>
      <c r="P88" s="44"/>
      <c r="Q88" s="26" t="s">
        <v>32</v>
      </c>
      <c r="R88" s="26" t="s">
        <v>33</v>
      </c>
      <c r="S88" s="27"/>
      <c r="T88" s="26" t="s">
        <v>61</v>
      </c>
      <c r="U88" s="17" t="s">
        <v>309</v>
      </c>
      <c r="V88" s="17" t="s">
        <v>259</v>
      </c>
      <c r="W88" s="17" t="s">
        <v>170</v>
      </c>
      <c r="X88" s="26" t="s">
        <v>38</v>
      </c>
    </row>
    <row r="89">
      <c r="A89" s="17" t="s">
        <v>319</v>
      </c>
      <c r="B89" s="17">
        <v>24.0</v>
      </c>
      <c r="C89" s="17">
        <v>16.0</v>
      </c>
      <c r="F89" s="17">
        <v>16.5</v>
      </c>
      <c r="G89" s="17">
        <v>100.0</v>
      </c>
      <c r="H89" s="17">
        <v>262.0</v>
      </c>
      <c r="I89" s="18">
        <v>163.0</v>
      </c>
      <c r="J89" s="42"/>
      <c r="K89" s="47"/>
      <c r="L89" s="30">
        <v>113.0</v>
      </c>
      <c r="M89" s="22"/>
      <c r="N89" s="20"/>
      <c r="O89" s="24"/>
      <c r="P89" s="44"/>
      <c r="Q89" s="26" t="s">
        <v>33</v>
      </c>
      <c r="R89" s="26" t="s">
        <v>33</v>
      </c>
      <c r="S89" s="27"/>
      <c r="T89" s="26" t="s">
        <v>61</v>
      </c>
      <c r="U89" s="17" t="s">
        <v>309</v>
      </c>
      <c r="V89" s="17" t="s">
        <v>166</v>
      </c>
      <c r="W89" s="17" t="s">
        <v>170</v>
      </c>
      <c r="X89" s="26" t="s">
        <v>38</v>
      </c>
    </row>
    <row r="90">
      <c r="A90" s="17" t="s">
        <v>315</v>
      </c>
      <c r="B90" s="17">
        <v>16.0</v>
      </c>
      <c r="C90" s="17">
        <v>18.0</v>
      </c>
      <c r="F90" s="17">
        <v>8.0</v>
      </c>
      <c r="G90" s="17">
        <v>100.0</v>
      </c>
      <c r="H90" s="17">
        <v>244.0</v>
      </c>
      <c r="I90" s="18">
        <v>171.0</v>
      </c>
      <c r="J90" s="42"/>
      <c r="K90" s="47"/>
      <c r="L90" s="21"/>
      <c r="M90" s="22"/>
      <c r="N90" s="20"/>
      <c r="O90" s="24"/>
      <c r="P90" s="44"/>
      <c r="Q90" s="26" t="s">
        <v>33</v>
      </c>
      <c r="R90" s="26" t="s">
        <v>32</v>
      </c>
      <c r="S90" s="27"/>
      <c r="T90" s="26" t="s">
        <v>99</v>
      </c>
      <c r="U90" s="17" t="s">
        <v>309</v>
      </c>
      <c r="V90" s="17" t="s">
        <v>166</v>
      </c>
      <c r="W90" s="17" t="s">
        <v>196</v>
      </c>
      <c r="X90" s="26" t="s">
        <v>38</v>
      </c>
    </row>
    <row r="91">
      <c r="A91" s="17" t="s">
        <v>321</v>
      </c>
      <c r="B91" s="17">
        <v>6.0</v>
      </c>
      <c r="C91" s="17">
        <v>14.0</v>
      </c>
      <c r="F91" s="17">
        <v>2.0</v>
      </c>
      <c r="G91" s="17">
        <v>100.0</v>
      </c>
      <c r="H91" s="17">
        <v>180.0</v>
      </c>
      <c r="I91" s="18"/>
      <c r="J91" s="42"/>
      <c r="K91" s="47"/>
      <c r="L91" s="21"/>
      <c r="M91" s="22"/>
      <c r="N91" s="20"/>
      <c r="O91" s="24"/>
      <c r="P91" s="44"/>
      <c r="Q91" s="26"/>
      <c r="R91" s="26"/>
      <c r="S91" s="27"/>
      <c r="T91" s="27"/>
      <c r="U91" s="17" t="s">
        <v>321</v>
      </c>
      <c r="V91" s="17" t="s">
        <v>48</v>
      </c>
      <c r="W91" s="17" t="s">
        <v>322</v>
      </c>
      <c r="X91" s="26" t="s">
        <v>38</v>
      </c>
    </row>
    <row r="92">
      <c r="A92" s="17" t="s">
        <v>323</v>
      </c>
      <c r="B92" s="17">
        <v>6.0</v>
      </c>
      <c r="C92" s="17">
        <v>19.0</v>
      </c>
      <c r="F92" s="17">
        <v>2.0</v>
      </c>
      <c r="G92" s="17">
        <v>100.0</v>
      </c>
      <c r="H92" s="17">
        <v>190.0</v>
      </c>
      <c r="I92" s="18">
        <v>123.0</v>
      </c>
      <c r="J92" s="42"/>
      <c r="K92" s="47"/>
      <c r="L92" s="21"/>
      <c r="M92" s="22"/>
      <c r="N92" s="34">
        <v>33.0</v>
      </c>
      <c r="O92" s="24"/>
      <c r="P92" s="44"/>
      <c r="Q92" s="26"/>
      <c r="R92" s="26" t="s">
        <v>33</v>
      </c>
      <c r="S92" s="27"/>
      <c r="T92" s="26" t="s">
        <v>32</v>
      </c>
      <c r="U92" s="17" t="s">
        <v>321</v>
      </c>
      <c r="V92" s="17" t="s">
        <v>48</v>
      </c>
      <c r="W92" s="17" t="s">
        <v>322</v>
      </c>
      <c r="X92" s="26" t="s">
        <v>38</v>
      </c>
    </row>
    <row r="93">
      <c r="Q93" s="27"/>
      <c r="R93" s="27"/>
      <c r="S93" s="27"/>
      <c r="T93" s="27"/>
      <c r="X93" s="27"/>
    </row>
    <row r="94">
      <c r="Q94" s="27"/>
      <c r="R94" s="27"/>
      <c r="S94" s="27"/>
      <c r="T94" s="27"/>
      <c r="X94" s="27"/>
    </row>
    <row r="95">
      <c r="Q95" s="27"/>
      <c r="R95" s="27"/>
      <c r="S95" s="27"/>
      <c r="T95" s="27"/>
      <c r="X95" s="27"/>
    </row>
    <row r="96">
      <c r="Q96" s="27"/>
      <c r="R96" s="27"/>
      <c r="S96" s="27"/>
      <c r="T96" s="27"/>
      <c r="X96" s="27"/>
    </row>
    <row r="97">
      <c r="Q97" s="27"/>
      <c r="R97" s="27"/>
      <c r="S97" s="27"/>
      <c r="T97" s="27"/>
      <c r="X97" s="27"/>
    </row>
    <row r="98">
      <c r="Q98" s="27"/>
      <c r="R98" s="27"/>
      <c r="S98" s="27"/>
      <c r="T98" s="27"/>
      <c r="X98" s="27"/>
    </row>
    <row r="99">
      <c r="Q99" s="27"/>
      <c r="R99" s="27"/>
      <c r="S99" s="27"/>
      <c r="T99" s="27"/>
      <c r="X99" s="27"/>
    </row>
    <row r="100">
      <c r="Q100" s="27"/>
      <c r="R100" s="27"/>
      <c r="S100" s="27"/>
      <c r="T100" s="27"/>
      <c r="X100" s="27"/>
    </row>
    <row r="101">
      <c r="Q101" s="27"/>
      <c r="R101" s="27"/>
      <c r="S101" s="27"/>
      <c r="T101" s="27"/>
      <c r="X101" s="27"/>
    </row>
    <row r="102">
      <c r="Q102" s="27"/>
      <c r="R102" s="27"/>
      <c r="S102" s="27"/>
      <c r="T102" s="27"/>
      <c r="X102" s="27"/>
    </row>
    <row r="103">
      <c r="Q103" s="27"/>
      <c r="R103" s="27"/>
      <c r="S103" s="27"/>
      <c r="T103" s="27"/>
      <c r="X103" s="27"/>
    </row>
    <row r="104">
      <c r="Q104" s="27"/>
      <c r="R104" s="27"/>
      <c r="S104" s="27"/>
      <c r="T104" s="27"/>
      <c r="X104" s="27"/>
    </row>
    <row r="105">
      <c r="Q105" s="27"/>
      <c r="R105" s="27"/>
      <c r="S105" s="27"/>
      <c r="T105" s="27"/>
      <c r="X105" s="27"/>
    </row>
    <row r="106">
      <c r="Q106" s="27"/>
      <c r="R106" s="27"/>
      <c r="S106" s="27"/>
      <c r="T106" s="27"/>
      <c r="X106" s="27"/>
    </row>
    <row r="107">
      <c r="Q107" s="27"/>
      <c r="R107" s="27"/>
      <c r="S107" s="27"/>
      <c r="T107" s="27"/>
      <c r="X107" s="27"/>
    </row>
    <row r="108">
      <c r="Q108" s="27"/>
      <c r="R108" s="27"/>
      <c r="S108" s="27"/>
      <c r="T108" s="27"/>
      <c r="X108" s="27"/>
    </row>
    <row r="109">
      <c r="Q109" s="27"/>
      <c r="R109" s="27"/>
      <c r="S109" s="27"/>
      <c r="T109" s="27"/>
      <c r="X109" s="27"/>
    </row>
    <row r="110">
      <c r="Q110" s="27"/>
      <c r="R110" s="27"/>
      <c r="S110" s="27"/>
      <c r="T110" s="27"/>
      <c r="X110" s="27"/>
    </row>
    <row r="111">
      <c r="Q111" s="27"/>
      <c r="R111" s="27"/>
      <c r="S111" s="27"/>
      <c r="T111" s="27"/>
      <c r="X111" s="27"/>
    </row>
    <row r="112">
      <c r="Q112" s="27"/>
      <c r="R112" s="27"/>
      <c r="S112" s="27"/>
      <c r="T112" s="27"/>
      <c r="X112" s="27"/>
    </row>
    <row r="113">
      <c r="Q113" s="27"/>
      <c r="R113" s="27"/>
      <c r="S113" s="27"/>
      <c r="T113" s="27"/>
      <c r="X113" s="27"/>
    </row>
    <row r="114">
      <c r="Q114" s="27"/>
      <c r="R114" s="27"/>
      <c r="S114" s="27"/>
      <c r="T114" s="27"/>
      <c r="X114" s="27"/>
    </row>
    <row r="115">
      <c r="Q115" s="27"/>
      <c r="R115" s="27"/>
      <c r="S115" s="27"/>
      <c r="T115" s="27"/>
      <c r="X115" s="27"/>
    </row>
    <row r="116">
      <c r="Q116" s="27"/>
      <c r="R116" s="27"/>
      <c r="S116" s="27"/>
      <c r="T116" s="27"/>
      <c r="X116" s="27"/>
    </row>
    <row r="117">
      <c r="Q117" s="27"/>
      <c r="R117" s="27"/>
      <c r="S117" s="27"/>
      <c r="T117" s="27"/>
      <c r="X117" s="27"/>
    </row>
    <row r="118">
      <c r="Q118" s="27"/>
      <c r="R118" s="27"/>
      <c r="S118" s="27"/>
      <c r="T118" s="27"/>
      <c r="X118" s="27"/>
    </row>
    <row r="119">
      <c r="Q119" s="27"/>
      <c r="R119" s="27"/>
      <c r="S119" s="27"/>
      <c r="T119" s="27"/>
      <c r="X119" s="27"/>
    </row>
    <row r="120">
      <c r="Q120" s="27"/>
      <c r="R120" s="27"/>
      <c r="S120" s="27"/>
      <c r="T120" s="27"/>
      <c r="X120" s="27"/>
    </row>
    <row r="121">
      <c r="Q121" s="27"/>
      <c r="R121" s="27"/>
      <c r="S121" s="27"/>
      <c r="T121" s="27"/>
      <c r="X121" s="27"/>
    </row>
    <row r="122">
      <c r="Q122" s="27"/>
      <c r="R122" s="27"/>
      <c r="S122" s="27"/>
      <c r="T122" s="27"/>
      <c r="X122" s="27"/>
    </row>
    <row r="123">
      <c r="Q123" s="27"/>
      <c r="R123" s="27"/>
      <c r="S123" s="27"/>
      <c r="T123" s="27"/>
      <c r="X123" s="27"/>
    </row>
    <row r="124">
      <c r="Q124" s="27"/>
      <c r="R124" s="27"/>
      <c r="S124" s="27"/>
      <c r="T124" s="27"/>
      <c r="X124" s="27"/>
    </row>
    <row r="125">
      <c r="Q125" s="27"/>
      <c r="R125" s="27"/>
      <c r="S125" s="27"/>
      <c r="T125" s="27"/>
      <c r="X125" s="27"/>
    </row>
    <row r="126">
      <c r="Q126" s="27"/>
      <c r="R126" s="27"/>
      <c r="S126" s="27"/>
      <c r="T126" s="27"/>
      <c r="X126" s="27"/>
    </row>
    <row r="127">
      <c r="Q127" s="27"/>
      <c r="R127" s="27"/>
      <c r="S127" s="27"/>
      <c r="T127" s="27"/>
      <c r="X127" s="27"/>
    </row>
    <row r="128">
      <c r="Q128" s="27"/>
      <c r="R128" s="27"/>
      <c r="S128" s="27"/>
      <c r="T128" s="27"/>
      <c r="X128" s="27"/>
    </row>
    <row r="129">
      <c r="Q129" s="27"/>
      <c r="R129" s="27"/>
      <c r="S129" s="27"/>
      <c r="T129" s="27"/>
      <c r="X129" s="27"/>
    </row>
    <row r="130">
      <c r="Q130" s="27"/>
      <c r="R130" s="27"/>
      <c r="S130" s="27"/>
      <c r="T130" s="27"/>
      <c r="X130" s="27"/>
    </row>
    <row r="131">
      <c r="Q131" s="27"/>
      <c r="R131" s="27"/>
      <c r="S131" s="27"/>
      <c r="T131" s="27"/>
      <c r="X131" s="27"/>
    </row>
    <row r="132">
      <c r="Q132" s="27"/>
      <c r="R132" s="27"/>
      <c r="S132" s="27"/>
      <c r="T132" s="27"/>
      <c r="X132" s="27"/>
    </row>
    <row r="133">
      <c r="Q133" s="27"/>
      <c r="R133" s="27"/>
      <c r="S133" s="27"/>
      <c r="T133" s="27"/>
      <c r="X133" s="27"/>
    </row>
    <row r="134">
      <c r="Q134" s="27"/>
      <c r="R134" s="27"/>
      <c r="S134" s="27"/>
      <c r="T134" s="27"/>
      <c r="X134" s="27"/>
    </row>
    <row r="135">
      <c r="Q135" s="27"/>
      <c r="R135" s="27"/>
      <c r="S135" s="27"/>
      <c r="T135" s="27"/>
      <c r="X135" s="27"/>
    </row>
    <row r="136">
      <c r="Q136" s="27"/>
      <c r="R136" s="27"/>
      <c r="S136" s="27"/>
      <c r="T136" s="27"/>
      <c r="X136" s="27"/>
    </row>
    <row r="137">
      <c r="Q137" s="27"/>
      <c r="R137" s="27"/>
      <c r="S137" s="27"/>
      <c r="T137" s="27"/>
      <c r="X137" s="27"/>
    </row>
    <row r="138">
      <c r="Q138" s="27"/>
      <c r="R138" s="27"/>
      <c r="S138" s="27"/>
      <c r="T138" s="27"/>
      <c r="X138" s="27"/>
    </row>
    <row r="139">
      <c r="Q139" s="27"/>
      <c r="R139" s="27"/>
      <c r="S139" s="27"/>
      <c r="T139" s="27"/>
      <c r="X139" s="27"/>
    </row>
    <row r="140">
      <c r="Q140" s="27"/>
      <c r="R140" s="27"/>
      <c r="S140" s="27"/>
      <c r="T140" s="27"/>
      <c r="X140" s="27"/>
    </row>
    <row r="141">
      <c r="Q141" s="27"/>
      <c r="R141" s="27"/>
      <c r="S141" s="27"/>
      <c r="T141" s="27"/>
      <c r="X141" s="27"/>
    </row>
    <row r="142">
      <c r="Q142" s="27"/>
      <c r="R142" s="27"/>
      <c r="S142" s="27"/>
      <c r="T142" s="27"/>
      <c r="X142" s="27"/>
    </row>
    <row r="143">
      <c r="Q143" s="27"/>
      <c r="R143" s="27"/>
      <c r="S143" s="27"/>
      <c r="T143" s="27"/>
      <c r="X143" s="27"/>
    </row>
    <row r="144">
      <c r="Q144" s="27"/>
      <c r="R144" s="27"/>
      <c r="S144" s="27"/>
      <c r="T144" s="27"/>
      <c r="X144" s="27"/>
    </row>
    <row r="145">
      <c r="Q145" s="27"/>
      <c r="R145" s="27"/>
      <c r="S145" s="27"/>
      <c r="T145" s="27"/>
      <c r="X145" s="27"/>
    </row>
    <row r="146">
      <c r="Q146" s="27"/>
      <c r="R146" s="27"/>
      <c r="S146" s="27"/>
      <c r="T146" s="27"/>
      <c r="X146" s="27"/>
    </row>
    <row r="147">
      <c r="Q147" s="27"/>
      <c r="R147" s="27"/>
      <c r="S147" s="27"/>
      <c r="T147" s="27"/>
      <c r="X147" s="27"/>
    </row>
    <row r="148">
      <c r="Q148" s="27"/>
      <c r="R148" s="27"/>
      <c r="S148" s="27"/>
      <c r="T148" s="27"/>
      <c r="X148" s="27"/>
    </row>
    <row r="149">
      <c r="Q149" s="27"/>
      <c r="R149" s="27"/>
      <c r="S149" s="27"/>
      <c r="T149" s="27"/>
      <c r="X149" s="27"/>
    </row>
    <row r="150">
      <c r="Q150" s="27"/>
      <c r="R150" s="27"/>
      <c r="S150" s="27"/>
      <c r="T150" s="27"/>
      <c r="X150" s="27"/>
    </row>
    <row r="151">
      <c r="Q151" s="27"/>
      <c r="R151" s="27"/>
      <c r="S151" s="27"/>
      <c r="T151" s="27"/>
      <c r="X151" s="27"/>
    </row>
    <row r="152">
      <c r="Q152" s="27"/>
      <c r="R152" s="27"/>
      <c r="S152" s="27"/>
      <c r="T152" s="27"/>
      <c r="X152" s="27"/>
    </row>
    <row r="153">
      <c r="Q153" s="27"/>
      <c r="R153" s="27"/>
      <c r="S153" s="27"/>
      <c r="T153" s="27"/>
      <c r="X153" s="27"/>
    </row>
    <row r="154">
      <c r="Q154" s="27"/>
      <c r="R154" s="27"/>
      <c r="S154" s="27"/>
      <c r="T154" s="27"/>
      <c r="X154" s="27"/>
    </row>
    <row r="155">
      <c r="Q155" s="27"/>
      <c r="R155" s="27"/>
      <c r="S155" s="27"/>
      <c r="T155" s="27"/>
      <c r="X155" s="27"/>
    </row>
    <row r="156">
      <c r="Q156" s="27"/>
      <c r="R156" s="27"/>
      <c r="S156" s="27"/>
      <c r="T156" s="27"/>
      <c r="X156" s="27"/>
    </row>
    <row r="157">
      <c r="Q157" s="27"/>
      <c r="R157" s="27"/>
      <c r="S157" s="27"/>
      <c r="T157" s="27"/>
      <c r="X157" s="27"/>
    </row>
    <row r="158">
      <c r="Q158" s="27"/>
      <c r="R158" s="27"/>
      <c r="S158" s="27"/>
      <c r="T158" s="27"/>
      <c r="X158" s="27"/>
    </row>
    <row r="159">
      <c r="Q159" s="27"/>
      <c r="R159" s="27"/>
      <c r="S159" s="27"/>
      <c r="T159" s="27"/>
      <c r="X159" s="27"/>
    </row>
    <row r="160">
      <c r="Q160" s="27"/>
      <c r="R160" s="27"/>
      <c r="S160" s="27"/>
      <c r="T160" s="27"/>
      <c r="X160" s="27"/>
    </row>
    <row r="161">
      <c r="Q161" s="27"/>
      <c r="R161" s="27"/>
      <c r="S161" s="27"/>
      <c r="T161" s="27"/>
      <c r="X161" s="27"/>
    </row>
    <row r="162">
      <c r="Q162" s="27"/>
      <c r="R162" s="27"/>
      <c r="S162" s="27"/>
      <c r="T162" s="27"/>
      <c r="X162" s="27"/>
    </row>
    <row r="163">
      <c r="Q163" s="27"/>
      <c r="R163" s="27"/>
      <c r="S163" s="27"/>
      <c r="T163" s="27"/>
      <c r="X163" s="27"/>
    </row>
    <row r="164">
      <c r="Q164" s="27"/>
      <c r="R164" s="27"/>
      <c r="S164" s="27"/>
      <c r="T164" s="27"/>
      <c r="X164" s="27"/>
    </row>
    <row r="165">
      <c r="Q165" s="27"/>
      <c r="R165" s="27"/>
      <c r="S165" s="27"/>
      <c r="T165" s="27"/>
      <c r="X165" s="27"/>
    </row>
    <row r="166">
      <c r="Q166" s="27"/>
      <c r="R166" s="27"/>
      <c r="S166" s="27"/>
      <c r="T166" s="27"/>
      <c r="X166" s="27"/>
    </row>
    <row r="167">
      <c r="Q167" s="27"/>
      <c r="R167" s="27"/>
      <c r="S167" s="27"/>
      <c r="T167" s="27"/>
      <c r="X167" s="27"/>
    </row>
    <row r="168">
      <c r="Q168" s="27"/>
      <c r="R168" s="27"/>
      <c r="S168" s="27"/>
      <c r="T168" s="27"/>
      <c r="X168" s="27"/>
    </row>
    <row r="169">
      <c r="Q169" s="27"/>
      <c r="R169" s="27"/>
      <c r="S169" s="27"/>
      <c r="T169" s="27"/>
      <c r="X169" s="27"/>
    </row>
    <row r="170">
      <c r="Q170" s="27"/>
      <c r="R170" s="27"/>
      <c r="S170" s="27"/>
      <c r="T170" s="27"/>
      <c r="X170" s="27"/>
    </row>
    <row r="171">
      <c r="Q171" s="27"/>
      <c r="R171" s="27"/>
      <c r="S171" s="27"/>
      <c r="T171" s="27"/>
      <c r="X171" s="27"/>
    </row>
    <row r="172">
      <c r="Q172" s="27"/>
      <c r="R172" s="27"/>
      <c r="S172" s="27"/>
      <c r="T172" s="27"/>
      <c r="X172" s="27"/>
    </row>
    <row r="173">
      <c r="Q173" s="27"/>
      <c r="R173" s="27"/>
      <c r="S173" s="27"/>
      <c r="T173" s="27"/>
      <c r="X173" s="27"/>
    </row>
    <row r="174">
      <c r="Q174" s="27"/>
      <c r="R174" s="27"/>
      <c r="S174" s="27"/>
      <c r="T174" s="27"/>
      <c r="X174" s="27"/>
    </row>
    <row r="175">
      <c r="Q175" s="27"/>
      <c r="R175" s="27"/>
      <c r="S175" s="27"/>
      <c r="T175" s="27"/>
      <c r="X175" s="27"/>
    </row>
    <row r="176">
      <c r="Q176" s="27"/>
      <c r="R176" s="27"/>
      <c r="S176" s="27"/>
      <c r="T176" s="27"/>
      <c r="X176" s="27"/>
    </row>
    <row r="177">
      <c r="Q177" s="27"/>
      <c r="R177" s="27"/>
      <c r="S177" s="27"/>
      <c r="T177" s="27"/>
      <c r="X177" s="27"/>
    </row>
    <row r="178">
      <c r="Q178" s="27"/>
      <c r="R178" s="27"/>
      <c r="S178" s="27"/>
      <c r="T178" s="27"/>
      <c r="X178" s="27"/>
    </row>
    <row r="179">
      <c r="Q179" s="27"/>
      <c r="R179" s="27"/>
      <c r="S179" s="27"/>
      <c r="T179" s="27"/>
      <c r="X179" s="27"/>
    </row>
    <row r="180">
      <c r="Q180" s="27"/>
      <c r="R180" s="27"/>
      <c r="S180" s="27"/>
      <c r="T180" s="27"/>
      <c r="X180" s="27"/>
    </row>
    <row r="181">
      <c r="Q181" s="27"/>
      <c r="R181" s="27"/>
      <c r="S181" s="27"/>
      <c r="T181" s="27"/>
      <c r="X181" s="27"/>
    </row>
    <row r="182">
      <c r="Q182" s="27"/>
      <c r="R182" s="27"/>
      <c r="S182" s="27"/>
      <c r="T182" s="27"/>
      <c r="X182" s="27"/>
    </row>
    <row r="183">
      <c r="Q183" s="27"/>
      <c r="R183" s="27"/>
      <c r="S183" s="27"/>
      <c r="T183" s="27"/>
      <c r="X183" s="27"/>
    </row>
    <row r="184">
      <c r="Q184" s="27"/>
      <c r="R184" s="27"/>
      <c r="S184" s="27"/>
      <c r="T184" s="27"/>
      <c r="X184" s="27"/>
    </row>
    <row r="185">
      <c r="Q185" s="27"/>
      <c r="R185" s="27"/>
      <c r="S185" s="27"/>
      <c r="T185" s="27"/>
      <c r="X185" s="27"/>
    </row>
    <row r="186">
      <c r="Q186" s="27"/>
      <c r="R186" s="27"/>
      <c r="S186" s="27"/>
      <c r="T186" s="27"/>
      <c r="X186" s="27"/>
    </row>
    <row r="187">
      <c r="Q187" s="27"/>
      <c r="R187" s="27"/>
      <c r="S187" s="27"/>
      <c r="T187" s="27"/>
      <c r="X187" s="27"/>
    </row>
    <row r="188">
      <c r="Q188" s="27"/>
      <c r="R188" s="27"/>
      <c r="S188" s="27"/>
      <c r="T188" s="27"/>
      <c r="X188" s="27"/>
    </row>
    <row r="189">
      <c r="Q189" s="27"/>
      <c r="R189" s="27"/>
      <c r="S189" s="27"/>
      <c r="T189" s="27"/>
      <c r="X189" s="27"/>
    </row>
    <row r="190">
      <c r="Q190" s="27"/>
      <c r="R190" s="27"/>
      <c r="S190" s="27"/>
      <c r="T190" s="27"/>
      <c r="X190" s="27"/>
    </row>
    <row r="191">
      <c r="Q191" s="27"/>
      <c r="R191" s="27"/>
      <c r="S191" s="27"/>
      <c r="T191" s="27"/>
      <c r="X191" s="27"/>
    </row>
    <row r="192">
      <c r="Q192" s="27"/>
      <c r="R192" s="27"/>
      <c r="S192" s="27"/>
      <c r="T192" s="27"/>
      <c r="X192" s="27"/>
    </row>
    <row r="193">
      <c r="Q193" s="27"/>
      <c r="R193" s="27"/>
      <c r="S193" s="27"/>
      <c r="T193" s="27"/>
      <c r="X193" s="27"/>
    </row>
    <row r="194">
      <c r="Q194" s="27"/>
      <c r="R194" s="27"/>
      <c r="S194" s="27"/>
      <c r="T194" s="27"/>
      <c r="X194" s="27"/>
    </row>
    <row r="195">
      <c r="Q195" s="27"/>
      <c r="R195" s="27"/>
      <c r="S195" s="27"/>
      <c r="T195" s="27"/>
      <c r="X195" s="27"/>
    </row>
    <row r="196">
      <c r="Q196" s="27"/>
      <c r="R196" s="27"/>
      <c r="S196" s="27"/>
      <c r="T196" s="27"/>
      <c r="X196" s="27"/>
    </row>
    <row r="197">
      <c r="Q197" s="27"/>
      <c r="R197" s="27"/>
      <c r="S197" s="27"/>
      <c r="T197" s="27"/>
      <c r="X197" s="27"/>
    </row>
    <row r="198">
      <c r="Q198" s="27"/>
      <c r="R198" s="27"/>
      <c r="S198" s="27"/>
      <c r="T198" s="27"/>
      <c r="X198" s="27"/>
    </row>
    <row r="199">
      <c r="Q199" s="27"/>
      <c r="R199" s="27"/>
      <c r="S199" s="27"/>
      <c r="T199" s="27"/>
      <c r="X199" s="27"/>
    </row>
    <row r="200">
      <c r="Q200" s="27"/>
      <c r="R200" s="27"/>
      <c r="S200" s="27"/>
      <c r="T200" s="27"/>
      <c r="X200" s="27"/>
    </row>
    <row r="201">
      <c r="Q201" s="27"/>
      <c r="R201" s="27"/>
      <c r="S201" s="27"/>
      <c r="T201" s="27"/>
      <c r="X201" s="27"/>
    </row>
    <row r="202">
      <c r="Q202" s="27"/>
      <c r="R202" s="27"/>
      <c r="S202" s="27"/>
      <c r="T202" s="27"/>
      <c r="X202" s="27"/>
    </row>
    <row r="203">
      <c r="Q203" s="27"/>
      <c r="R203" s="27"/>
      <c r="S203" s="27"/>
      <c r="T203" s="27"/>
      <c r="X203" s="27"/>
    </row>
    <row r="204">
      <c r="Q204" s="27"/>
      <c r="R204" s="27"/>
      <c r="S204" s="27"/>
      <c r="T204" s="27"/>
      <c r="X204" s="27"/>
    </row>
    <row r="205">
      <c r="Q205" s="27"/>
      <c r="R205" s="27"/>
      <c r="S205" s="27"/>
      <c r="T205" s="27"/>
      <c r="X205" s="27"/>
    </row>
    <row r="206">
      <c r="Q206" s="27"/>
      <c r="R206" s="27"/>
      <c r="S206" s="27"/>
      <c r="T206" s="27"/>
      <c r="X206" s="27"/>
    </row>
    <row r="207">
      <c r="Q207" s="27"/>
      <c r="R207" s="27"/>
      <c r="S207" s="27"/>
      <c r="T207" s="27"/>
      <c r="X207" s="27"/>
    </row>
    <row r="208">
      <c r="Q208" s="27"/>
      <c r="R208" s="27"/>
      <c r="S208" s="27"/>
      <c r="T208" s="27"/>
      <c r="X208" s="27"/>
    </row>
    <row r="209">
      <c r="Q209" s="27"/>
      <c r="R209" s="27"/>
      <c r="S209" s="27"/>
      <c r="T209" s="27"/>
      <c r="X209" s="27"/>
    </row>
    <row r="210">
      <c r="Q210" s="27"/>
      <c r="R210" s="27"/>
      <c r="S210" s="27"/>
      <c r="T210" s="27"/>
      <c r="X210" s="27"/>
    </row>
    <row r="211">
      <c r="Q211" s="27"/>
      <c r="R211" s="27"/>
      <c r="S211" s="27"/>
      <c r="T211" s="27"/>
      <c r="X211" s="27"/>
    </row>
    <row r="212">
      <c r="Q212" s="27"/>
      <c r="R212" s="27"/>
      <c r="S212" s="27"/>
      <c r="T212" s="27"/>
      <c r="X212" s="27"/>
    </row>
    <row r="213">
      <c r="Q213" s="27"/>
      <c r="R213" s="27"/>
      <c r="S213" s="27"/>
      <c r="T213" s="27"/>
      <c r="X213" s="27"/>
    </row>
    <row r="214">
      <c r="Q214" s="27"/>
      <c r="R214" s="27"/>
      <c r="S214" s="27"/>
      <c r="T214" s="27"/>
      <c r="X214" s="27"/>
    </row>
    <row r="215">
      <c r="Q215" s="27"/>
      <c r="R215" s="27"/>
      <c r="S215" s="27"/>
      <c r="T215" s="27"/>
      <c r="X215" s="27"/>
    </row>
    <row r="216">
      <c r="Q216" s="27"/>
      <c r="R216" s="27"/>
      <c r="S216" s="27"/>
      <c r="T216" s="27"/>
      <c r="X216" s="27"/>
    </row>
    <row r="217">
      <c r="Q217" s="27"/>
      <c r="R217" s="27"/>
      <c r="S217" s="27"/>
      <c r="T217" s="27"/>
      <c r="X217" s="27"/>
    </row>
    <row r="218">
      <c r="Q218" s="27"/>
      <c r="R218" s="27"/>
      <c r="S218" s="27"/>
      <c r="T218" s="27"/>
      <c r="X218" s="27"/>
    </row>
    <row r="219">
      <c r="Q219" s="27"/>
      <c r="R219" s="27"/>
      <c r="S219" s="27"/>
      <c r="T219" s="27"/>
      <c r="X219" s="27"/>
    </row>
    <row r="220">
      <c r="Q220" s="27"/>
      <c r="R220" s="27"/>
      <c r="S220" s="27"/>
      <c r="T220" s="27"/>
      <c r="X220" s="27"/>
    </row>
    <row r="221">
      <c r="Q221" s="27"/>
      <c r="R221" s="27"/>
      <c r="S221" s="27"/>
      <c r="T221" s="27"/>
      <c r="X221" s="27"/>
    </row>
    <row r="222">
      <c r="Q222" s="27"/>
      <c r="R222" s="27"/>
      <c r="S222" s="27"/>
      <c r="T222" s="27"/>
      <c r="X222" s="27"/>
    </row>
    <row r="223">
      <c r="Q223" s="27"/>
      <c r="R223" s="27"/>
      <c r="S223" s="27"/>
      <c r="T223" s="27"/>
      <c r="X223" s="27"/>
    </row>
    <row r="224">
      <c r="Q224" s="27"/>
      <c r="R224" s="27"/>
      <c r="S224" s="27"/>
      <c r="T224" s="27"/>
      <c r="X224" s="27"/>
    </row>
    <row r="225">
      <c r="Q225" s="27"/>
      <c r="R225" s="27"/>
      <c r="S225" s="27"/>
      <c r="T225" s="27"/>
      <c r="X225" s="27"/>
    </row>
    <row r="226">
      <c r="Q226" s="27"/>
      <c r="R226" s="27"/>
      <c r="S226" s="27"/>
      <c r="T226" s="27"/>
      <c r="X226" s="27"/>
    </row>
    <row r="227">
      <c r="Q227" s="27"/>
      <c r="R227" s="27"/>
      <c r="S227" s="27"/>
      <c r="T227" s="27"/>
      <c r="X227" s="27"/>
    </row>
    <row r="228">
      <c r="Q228" s="27"/>
      <c r="R228" s="27"/>
      <c r="S228" s="27"/>
      <c r="T228" s="27"/>
      <c r="X228" s="27"/>
    </row>
    <row r="229">
      <c r="Q229" s="27"/>
      <c r="R229" s="27"/>
      <c r="S229" s="27"/>
      <c r="T229" s="27"/>
      <c r="X229" s="27"/>
    </row>
    <row r="230">
      <c r="Q230" s="27"/>
      <c r="R230" s="27"/>
      <c r="S230" s="27"/>
      <c r="T230" s="27"/>
      <c r="X230" s="27"/>
    </row>
    <row r="231">
      <c r="Q231" s="27"/>
      <c r="R231" s="27"/>
      <c r="S231" s="27"/>
      <c r="T231" s="27"/>
      <c r="X231" s="27"/>
    </row>
    <row r="232">
      <c r="Q232" s="27"/>
      <c r="R232" s="27"/>
      <c r="S232" s="27"/>
      <c r="T232" s="27"/>
      <c r="X232" s="27"/>
    </row>
    <row r="233">
      <c r="Q233" s="27"/>
      <c r="R233" s="27"/>
      <c r="S233" s="27"/>
      <c r="T233" s="27"/>
      <c r="X233" s="27"/>
    </row>
    <row r="234">
      <c r="Q234" s="27"/>
      <c r="R234" s="27"/>
      <c r="S234" s="27"/>
      <c r="T234" s="27"/>
      <c r="X234" s="27"/>
    </row>
    <row r="235">
      <c r="Q235" s="27"/>
      <c r="R235" s="27"/>
      <c r="S235" s="27"/>
      <c r="T235" s="27"/>
      <c r="X235" s="27"/>
    </row>
    <row r="236">
      <c r="Q236" s="27"/>
      <c r="R236" s="27"/>
      <c r="S236" s="27"/>
      <c r="T236" s="27"/>
      <c r="X236" s="27"/>
    </row>
    <row r="237">
      <c r="Q237" s="27"/>
      <c r="R237" s="27"/>
      <c r="S237" s="27"/>
      <c r="T237" s="27"/>
      <c r="X237" s="27"/>
    </row>
    <row r="238">
      <c r="Q238" s="27"/>
      <c r="R238" s="27"/>
      <c r="S238" s="27"/>
      <c r="T238" s="27"/>
      <c r="X238" s="27"/>
    </row>
    <row r="239">
      <c r="Q239" s="27"/>
      <c r="R239" s="27"/>
      <c r="S239" s="27"/>
      <c r="T239" s="27"/>
      <c r="X239" s="27"/>
    </row>
    <row r="240">
      <c r="Q240" s="27"/>
      <c r="R240" s="27"/>
      <c r="S240" s="27"/>
      <c r="T240" s="27"/>
      <c r="X240" s="27"/>
    </row>
    <row r="241">
      <c r="Q241" s="27"/>
      <c r="R241" s="27"/>
      <c r="S241" s="27"/>
      <c r="T241" s="27"/>
      <c r="X241" s="27"/>
    </row>
    <row r="242">
      <c r="Q242" s="27"/>
      <c r="R242" s="27"/>
      <c r="S242" s="27"/>
      <c r="T242" s="27"/>
      <c r="X242" s="27"/>
    </row>
    <row r="243">
      <c r="Q243" s="27"/>
      <c r="R243" s="27"/>
      <c r="S243" s="27"/>
      <c r="T243" s="27"/>
      <c r="X243" s="27"/>
    </row>
    <row r="244">
      <c r="Q244" s="27"/>
      <c r="R244" s="27"/>
      <c r="S244" s="27"/>
      <c r="T244" s="27"/>
      <c r="X244" s="27"/>
    </row>
    <row r="245">
      <c r="Q245" s="27"/>
      <c r="R245" s="27"/>
      <c r="S245" s="27"/>
      <c r="T245" s="27"/>
      <c r="X245" s="27"/>
    </row>
    <row r="246">
      <c r="Q246" s="27"/>
      <c r="R246" s="27"/>
      <c r="S246" s="27"/>
      <c r="T246" s="27"/>
      <c r="X246" s="27"/>
    </row>
    <row r="247">
      <c r="Q247" s="27"/>
      <c r="R247" s="27"/>
      <c r="S247" s="27"/>
      <c r="T247" s="27"/>
      <c r="X247" s="27"/>
    </row>
    <row r="248">
      <c r="Q248" s="27"/>
      <c r="R248" s="27"/>
      <c r="S248" s="27"/>
      <c r="T248" s="27"/>
      <c r="X248" s="27"/>
    </row>
    <row r="249">
      <c r="Q249" s="27"/>
      <c r="R249" s="27"/>
      <c r="S249" s="27"/>
      <c r="T249" s="27"/>
      <c r="X249" s="27"/>
    </row>
    <row r="250">
      <c r="Q250" s="27"/>
      <c r="R250" s="27"/>
      <c r="S250" s="27"/>
      <c r="T250" s="27"/>
      <c r="X250" s="27"/>
    </row>
    <row r="251">
      <c r="Q251" s="27"/>
      <c r="R251" s="27"/>
      <c r="S251" s="27"/>
      <c r="T251" s="27"/>
      <c r="X251" s="27"/>
    </row>
    <row r="252">
      <c r="Q252" s="27"/>
      <c r="R252" s="27"/>
      <c r="S252" s="27"/>
      <c r="T252" s="27"/>
      <c r="X252" s="27"/>
    </row>
    <row r="253">
      <c r="Q253" s="27"/>
      <c r="R253" s="27"/>
      <c r="S253" s="27"/>
      <c r="T253" s="27"/>
      <c r="X253" s="27"/>
    </row>
    <row r="254">
      <c r="Q254" s="27"/>
      <c r="R254" s="27"/>
      <c r="S254" s="27"/>
      <c r="T254" s="27"/>
      <c r="X254" s="27"/>
    </row>
    <row r="255">
      <c r="Q255" s="27"/>
      <c r="R255" s="27"/>
      <c r="S255" s="27"/>
      <c r="T255" s="27"/>
      <c r="X255" s="27"/>
    </row>
    <row r="256">
      <c r="Q256" s="27"/>
      <c r="R256" s="27"/>
      <c r="S256" s="27"/>
      <c r="T256" s="27"/>
      <c r="X256" s="27"/>
    </row>
    <row r="257">
      <c r="Q257" s="27"/>
      <c r="R257" s="27"/>
      <c r="S257" s="27"/>
      <c r="T257" s="27"/>
      <c r="X257" s="27"/>
    </row>
    <row r="258">
      <c r="Q258" s="27"/>
      <c r="R258" s="27"/>
      <c r="S258" s="27"/>
      <c r="T258" s="27"/>
      <c r="X258" s="27"/>
    </row>
    <row r="259">
      <c r="Q259" s="27"/>
      <c r="R259" s="27"/>
      <c r="S259" s="27"/>
      <c r="T259" s="27"/>
      <c r="X259" s="27"/>
    </row>
    <row r="260">
      <c r="Q260" s="27"/>
      <c r="R260" s="27"/>
      <c r="S260" s="27"/>
      <c r="T260" s="27"/>
      <c r="X260" s="27"/>
    </row>
    <row r="261">
      <c r="Q261" s="27"/>
      <c r="R261" s="27"/>
      <c r="S261" s="27"/>
      <c r="T261" s="27"/>
      <c r="X261" s="27"/>
    </row>
    <row r="262">
      <c r="Q262" s="27"/>
      <c r="R262" s="27"/>
      <c r="S262" s="27"/>
      <c r="T262" s="27"/>
      <c r="X262" s="27"/>
    </row>
    <row r="263">
      <c r="Q263" s="27"/>
      <c r="R263" s="27"/>
      <c r="S263" s="27"/>
      <c r="T263" s="27"/>
      <c r="X263" s="27"/>
    </row>
    <row r="264">
      <c r="Q264" s="27"/>
      <c r="R264" s="27"/>
      <c r="S264" s="27"/>
      <c r="T264" s="27"/>
      <c r="X264" s="27"/>
    </row>
    <row r="265">
      <c r="Q265" s="27"/>
      <c r="R265" s="27"/>
      <c r="S265" s="27"/>
      <c r="T265" s="27"/>
      <c r="X265" s="27"/>
    </row>
    <row r="266">
      <c r="Q266" s="27"/>
      <c r="R266" s="27"/>
      <c r="S266" s="27"/>
      <c r="T266" s="27"/>
      <c r="X266" s="27"/>
    </row>
    <row r="267">
      <c r="Q267" s="27"/>
      <c r="R267" s="27"/>
      <c r="S267" s="27"/>
      <c r="T267" s="27"/>
      <c r="X267" s="27"/>
    </row>
    <row r="268">
      <c r="Q268" s="27"/>
      <c r="R268" s="27"/>
      <c r="S268" s="27"/>
      <c r="T268" s="27"/>
      <c r="X268" s="27"/>
    </row>
    <row r="269">
      <c r="Q269" s="27"/>
      <c r="R269" s="27"/>
      <c r="S269" s="27"/>
      <c r="T269" s="27"/>
      <c r="X269" s="27"/>
    </row>
    <row r="270">
      <c r="Q270" s="27"/>
      <c r="R270" s="27"/>
      <c r="S270" s="27"/>
      <c r="T270" s="27"/>
      <c r="X270" s="27"/>
    </row>
    <row r="271">
      <c r="Q271" s="27"/>
      <c r="R271" s="27"/>
      <c r="S271" s="27"/>
      <c r="T271" s="27"/>
      <c r="X271" s="27"/>
    </row>
    <row r="272">
      <c r="Q272" s="27"/>
      <c r="R272" s="27"/>
      <c r="S272" s="27"/>
      <c r="T272" s="27"/>
      <c r="X272" s="27"/>
    </row>
    <row r="273">
      <c r="Q273" s="27"/>
      <c r="R273" s="27"/>
      <c r="S273" s="27"/>
      <c r="T273" s="27"/>
      <c r="X273" s="27"/>
    </row>
    <row r="274">
      <c r="Q274" s="27"/>
      <c r="R274" s="27"/>
      <c r="S274" s="27"/>
      <c r="T274" s="27"/>
      <c r="X274" s="27"/>
    </row>
    <row r="275">
      <c r="Q275" s="27"/>
      <c r="R275" s="27"/>
      <c r="S275" s="27"/>
      <c r="T275" s="27"/>
      <c r="X275" s="27"/>
    </row>
    <row r="276">
      <c r="Q276" s="27"/>
      <c r="R276" s="27"/>
      <c r="S276" s="27"/>
      <c r="T276" s="27"/>
      <c r="X276" s="27"/>
    </row>
    <row r="277">
      <c r="Q277" s="27"/>
      <c r="R277" s="27"/>
      <c r="S277" s="27"/>
      <c r="T277" s="27"/>
      <c r="X277" s="27"/>
    </row>
    <row r="278">
      <c r="Q278" s="27"/>
      <c r="R278" s="27"/>
      <c r="S278" s="27"/>
      <c r="T278" s="27"/>
      <c r="X278" s="27"/>
    </row>
    <row r="279">
      <c r="Q279" s="27"/>
      <c r="R279" s="27"/>
      <c r="S279" s="27"/>
      <c r="T279" s="27"/>
      <c r="X279" s="27"/>
    </row>
    <row r="280">
      <c r="Q280" s="27"/>
      <c r="R280" s="27"/>
      <c r="S280" s="27"/>
      <c r="T280" s="27"/>
      <c r="X280" s="27"/>
    </row>
    <row r="281">
      <c r="Q281" s="27"/>
      <c r="R281" s="27"/>
      <c r="S281" s="27"/>
      <c r="T281" s="27"/>
      <c r="X281" s="27"/>
    </row>
    <row r="282">
      <c r="Q282" s="27"/>
      <c r="R282" s="27"/>
      <c r="S282" s="27"/>
      <c r="T282" s="27"/>
      <c r="X282" s="27"/>
    </row>
    <row r="283">
      <c r="Q283" s="27"/>
      <c r="R283" s="27"/>
      <c r="S283" s="27"/>
      <c r="T283" s="27"/>
      <c r="X283" s="27"/>
    </row>
    <row r="284">
      <c r="Q284" s="27"/>
      <c r="R284" s="27"/>
      <c r="S284" s="27"/>
      <c r="T284" s="27"/>
      <c r="X284" s="27"/>
    </row>
    <row r="285">
      <c r="Q285" s="27"/>
      <c r="R285" s="27"/>
      <c r="S285" s="27"/>
      <c r="T285" s="27"/>
      <c r="X285" s="27"/>
    </row>
    <row r="286">
      <c r="Q286" s="27"/>
      <c r="R286" s="27"/>
      <c r="S286" s="27"/>
      <c r="T286" s="27"/>
      <c r="X286" s="27"/>
    </row>
    <row r="287">
      <c r="Q287" s="27"/>
      <c r="R287" s="27"/>
      <c r="S287" s="27"/>
      <c r="T287" s="27"/>
      <c r="X287" s="27"/>
    </row>
    <row r="288">
      <c r="Q288" s="27"/>
      <c r="R288" s="27"/>
      <c r="S288" s="27"/>
      <c r="T288" s="27"/>
      <c r="X288" s="27"/>
    </row>
    <row r="289">
      <c r="Q289" s="27"/>
      <c r="R289" s="27"/>
      <c r="S289" s="27"/>
      <c r="T289" s="27"/>
      <c r="X289" s="27"/>
    </row>
    <row r="290">
      <c r="Q290" s="27"/>
      <c r="R290" s="27"/>
      <c r="S290" s="27"/>
      <c r="T290" s="27"/>
      <c r="X290" s="27"/>
    </row>
    <row r="291">
      <c r="Q291" s="27"/>
      <c r="R291" s="27"/>
      <c r="S291" s="27"/>
      <c r="T291" s="27"/>
      <c r="X291" s="27"/>
    </row>
    <row r="292">
      <c r="Q292" s="27"/>
      <c r="R292" s="27"/>
      <c r="S292" s="27"/>
      <c r="T292" s="27"/>
      <c r="X292" s="27"/>
    </row>
    <row r="293">
      <c r="Q293" s="27"/>
      <c r="R293" s="27"/>
      <c r="S293" s="27"/>
      <c r="T293" s="27"/>
      <c r="X293" s="27"/>
    </row>
    <row r="294">
      <c r="Q294" s="27"/>
      <c r="R294" s="27"/>
      <c r="S294" s="27"/>
      <c r="T294" s="27"/>
      <c r="X294" s="27"/>
    </row>
    <row r="295">
      <c r="Q295" s="27"/>
      <c r="R295" s="27"/>
      <c r="S295" s="27"/>
      <c r="T295" s="27"/>
      <c r="X295" s="27"/>
    </row>
    <row r="296">
      <c r="Q296" s="27"/>
      <c r="R296" s="27"/>
      <c r="S296" s="27"/>
      <c r="T296" s="27"/>
      <c r="X296" s="27"/>
    </row>
    <row r="297">
      <c r="Q297" s="27"/>
      <c r="R297" s="27"/>
      <c r="S297" s="27"/>
      <c r="T297" s="27"/>
      <c r="X297" s="27"/>
    </row>
    <row r="298">
      <c r="Q298" s="27"/>
      <c r="R298" s="27"/>
      <c r="S298" s="27"/>
      <c r="T298" s="27"/>
      <c r="X298" s="27"/>
    </row>
    <row r="299">
      <c r="Q299" s="27"/>
      <c r="R299" s="27"/>
      <c r="S299" s="27"/>
      <c r="T299" s="27"/>
      <c r="X299" s="27"/>
    </row>
    <row r="300">
      <c r="Q300" s="27"/>
      <c r="R300" s="27"/>
      <c r="S300" s="27"/>
      <c r="T300" s="27"/>
      <c r="X300" s="27"/>
    </row>
    <row r="301">
      <c r="Q301" s="27"/>
      <c r="R301" s="27"/>
      <c r="S301" s="27"/>
      <c r="T301" s="27"/>
      <c r="X301" s="27"/>
    </row>
    <row r="302">
      <c r="Q302" s="27"/>
      <c r="R302" s="27"/>
      <c r="S302" s="27"/>
      <c r="T302" s="27"/>
      <c r="X302" s="27"/>
    </row>
    <row r="303">
      <c r="Q303" s="27"/>
      <c r="R303" s="27"/>
      <c r="S303" s="27"/>
      <c r="T303" s="27"/>
      <c r="X303" s="27"/>
    </row>
    <row r="304">
      <c r="Q304" s="27"/>
      <c r="R304" s="27"/>
      <c r="S304" s="27"/>
      <c r="T304" s="27"/>
      <c r="X304" s="27"/>
    </row>
    <row r="305">
      <c r="Q305" s="27"/>
      <c r="R305" s="27"/>
      <c r="S305" s="27"/>
      <c r="T305" s="27"/>
      <c r="X305" s="27"/>
    </row>
    <row r="306">
      <c r="Q306" s="27"/>
      <c r="R306" s="27"/>
      <c r="S306" s="27"/>
      <c r="T306" s="27"/>
      <c r="X306" s="27"/>
    </row>
    <row r="307">
      <c r="Q307" s="27"/>
      <c r="R307" s="27"/>
      <c r="S307" s="27"/>
      <c r="T307" s="27"/>
      <c r="X307" s="27"/>
    </row>
    <row r="308">
      <c r="Q308" s="27"/>
      <c r="R308" s="27"/>
      <c r="S308" s="27"/>
      <c r="T308" s="27"/>
      <c r="X308" s="27"/>
    </row>
    <row r="309">
      <c r="Q309" s="27"/>
      <c r="R309" s="27"/>
      <c r="S309" s="27"/>
      <c r="T309" s="27"/>
      <c r="X309" s="27"/>
    </row>
    <row r="310">
      <c r="Q310" s="27"/>
      <c r="R310" s="27"/>
      <c r="S310" s="27"/>
      <c r="T310" s="27"/>
      <c r="X310" s="27"/>
    </row>
    <row r="311">
      <c r="Q311" s="27"/>
      <c r="R311" s="27"/>
      <c r="S311" s="27"/>
      <c r="T311" s="27"/>
      <c r="X311" s="27"/>
    </row>
    <row r="312">
      <c r="Q312" s="27"/>
      <c r="R312" s="27"/>
      <c r="S312" s="27"/>
      <c r="T312" s="27"/>
      <c r="X312" s="27"/>
    </row>
    <row r="313">
      <c r="Q313" s="27"/>
      <c r="R313" s="27"/>
      <c r="S313" s="27"/>
      <c r="T313" s="27"/>
      <c r="X313" s="27"/>
    </row>
    <row r="314">
      <c r="Q314" s="27"/>
      <c r="R314" s="27"/>
      <c r="S314" s="27"/>
      <c r="T314" s="27"/>
      <c r="X314" s="27"/>
    </row>
    <row r="315">
      <c r="Q315" s="27"/>
      <c r="R315" s="27"/>
      <c r="S315" s="27"/>
      <c r="T315" s="27"/>
      <c r="X315" s="27"/>
    </row>
    <row r="316">
      <c r="Q316" s="27"/>
      <c r="R316" s="27"/>
      <c r="S316" s="27"/>
      <c r="T316" s="27"/>
      <c r="X316" s="27"/>
    </row>
    <row r="317">
      <c r="Q317" s="27"/>
      <c r="R317" s="27"/>
      <c r="S317" s="27"/>
      <c r="T317" s="27"/>
      <c r="X317" s="27"/>
    </row>
    <row r="318">
      <c r="Q318" s="27"/>
      <c r="R318" s="27"/>
      <c r="S318" s="27"/>
      <c r="T318" s="27"/>
      <c r="X318" s="27"/>
    </row>
    <row r="319">
      <c r="Q319" s="27"/>
      <c r="R319" s="27"/>
      <c r="S319" s="27"/>
      <c r="T319" s="27"/>
      <c r="X319" s="27"/>
    </row>
    <row r="320">
      <c r="Q320" s="27"/>
      <c r="R320" s="27"/>
      <c r="S320" s="27"/>
      <c r="T320" s="27"/>
      <c r="X320" s="27"/>
    </row>
    <row r="321">
      <c r="Q321" s="27"/>
      <c r="R321" s="27"/>
      <c r="S321" s="27"/>
      <c r="T321" s="27"/>
      <c r="X321" s="27"/>
    </row>
    <row r="322">
      <c r="Q322" s="27"/>
      <c r="R322" s="27"/>
      <c r="S322" s="27"/>
      <c r="T322" s="27"/>
      <c r="X322" s="27"/>
    </row>
    <row r="323">
      <c r="Q323" s="27"/>
      <c r="R323" s="27"/>
      <c r="S323" s="27"/>
      <c r="T323" s="27"/>
      <c r="X323" s="27"/>
    </row>
    <row r="324">
      <c r="Q324" s="27"/>
      <c r="R324" s="27"/>
      <c r="S324" s="27"/>
      <c r="T324" s="27"/>
      <c r="X324" s="27"/>
    </row>
    <row r="325">
      <c r="Q325" s="27"/>
      <c r="R325" s="27"/>
      <c r="S325" s="27"/>
      <c r="T325" s="27"/>
      <c r="X325" s="27"/>
    </row>
    <row r="326">
      <c r="Q326" s="27"/>
      <c r="R326" s="27"/>
      <c r="S326" s="27"/>
      <c r="T326" s="27"/>
      <c r="X326" s="27"/>
    </row>
    <row r="327">
      <c r="Q327" s="27"/>
      <c r="R327" s="27"/>
      <c r="S327" s="27"/>
      <c r="T327" s="27"/>
      <c r="X327" s="27"/>
    </row>
    <row r="328">
      <c r="Q328" s="27"/>
      <c r="R328" s="27"/>
      <c r="S328" s="27"/>
      <c r="T328" s="27"/>
      <c r="X328" s="27"/>
    </row>
    <row r="329">
      <c r="Q329" s="27"/>
      <c r="R329" s="27"/>
      <c r="S329" s="27"/>
      <c r="T329" s="27"/>
      <c r="X329" s="27"/>
    </row>
    <row r="330">
      <c r="Q330" s="27"/>
      <c r="R330" s="27"/>
      <c r="S330" s="27"/>
      <c r="T330" s="27"/>
      <c r="X330" s="27"/>
    </row>
    <row r="331">
      <c r="Q331" s="27"/>
      <c r="R331" s="27"/>
      <c r="S331" s="27"/>
      <c r="T331" s="27"/>
      <c r="X331" s="27"/>
    </row>
    <row r="332">
      <c r="Q332" s="27"/>
      <c r="R332" s="27"/>
      <c r="S332" s="27"/>
      <c r="T332" s="27"/>
      <c r="X332" s="27"/>
    </row>
    <row r="333">
      <c r="Q333" s="27"/>
      <c r="R333" s="27"/>
      <c r="S333" s="27"/>
      <c r="T333" s="27"/>
      <c r="X333" s="27"/>
    </row>
    <row r="334">
      <c r="Q334" s="27"/>
      <c r="R334" s="27"/>
      <c r="S334" s="27"/>
      <c r="T334" s="27"/>
      <c r="X334" s="27"/>
    </row>
    <row r="335">
      <c r="Q335" s="27"/>
      <c r="R335" s="27"/>
      <c r="S335" s="27"/>
      <c r="T335" s="27"/>
      <c r="X335" s="27"/>
    </row>
    <row r="336">
      <c r="Q336" s="27"/>
      <c r="R336" s="27"/>
      <c r="S336" s="27"/>
      <c r="T336" s="27"/>
      <c r="X336" s="27"/>
    </row>
    <row r="337">
      <c r="Q337" s="27"/>
      <c r="R337" s="27"/>
      <c r="S337" s="27"/>
      <c r="T337" s="27"/>
      <c r="X337" s="27"/>
    </row>
    <row r="338">
      <c r="Q338" s="27"/>
      <c r="R338" s="27"/>
      <c r="S338" s="27"/>
      <c r="T338" s="27"/>
      <c r="X338" s="27"/>
    </row>
    <row r="339">
      <c r="Q339" s="27"/>
      <c r="R339" s="27"/>
      <c r="S339" s="27"/>
      <c r="T339" s="27"/>
      <c r="X339" s="27"/>
    </row>
    <row r="340">
      <c r="Q340" s="27"/>
      <c r="R340" s="27"/>
      <c r="S340" s="27"/>
      <c r="T340" s="27"/>
      <c r="X340" s="27"/>
    </row>
    <row r="341">
      <c r="Q341" s="27"/>
      <c r="R341" s="27"/>
      <c r="S341" s="27"/>
      <c r="T341" s="27"/>
      <c r="X341" s="27"/>
    </row>
    <row r="342">
      <c r="Q342" s="27"/>
      <c r="R342" s="27"/>
      <c r="S342" s="27"/>
      <c r="T342" s="27"/>
      <c r="X342" s="27"/>
    </row>
    <row r="343">
      <c r="Q343" s="27"/>
      <c r="R343" s="27"/>
      <c r="S343" s="27"/>
      <c r="T343" s="27"/>
      <c r="X343" s="27"/>
    </row>
    <row r="344">
      <c r="Q344" s="27"/>
      <c r="R344" s="27"/>
      <c r="S344" s="27"/>
      <c r="T344" s="27"/>
      <c r="X344" s="27"/>
    </row>
    <row r="345">
      <c r="Q345" s="27"/>
      <c r="R345" s="27"/>
      <c r="S345" s="27"/>
      <c r="T345" s="27"/>
      <c r="X345" s="27"/>
    </row>
    <row r="346">
      <c r="Q346" s="27"/>
      <c r="R346" s="27"/>
      <c r="S346" s="27"/>
      <c r="T346" s="27"/>
      <c r="X346" s="27"/>
    </row>
    <row r="347">
      <c r="Q347" s="27"/>
      <c r="R347" s="27"/>
      <c r="S347" s="27"/>
      <c r="T347" s="27"/>
      <c r="X347" s="27"/>
    </row>
    <row r="348">
      <c r="Q348" s="27"/>
      <c r="R348" s="27"/>
      <c r="S348" s="27"/>
      <c r="T348" s="27"/>
      <c r="X348" s="27"/>
    </row>
    <row r="349">
      <c r="Q349" s="27"/>
      <c r="R349" s="27"/>
      <c r="S349" s="27"/>
      <c r="T349" s="27"/>
      <c r="X349" s="27"/>
    </row>
    <row r="350">
      <c r="Q350" s="27"/>
      <c r="R350" s="27"/>
      <c r="S350" s="27"/>
      <c r="T350" s="27"/>
      <c r="X350" s="27"/>
    </row>
    <row r="351">
      <c r="Q351" s="27"/>
      <c r="R351" s="27"/>
      <c r="S351" s="27"/>
      <c r="T351" s="27"/>
      <c r="X351" s="27"/>
    </row>
    <row r="352">
      <c r="Q352" s="27"/>
      <c r="R352" s="27"/>
      <c r="S352" s="27"/>
      <c r="T352" s="27"/>
      <c r="X352" s="27"/>
    </row>
    <row r="353">
      <c r="Q353" s="27"/>
      <c r="R353" s="27"/>
      <c r="S353" s="27"/>
      <c r="T353" s="27"/>
      <c r="X353" s="27"/>
    </row>
    <row r="354">
      <c r="Q354" s="27"/>
      <c r="R354" s="27"/>
      <c r="S354" s="27"/>
      <c r="T354" s="27"/>
      <c r="X354" s="27"/>
    </row>
    <row r="355">
      <c r="Q355" s="27"/>
      <c r="R355" s="27"/>
      <c r="S355" s="27"/>
      <c r="T355" s="27"/>
      <c r="X355" s="27"/>
    </row>
    <row r="356">
      <c r="Q356" s="27"/>
      <c r="R356" s="27"/>
      <c r="S356" s="27"/>
      <c r="T356" s="27"/>
      <c r="X356" s="27"/>
    </row>
    <row r="357">
      <c r="Q357" s="27"/>
      <c r="R357" s="27"/>
      <c r="S357" s="27"/>
      <c r="T357" s="27"/>
      <c r="X357" s="27"/>
    </row>
    <row r="358">
      <c r="Q358" s="27"/>
      <c r="R358" s="27"/>
      <c r="S358" s="27"/>
      <c r="T358" s="27"/>
      <c r="X358" s="27"/>
    </row>
    <row r="359">
      <c r="Q359" s="27"/>
      <c r="R359" s="27"/>
      <c r="S359" s="27"/>
      <c r="T359" s="27"/>
      <c r="X359" s="27"/>
    </row>
    <row r="360">
      <c r="Q360" s="27"/>
      <c r="R360" s="27"/>
      <c r="S360" s="27"/>
      <c r="T360" s="27"/>
      <c r="X360" s="27"/>
    </row>
    <row r="361">
      <c r="Q361" s="27"/>
      <c r="R361" s="27"/>
      <c r="S361" s="27"/>
      <c r="T361" s="27"/>
      <c r="X361" s="27"/>
    </row>
    <row r="362">
      <c r="Q362" s="27"/>
      <c r="R362" s="27"/>
      <c r="S362" s="27"/>
      <c r="T362" s="27"/>
      <c r="X362" s="27"/>
    </row>
    <row r="363">
      <c r="Q363" s="27"/>
      <c r="R363" s="27"/>
      <c r="S363" s="27"/>
      <c r="T363" s="27"/>
      <c r="X363" s="27"/>
    </row>
    <row r="364">
      <c r="Q364" s="27"/>
      <c r="R364" s="27"/>
      <c r="S364" s="27"/>
      <c r="T364" s="27"/>
      <c r="X364" s="27"/>
    </row>
    <row r="365">
      <c r="Q365" s="27"/>
      <c r="R365" s="27"/>
      <c r="S365" s="27"/>
      <c r="T365" s="27"/>
      <c r="X365" s="27"/>
    </row>
    <row r="366">
      <c r="Q366" s="27"/>
      <c r="R366" s="27"/>
      <c r="S366" s="27"/>
      <c r="T366" s="27"/>
      <c r="X366" s="27"/>
    </row>
    <row r="367">
      <c r="Q367" s="27"/>
      <c r="R367" s="27"/>
      <c r="S367" s="27"/>
      <c r="T367" s="27"/>
      <c r="X367" s="27"/>
    </row>
    <row r="368">
      <c r="Q368" s="27"/>
      <c r="R368" s="27"/>
      <c r="S368" s="27"/>
      <c r="T368" s="27"/>
      <c r="X368" s="27"/>
    </row>
    <row r="369">
      <c r="Q369" s="27"/>
      <c r="R369" s="27"/>
      <c r="S369" s="27"/>
      <c r="T369" s="27"/>
      <c r="X369" s="27"/>
    </row>
    <row r="370">
      <c r="Q370" s="27"/>
      <c r="R370" s="27"/>
      <c r="S370" s="27"/>
      <c r="T370" s="27"/>
      <c r="X370" s="27"/>
    </row>
    <row r="371">
      <c r="Q371" s="27"/>
      <c r="R371" s="27"/>
      <c r="S371" s="27"/>
      <c r="T371" s="27"/>
      <c r="X371" s="27"/>
    </row>
    <row r="372">
      <c r="Q372" s="27"/>
      <c r="R372" s="27"/>
      <c r="S372" s="27"/>
      <c r="T372" s="27"/>
      <c r="X372" s="27"/>
    </row>
    <row r="373">
      <c r="Q373" s="27"/>
      <c r="R373" s="27"/>
      <c r="S373" s="27"/>
      <c r="T373" s="27"/>
      <c r="X373" s="27"/>
    </row>
    <row r="374">
      <c r="Q374" s="27"/>
      <c r="R374" s="27"/>
      <c r="S374" s="27"/>
      <c r="T374" s="27"/>
      <c r="X374" s="27"/>
    </row>
    <row r="375">
      <c r="Q375" s="27"/>
      <c r="R375" s="27"/>
      <c r="S375" s="27"/>
      <c r="T375" s="27"/>
      <c r="X375" s="27"/>
    </row>
    <row r="376">
      <c r="Q376" s="27"/>
      <c r="R376" s="27"/>
      <c r="S376" s="27"/>
      <c r="T376" s="27"/>
      <c r="X376" s="27"/>
    </row>
    <row r="377">
      <c r="Q377" s="27"/>
      <c r="R377" s="27"/>
      <c r="S377" s="27"/>
      <c r="T377" s="27"/>
      <c r="X377" s="27"/>
    </row>
    <row r="378">
      <c r="Q378" s="27"/>
      <c r="R378" s="27"/>
      <c r="S378" s="27"/>
      <c r="T378" s="27"/>
      <c r="X378" s="27"/>
    </row>
    <row r="379">
      <c r="Q379" s="27"/>
      <c r="R379" s="27"/>
      <c r="S379" s="27"/>
      <c r="T379" s="27"/>
      <c r="X379" s="27"/>
    </row>
    <row r="380">
      <c r="Q380" s="27"/>
      <c r="R380" s="27"/>
      <c r="S380" s="27"/>
      <c r="T380" s="27"/>
      <c r="X380" s="27"/>
    </row>
    <row r="381">
      <c r="Q381" s="27"/>
      <c r="R381" s="27"/>
      <c r="S381" s="27"/>
      <c r="T381" s="27"/>
      <c r="X381" s="27"/>
    </row>
    <row r="382">
      <c r="Q382" s="27"/>
      <c r="R382" s="27"/>
      <c r="S382" s="27"/>
      <c r="T382" s="27"/>
      <c r="X382" s="27"/>
    </row>
    <row r="383">
      <c r="Q383" s="27"/>
      <c r="R383" s="27"/>
      <c r="S383" s="27"/>
      <c r="T383" s="27"/>
      <c r="X383" s="27"/>
    </row>
    <row r="384">
      <c r="Q384" s="27"/>
      <c r="R384" s="27"/>
      <c r="S384" s="27"/>
      <c r="T384" s="27"/>
      <c r="X384" s="27"/>
    </row>
    <row r="385">
      <c r="Q385" s="27"/>
      <c r="R385" s="27"/>
      <c r="S385" s="27"/>
      <c r="T385" s="27"/>
      <c r="X385" s="27"/>
    </row>
    <row r="386">
      <c r="Q386" s="27"/>
      <c r="R386" s="27"/>
      <c r="S386" s="27"/>
      <c r="T386" s="27"/>
      <c r="X386" s="27"/>
    </row>
    <row r="387">
      <c r="Q387" s="27"/>
      <c r="R387" s="27"/>
      <c r="S387" s="27"/>
      <c r="T387" s="27"/>
      <c r="X387" s="27"/>
    </row>
    <row r="388">
      <c r="Q388" s="27"/>
      <c r="R388" s="27"/>
      <c r="S388" s="27"/>
      <c r="T388" s="27"/>
      <c r="X388" s="27"/>
    </row>
    <row r="389">
      <c r="Q389" s="27"/>
      <c r="R389" s="27"/>
      <c r="S389" s="27"/>
      <c r="T389" s="27"/>
      <c r="X389" s="27"/>
    </row>
    <row r="390">
      <c r="Q390" s="27"/>
      <c r="R390" s="27"/>
      <c r="S390" s="27"/>
      <c r="T390" s="27"/>
      <c r="X390" s="27"/>
    </row>
    <row r="391">
      <c r="Q391" s="27"/>
      <c r="R391" s="27"/>
      <c r="S391" s="27"/>
      <c r="T391" s="27"/>
      <c r="X391" s="27"/>
    </row>
    <row r="392">
      <c r="Q392" s="27"/>
      <c r="R392" s="27"/>
      <c r="S392" s="27"/>
      <c r="T392" s="27"/>
      <c r="X392" s="27"/>
    </row>
    <row r="393">
      <c r="Q393" s="27"/>
      <c r="R393" s="27"/>
      <c r="S393" s="27"/>
      <c r="T393" s="27"/>
      <c r="X393" s="27"/>
    </row>
    <row r="394">
      <c r="Q394" s="27"/>
      <c r="R394" s="27"/>
      <c r="S394" s="27"/>
      <c r="T394" s="27"/>
      <c r="X394" s="27"/>
    </row>
    <row r="395">
      <c r="Q395" s="27"/>
      <c r="R395" s="27"/>
      <c r="S395" s="27"/>
      <c r="T395" s="27"/>
      <c r="X395" s="27"/>
    </row>
    <row r="396">
      <c r="Q396" s="27"/>
      <c r="R396" s="27"/>
      <c r="S396" s="27"/>
      <c r="T396" s="27"/>
      <c r="X396" s="27"/>
    </row>
    <row r="397">
      <c r="Q397" s="27"/>
      <c r="R397" s="27"/>
      <c r="S397" s="27"/>
      <c r="T397" s="27"/>
      <c r="X397" s="27"/>
    </row>
    <row r="398">
      <c r="Q398" s="27"/>
      <c r="R398" s="27"/>
      <c r="S398" s="27"/>
      <c r="T398" s="27"/>
      <c r="X398" s="27"/>
    </row>
    <row r="399">
      <c r="Q399" s="27"/>
      <c r="R399" s="27"/>
      <c r="S399" s="27"/>
      <c r="T399" s="27"/>
      <c r="X399" s="27"/>
    </row>
    <row r="400">
      <c r="Q400" s="27"/>
      <c r="R400" s="27"/>
      <c r="S400" s="27"/>
      <c r="T400" s="27"/>
      <c r="X400" s="27"/>
    </row>
    <row r="401">
      <c r="Q401" s="27"/>
      <c r="R401" s="27"/>
      <c r="S401" s="27"/>
      <c r="T401" s="27"/>
      <c r="X401" s="27"/>
    </row>
    <row r="402">
      <c r="Q402" s="27"/>
      <c r="R402" s="27"/>
      <c r="S402" s="27"/>
      <c r="T402" s="27"/>
      <c r="X402" s="27"/>
    </row>
    <row r="403">
      <c r="Q403" s="27"/>
      <c r="R403" s="27"/>
      <c r="S403" s="27"/>
      <c r="T403" s="27"/>
      <c r="X403" s="27"/>
    </row>
    <row r="404">
      <c r="Q404" s="27"/>
      <c r="R404" s="27"/>
      <c r="S404" s="27"/>
      <c r="T404" s="27"/>
      <c r="X404" s="27"/>
    </row>
    <row r="405">
      <c r="Q405" s="27"/>
      <c r="R405" s="27"/>
      <c r="S405" s="27"/>
      <c r="T405" s="27"/>
      <c r="X405" s="27"/>
    </row>
    <row r="406">
      <c r="Q406" s="27"/>
      <c r="R406" s="27"/>
      <c r="S406" s="27"/>
      <c r="T406" s="27"/>
      <c r="X406" s="27"/>
    </row>
    <row r="407">
      <c r="Q407" s="27"/>
      <c r="R407" s="27"/>
      <c r="S407" s="27"/>
      <c r="T407" s="27"/>
      <c r="X407" s="27"/>
    </row>
    <row r="408">
      <c r="Q408" s="27"/>
      <c r="R408" s="27"/>
      <c r="S408" s="27"/>
      <c r="T408" s="27"/>
      <c r="X408" s="27"/>
    </row>
    <row r="409">
      <c r="Q409" s="27"/>
      <c r="R409" s="27"/>
      <c r="S409" s="27"/>
      <c r="T409" s="27"/>
      <c r="X409" s="27"/>
    </row>
    <row r="410">
      <c r="Q410" s="27"/>
      <c r="R410" s="27"/>
      <c r="S410" s="27"/>
      <c r="T410" s="27"/>
      <c r="X410" s="27"/>
    </row>
    <row r="411">
      <c r="Q411" s="27"/>
      <c r="R411" s="27"/>
      <c r="S411" s="27"/>
      <c r="T411" s="27"/>
      <c r="X411" s="27"/>
    </row>
    <row r="412">
      <c r="Q412" s="27"/>
      <c r="R412" s="27"/>
      <c r="S412" s="27"/>
      <c r="T412" s="27"/>
      <c r="X412" s="27"/>
    </row>
    <row r="413">
      <c r="Q413" s="27"/>
      <c r="R413" s="27"/>
      <c r="S413" s="27"/>
      <c r="T413" s="27"/>
      <c r="X413" s="27"/>
    </row>
    <row r="414">
      <c r="Q414" s="27"/>
      <c r="R414" s="27"/>
      <c r="S414" s="27"/>
      <c r="T414" s="27"/>
      <c r="X414" s="27"/>
    </row>
    <row r="415">
      <c r="Q415" s="27"/>
      <c r="R415" s="27"/>
      <c r="S415" s="27"/>
      <c r="T415" s="27"/>
      <c r="X415" s="27"/>
    </row>
    <row r="416">
      <c r="Q416" s="27"/>
      <c r="R416" s="27"/>
      <c r="S416" s="27"/>
      <c r="T416" s="27"/>
      <c r="X416" s="27"/>
    </row>
    <row r="417">
      <c r="Q417" s="27"/>
      <c r="R417" s="27"/>
      <c r="S417" s="27"/>
      <c r="T417" s="27"/>
      <c r="X417" s="27"/>
    </row>
    <row r="418">
      <c r="Q418" s="27"/>
      <c r="R418" s="27"/>
      <c r="S418" s="27"/>
      <c r="T418" s="27"/>
      <c r="X418" s="27"/>
    </row>
    <row r="419">
      <c r="Q419" s="27"/>
      <c r="R419" s="27"/>
      <c r="S419" s="27"/>
      <c r="T419" s="27"/>
      <c r="X419" s="27"/>
    </row>
    <row r="420">
      <c r="Q420" s="27"/>
      <c r="R420" s="27"/>
      <c r="S420" s="27"/>
      <c r="T420" s="27"/>
      <c r="X420" s="27"/>
    </row>
    <row r="421">
      <c r="Q421" s="27"/>
      <c r="R421" s="27"/>
      <c r="S421" s="27"/>
      <c r="T421" s="27"/>
      <c r="X421" s="27"/>
    </row>
    <row r="422">
      <c r="Q422" s="27"/>
      <c r="R422" s="27"/>
      <c r="S422" s="27"/>
      <c r="T422" s="27"/>
      <c r="X422" s="27"/>
    </row>
    <row r="423">
      <c r="Q423" s="27"/>
      <c r="R423" s="27"/>
      <c r="S423" s="27"/>
      <c r="T423" s="27"/>
      <c r="X423" s="27"/>
    </row>
    <row r="424">
      <c r="Q424" s="27"/>
      <c r="R424" s="27"/>
      <c r="S424" s="27"/>
      <c r="T424" s="27"/>
      <c r="X424" s="27"/>
    </row>
    <row r="425">
      <c r="Q425" s="27"/>
      <c r="R425" s="27"/>
      <c r="S425" s="27"/>
      <c r="T425" s="27"/>
      <c r="X425" s="27"/>
    </row>
    <row r="426">
      <c r="Q426" s="27"/>
      <c r="R426" s="27"/>
      <c r="S426" s="27"/>
      <c r="T426" s="27"/>
      <c r="X426" s="27"/>
    </row>
    <row r="427">
      <c r="Q427" s="27"/>
      <c r="R427" s="27"/>
      <c r="S427" s="27"/>
      <c r="T427" s="27"/>
      <c r="X427" s="27"/>
    </row>
    <row r="428">
      <c r="Q428" s="27"/>
      <c r="R428" s="27"/>
      <c r="S428" s="27"/>
      <c r="T428" s="27"/>
      <c r="X428" s="27"/>
    </row>
    <row r="429">
      <c r="Q429" s="27"/>
      <c r="R429" s="27"/>
      <c r="S429" s="27"/>
      <c r="T429" s="27"/>
      <c r="X429" s="27"/>
    </row>
    <row r="430">
      <c r="Q430" s="27"/>
      <c r="R430" s="27"/>
      <c r="S430" s="27"/>
      <c r="T430" s="27"/>
      <c r="X430" s="27"/>
    </row>
    <row r="431">
      <c r="Q431" s="27"/>
      <c r="R431" s="27"/>
      <c r="S431" s="27"/>
      <c r="T431" s="27"/>
      <c r="X431" s="27"/>
    </row>
    <row r="432">
      <c r="Q432" s="27"/>
      <c r="R432" s="27"/>
      <c r="S432" s="27"/>
      <c r="T432" s="27"/>
      <c r="X432" s="27"/>
    </row>
    <row r="433">
      <c r="Q433" s="27"/>
      <c r="R433" s="27"/>
      <c r="S433" s="27"/>
      <c r="T433" s="27"/>
      <c r="X433" s="27"/>
    </row>
    <row r="434">
      <c r="Q434" s="27"/>
      <c r="R434" s="27"/>
      <c r="S434" s="27"/>
      <c r="T434" s="27"/>
      <c r="X434" s="27"/>
    </row>
    <row r="435">
      <c r="Q435" s="27"/>
      <c r="R435" s="27"/>
      <c r="S435" s="27"/>
      <c r="T435" s="27"/>
      <c r="X435" s="27"/>
    </row>
    <row r="436">
      <c r="Q436" s="27"/>
      <c r="R436" s="27"/>
      <c r="S436" s="27"/>
      <c r="T436" s="27"/>
      <c r="X436" s="27"/>
    </row>
    <row r="437">
      <c r="Q437" s="27"/>
      <c r="R437" s="27"/>
      <c r="S437" s="27"/>
      <c r="T437" s="27"/>
      <c r="X437" s="27"/>
    </row>
    <row r="438">
      <c r="Q438" s="27"/>
      <c r="R438" s="27"/>
      <c r="S438" s="27"/>
      <c r="T438" s="27"/>
      <c r="X438" s="27"/>
    </row>
    <row r="439">
      <c r="Q439" s="27"/>
      <c r="R439" s="27"/>
      <c r="S439" s="27"/>
      <c r="T439" s="27"/>
      <c r="X439" s="27"/>
    </row>
    <row r="440">
      <c r="Q440" s="27"/>
      <c r="R440" s="27"/>
      <c r="S440" s="27"/>
      <c r="T440" s="27"/>
      <c r="X440" s="27"/>
    </row>
    <row r="441">
      <c r="Q441" s="27"/>
      <c r="R441" s="27"/>
      <c r="S441" s="27"/>
      <c r="T441" s="27"/>
      <c r="X441" s="27"/>
    </row>
    <row r="442">
      <c r="Q442" s="27"/>
      <c r="R442" s="27"/>
      <c r="S442" s="27"/>
      <c r="T442" s="27"/>
      <c r="X442" s="27"/>
    </row>
    <row r="443">
      <c r="Q443" s="27"/>
      <c r="R443" s="27"/>
      <c r="S443" s="27"/>
      <c r="T443" s="27"/>
      <c r="X443" s="27"/>
    </row>
    <row r="444">
      <c r="Q444" s="27"/>
      <c r="R444" s="27"/>
      <c r="S444" s="27"/>
      <c r="T444" s="27"/>
      <c r="X444" s="27"/>
    </row>
    <row r="445">
      <c r="Q445" s="27"/>
      <c r="R445" s="27"/>
      <c r="S445" s="27"/>
      <c r="T445" s="27"/>
      <c r="X445" s="27"/>
    </row>
    <row r="446">
      <c r="Q446" s="27"/>
      <c r="R446" s="27"/>
      <c r="S446" s="27"/>
      <c r="T446" s="27"/>
      <c r="X446" s="27"/>
    </row>
    <row r="447">
      <c r="Q447" s="27"/>
      <c r="R447" s="27"/>
      <c r="S447" s="27"/>
      <c r="T447" s="27"/>
      <c r="X447" s="27"/>
    </row>
    <row r="448">
      <c r="Q448" s="27"/>
      <c r="R448" s="27"/>
      <c r="S448" s="27"/>
      <c r="T448" s="27"/>
      <c r="X448" s="27"/>
    </row>
    <row r="449">
      <c r="Q449" s="27"/>
      <c r="R449" s="27"/>
      <c r="S449" s="27"/>
      <c r="T449" s="27"/>
      <c r="X449" s="27"/>
    </row>
    <row r="450">
      <c r="Q450" s="27"/>
      <c r="R450" s="27"/>
      <c r="S450" s="27"/>
      <c r="T450" s="27"/>
      <c r="X450" s="27"/>
    </row>
    <row r="451">
      <c r="Q451" s="27"/>
      <c r="R451" s="27"/>
      <c r="S451" s="27"/>
      <c r="T451" s="27"/>
      <c r="X451" s="27"/>
    </row>
    <row r="452">
      <c r="Q452" s="27"/>
      <c r="R452" s="27"/>
      <c r="S452" s="27"/>
      <c r="T452" s="27"/>
      <c r="X452" s="27"/>
    </row>
    <row r="453">
      <c r="Q453" s="27"/>
      <c r="R453" s="27"/>
      <c r="S453" s="27"/>
      <c r="T453" s="27"/>
      <c r="X453" s="27"/>
    </row>
    <row r="454">
      <c r="Q454" s="27"/>
      <c r="R454" s="27"/>
      <c r="S454" s="27"/>
      <c r="T454" s="27"/>
      <c r="X454" s="27"/>
    </row>
    <row r="455">
      <c r="Q455" s="27"/>
      <c r="R455" s="27"/>
      <c r="S455" s="27"/>
      <c r="T455" s="27"/>
      <c r="X455" s="27"/>
    </row>
    <row r="456">
      <c r="Q456" s="27"/>
      <c r="R456" s="27"/>
      <c r="S456" s="27"/>
      <c r="T456" s="27"/>
      <c r="X456" s="27"/>
    </row>
    <row r="457">
      <c r="Q457" s="27"/>
      <c r="R457" s="27"/>
      <c r="S457" s="27"/>
      <c r="T457" s="27"/>
      <c r="X457" s="27"/>
    </row>
    <row r="458">
      <c r="Q458" s="27"/>
      <c r="R458" s="27"/>
      <c r="S458" s="27"/>
      <c r="T458" s="27"/>
      <c r="X458" s="27"/>
    </row>
    <row r="459">
      <c r="Q459" s="27"/>
      <c r="R459" s="27"/>
      <c r="S459" s="27"/>
      <c r="T459" s="27"/>
      <c r="X459" s="27"/>
    </row>
    <row r="460">
      <c r="Q460" s="27"/>
      <c r="R460" s="27"/>
      <c r="S460" s="27"/>
      <c r="T460" s="27"/>
      <c r="X460" s="27"/>
    </row>
    <row r="461">
      <c r="Q461" s="27"/>
      <c r="R461" s="27"/>
      <c r="S461" s="27"/>
      <c r="T461" s="27"/>
      <c r="X461" s="27"/>
    </row>
    <row r="462">
      <c r="Q462" s="27"/>
      <c r="R462" s="27"/>
      <c r="S462" s="27"/>
      <c r="T462" s="27"/>
      <c r="X462" s="27"/>
    </row>
    <row r="463">
      <c r="Q463" s="27"/>
      <c r="R463" s="27"/>
      <c r="S463" s="27"/>
      <c r="T463" s="27"/>
      <c r="X463" s="27"/>
    </row>
    <row r="464">
      <c r="Q464" s="27"/>
      <c r="R464" s="27"/>
      <c r="S464" s="27"/>
      <c r="T464" s="27"/>
      <c r="X464" s="27"/>
    </row>
    <row r="465">
      <c r="Q465" s="27"/>
      <c r="R465" s="27"/>
      <c r="S465" s="27"/>
      <c r="T465" s="27"/>
      <c r="X465" s="27"/>
    </row>
    <row r="466">
      <c r="Q466" s="27"/>
      <c r="R466" s="27"/>
      <c r="S466" s="27"/>
      <c r="T466" s="27"/>
      <c r="X466" s="27"/>
    </row>
    <row r="467">
      <c r="Q467" s="27"/>
      <c r="R467" s="27"/>
      <c r="S467" s="27"/>
      <c r="T467" s="27"/>
      <c r="X467" s="27"/>
    </row>
    <row r="468">
      <c r="Q468" s="27"/>
      <c r="R468" s="27"/>
      <c r="S468" s="27"/>
      <c r="T468" s="27"/>
      <c r="X468" s="27"/>
    </row>
    <row r="469">
      <c r="Q469" s="27"/>
      <c r="R469" s="27"/>
      <c r="S469" s="27"/>
      <c r="T469" s="27"/>
      <c r="X469" s="27"/>
    </row>
    <row r="470">
      <c r="Q470" s="27"/>
      <c r="R470" s="27"/>
      <c r="S470" s="27"/>
      <c r="T470" s="27"/>
      <c r="X470" s="27"/>
    </row>
    <row r="471">
      <c r="Q471" s="27"/>
      <c r="R471" s="27"/>
      <c r="S471" s="27"/>
      <c r="T471" s="27"/>
      <c r="X471" s="27"/>
    </row>
    <row r="472">
      <c r="Q472" s="27"/>
      <c r="R472" s="27"/>
      <c r="S472" s="27"/>
      <c r="T472" s="27"/>
      <c r="X472" s="27"/>
    </row>
    <row r="473">
      <c r="Q473" s="27"/>
      <c r="R473" s="27"/>
      <c r="S473" s="27"/>
      <c r="T473" s="27"/>
      <c r="X473" s="27"/>
    </row>
    <row r="474">
      <c r="Q474" s="27"/>
      <c r="R474" s="27"/>
      <c r="S474" s="27"/>
      <c r="T474" s="27"/>
      <c r="X474" s="27"/>
    </row>
    <row r="475">
      <c r="Q475" s="27"/>
      <c r="R475" s="27"/>
      <c r="S475" s="27"/>
      <c r="T475" s="27"/>
      <c r="X475" s="27"/>
    </row>
    <row r="476">
      <c r="Q476" s="27"/>
      <c r="R476" s="27"/>
      <c r="S476" s="27"/>
      <c r="T476" s="27"/>
      <c r="X476" s="27"/>
    </row>
    <row r="477">
      <c r="Q477" s="27"/>
      <c r="R477" s="27"/>
      <c r="S477" s="27"/>
      <c r="T477" s="27"/>
      <c r="X477" s="27"/>
    </row>
    <row r="478">
      <c r="Q478" s="27"/>
      <c r="R478" s="27"/>
      <c r="S478" s="27"/>
      <c r="T478" s="27"/>
      <c r="X478" s="27"/>
    </row>
    <row r="479">
      <c r="Q479" s="27"/>
      <c r="R479" s="27"/>
      <c r="S479" s="27"/>
      <c r="T479" s="27"/>
      <c r="X479" s="27"/>
    </row>
    <row r="480">
      <c r="Q480" s="27"/>
      <c r="R480" s="27"/>
      <c r="S480" s="27"/>
      <c r="T480" s="27"/>
      <c r="X480" s="27"/>
    </row>
    <row r="481">
      <c r="Q481" s="27"/>
      <c r="R481" s="27"/>
      <c r="S481" s="27"/>
      <c r="T481" s="27"/>
      <c r="X481" s="27"/>
    </row>
    <row r="482">
      <c r="Q482" s="27"/>
      <c r="R482" s="27"/>
      <c r="S482" s="27"/>
      <c r="T482" s="27"/>
      <c r="X482" s="27"/>
    </row>
    <row r="483">
      <c r="Q483" s="27"/>
      <c r="R483" s="27"/>
      <c r="S483" s="27"/>
      <c r="T483" s="27"/>
      <c r="X483" s="27"/>
    </row>
    <row r="484">
      <c r="Q484" s="27"/>
      <c r="R484" s="27"/>
      <c r="S484" s="27"/>
      <c r="T484" s="27"/>
      <c r="X484" s="27"/>
    </row>
    <row r="485">
      <c r="Q485" s="27"/>
      <c r="R485" s="27"/>
      <c r="S485" s="27"/>
      <c r="T485" s="27"/>
      <c r="X485" s="27"/>
    </row>
    <row r="486">
      <c r="Q486" s="27"/>
      <c r="R486" s="27"/>
      <c r="S486" s="27"/>
      <c r="T486" s="27"/>
      <c r="X486" s="27"/>
    </row>
    <row r="487">
      <c r="Q487" s="27"/>
      <c r="R487" s="27"/>
      <c r="S487" s="27"/>
      <c r="T487" s="27"/>
      <c r="X487" s="27"/>
    </row>
    <row r="488">
      <c r="Q488" s="27"/>
      <c r="R488" s="27"/>
      <c r="S488" s="27"/>
      <c r="T488" s="27"/>
      <c r="X488" s="27"/>
    </row>
    <row r="489">
      <c r="Q489" s="27"/>
      <c r="R489" s="27"/>
      <c r="S489" s="27"/>
      <c r="T489" s="27"/>
      <c r="X489" s="27"/>
    </row>
    <row r="490">
      <c r="Q490" s="27"/>
      <c r="R490" s="27"/>
      <c r="S490" s="27"/>
      <c r="T490" s="27"/>
      <c r="X490" s="27"/>
    </row>
    <row r="491">
      <c r="Q491" s="27"/>
      <c r="R491" s="27"/>
      <c r="S491" s="27"/>
      <c r="T491" s="27"/>
      <c r="X491" s="27"/>
    </row>
    <row r="492">
      <c r="Q492" s="27"/>
      <c r="R492" s="27"/>
      <c r="S492" s="27"/>
      <c r="T492" s="27"/>
      <c r="X492" s="27"/>
    </row>
    <row r="493">
      <c r="Q493" s="27"/>
      <c r="R493" s="27"/>
      <c r="S493" s="27"/>
      <c r="T493" s="27"/>
      <c r="X493" s="27"/>
    </row>
    <row r="494">
      <c r="Q494" s="27"/>
      <c r="R494" s="27"/>
      <c r="S494" s="27"/>
      <c r="T494" s="27"/>
      <c r="X494" s="27"/>
    </row>
    <row r="495">
      <c r="Q495" s="27"/>
      <c r="R495" s="27"/>
      <c r="S495" s="27"/>
      <c r="T495" s="27"/>
      <c r="X495" s="27"/>
    </row>
    <row r="496">
      <c r="Q496" s="27"/>
      <c r="R496" s="27"/>
      <c r="S496" s="27"/>
      <c r="T496" s="27"/>
      <c r="X496" s="27"/>
    </row>
    <row r="497">
      <c r="Q497" s="27"/>
      <c r="R497" s="27"/>
      <c r="S497" s="27"/>
      <c r="T497" s="27"/>
      <c r="X497" s="27"/>
    </row>
    <row r="498">
      <c r="Q498" s="27"/>
      <c r="R498" s="27"/>
      <c r="S498" s="27"/>
      <c r="T498" s="27"/>
      <c r="X498" s="27"/>
    </row>
    <row r="499">
      <c r="Q499" s="27"/>
      <c r="R499" s="27"/>
      <c r="S499" s="27"/>
      <c r="T499" s="27"/>
      <c r="X499" s="27"/>
    </row>
    <row r="500">
      <c r="Q500" s="27"/>
      <c r="R500" s="27"/>
      <c r="S500" s="27"/>
      <c r="T500" s="27"/>
      <c r="X500" s="27"/>
    </row>
    <row r="501">
      <c r="Q501" s="27"/>
      <c r="R501" s="27"/>
      <c r="S501" s="27"/>
      <c r="T501" s="27"/>
      <c r="X501" s="27"/>
    </row>
    <row r="502">
      <c r="Q502" s="27"/>
      <c r="R502" s="27"/>
      <c r="S502" s="27"/>
      <c r="T502" s="27"/>
      <c r="X502" s="27"/>
    </row>
    <row r="503">
      <c r="Q503" s="27"/>
      <c r="R503" s="27"/>
      <c r="S503" s="27"/>
      <c r="T503" s="27"/>
      <c r="X503" s="27"/>
    </row>
    <row r="504">
      <c r="Q504" s="27"/>
      <c r="R504" s="27"/>
      <c r="S504" s="27"/>
      <c r="T504" s="27"/>
      <c r="X504" s="27"/>
    </row>
    <row r="505">
      <c r="Q505" s="27"/>
      <c r="R505" s="27"/>
      <c r="S505" s="27"/>
      <c r="T505" s="27"/>
      <c r="X505" s="27"/>
    </row>
    <row r="506">
      <c r="Q506" s="27"/>
      <c r="R506" s="27"/>
      <c r="S506" s="27"/>
      <c r="T506" s="27"/>
      <c r="X506" s="27"/>
    </row>
    <row r="507">
      <c r="Q507" s="27"/>
      <c r="R507" s="27"/>
      <c r="S507" s="27"/>
      <c r="T507" s="27"/>
      <c r="X507" s="27"/>
    </row>
    <row r="508">
      <c r="Q508" s="27"/>
      <c r="R508" s="27"/>
      <c r="S508" s="27"/>
      <c r="T508" s="27"/>
      <c r="X508" s="27"/>
    </row>
    <row r="509">
      <c r="Q509" s="27"/>
      <c r="R509" s="27"/>
      <c r="S509" s="27"/>
      <c r="T509" s="27"/>
      <c r="X509" s="27"/>
    </row>
    <row r="510">
      <c r="Q510" s="27"/>
      <c r="R510" s="27"/>
      <c r="S510" s="27"/>
      <c r="T510" s="27"/>
      <c r="X510" s="27"/>
    </row>
    <row r="511">
      <c r="Q511" s="27"/>
      <c r="R511" s="27"/>
      <c r="S511" s="27"/>
      <c r="T511" s="27"/>
      <c r="X511" s="27"/>
    </row>
    <row r="512">
      <c r="Q512" s="27"/>
      <c r="R512" s="27"/>
      <c r="S512" s="27"/>
      <c r="T512" s="27"/>
      <c r="X512" s="27"/>
    </row>
    <row r="513">
      <c r="Q513" s="27"/>
      <c r="R513" s="27"/>
      <c r="S513" s="27"/>
      <c r="T513" s="27"/>
      <c r="X513" s="27"/>
    </row>
    <row r="514">
      <c r="Q514" s="27"/>
      <c r="R514" s="27"/>
      <c r="S514" s="27"/>
      <c r="T514" s="27"/>
      <c r="X514" s="27"/>
    </row>
    <row r="515">
      <c r="Q515" s="27"/>
      <c r="R515" s="27"/>
      <c r="S515" s="27"/>
      <c r="T515" s="27"/>
      <c r="X515" s="27"/>
    </row>
    <row r="516">
      <c r="Q516" s="27"/>
      <c r="R516" s="27"/>
      <c r="S516" s="27"/>
      <c r="T516" s="27"/>
      <c r="X516" s="27"/>
    </row>
    <row r="517">
      <c r="Q517" s="27"/>
      <c r="R517" s="27"/>
      <c r="S517" s="27"/>
      <c r="T517" s="27"/>
      <c r="X517" s="27"/>
    </row>
    <row r="518">
      <c r="Q518" s="27"/>
      <c r="R518" s="27"/>
      <c r="S518" s="27"/>
      <c r="T518" s="27"/>
      <c r="X518" s="27"/>
    </row>
    <row r="519">
      <c r="Q519" s="27"/>
      <c r="R519" s="27"/>
      <c r="S519" s="27"/>
      <c r="T519" s="27"/>
      <c r="X519" s="27"/>
    </row>
    <row r="520">
      <c r="Q520" s="27"/>
      <c r="R520" s="27"/>
      <c r="S520" s="27"/>
      <c r="T520" s="27"/>
      <c r="X520" s="27"/>
    </row>
    <row r="521">
      <c r="Q521" s="27"/>
      <c r="R521" s="27"/>
      <c r="S521" s="27"/>
      <c r="T521" s="27"/>
      <c r="X521" s="27"/>
    </row>
    <row r="522">
      <c r="Q522" s="27"/>
      <c r="R522" s="27"/>
      <c r="S522" s="27"/>
      <c r="T522" s="27"/>
      <c r="X522" s="27"/>
    </row>
    <row r="523">
      <c r="Q523" s="27"/>
      <c r="R523" s="27"/>
      <c r="S523" s="27"/>
      <c r="T523" s="27"/>
      <c r="X523" s="27"/>
    </row>
    <row r="524">
      <c r="Q524" s="27"/>
      <c r="R524" s="27"/>
      <c r="S524" s="27"/>
      <c r="T524" s="27"/>
      <c r="X524" s="27"/>
    </row>
    <row r="525">
      <c r="Q525" s="27"/>
      <c r="R525" s="27"/>
      <c r="S525" s="27"/>
      <c r="T525" s="27"/>
      <c r="X525" s="27"/>
    </row>
    <row r="526">
      <c r="Q526" s="27"/>
      <c r="R526" s="27"/>
      <c r="S526" s="27"/>
      <c r="T526" s="27"/>
      <c r="X526" s="27"/>
    </row>
    <row r="527">
      <c r="Q527" s="27"/>
      <c r="R527" s="27"/>
      <c r="S527" s="27"/>
      <c r="T527" s="27"/>
      <c r="X527" s="27"/>
    </row>
    <row r="528">
      <c r="Q528" s="27"/>
      <c r="R528" s="27"/>
      <c r="S528" s="27"/>
      <c r="T528" s="27"/>
      <c r="X528" s="27"/>
    </row>
    <row r="529">
      <c r="Q529" s="27"/>
      <c r="R529" s="27"/>
      <c r="S529" s="27"/>
      <c r="T529" s="27"/>
      <c r="X529" s="27"/>
    </row>
    <row r="530">
      <c r="Q530" s="27"/>
      <c r="R530" s="27"/>
      <c r="S530" s="27"/>
      <c r="T530" s="27"/>
      <c r="X530" s="27"/>
    </row>
    <row r="531">
      <c r="Q531" s="27"/>
      <c r="R531" s="27"/>
      <c r="S531" s="27"/>
      <c r="T531" s="27"/>
      <c r="X531" s="27"/>
    </row>
    <row r="532">
      <c r="Q532" s="27"/>
      <c r="R532" s="27"/>
      <c r="S532" s="27"/>
      <c r="T532" s="27"/>
      <c r="X532" s="27"/>
    </row>
    <row r="533">
      <c r="Q533" s="27"/>
      <c r="R533" s="27"/>
      <c r="S533" s="27"/>
      <c r="T533" s="27"/>
      <c r="X533" s="27"/>
    </row>
    <row r="534">
      <c r="Q534" s="27"/>
      <c r="R534" s="27"/>
      <c r="S534" s="27"/>
      <c r="T534" s="27"/>
      <c r="X534" s="27"/>
    </row>
    <row r="535">
      <c r="Q535" s="27"/>
      <c r="R535" s="27"/>
      <c r="S535" s="27"/>
      <c r="T535" s="27"/>
      <c r="X535" s="27"/>
    </row>
    <row r="536">
      <c r="Q536" s="27"/>
      <c r="R536" s="27"/>
      <c r="S536" s="27"/>
      <c r="T536" s="27"/>
      <c r="X536" s="27"/>
    </row>
    <row r="537">
      <c r="Q537" s="27"/>
      <c r="R537" s="27"/>
      <c r="S537" s="27"/>
      <c r="T537" s="27"/>
      <c r="X537" s="27"/>
    </row>
    <row r="538">
      <c r="Q538" s="27"/>
      <c r="R538" s="27"/>
      <c r="S538" s="27"/>
      <c r="T538" s="27"/>
      <c r="X538" s="27"/>
    </row>
    <row r="539">
      <c r="Q539" s="27"/>
      <c r="R539" s="27"/>
      <c r="S539" s="27"/>
      <c r="T539" s="27"/>
      <c r="X539" s="27"/>
    </row>
    <row r="540">
      <c r="Q540" s="27"/>
      <c r="R540" s="27"/>
      <c r="S540" s="27"/>
      <c r="T540" s="27"/>
      <c r="X540" s="27"/>
    </row>
    <row r="541">
      <c r="Q541" s="27"/>
      <c r="R541" s="27"/>
      <c r="S541" s="27"/>
      <c r="T541" s="27"/>
      <c r="X541" s="27"/>
    </row>
    <row r="542">
      <c r="Q542" s="27"/>
      <c r="R542" s="27"/>
      <c r="S542" s="27"/>
      <c r="T542" s="27"/>
      <c r="X542" s="27"/>
    </row>
    <row r="543">
      <c r="Q543" s="27"/>
      <c r="R543" s="27"/>
      <c r="S543" s="27"/>
      <c r="T543" s="27"/>
      <c r="X543" s="27"/>
    </row>
    <row r="544">
      <c r="Q544" s="27"/>
      <c r="R544" s="27"/>
      <c r="S544" s="27"/>
      <c r="T544" s="27"/>
      <c r="X544" s="27"/>
    </row>
    <row r="545">
      <c r="Q545" s="27"/>
      <c r="R545" s="27"/>
      <c r="S545" s="27"/>
      <c r="T545" s="27"/>
      <c r="X545" s="27"/>
    </row>
    <row r="546">
      <c r="Q546" s="27"/>
      <c r="R546" s="27"/>
      <c r="S546" s="27"/>
      <c r="T546" s="27"/>
      <c r="X546" s="27"/>
    </row>
    <row r="547">
      <c r="Q547" s="27"/>
      <c r="R547" s="27"/>
      <c r="S547" s="27"/>
      <c r="T547" s="27"/>
      <c r="X547" s="27"/>
    </row>
    <row r="548">
      <c r="Q548" s="27"/>
      <c r="R548" s="27"/>
      <c r="S548" s="27"/>
      <c r="T548" s="27"/>
      <c r="X548" s="27"/>
    </row>
    <row r="549">
      <c r="Q549" s="27"/>
      <c r="R549" s="27"/>
      <c r="S549" s="27"/>
      <c r="T549" s="27"/>
      <c r="X549" s="27"/>
    </row>
    <row r="550">
      <c r="Q550" s="27"/>
      <c r="R550" s="27"/>
      <c r="S550" s="27"/>
      <c r="T550" s="27"/>
      <c r="X550" s="27"/>
    </row>
    <row r="551">
      <c r="Q551" s="27"/>
      <c r="R551" s="27"/>
      <c r="S551" s="27"/>
      <c r="T551" s="27"/>
      <c r="X551" s="27"/>
    </row>
    <row r="552">
      <c r="Q552" s="27"/>
      <c r="R552" s="27"/>
      <c r="S552" s="27"/>
      <c r="T552" s="27"/>
      <c r="X552" s="27"/>
    </row>
    <row r="553">
      <c r="Q553" s="27"/>
      <c r="R553" s="27"/>
      <c r="S553" s="27"/>
      <c r="T553" s="27"/>
      <c r="X553" s="27"/>
    </row>
    <row r="554">
      <c r="Q554" s="27"/>
      <c r="R554" s="27"/>
      <c r="S554" s="27"/>
      <c r="T554" s="27"/>
      <c r="X554" s="27"/>
    </row>
    <row r="555">
      <c r="Q555" s="27"/>
      <c r="R555" s="27"/>
      <c r="S555" s="27"/>
      <c r="T555" s="27"/>
      <c r="X555" s="27"/>
    </row>
    <row r="556">
      <c r="Q556" s="27"/>
      <c r="R556" s="27"/>
      <c r="S556" s="27"/>
      <c r="T556" s="27"/>
      <c r="X556" s="27"/>
    </row>
    <row r="557">
      <c r="Q557" s="27"/>
      <c r="R557" s="27"/>
      <c r="S557" s="27"/>
      <c r="T557" s="27"/>
      <c r="X557" s="27"/>
    </row>
    <row r="558">
      <c r="Q558" s="27"/>
      <c r="R558" s="27"/>
      <c r="S558" s="27"/>
      <c r="T558" s="27"/>
      <c r="X558" s="27"/>
    </row>
    <row r="559">
      <c r="Q559" s="27"/>
      <c r="R559" s="27"/>
      <c r="S559" s="27"/>
      <c r="T559" s="27"/>
      <c r="X559" s="27"/>
    </row>
    <row r="560">
      <c r="Q560" s="27"/>
      <c r="R560" s="27"/>
      <c r="S560" s="27"/>
      <c r="T560" s="27"/>
      <c r="X560" s="27"/>
    </row>
    <row r="561">
      <c r="Q561" s="27"/>
      <c r="R561" s="27"/>
      <c r="S561" s="27"/>
      <c r="T561" s="27"/>
      <c r="X561" s="27"/>
    </row>
    <row r="562">
      <c r="Q562" s="27"/>
      <c r="R562" s="27"/>
      <c r="S562" s="27"/>
      <c r="T562" s="27"/>
      <c r="X562" s="27"/>
    </row>
    <row r="563">
      <c r="Q563" s="27"/>
      <c r="R563" s="27"/>
      <c r="S563" s="27"/>
      <c r="T563" s="27"/>
      <c r="X563" s="27"/>
    </row>
    <row r="564">
      <c r="Q564" s="27"/>
      <c r="R564" s="27"/>
      <c r="S564" s="27"/>
      <c r="T564" s="27"/>
      <c r="X564" s="27"/>
    </row>
    <row r="565">
      <c r="Q565" s="27"/>
      <c r="R565" s="27"/>
      <c r="S565" s="27"/>
      <c r="T565" s="27"/>
      <c r="X565" s="27"/>
    </row>
    <row r="566">
      <c r="Q566" s="27"/>
      <c r="R566" s="27"/>
      <c r="S566" s="27"/>
      <c r="T566" s="27"/>
      <c r="X566" s="27"/>
    </row>
    <row r="567">
      <c r="Q567" s="27"/>
      <c r="R567" s="27"/>
      <c r="S567" s="27"/>
      <c r="T567" s="27"/>
      <c r="X567" s="27"/>
    </row>
    <row r="568">
      <c r="Q568" s="27"/>
      <c r="R568" s="27"/>
      <c r="S568" s="27"/>
      <c r="T568" s="27"/>
      <c r="X568" s="27"/>
    </row>
    <row r="569">
      <c r="Q569" s="27"/>
      <c r="R569" s="27"/>
      <c r="S569" s="27"/>
      <c r="T569" s="27"/>
      <c r="X569" s="27"/>
    </row>
    <row r="570">
      <c r="Q570" s="27"/>
      <c r="R570" s="27"/>
      <c r="S570" s="27"/>
      <c r="T570" s="27"/>
      <c r="X570" s="27"/>
    </row>
    <row r="571">
      <c r="Q571" s="27"/>
      <c r="R571" s="27"/>
      <c r="S571" s="27"/>
      <c r="T571" s="27"/>
      <c r="X571" s="27"/>
    </row>
    <row r="572">
      <c r="Q572" s="27"/>
      <c r="R572" s="27"/>
      <c r="S572" s="27"/>
      <c r="T572" s="27"/>
      <c r="X572" s="27"/>
    </row>
    <row r="573">
      <c r="Q573" s="27"/>
      <c r="R573" s="27"/>
      <c r="S573" s="27"/>
      <c r="T573" s="27"/>
      <c r="X573" s="27"/>
    </row>
    <row r="574">
      <c r="Q574" s="27"/>
      <c r="R574" s="27"/>
      <c r="S574" s="27"/>
      <c r="T574" s="27"/>
      <c r="X574" s="27"/>
    </row>
    <row r="575">
      <c r="Q575" s="27"/>
      <c r="R575" s="27"/>
      <c r="S575" s="27"/>
      <c r="T575" s="27"/>
      <c r="X575" s="27"/>
    </row>
    <row r="576">
      <c r="Q576" s="27"/>
      <c r="R576" s="27"/>
      <c r="S576" s="27"/>
      <c r="T576" s="27"/>
      <c r="X576" s="27"/>
    </row>
    <row r="577">
      <c r="Q577" s="27"/>
      <c r="R577" s="27"/>
      <c r="S577" s="27"/>
      <c r="T577" s="27"/>
      <c r="X577" s="27"/>
    </row>
    <row r="578">
      <c r="Q578" s="27"/>
      <c r="R578" s="27"/>
      <c r="S578" s="27"/>
      <c r="T578" s="27"/>
      <c r="X578" s="27"/>
    </row>
    <row r="579">
      <c r="Q579" s="27"/>
      <c r="R579" s="27"/>
      <c r="S579" s="27"/>
      <c r="T579" s="27"/>
      <c r="X579" s="27"/>
    </row>
    <row r="580">
      <c r="Q580" s="27"/>
      <c r="R580" s="27"/>
      <c r="S580" s="27"/>
      <c r="T580" s="27"/>
      <c r="X580" s="27"/>
    </row>
    <row r="581">
      <c r="Q581" s="27"/>
      <c r="R581" s="27"/>
      <c r="S581" s="27"/>
      <c r="T581" s="27"/>
      <c r="X581" s="27"/>
    </row>
    <row r="582">
      <c r="Q582" s="27"/>
      <c r="R582" s="27"/>
      <c r="S582" s="27"/>
      <c r="T582" s="27"/>
      <c r="X582" s="27"/>
    </row>
    <row r="583">
      <c r="Q583" s="27"/>
      <c r="R583" s="27"/>
      <c r="S583" s="27"/>
      <c r="T583" s="27"/>
      <c r="X583" s="27"/>
    </row>
    <row r="584">
      <c r="Q584" s="27"/>
      <c r="R584" s="27"/>
      <c r="S584" s="27"/>
      <c r="T584" s="27"/>
      <c r="X584" s="27"/>
    </row>
    <row r="585">
      <c r="Q585" s="27"/>
      <c r="R585" s="27"/>
      <c r="S585" s="27"/>
      <c r="T585" s="27"/>
      <c r="X585" s="27"/>
    </row>
    <row r="586">
      <c r="Q586" s="27"/>
      <c r="R586" s="27"/>
      <c r="S586" s="27"/>
      <c r="T586" s="27"/>
      <c r="X586" s="27"/>
    </row>
    <row r="587">
      <c r="Q587" s="27"/>
      <c r="R587" s="27"/>
      <c r="S587" s="27"/>
      <c r="T587" s="27"/>
      <c r="X587" s="27"/>
    </row>
    <row r="588">
      <c r="Q588" s="27"/>
      <c r="R588" s="27"/>
      <c r="S588" s="27"/>
      <c r="T588" s="27"/>
      <c r="X588" s="27"/>
    </row>
    <row r="589">
      <c r="Q589" s="27"/>
      <c r="R589" s="27"/>
      <c r="S589" s="27"/>
      <c r="T589" s="27"/>
      <c r="X589" s="27"/>
    </row>
    <row r="590">
      <c r="Q590" s="27"/>
      <c r="R590" s="27"/>
      <c r="S590" s="27"/>
      <c r="T590" s="27"/>
      <c r="X590" s="27"/>
    </row>
    <row r="591">
      <c r="Q591" s="27"/>
      <c r="R591" s="27"/>
      <c r="S591" s="27"/>
      <c r="T591" s="27"/>
      <c r="X591" s="27"/>
    </row>
    <row r="592">
      <c r="Q592" s="27"/>
      <c r="R592" s="27"/>
      <c r="S592" s="27"/>
      <c r="T592" s="27"/>
      <c r="X592" s="27"/>
    </row>
    <row r="593">
      <c r="Q593" s="27"/>
      <c r="R593" s="27"/>
      <c r="S593" s="27"/>
      <c r="T593" s="27"/>
      <c r="X593" s="27"/>
    </row>
    <row r="594">
      <c r="Q594" s="27"/>
      <c r="R594" s="27"/>
      <c r="S594" s="27"/>
      <c r="T594" s="27"/>
      <c r="X594" s="27"/>
    </row>
    <row r="595">
      <c r="Q595" s="27"/>
      <c r="R595" s="27"/>
      <c r="S595" s="27"/>
      <c r="T595" s="27"/>
      <c r="X595" s="27"/>
    </row>
    <row r="596">
      <c r="Q596" s="27"/>
      <c r="R596" s="27"/>
      <c r="S596" s="27"/>
      <c r="T596" s="27"/>
      <c r="X596" s="27"/>
    </row>
    <row r="597">
      <c r="Q597" s="27"/>
      <c r="R597" s="27"/>
      <c r="S597" s="27"/>
      <c r="T597" s="27"/>
      <c r="X597" s="27"/>
    </row>
    <row r="598">
      <c r="Q598" s="27"/>
      <c r="R598" s="27"/>
      <c r="S598" s="27"/>
      <c r="T598" s="27"/>
      <c r="X598" s="27"/>
    </row>
    <row r="599">
      <c r="Q599" s="27"/>
      <c r="R599" s="27"/>
      <c r="S599" s="27"/>
      <c r="T599" s="27"/>
      <c r="X599" s="27"/>
    </row>
    <row r="600">
      <c r="Q600" s="27"/>
      <c r="R600" s="27"/>
      <c r="S600" s="27"/>
      <c r="T600" s="27"/>
      <c r="X600" s="27"/>
    </row>
    <row r="601">
      <c r="Q601" s="27"/>
      <c r="R601" s="27"/>
      <c r="S601" s="27"/>
      <c r="T601" s="27"/>
      <c r="X601" s="27"/>
    </row>
    <row r="602">
      <c r="Q602" s="27"/>
      <c r="R602" s="27"/>
      <c r="S602" s="27"/>
      <c r="T602" s="27"/>
      <c r="X602" s="27"/>
    </row>
    <row r="603">
      <c r="Q603" s="27"/>
      <c r="R603" s="27"/>
      <c r="S603" s="27"/>
      <c r="T603" s="27"/>
      <c r="X603" s="27"/>
    </row>
    <row r="604">
      <c r="Q604" s="27"/>
      <c r="R604" s="27"/>
      <c r="S604" s="27"/>
      <c r="T604" s="27"/>
      <c r="X604" s="27"/>
    </row>
    <row r="605">
      <c r="Q605" s="27"/>
      <c r="R605" s="27"/>
      <c r="S605" s="27"/>
      <c r="T605" s="27"/>
      <c r="X605" s="27"/>
    </row>
    <row r="606">
      <c r="Q606" s="27"/>
      <c r="R606" s="27"/>
      <c r="S606" s="27"/>
      <c r="T606" s="27"/>
      <c r="X606" s="27"/>
    </row>
    <row r="607">
      <c r="Q607" s="27"/>
      <c r="R607" s="27"/>
      <c r="S607" s="27"/>
      <c r="T607" s="27"/>
      <c r="X607" s="27"/>
    </row>
    <row r="608">
      <c r="Q608" s="27"/>
      <c r="R608" s="27"/>
      <c r="S608" s="27"/>
      <c r="T608" s="27"/>
      <c r="X608" s="27"/>
    </row>
    <row r="609">
      <c r="Q609" s="27"/>
      <c r="R609" s="27"/>
      <c r="S609" s="27"/>
      <c r="T609" s="27"/>
      <c r="X609" s="27"/>
    </row>
    <row r="610">
      <c r="Q610" s="27"/>
      <c r="R610" s="27"/>
      <c r="S610" s="27"/>
      <c r="T610" s="27"/>
      <c r="X610" s="27"/>
    </row>
    <row r="611">
      <c r="Q611" s="27"/>
      <c r="R611" s="27"/>
      <c r="S611" s="27"/>
      <c r="T611" s="27"/>
      <c r="X611" s="27"/>
    </row>
    <row r="612">
      <c r="Q612" s="27"/>
      <c r="R612" s="27"/>
      <c r="S612" s="27"/>
      <c r="T612" s="27"/>
      <c r="X612" s="27"/>
    </row>
    <row r="613">
      <c r="Q613" s="27"/>
      <c r="R613" s="27"/>
      <c r="S613" s="27"/>
      <c r="T613" s="27"/>
      <c r="X613" s="27"/>
    </row>
    <row r="614">
      <c r="Q614" s="27"/>
      <c r="R614" s="27"/>
      <c r="S614" s="27"/>
      <c r="T614" s="27"/>
      <c r="X614" s="27"/>
    </row>
    <row r="615">
      <c r="Q615" s="27"/>
      <c r="R615" s="27"/>
      <c r="S615" s="27"/>
      <c r="T615" s="27"/>
      <c r="X615" s="27"/>
    </row>
    <row r="616">
      <c r="Q616" s="27"/>
      <c r="R616" s="27"/>
      <c r="S616" s="27"/>
      <c r="T616" s="27"/>
      <c r="X616" s="27"/>
    </row>
    <row r="617">
      <c r="Q617" s="27"/>
      <c r="R617" s="27"/>
      <c r="S617" s="27"/>
      <c r="T617" s="27"/>
      <c r="X617" s="27"/>
    </row>
    <row r="618">
      <c r="Q618" s="27"/>
      <c r="R618" s="27"/>
      <c r="S618" s="27"/>
      <c r="T618" s="27"/>
      <c r="X618" s="27"/>
    </row>
    <row r="619">
      <c r="Q619" s="27"/>
      <c r="R619" s="27"/>
      <c r="S619" s="27"/>
      <c r="T619" s="27"/>
      <c r="X619" s="27"/>
    </row>
    <row r="620">
      <c r="Q620" s="27"/>
      <c r="R620" s="27"/>
      <c r="S620" s="27"/>
      <c r="T620" s="27"/>
      <c r="X620" s="27"/>
    </row>
    <row r="621">
      <c r="Q621" s="27"/>
      <c r="R621" s="27"/>
      <c r="S621" s="27"/>
      <c r="T621" s="27"/>
      <c r="X621" s="27"/>
    </row>
    <row r="622">
      <c r="Q622" s="27"/>
      <c r="R622" s="27"/>
      <c r="S622" s="27"/>
      <c r="T622" s="27"/>
      <c r="X622" s="27"/>
    </row>
    <row r="623">
      <c r="Q623" s="27"/>
      <c r="R623" s="27"/>
      <c r="S623" s="27"/>
      <c r="T623" s="27"/>
      <c r="X623" s="27"/>
    </row>
    <row r="624">
      <c r="Q624" s="27"/>
      <c r="R624" s="27"/>
      <c r="S624" s="27"/>
      <c r="T624" s="27"/>
      <c r="X624" s="27"/>
    </row>
    <row r="625">
      <c r="Q625" s="27"/>
      <c r="R625" s="27"/>
      <c r="S625" s="27"/>
      <c r="T625" s="27"/>
      <c r="X625" s="27"/>
    </row>
    <row r="626">
      <c r="Q626" s="27"/>
      <c r="R626" s="27"/>
      <c r="S626" s="27"/>
      <c r="T626" s="27"/>
      <c r="X626" s="27"/>
    </row>
    <row r="627">
      <c r="Q627" s="27"/>
      <c r="R627" s="27"/>
      <c r="S627" s="27"/>
      <c r="T627" s="27"/>
      <c r="X627" s="27"/>
    </row>
    <row r="628">
      <c r="Q628" s="27"/>
      <c r="R628" s="27"/>
      <c r="S628" s="27"/>
      <c r="T628" s="27"/>
      <c r="X628" s="27"/>
    </row>
    <row r="629">
      <c r="Q629" s="27"/>
      <c r="R629" s="27"/>
      <c r="S629" s="27"/>
      <c r="T629" s="27"/>
      <c r="X629" s="27"/>
    </row>
    <row r="630">
      <c r="Q630" s="27"/>
      <c r="R630" s="27"/>
      <c r="S630" s="27"/>
      <c r="T630" s="27"/>
      <c r="X630" s="27"/>
    </row>
    <row r="631">
      <c r="Q631" s="27"/>
      <c r="R631" s="27"/>
      <c r="S631" s="27"/>
      <c r="T631" s="27"/>
      <c r="X631" s="27"/>
    </row>
    <row r="632">
      <c r="Q632" s="27"/>
      <c r="R632" s="27"/>
      <c r="S632" s="27"/>
      <c r="T632" s="27"/>
      <c r="X632" s="27"/>
    </row>
    <row r="633">
      <c r="Q633" s="27"/>
      <c r="R633" s="27"/>
      <c r="S633" s="27"/>
      <c r="T633" s="27"/>
      <c r="X633" s="27"/>
    </row>
    <row r="634">
      <c r="Q634" s="27"/>
      <c r="R634" s="27"/>
      <c r="S634" s="27"/>
      <c r="T634" s="27"/>
      <c r="X634" s="27"/>
    </row>
    <row r="635">
      <c r="Q635" s="27"/>
      <c r="R635" s="27"/>
      <c r="S635" s="27"/>
      <c r="T635" s="27"/>
      <c r="X635" s="27"/>
    </row>
    <row r="636">
      <c r="Q636" s="27"/>
      <c r="R636" s="27"/>
      <c r="S636" s="27"/>
      <c r="T636" s="27"/>
      <c r="X636" s="27"/>
    </row>
    <row r="637">
      <c r="Q637" s="27"/>
      <c r="R637" s="27"/>
      <c r="S637" s="27"/>
      <c r="T637" s="27"/>
      <c r="X637" s="27"/>
    </row>
    <row r="638">
      <c r="Q638" s="27"/>
      <c r="R638" s="27"/>
      <c r="S638" s="27"/>
      <c r="T638" s="27"/>
      <c r="X638" s="27"/>
    </row>
    <row r="639">
      <c r="Q639" s="27"/>
      <c r="R639" s="27"/>
      <c r="S639" s="27"/>
      <c r="T639" s="27"/>
      <c r="X639" s="27"/>
    </row>
    <row r="640">
      <c r="Q640" s="27"/>
      <c r="R640" s="27"/>
      <c r="S640" s="27"/>
      <c r="T640" s="27"/>
      <c r="X640" s="27"/>
    </row>
    <row r="641">
      <c r="Q641" s="27"/>
      <c r="R641" s="27"/>
      <c r="S641" s="27"/>
      <c r="T641" s="27"/>
      <c r="X641" s="27"/>
    </row>
    <row r="642">
      <c r="Q642" s="27"/>
      <c r="R642" s="27"/>
      <c r="S642" s="27"/>
      <c r="T642" s="27"/>
      <c r="X642" s="27"/>
    </row>
    <row r="643">
      <c r="Q643" s="27"/>
      <c r="R643" s="27"/>
      <c r="S643" s="27"/>
      <c r="T643" s="27"/>
      <c r="X643" s="27"/>
    </row>
    <row r="644">
      <c r="Q644" s="27"/>
      <c r="R644" s="27"/>
      <c r="S644" s="27"/>
      <c r="T644" s="27"/>
      <c r="X644" s="27"/>
    </row>
    <row r="645">
      <c r="Q645" s="27"/>
      <c r="R645" s="27"/>
      <c r="S645" s="27"/>
      <c r="T645" s="27"/>
      <c r="X645" s="27"/>
    </row>
    <row r="646">
      <c r="Q646" s="27"/>
      <c r="R646" s="27"/>
      <c r="S646" s="27"/>
      <c r="T646" s="27"/>
      <c r="X646" s="27"/>
    </row>
    <row r="647">
      <c r="Q647" s="27"/>
      <c r="R647" s="27"/>
      <c r="S647" s="27"/>
      <c r="T647" s="27"/>
      <c r="X647" s="27"/>
    </row>
    <row r="648">
      <c r="Q648" s="27"/>
      <c r="R648" s="27"/>
      <c r="S648" s="27"/>
      <c r="T648" s="27"/>
      <c r="X648" s="27"/>
    </row>
    <row r="649">
      <c r="Q649" s="27"/>
      <c r="R649" s="27"/>
      <c r="S649" s="27"/>
      <c r="T649" s="27"/>
      <c r="X649" s="27"/>
    </row>
    <row r="650">
      <c r="Q650" s="27"/>
      <c r="R650" s="27"/>
      <c r="S650" s="27"/>
      <c r="T650" s="27"/>
      <c r="X650" s="27"/>
    </row>
    <row r="651">
      <c r="Q651" s="27"/>
      <c r="R651" s="27"/>
      <c r="S651" s="27"/>
      <c r="T651" s="27"/>
      <c r="X651" s="27"/>
    </row>
    <row r="652">
      <c r="Q652" s="27"/>
      <c r="R652" s="27"/>
      <c r="S652" s="27"/>
      <c r="T652" s="27"/>
      <c r="X652" s="27"/>
    </row>
    <row r="653">
      <c r="Q653" s="27"/>
      <c r="R653" s="27"/>
      <c r="S653" s="27"/>
      <c r="T653" s="27"/>
      <c r="X653" s="27"/>
    </row>
    <row r="654">
      <c r="Q654" s="27"/>
      <c r="R654" s="27"/>
      <c r="S654" s="27"/>
      <c r="T654" s="27"/>
      <c r="X654" s="27"/>
    </row>
    <row r="655">
      <c r="Q655" s="27"/>
      <c r="R655" s="27"/>
      <c r="S655" s="27"/>
      <c r="T655" s="27"/>
      <c r="X655" s="27"/>
    </row>
    <row r="656">
      <c r="Q656" s="27"/>
      <c r="R656" s="27"/>
      <c r="S656" s="27"/>
      <c r="T656" s="27"/>
      <c r="X656" s="27"/>
    </row>
    <row r="657">
      <c r="Q657" s="27"/>
      <c r="R657" s="27"/>
      <c r="S657" s="27"/>
      <c r="T657" s="27"/>
      <c r="X657" s="27"/>
    </row>
    <row r="658">
      <c r="Q658" s="27"/>
      <c r="R658" s="27"/>
      <c r="S658" s="27"/>
      <c r="T658" s="27"/>
      <c r="X658" s="27"/>
    </row>
    <row r="659">
      <c r="Q659" s="27"/>
      <c r="R659" s="27"/>
      <c r="S659" s="27"/>
      <c r="T659" s="27"/>
      <c r="X659" s="27"/>
    </row>
    <row r="660">
      <c r="Q660" s="27"/>
      <c r="R660" s="27"/>
      <c r="S660" s="27"/>
      <c r="T660" s="27"/>
      <c r="X660" s="27"/>
    </row>
    <row r="661">
      <c r="Q661" s="27"/>
      <c r="R661" s="27"/>
      <c r="S661" s="27"/>
      <c r="T661" s="27"/>
      <c r="X661" s="27"/>
    </row>
    <row r="662">
      <c r="Q662" s="27"/>
      <c r="R662" s="27"/>
      <c r="S662" s="27"/>
      <c r="T662" s="27"/>
      <c r="X662" s="27"/>
    </row>
    <row r="663">
      <c r="Q663" s="27"/>
      <c r="R663" s="27"/>
      <c r="S663" s="27"/>
      <c r="T663" s="27"/>
      <c r="X663" s="27"/>
    </row>
    <row r="664">
      <c r="Q664" s="27"/>
      <c r="R664" s="27"/>
      <c r="S664" s="27"/>
      <c r="T664" s="27"/>
      <c r="X664" s="27"/>
    </row>
    <row r="665">
      <c r="Q665" s="27"/>
      <c r="R665" s="27"/>
      <c r="S665" s="27"/>
      <c r="T665" s="27"/>
      <c r="X665" s="27"/>
    </row>
    <row r="666">
      <c r="Q666" s="27"/>
      <c r="R666" s="27"/>
      <c r="S666" s="27"/>
      <c r="T666" s="27"/>
      <c r="X666" s="27"/>
    </row>
    <row r="667">
      <c r="Q667" s="27"/>
      <c r="R667" s="27"/>
      <c r="S667" s="27"/>
      <c r="T667" s="27"/>
      <c r="X667" s="27"/>
    </row>
    <row r="668">
      <c r="Q668" s="27"/>
      <c r="R668" s="27"/>
      <c r="S668" s="27"/>
      <c r="T668" s="27"/>
      <c r="X668" s="27"/>
    </row>
    <row r="669">
      <c r="Q669" s="27"/>
      <c r="R669" s="27"/>
      <c r="S669" s="27"/>
      <c r="T669" s="27"/>
      <c r="X669" s="27"/>
    </row>
    <row r="670">
      <c r="Q670" s="27"/>
      <c r="R670" s="27"/>
      <c r="S670" s="27"/>
      <c r="T670" s="27"/>
      <c r="X670" s="27"/>
    </row>
    <row r="671">
      <c r="Q671" s="27"/>
      <c r="R671" s="27"/>
      <c r="S671" s="27"/>
      <c r="T671" s="27"/>
      <c r="X671" s="27"/>
    </row>
    <row r="672">
      <c r="Q672" s="27"/>
      <c r="R672" s="27"/>
      <c r="S672" s="27"/>
      <c r="T672" s="27"/>
      <c r="X672" s="27"/>
    </row>
    <row r="673">
      <c r="Q673" s="27"/>
      <c r="R673" s="27"/>
      <c r="S673" s="27"/>
      <c r="T673" s="27"/>
      <c r="X673" s="27"/>
    </row>
    <row r="674">
      <c r="Q674" s="27"/>
      <c r="R674" s="27"/>
      <c r="S674" s="27"/>
      <c r="T674" s="27"/>
      <c r="X674" s="27"/>
    </row>
    <row r="675">
      <c r="Q675" s="27"/>
      <c r="R675" s="27"/>
      <c r="S675" s="27"/>
      <c r="T675" s="27"/>
      <c r="X675" s="27"/>
    </row>
    <row r="676">
      <c r="Q676" s="27"/>
      <c r="R676" s="27"/>
      <c r="S676" s="27"/>
      <c r="T676" s="27"/>
      <c r="X676" s="27"/>
    </row>
    <row r="677">
      <c r="Q677" s="27"/>
      <c r="R677" s="27"/>
      <c r="S677" s="27"/>
      <c r="T677" s="27"/>
      <c r="X677" s="27"/>
    </row>
    <row r="678">
      <c r="Q678" s="27"/>
      <c r="R678" s="27"/>
      <c r="S678" s="27"/>
      <c r="T678" s="27"/>
      <c r="X678" s="27"/>
    </row>
    <row r="679">
      <c r="Q679" s="27"/>
      <c r="R679" s="27"/>
      <c r="S679" s="27"/>
      <c r="T679" s="27"/>
      <c r="X679" s="27"/>
    </row>
    <row r="680">
      <c r="Q680" s="27"/>
      <c r="R680" s="27"/>
      <c r="S680" s="27"/>
      <c r="T680" s="27"/>
      <c r="X680" s="27"/>
    </row>
    <row r="681">
      <c r="Q681" s="27"/>
      <c r="R681" s="27"/>
      <c r="S681" s="27"/>
      <c r="T681" s="27"/>
      <c r="X681" s="27"/>
    </row>
    <row r="682">
      <c r="Q682" s="27"/>
      <c r="R682" s="27"/>
      <c r="S682" s="27"/>
      <c r="T682" s="27"/>
      <c r="X682" s="27"/>
    </row>
    <row r="683">
      <c r="Q683" s="27"/>
      <c r="R683" s="27"/>
      <c r="S683" s="27"/>
      <c r="T683" s="27"/>
      <c r="X683" s="27"/>
    </row>
    <row r="684">
      <c r="Q684" s="27"/>
      <c r="R684" s="27"/>
      <c r="S684" s="27"/>
      <c r="T684" s="27"/>
      <c r="X684" s="27"/>
    </row>
    <row r="685">
      <c r="Q685" s="27"/>
      <c r="R685" s="27"/>
      <c r="S685" s="27"/>
      <c r="T685" s="27"/>
      <c r="X685" s="27"/>
    </row>
    <row r="686">
      <c r="Q686" s="27"/>
      <c r="R686" s="27"/>
      <c r="S686" s="27"/>
      <c r="T686" s="27"/>
      <c r="X686" s="27"/>
    </row>
    <row r="687">
      <c r="Q687" s="27"/>
      <c r="R687" s="27"/>
      <c r="S687" s="27"/>
      <c r="T687" s="27"/>
      <c r="X687" s="27"/>
    </row>
    <row r="688">
      <c r="Q688" s="27"/>
      <c r="R688" s="27"/>
      <c r="S688" s="27"/>
      <c r="T688" s="27"/>
      <c r="X688" s="27"/>
    </row>
    <row r="689">
      <c r="Q689" s="27"/>
      <c r="R689" s="27"/>
      <c r="S689" s="27"/>
      <c r="T689" s="27"/>
      <c r="X689" s="27"/>
    </row>
    <row r="690">
      <c r="Q690" s="27"/>
      <c r="R690" s="27"/>
      <c r="S690" s="27"/>
      <c r="T690" s="27"/>
      <c r="X690" s="27"/>
    </row>
    <row r="691">
      <c r="Q691" s="27"/>
      <c r="R691" s="27"/>
      <c r="S691" s="27"/>
      <c r="T691" s="27"/>
      <c r="X691" s="27"/>
    </row>
    <row r="692">
      <c r="Q692" s="27"/>
      <c r="R692" s="27"/>
      <c r="S692" s="27"/>
      <c r="T692" s="27"/>
      <c r="X692" s="27"/>
    </row>
    <row r="693">
      <c r="Q693" s="27"/>
      <c r="R693" s="27"/>
      <c r="S693" s="27"/>
      <c r="T693" s="27"/>
      <c r="X693" s="27"/>
    </row>
    <row r="694">
      <c r="Q694" s="27"/>
      <c r="R694" s="27"/>
      <c r="S694" s="27"/>
      <c r="T694" s="27"/>
      <c r="X694" s="27"/>
    </row>
    <row r="695">
      <c r="Q695" s="27"/>
      <c r="R695" s="27"/>
      <c r="S695" s="27"/>
      <c r="T695" s="27"/>
      <c r="X695" s="27"/>
    </row>
    <row r="696">
      <c r="Q696" s="27"/>
      <c r="R696" s="27"/>
      <c r="S696" s="27"/>
      <c r="T696" s="27"/>
      <c r="X696" s="27"/>
    </row>
    <row r="697">
      <c r="Q697" s="27"/>
      <c r="R697" s="27"/>
      <c r="S697" s="27"/>
      <c r="T697" s="27"/>
      <c r="X697" s="27"/>
    </row>
    <row r="698">
      <c r="Q698" s="27"/>
      <c r="R698" s="27"/>
      <c r="S698" s="27"/>
      <c r="T698" s="27"/>
      <c r="X698" s="27"/>
    </row>
    <row r="699">
      <c r="Q699" s="27"/>
      <c r="R699" s="27"/>
      <c r="S699" s="27"/>
      <c r="T699" s="27"/>
      <c r="X699" s="27"/>
    </row>
    <row r="700">
      <c r="Q700" s="27"/>
      <c r="R700" s="27"/>
      <c r="S700" s="27"/>
      <c r="T700" s="27"/>
      <c r="X700" s="27"/>
    </row>
    <row r="701">
      <c r="Q701" s="27"/>
      <c r="R701" s="27"/>
      <c r="S701" s="27"/>
      <c r="T701" s="27"/>
      <c r="X701" s="27"/>
    </row>
    <row r="702">
      <c r="Q702" s="27"/>
      <c r="R702" s="27"/>
      <c r="S702" s="27"/>
      <c r="T702" s="27"/>
      <c r="X702" s="27"/>
    </row>
    <row r="703">
      <c r="Q703" s="27"/>
      <c r="R703" s="27"/>
      <c r="S703" s="27"/>
      <c r="T703" s="27"/>
      <c r="X703" s="27"/>
    </row>
    <row r="704">
      <c r="Q704" s="27"/>
      <c r="R704" s="27"/>
      <c r="S704" s="27"/>
      <c r="T704" s="27"/>
      <c r="X704" s="27"/>
    </row>
    <row r="705">
      <c r="Q705" s="27"/>
      <c r="R705" s="27"/>
      <c r="S705" s="27"/>
      <c r="T705" s="27"/>
      <c r="X705" s="27"/>
    </row>
    <row r="706">
      <c r="Q706" s="27"/>
      <c r="R706" s="27"/>
      <c r="S706" s="27"/>
      <c r="T706" s="27"/>
      <c r="X706" s="27"/>
    </row>
    <row r="707">
      <c r="Q707" s="27"/>
      <c r="R707" s="27"/>
      <c r="S707" s="27"/>
      <c r="T707" s="27"/>
      <c r="X707" s="27"/>
    </row>
    <row r="708">
      <c r="Q708" s="27"/>
      <c r="R708" s="27"/>
      <c r="S708" s="27"/>
      <c r="T708" s="27"/>
      <c r="X708" s="27"/>
    </row>
    <row r="709">
      <c r="Q709" s="27"/>
      <c r="R709" s="27"/>
      <c r="S709" s="27"/>
      <c r="T709" s="27"/>
      <c r="X709" s="27"/>
    </row>
    <row r="710">
      <c r="Q710" s="27"/>
      <c r="R710" s="27"/>
      <c r="S710" s="27"/>
      <c r="T710" s="27"/>
      <c r="X710" s="27"/>
    </row>
    <row r="711">
      <c r="Q711" s="27"/>
      <c r="R711" s="27"/>
      <c r="S711" s="27"/>
      <c r="T711" s="27"/>
      <c r="X711" s="27"/>
    </row>
    <row r="712">
      <c r="Q712" s="27"/>
      <c r="R712" s="27"/>
      <c r="S712" s="27"/>
      <c r="T712" s="27"/>
      <c r="X712" s="27"/>
    </row>
    <row r="713">
      <c r="Q713" s="27"/>
      <c r="R713" s="27"/>
      <c r="S713" s="27"/>
      <c r="T713" s="27"/>
      <c r="X713" s="27"/>
    </row>
    <row r="714">
      <c r="Q714" s="27"/>
      <c r="R714" s="27"/>
      <c r="S714" s="27"/>
      <c r="T714" s="27"/>
      <c r="X714" s="27"/>
    </row>
    <row r="715">
      <c r="Q715" s="27"/>
      <c r="R715" s="27"/>
      <c r="S715" s="27"/>
      <c r="T715" s="27"/>
      <c r="X715" s="27"/>
    </row>
    <row r="716">
      <c r="Q716" s="27"/>
      <c r="R716" s="27"/>
      <c r="S716" s="27"/>
      <c r="T716" s="27"/>
      <c r="X716" s="27"/>
    </row>
    <row r="717">
      <c r="Q717" s="27"/>
      <c r="R717" s="27"/>
      <c r="S717" s="27"/>
      <c r="T717" s="27"/>
      <c r="X717" s="27"/>
    </row>
    <row r="718">
      <c r="Q718" s="27"/>
      <c r="R718" s="27"/>
      <c r="S718" s="27"/>
      <c r="T718" s="27"/>
      <c r="X718" s="27"/>
    </row>
    <row r="719">
      <c r="Q719" s="27"/>
      <c r="R719" s="27"/>
      <c r="S719" s="27"/>
      <c r="T719" s="27"/>
      <c r="X719" s="27"/>
    </row>
    <row r="720">
      <c r="Q720" s="27"/>
      <c r="R720" s="27"/>
      <c r="S720" s="27"/>
      <c r="T720" s="27"/>
      <c r="X720" s="27"/>
    </row>
    <row r="721">
      <c r="Q721" s="27"/>
      <c r="R721" s="27"/>
      <c r="S721" s="27"/>
      <c r="T721" s="27"/>
      <c r="X721" s="27"/>
    </row>
    <row r="722">
      <c r="Q722" s="27"/>
      <c r="R722" s="27"/>
      <c r="S722" s="27"/>
      <c r="T722" s="27"/>
      <c r="X722" s="27"/>
    </row>
    <row r="723">
      <c r="Q723" s="27"/>
      <c r="R723" s="27"/>
      <c r="S723" s="27"/>
      <c r="T723" s="27"/>
      <c r="X723" s="27"/>
    </row>
    <row r="724">
      <c r="Q724" s="27"/>
      <c r="R724" s="27"/>
      <c r="S724" s="27"/>
      <c r="T724" s="27"/>
      <c r="X724" s="27"/>
    </row>
    <row r="725">
      <c r="Q725" s="27"/>
      <c r="R725" s="27"/>
      <c r="S725" s="27"/>
      <c r="T725" s="27"/>
      <c r="X725" s="27"/>
    </row>
    <row r="726">
      <c r="Q726" s="27"/>
      <c r="R726" s="27"/>
      <c r="S726" s="27"/>
      <c r="T726" s="27"/>
      <c r="X726" s="27"/>
    </row>
    <row r="727">
      <c r="Q727" s="27"/>
      <c r="R727" s="27"/>
      <c r="S727" s="27"/>
      <c r="T727" s="27"/>
      <c r="X727" s="27"/>
    </row>
    <row r="728">
      <c r="Q728" s="27"/>
      <c r="R728" s="27"/>
      <c r="S728" s="27"/>
      <c r="T728" s="27"/>
      <c r="X728" s="27"/>
    </row>
    <row r="729">
      <c r="Q729" s="27"/>
      <c r="R729" s="27"/>
      <c r="S729" s="27"/>
      <c r="T729" s="27"/>
      <c r="X729" s="27"/>
    </row>
    <row r="730">
      <c r="Q730" s="27"/>
      <c r="R730" s="27"/>
      <c r="S730" s="27"/>
      <c r="T730" s="27"/>
      <c r="X730" s="27"/>
    </row>
    <row r="731">
      <c r="Q731" s="27"/>
      <c r="R731" s="27"/>
      <c r="S731" s="27"/>
      <c r="T731" s="27"/>
      <c r="X731" s="27"/>
    </row>
    <row r="732">
      <c r="Q732" s="27"/>
      <c r="R732" s="27"/>
      <c r="S732" s="27"/>
      <c r="T732" s="27"/>
      <c r="X732" s="27"/>
    </row>
    <row r="733">
      <c r="Q733" s="27"/>
      <c r="R733" s="27"/>
      <c r="S733" s="27"/>
      <c r="T733" s="27"/>
      <c r="X733" s="27"/>
    </row>
    <row r="734">
      <c r="Q734" s="27"/>
      <c r="R734" s="27"/>
      <c r="S734" s="27"/>
      <c r="T734" s="27"/>
      <c r="X734" s="27"/>
    </row>
    <row r="735">
      <c r="Q735" s="27"/>
      <c r="R735" s="27"/>
      <c r="S735" s="27"/>
      <c r="T735" s="27"/>
      <c r="X735" s="27"/>
    </row>
    <row r="736">
      <c r="Q736" s="27"/>
      <c r="R736" s="27"/>
      <c r="S736" s="27"/>
      <c r="T736" s="27"/>
      <c r="X736" s="27"/>
    </row>
    <row r="737">
      <c r="Q737" s="27"/>
      <c r="R737" s="27"/>
      <c r="S737" s="27"/>
      <c r="T737" s="27"/>
      <c r="X737" s="27"/>
    </row>
    <row r="738">
      <c r="Q738" s="27"/>
      <c r="R738" s="27"/>
      <c r="S738" s="27"/>
      <c r="T738" s="27"/>
      <c r="X738" s="27"/>
    </row>
    <row r="739">
      <c r="Q739" s="27"/>
      <c r="R739" s="27"/>
      <c r="S739" s="27"/>
      <c r="T739" s="27"/>
      <c r="X739" s="27"/>
    </row>
    <row r="740">
      <c r="Q740" s="27"/>
      <c r="R740" s="27"/>
      <c r="S740" s="27"/>
      <c r="T740" s="27"/>
      <c r="X740" s="27"/>
    </row>
    <row r="741">
      <c r="Q741" s="27"/>
      <c r="R741" s="27"/>
      <c r="S741" s="27"/>
      <c r="T741" s="27"/>
      <c r="X741" s="27"/>
    </row>
    <row r="742">
      <c r="Q742" s="27"/>
      <c r="R742" s="27"/>
      <c r="S742" s="27"/>
      <c r="T742" s="27"/>
      <c r="X742" s="27"/>
    </row>
    <row r="743">
      <c r="Q743" s="27"/>
      <c r="R743" s="27"/>
      <c r="S743" s="27"/>
      <c r="T743" s="27"/>
      <c r="X743" s="27"/>
    </row>
    <row r="744">
      <c r="Q744" s="27"/>
      <c r="R744" s="27"/>
      <c r="S744" s="27"/>
      <c r="T744" s="27"/>
      <c r="X744" s="27"/>
    </row>
    <row r="745">
      <c r="Q745" s="27"/>
      <c r="R745" s="27"/>
      <c r="S745" s="27"/>
      <c r="T745" s="27"/>
      <c r="X745" s="27"/>
    </row>
    <row r="746">
      <c r="Q746" s="27"/>
      <c r="R746" s="27"/>
      <c r="S746" s="27"/>
      <c r="T746" s="27"/>
      <c r="X746" s="27"/>
    </row>
    <row r="747">
      <c r="Q747" s="27"/>
      <c r="R747" s="27"/>
      <c r="S747" s="27"/>
      <c r="T747" s="27"/>
      <c r="X747" s="27"/>
    </row>
    <row r="748">
      <c r="Q748" s="27"/>
      <c r="R748" s="27"/>
      <c r="S748" s="27"/>
      <c r="T748" s="27"/>
      <c r="X748" s="27"/>
    </row>
    <row r="749">
      <c r="Q749" s="27"/>
      <c r="R749" s="27"/>
      <c r="S749" s="27"/>
      <c r="T749" s="27"/>
      <c r="X749" s="27"/>
    </row>
    <row r="750">
      <c r="Q750" s="27"/>
      <c r="R750" s="27"/>
      <c r="S750" s="27"/>
      <c r="T750" s="27"/>
      <c r="X750" s="27"/>
    </row>
    <row r="751">
      <c r="Q751" s="27"/>
      <c r="R751" s="27"/>
      <c r="S751" s="27"/>
      <c r="T751" s="27"/>
      <c r="X751" s="27"/>
    </row>
    <row r="752">
      <c r="Q752" s="27"/>
      <c r="R752" s="27"/>
      <c r="S752" s="27"/>
      <c r="T752" s="27"/>
      <c r="X752" s="27"/>
    </row>
    <row r="753">
      <c r="Q753" s="27"/>
      <c r="R753" s="27"/>
      <c r="S753" s="27"/>
      <c r="T753" s="27"/>
      <c r="X753" s="27"/>
    </row>
    <row r="754">
      <c r="Q754" s="27"/>
      <c r="R754" s="27"/>
      <c r="S754" s="27"/>
      <c r="T754" s="27"/>
      <c r="X754" s="27"/>
    </row>
    <row r="755">
      <c r="Q755" s="27"/>
      <c r="R755" s="27"/>
      <c r="S755" s="27"/>
      <c r="T755" s="27"/>
      <c r="X755" s="27"/>
    </row>
    <row r="756">
      <c r="Q756" s="27"/>
      <c r="R756" s="27"/>
      <c r="S756" s="27"/>
      <c r="T756" s="27"/>
      <c r="X756" s="27"/>
    </row>
    <row r="757">
      <c r="Q757" s="27"/>
      <c r="R757" s="27"/>
      <c r="S757" s="27"/>
      <c r="T757" s="27"/>
      <c r="X757" s="27"/>
    </row>
    <row r="758">
      <c r="Q758" s="27"/>
      <c r="R758" s="27"/>
      <c r="S758" s="27"/>
      <c r="T758" s="27"/>
      <c r="X758" s="27"/>
    </row>
    <row r="759">
      <c r="Q759" s="27"/>
      <c r="R759" s="27"/>
      <c r="S759" s="27"/>
      <c r="T759" s="27"/>
      <c r="X759" s="27"/>
    </row>
    <row r="760">
      <c r="Q760" s="27"/>
      <c r="R760" s="27"/>
      <c r="S760" s="27"/>
      <c r="T760" s="27"/>
      <c r="X760" s="27"/>
    </row>
    <row r="761">
      <c r="Q761" s="27"/>
      <c r="R761" s="27"/>
      <c r="S761" s="27"/>
      <c r="T761" s="27"/>
      <c r="X761" s="27"/>
    </row>
    <row r="762">
      <c r="Q762" s="27"/>
      <c r="R762" s="27"/>
      <c r="S762" s="27"/>
      <c r="T762" s="27"/>
      <c r="X762" s="27"/>
    </row>
    <row r="763">
      <c r="Q763" s="27"/>
      <c r="R763" s="27"/>
      <c r="S763" s="27"/>
      <c r="T763" s="27"/>
      <c r="X763" s="27"/>
    </row>
    <row r="764">
      <c r="Q764" s="27"/>
      <c r="R764" s="27"/>
      <c r="S764" s="27"/>
      <c r="T764" s="27"/>
      <c r="X764" s="27"/>
    </row>
    <row r="765">
      <c r="Q765" s="27"/>
      <c r="R765" s="27"/>
      <c r="S765" s="27"/>
      <c r="T765" s="27"/>
      <c r="X765" s="27"/>
    </row>
    <row r="766">
      <c r="Q766" s="27"/>
      <c r="R766" s="27"/>
      <c r="S766" s="27"/>
      <c r="T766" s="27"/>
      <c r="X766" s="27"/>
    </row>
    <row r="767">
      <c r="Q767" s="27"/>
      <c r="R767" s="27"/>
      <c r="S767" s="27"/>
      <c r="T767" s="27"/>
      <c r="X767" s="27"/>
    </row>
    <row r="768">
      <c r="Q768" s="27"/>
      <c r="R768" s="27"/>
      <c r="S768" s="27"/>
      <c r="T768" s="27"/>
      <c r="X768" s="27"/>
    </row>
    <row r="769">
      <c r="Q769" s="27"/>
      <c r="R769" s="27"/>
      <c r="S769" s="27"/>
      <c r="T769" s="27"/>
      <c r="X769" s="27"/>
    </row>
    <row r="770">
      <c r="Q770" s="27"/>
      <c r="R770" s="27"/>
      <c r="S770" s="27"/>
      <c r="T770" s="27"/>
      <c r="X770" s="27"/>
    </row>
    <row r="771">
      <c r="Q771" s="27"/>
      <c r="R771" s="27"/>
      <c r="S771" s="27"/>
      <c r="T771" s="27"/>
      <c r="X771" s="27"/>
    </row>
    <row r="772">
      <c r="Q772" s="27"/>
      <c r="R772" s="27"/>
      <c r="S772" s="27"/>
      <c r="T772" s="27"/>
      <c r="X772" s="27"/>
    </row>
    <row r="773">
      <c r="Q773" s="27"/>
      <c r="R773" s="27"/>
      <c r="S773" s="27"/>
      <c r="T773" s="27"/>
      <c r="X773" s="27"/>
    </row>
    <row r="774">
      <c r="Q774" s="27"/>
      <c r="R774" s="27"/>
      <c r="S774" s="27"/>
      <c r="T774" s="27"/>
      <c r="X774" s="27"/>
    </row>
    <row r="775">
      <c r="Q775" s="27"/>
      <c r="R775" s="27"/>
      <c r="S775" s="27"/>
      <c r="T775" s="27"/>
      <c r="X775" s="27"/>
    </row>
    <row r="776">
      <c r="Q776" s="27"/>
      <c r="R776" s="27"/>
      <c r="S776" s="27"/>
      <c r="T776" s="27"/>
      <c r="X776" s="27"/>
    </row>
    <row r="777">
      <c r="Q777" s="27"/>
      <c r="R777" s="27"/>
      <c r="S777" s="27"/>
      <c r="T777" s="27"/>
      <c r="X777" s="27"/>
    </row>
    <row r="778">
      <c r="Q778" s="27"/>
      <c r="R778" s="27"/>
      <c r="S778" s="27"/>
      <c r="T778" s="27"/>
      <c r="X778" s="27"/>
    </row>
    <row r="779">
      <c r="Q779" s="27"/>
      <c r="R779" s="27"/>
      <c r="S779" s="27"/>
      <c r="T779" s="27"/>
      <c r="X779" s="27"/>
    </row>
    <row r="780">
      <c r="Q780" s="27"/>
      <c r="R780" s="27"/>
      <c r="S780" s="27"/>
      <c r="T780" s="27"/>
      <c r="X780" s="27"/>
    </row>
  </sheetData>
  <autoFilter ref="$A$2:$Y$92">
    <sortState ref="A2:Y92">
      <sortCondition ref="U2:U92"/>
      <sortCondition ref="I2:I92"/>
    </sortState>
  </autoFilter>
  <mergeCells count="4">
    <mergeCell ref="B1:E1"/>
    <mergeCell ref="H1:M1"/>
    <mergeCell ref="N1:O1"/>
    <mergeCell ref="Q1:T1"/>
  </mergeCells>
  <conditionalFormatting sqref="B2:G2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6.75"/>
    <col customWidth="1" min="2" max="2" width="5.63"/>
    <col customWidth="1" min="3" max="3" width="5.75"/>
    <col customWidth="1" min="4" max="4" width="5.5"/>
    <col customWidth="1" min="5" max="5" width="4.75"/>
    <col customWidth="1" min="6" max="6" width="5.5"/>
    <col customWidth="1" min="7" max="7" width="4.63"/>
    <col customWidth="1" hidden="1" min="8" max="8" width="6.0"/>
    <col customWidth="1" min="9" max="9" width="6.63"/>
    <col customWidth="1" min="10" max="10" width="7.38"/>
    <col customWidth="1" min="11" max="12" width="6.0"/>
    <col customWidth="1" min="13" max="14" width="6.13"/>
    <col customWidth="1" min="15" max="15" width="8.5"/>
    <col customWidth="1" min="16" max="16" width="5.63"/>
    <col customWidth="1" min="17" max="17" width="3.88"/>
    <col customWidth="1" min="18" max="18" width="3.75"/>
    <col customWidth="1" min="19" max="19" width="4.0"/>
    <col customWidth="1" min="20" max="20" width="3.88"/>
    <col customWidth="1" min="21" max="21" width="16.38"/>
    <col customWidth="1" min="23" max="23" width="20.75"/>
    <col customWidth="1" min="24" max="24" width="10.88"/>
    <col customWidth="1" min="25" max="25" width="25.88"/>
  </cols>
  <sheetData>
    <row r="1">
      <c r="A1" s="1"/>
      <c r="B1" s="2" t="s">
        <v>0</v>
      </c>
      <c r="F1" s="1"/>
      <c r="G1" s="1"/>
      <c r="H1" s="3" t="s">
        <v>341</v>
      </c>
      <c r="N1" s="2" t="s">
        <v>2</v>
      </c>
      <c r="P1" s="2"/>
      <c r="Q1" s="2" t="s">
        <v>3</v>
      </c>
      <c r="U1" s="1"/>
      <c r="V1" s="1"/>
      <c r="W1" s="1"/>
      <c r="X1" s="6"/>
      <c r="Y1" s="1"/>
    </row>
    <row r="2">
      <c r="A2" s="7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3" t="s">
        <v>10</v>
      </c>
      <c r="H2" s="8" t="s">
        <v>11</v>
      </c>
      <c r="I2" s="38" t="s">
        <v>11</v>
      </c>
      <c r="J2" s="39" t="s">
        <v>12</v>
      </c>
      <c r="K2" s="40" t="s">
        <v>13</v>
      </c>
      <c r="L2" s="10" t="s">
        <v>14</v>
      </c>
      <c r="M2" s="11" t="s">
        <v>15</v>
      </c>
      <c r="N2" s="9" t="s">
        <v>16</v>
      </c>
      <c r="O2" s="13" t="s">
        <v>17</v>
      </c>
      <c r="P2" s="41" t="s">
        <v>18</v>
      </c>
      <c r="Q2" s="2" t="s">
        <v>19</v>
      </c>
      <c r="R2" s="2" t="s">
        <v>20</v>
      </c>
      <c r="S2" s="2" t="s">
        <v>21</v>
      </c>
      <c r="T2" s="3" t="s">
        <v>22</v>
      </c>
      <c r="U2" s="2" t="s">
        <v>23</v>
      </c>
      <c r="V2" s="2" t="s">
        <v>24</v>
      </c>
      <c r="W2" s="3" t="s">
        <v>25</v>
      </c>
      <c r="X2" s="16" t="s">
        <v>28</v>
      </c>
      <c r="Y2" s="2" t="s">
        <v>30</v>
      </c>
    </row>
    <row r="3">
      <c r="A3" s="17" t="s">
        <v>31</v>
      </c>
      <c r="B3" s="17">
        <v>12.0</v>
      </c>
      <c r="C3" s="17">
        <v>8.0</v>
      </c>
      <c r="F3" s="17">
        <v>4.0</v>
      </c>
      <c r="G3" s="17">
        <v>100.0</v>
      </c>
      <c r="H3" s="17">
        <v>250.0</v>
      </c>
      <c r="I3" s="18">
        <v>189.0</v>
      </c>
      <c r="J3" s="42"/>
      <c r="K3" s="43"/>
      <c r="L3" s="21"/>
      <c r="M3" s="36">
        <v>189.0</v>
      </c>
      <c r="N3" s="20"/>
      <c r="O3" s="24"/>
      <c r="P3" s="44"/>
      <c r="Q3" s="26"/>
      <c r="R3" s="26"/>
      <c r="S3" s="27"/>
      <c r="T3" s="27"/>
      <c r="U3" s="17" t="s">
        <v>34</v>
      </c>
      <c r="V3" s="17" t="s">
        <v>35</v>
      </c>
      <c r="W3" s="17" t="s">
        <v>36</v>
      </c>
      <c r="X3" s="26" t="s">
        <v>38</v>
      </c>
    </row>
    <row r="4">
      <c r="A4" s="17" t="s">
        <v>46</v>
      </c>
      <c r="B4" s="17">
        <v>9.0</v>
      </c>
      <c r="C4" s="17">
        <v>8.0</v>
      </c>
      <c r="F4" s="17">
        <v>2.5</v>
      </c>
      <c r="G4" s="17">
        <v>100.0</v>
      </c>
      <c r="H4" s="17">
        <v>220.0</v>
      </c>
      <c r="I4" s="18">
        <v>181.0</v>
      </c>
      <c r="J4" s="42"/>
      <c r="K4" s="43"/>
      <c r="L4" s="21"/>
      <c r="M4" s="36">
        <v>181.0</v>
      </c>
      <c r="N4" s="20"/>
      <c r="O4" s="24"/>
      <c r="P4" s="44"/>
      <c r="Q4" s="26"/>
      <c r="R4" s="26"/>
      <c r="S4" s="27"/>
      <c r="T4" s="27"/>
      <c r="U4" s="17" t="s">
        <v>34</v>
      </c>
      <c r="V4" s="17" t="s">
        <v>35</v>
      </c>
      <c r="W4" s="17" t="s">
        <v>36</v>
      </c>
      <c r="X4" s="26" t="s">
        <v>38</v>
      </c>
    </row>
    <row r="5">
      <c r="A5" s="17" t="s">
        <v>50</v>
      </c>
      <c r="B5" s="17">
        <v>8.0</v>
      </c>
      <c r="C5" s="17">
        <v>8.0</v>
      </c>
      <c r="F5" s="17">
        <v>1.5</v>
      </c>
      <c r="G5" s="17">
        <v>100.0</v>
      </c>
      <c r="H5" s="17">
        <v>208.0</v>
      </c>
      <c r="I5" s="18">
        <v>171.0</v>
      </c>
      <c r="J5" s="42"/>
      <c r="K5" s="43"/>
      <c r="L5" s="21"/>
      <c r="M5" s="36">
        <v>171.0</v>
      </c>
      <c r="N5" s="20"/>
      <c r="O5" s="24"/>
      <c r="P5" s="44"/>
      <c r="Q5" s="26"/>
      <c r="R5" s="26"/>
      <c r="S5" s="27"/>
      <c r="T5" s="27"/>
      <c r="U5" s="17" t="s">
        <v>34</v>
      </c>
      <c r="V5" s="17" t="s">
        <v>35</v>
      </c>
      <c r="W5" s="17" t="s">
        <v>51</v>
      </c>
      <c r="X5" s="26" t="s">
        <v>38</v>
      </c>
    </row>
    <row r="6">
      <c r="A6" s="17" t="s">
        <v>327</v>
      </c>
      <c r="B6" s="17">
        <v>18.0</v>
      </c>
      <c r="C6" s="17">
        <v>14.0</v>
      </c>
      <c r="F6" s="17">
        <v>4.0</v>
      </c>
      <c r="G6" s="17">
        <v>100.0</v>
      </c>
      <c r="H6" s="17">
        <v>180.0</v>
      </c>
      <c r="I6" s="18">
        <v>148.0</v>
      </c>
      <c r="J6" s="42"/>
      <c r="K6" s="43"/>
      <c r="L6" s="30">
        <v>90.0</v>
      </c>
      <c r="M6" s="36">
        <v>148.0</v>
      </c>
      <c r="N6" s="20"/>
      <c r="O6" s="24"/>
      <c r="P6" s="44"/>
      <c r="Q6" s="26"/>
      <c r="R6" s="26"/>
      <c r="S6" s="27"/>
      <c r="T6" s="27"/>
      <c r="U6" s="17" t="s">
        <v>34</v>
      </c>
      <c r="V6" s="17" t="s">
        <v>35</v>
      </c>
      <c r="W6" s="17" t="s">
        <v>36</v>
      </c>
      <c r="X6" s="26" t="s">
        <v>53</v>
      </c>
    </row>
    <row r="7">
      <c r="A7" s="17" t="s">
        <v>40</v>
      </c>
      <c r="B7" s="17">
        <v>14.0</v>
      </c>
      <c r="C7" s="17">
        <v>8.0</v>
      </c>
      <c r="F7" s="17">
        <v>3.0</v>
      </c>
      <c r="G7" s="17">
        <v>100.0</v>
      </c>
      <c r="H7" s="17">
        <v>248.0</v>
      </c>
      <c r="I7" s="18">
        <v>188.0</v>
      </c>
      <c r="J7" s="42"/>
      <c r="K7" s="43"/>
      <c r="L7" s="21"/>
      <c r="M7" s="36">
        <v>188.0</v>
      </c>
      <c r="N7" s="20"/>
      <c r="O7" s="24"/>
      <c r="P7" s="44"/>
      <c r="Q7" s="26"/>
      <c r="R7" s="26"/>
      <c r="S7" s="27"/>
      <c r="T7" s="27"/>
      <c r="U7" s="17" t="s">
        <v>34</v>
      </c>
      <c r="V7" s="17" t="s">
        <v>35</v>
      </c>
      <c r="W7" s="17" t="s">
        <v>36</v>
      </c>
      <c r="X7" s="26" t="s">
        <v>38</v>
      </c>
    </row>
    <row r="8">
      <c r="A8" s="17" t="s">
        <v>41</v>
      </c>
      <c r="B8" s="17">
        <v>20.0</v>
      </c>
      <c r="C8" s="17">
        <v>12.0</v>
      </c>
      <c r="F8" s="17">
        <v>8.5</v>
      </c>
      <c r="G8" s="17">
        <v>100.0</v>
      </c>
      <c r="H8" s="17">
        <v>244.0</v>
      </c>
      <c r="I8" s="18">
        <v>184.0</v>
      </c>
      <c r="J8" s="42"/>
      <c r="K8" s="47"/>
      <c r="L8" s="21"/>
      <c r="M8" s="36">
        <v>184.0</v>
      </c>
      <c r="N8" s="20"/>
      <c r="O8" s="24"/>
      <c r="P8" s="44"/>
      <c r="Q8" s="26"/>
      <c r="R8" s="26"/>
      <c r="S8" s="27"/>
      <c r="T8" s="27"/>
      <c r="U8" s="17" t="s">
        <v>34</v>
      </c>
      <c r="V8" s="17" t="s">
        <v>35</v>
      </c>
      <c r="W8" s="17" t="s">
        <v>42</v>
      </c>
      <c r="X8" s="26" t="s">
        <v>38</v>
      </c>
    </row>
    <row r="9">
      <c r="A9" s="17" t="s">
        <v>39</v>
      </c>
      <c r="B9" s="17">
        <v>16.0</v>
      </c>
      <c r="C9" s="17">
        <v>13.0</v>
      </c>
      <c r="F9" s="17">
        <v>4.0</v>
      </c>
      <c r="G9" s="17">
        <v>100.0</v>
      </c>
      <c r="H9" s="17">
        <v>250.0</v>
      </c>
      <c r="I9" s="18"/>
      <c r="J9" s="42"/>
      <c r="K9" s="43"/>
      <c r="L9" s="21"/>
      <c r="M9" s="22"/>
      <c r="N9" s="20"/>
      <c r="O9" s="24"/>
      <c r="P9" s="44"/>
      <c r="Q9" s="26"/>
      <c r="R9" s="26"/>
      <c r="S9" s="27"/>
      <c r="T9" s="27"/>
      <c r="U9" s="17" t="s">
        <v>34</v>
      </c>
      <c r="V9" s="17" t="s">
        <v>35</v>
      </c>
      <c r="W9" s="17" t="s">
        <v>36</v>
      </c>
      <c r="X9" s="26" t="s">
        <v>38</v>
      </c>
    </row>
    <row r="10">
      <c r="A10" s="17" t="s">
        <v>70</v>
      </c>
      <c r="B10" s="17">
        <v>6.0</v>
      </c>
      <c r="C10" s="17">
        <v>14.0</v>
      </c>
      <c r="F10" s="17">
        <v>1.5</v>
      </c>
      <c r="G10" s="17">
        <v>100.0</v>
      </c>
      <c r="H10" s="17">
        <v>154.0</v>
      </c>
      <c r="I10" s="18"/>
      <c r="J10" s="42"/>
      <c r="K10" s="43"/>
      <c r="L10" s="21"/>
      <c r="M10" s="22"/>
      <c r="N10" s="34">
        <v>33.0</v>
      </c>
      <c r="O10" s="24"/>
      <c r="P10" s="44"/>
      <c r="Q10" s="26"/>
      <c r="R10" s="26"/>
      <c r="S10" s="27"/>
      <c r="T10" s="27"/>
      <c r="U10" s="17" t="s">
        <v>70</v>
      </c>
      <c r="V10" s="17" t="s">
        <v>48</v>
      </c>
      <c r="W10" s="17" t="s">
        <v>71</v>
      </c>
      <c r="X10" s="26" t="s">
        <v>38</v>
      </c>
    </row>
    <row r="11">
      <c r="A11" s="17" t="s">
        <v>328</v>
      </c>
      <c r="B11" s="17">
        <v>8.0</v>
      </c>
      <c r="C11" s="17">
        <v>18.0</v>
      </c>
      <c r="F11" s="17">
        <v>2.0</v>
      </c>
      <c r="G11" s="17">
        <v>100.0</v>
      </c>
      <c r="H11" s="17">
        <v>158.0</v>
      </c>
      <c r="I11" s="18"/>
      <c r="J11" s="42"/>
      <c r="K11" s="43"/>
      <c r="L11" s="21"/>
      <c r="M11" s="22"/>
      <c r="N11" s="34">
        <v>34.0</v>
      </c>
      <c r="O11" s="24"/>
      <c r="P11" s="44"/>
      <c r="Q11" s="26"/>
      <c r="R11" s="26"/>
      <c r="S11" s="27"/>
      <c r="T11" s="27"/>
      <c r="U11" s="17" t="s">
        <v>70</v>
      </c>
      <c r="V11" s="17" t="s">
        <v>48</v>
      </c>
      <c r="W11" s="17" t="s">
        <v>51</v>
      </c>
      <c r="X11" s="26" t="s">
        <v>38</v>
      </c>
    </row>
    <row r="12">
      <c r="A12" s="17" t="s">
        <v>85</v>
      </c>
      <c r="B12" s="17">
        <v>20.0</v>
      </c>
      <c r="C12" s="17">
        <v>18.0</v>
      </c>
      <c r="F12" s="17">
        <v>11.0</v>
      </c>
      <c r="G12" s="17">
        <v>100.0</v>
      </c>
      <c r="H12" s="17">
        <v>270.0</v>
      </c>
      <c r="I12" s="18">
        <v>198.0</v>
      </c>
      <c r="J12" s="42"/>
      <c r="K12" s="47"/>
      <c r="L12" s="21"/>
      <c r="M12" s="36">
        <v>198.0</v>
      </c>
      <c r="N12" s="20"/>
      <c r="O12" s="24"/>
      <c r="P12" s="44"/>
      <c r="Q12" s="26"/>
      <c r="R12" s="26"/>
      <c r="S12" s="27"/>
      <c r="T12" s="27"/>
      <c r="U12" s="17" t="s">
        <v>81</v>
      </c>
      <c r="V12" s="17" t="s">
        <v>48</v>
      </c>
      <c r="W12" s="17" t="s">
        <v>84</v>
      </c>
      <c r="X12" s="26" t="s">
        <v>38</v>
      </c>
    </row>
    <row r="13">
      <c r="A13" s="17" t="s">
        <v>86</v>
      </c>
      <c r="B13" s="17">
        <v>18.0</v>
      </c>
      <c r="C13" s="17">
        <v>22.0</v>
      </c>
      <c r="F13" s="17">
        <v>10.5</v>
      </c>
      <c r="G13" s="17">
        <v>100.0</v>
      </c>
      <c r="H13" s="17">
        <v>244.0</v>
      </c>
      <c r="I13" s="18">
        <v>193.0</v>
      </c>
      <c r="J13" s="42"/>
      <c r="K13" s="47"/>
      <c r="L13" s="21"/>
      <c r="M13" s="36">
        <v>193.0</v>
      </c>
      <c r="N13" s="34">
        <v>33.0</v>
      </c>
      <c r="O13" s="24"/>
      <c r="P13" s="44"/>
      <c r="Q13" s="26"/>
      <c r="R13" s="26"/>
      <c r="S13" s="27"/>
      <c r="T13" s="27"/>
      <c r="U13" s="17" t="s">
        <v>81</v>
      </c>
      <c r="V13" s="17" t="s">
        <v>48</v>
      </c>
      <c r="W13" s="17" t="s">
        <v>84</v>
      </c>
      <c r="X13" s="26" t="s">
        <v>38</v>
      </c>
    </row>
    <row r="14">
      <c r="A14" s="17" t="s">
        <v>83</v>
      </c>
      <c r="B14" s="17">
        <v>24.0</v>
      </c>
      <c r="C14" s="17">
        <v>16.0</v>
      </c>
      <c r="F14" s="17">
        <v>17.0</v>
      </c>
      <c r="G14" s="17">
        <v>100.0</v>
      </c>
      <c r="H14" s="17">
        <v>292.0</v>
      </c>
      <c r="I14" s="18">
        <v>216.0</v>
      </c>
      <c r="J14" s="42"/>
      <c r="K14" s="47"/>
      <c r="L14" s="21"/>
      <c r="M14" s="36">
        <v>216.0</v>
      </c>
      <c r="N14" s="20"/>
      <c r="O14" s="24"/>
      <c r="P14" s="44"/>
      <c r="Q14" s="26"/>
      <c r="R14" s="26"/>
      <c r="S14" s="27"/>
      <c r="T14" s="27"/>
      <c r="U14" s="17" t="s">
        <v>81</v>
      </c>
      <c r="V14" s="17" t="s">
        <v>48</v>
      </c>
      <c r="W14" s="17" t="s">
        <v>84</v>
      </c>
      <c r="X14" s="26" t="s">
        <v>38</v>
      </c>
    </row>
    <row r="15">
      <c r="A15" s="17" t="s">
        <v>98</v>
      </c>
      <c r="B15" s="17">
        <v>7.0</v>
      </c>
      <c r="C15" s="17">
        <v>13.0</v>
      </c>
      <c r="F15" s="17">
        <v>2.5</v>
      </c>
      <c r="G15" s="17">
        <v>100.0</v>
      </c>
      <c r="H15" s="17">
        <v>180.0</v>
      </c>
      <c r="I15" s="18">
        <v>148.0</v>
      </c>
      <c r="J15" s="42"/>
      <c r="K15" s="43"/>
      <c r="L15" s="21"/>
      <c r="M15" s="36">
        <v>148.0</v>
      </c>
      <c r="N15" s="20"/>
      <c r="O15" s="24"/>
      <c r="P15" s="44"/>
      <c r="Q15" s="26"/>
      <c r="R15" s="26"/>
      <c r="S15" s="27"/>
      <c r="T15" s="27"/>
      <c r="U15" s="17" t="s">
        <v>88</v>
      </c>
      <c r="V15" s="17" t="s">
        <v>48</v>
      </c>
      <c r="W15" s="17" t="s">
        <v>84</v>
      </c>
      <c r="X15" s="26" t="s">
        <v>38</v>
      </c>
    </row>
    <row r="16">
      <c r="A16" s="17" t="s">
        <v>89</v>
      </c>
      <c r="B16" s="17">
        <v>9.0</v>
      </c>
      <c r="C16" s="17">
        <v>13.0</v>
      </c>
      <c r="F16" s="17">
        <v>4.0</v>
      </c>
      <c r="G16" s="17">
        <v>100.0</v>
      </c>
      <c r="H16" s="17">
        <v>234.0</v>
      </c>
      <c r="I16" s="18">
        <v>184.0</v>
      </c>
      <c r="J16" s="42"/>
      <c r="K16" s="47"/>
      <c r="L16" s="21"/>
      <c r="M16" s="36">
        <v>184.0</v>
      </c>
      <c r="N16" s="20"/>
      <c r="O16" s="24"/>
      <c r="P16" s="44"/>
      <c r="Q16" s="27"/>
      <c r="R16" s="27"/>
      <c r="S16" s="27"/>
      <c r="T16" s="27"/>
      <c r="U16" s="17" t="s">
        <v>88</v>
      </c>
      <c r="V16" s="17" t="s">
        <v>48</v>
      </c>
      <c r="W16" s="17" t="s">
        <v>84</v>
      </c>
      <c r="X16" s="26" t="s">
        <v>38</v>
      </c>
    </row>
    <row r="17">
      <c r="A17" s="17" t="s">
        <v>97</v>
      </c>
      <c r="B17" s="17">
        <v>10.0</v>
      </c>
      <c r="C17" s="17">
        <v>16.0</v>
      </c>
      <c r="F17" s="17">
        <v>5.5</v>
      </c>
      <c r="G17" s="17">
        <v>100.0</v>
      </c>
      <c r="H17" s="17">
        <v>198.0</v>
      </c>
      <c r="I17" s="18">
        <v>163.0</v>
      </c>
      <c r="J17" s="42"/>
      <c r="K17" s="47"/>
      <c r="L17" s="21"/>
      <c r="M17" s="36">
        <v>163.0</v>
      </c>
      <c r="N17" s="20"/>
      <c r="O17" s="24"/>
      <c r="P17" s="44"/>
      <c r="Q17" s="26"/>
      <c r="R17" s="26"/>
      <c r="S17" s="27"/>
      <c r="T17" s="27"/>
      <c r="U17" s="17" t="s">
        <v>88</v>
      </c>
      <c r="V17" s="17" t="s">
        <v>48</v>
      </c>
      <c r="W17" s="17" t="s">
        <v>84</v>
      </c>
      <c r="X17" s="26" t="s">
        <v>38</v>
      </c>
    </row>
    <row r="18">
      <c r="A18" s="17" t="s">
        <v>100</v>
      </c>
      <c r="B18" s="17">
        <v>10.0</v>
      </c>
      <c r="C18" s="17">
        <v>18.0</v>
      </c>
      <c r="F18" s="17">
        <v>6.5</v>
      </c>
      <c r="G18" s="17">
        <v>100.0</v>
      </c>
      <c r="H18" s="17">
        <v>186.0</v>
      </c>
      <c r="I18" s="18">
        <v>153.0</v>
      </c>
      <c r="J18" s="42"/>
      <c r="K18" s="47"/>
      <c r="L18" s="21"/>
      <c r="M18" s="36">
        <v>153.0</v>
      </c>
      <c r="N18" s="34">
        <v>33.0</v>
      </c>
      <c r="O18" s="24"/>
      <c r="P18" s="44"/>
      <c r="Q18" s="26"/>
      <c r="R18" s="26"/>
      <c r="S18" s="27"/>
      <c r="T18" s="27"/>
      <c r="U18" s="17" t="s">
        <v>88</v>
      </c>
      <c r="V18" s="17" t="s">
        <v>48</v>
      </c>
      <c r="W18" s="17" t="s">
        <v>84</v>
      </c>
      <c r="X18" s="26" t="s">
        <v>38</v>
      </c>
    </row>
    <row r="19">
      <c r="A19" s="17" t="s">
        <v>95</v>
      </c>
      <c r="B19" s="17">
        <v>9.0</v>
      </c>
      <c r="C19" s="17">
        <v>14.0</v>
      </c>
      <c r="F19" s="17">
        <v>2.5</v>
      </c>
      <c r="G19" s="17">
        <v>100.0</v>
      </c>
      <c r="H19" s="17">
        <v>208.0</v>
      </c>
      <c r="I19" s="18"/>
      <c r="J19" s="42"/>
      <c r="K19" s="43"/>
      <c r="L19" s="21"/>
      <c r="M19" s="22"/>
      <c r="N19" s="20"/>
      <c r="O19" s="24"/>
      <c r="P19" s="44"/>
      <c r="Q19" s="27"/>
      <c r="R19" s="27"/>
      <c r="S19" s="27"/>
      <c r="T19" s="27"/>
      <c r="U19" s="17" t="s">
        <v>88</v>
      </c>
      <c r="V19" s="17" t="s">
        <v>48</v>
      </c>
      <c r="W19" s="17" t="s">
        <v>84</v>
      </c>
      <c r="X19" s="26" t="s">
        <v>38</v>
      </c>
    </row>
    <row r="20">
      <c r="A20" s="17" t="s">
        <v>87</v>
      </c>
      <c r="B20" s="17">
        <v>15.0</v>
      </c>
      <c r="C20" s="17">
        <v>18.0</v>
      </c>
      <c r="F20" s="17">
        <v>5.5</v>
      </c>
      <c r="G20" s="17">
        <v>100.0</v>
      </c>
      <c r="H20" s="17">
        <v>230.0</v>
      </c>
      <c r="I20" s="18">
        <v>189.0</v>
      </c>
      <c r="J20" s="42"/>
      <c r="K20" s="43"/>
      <c r="L20" s="21"/>
      <c r="M20" s="36">
        <v>189.0</v>
      </c>
      <c r="N20" s="34">
        <v>33.0</v>
      </c>
      <c r="O20" s="24"/>
      <c r="P20" s="44"/>
      <c r="Q20" s="26"/>
      <c r="R20" s="26"/>
      <c r="S20" s="27"/>
      <c r="T20" s="27"/>
      <c r="U20" s="17" t="s">
        <v>88</v>
      </c>
      <c r="V20" s="17" t="s">
        <v>48</v>
      </c>
      <c r="W20" s="17" t="s">
        <v>84</v>
      </c>
      <c r="X20" s="26" t="s">
        <v>38</v>
      </c>
    </row>
    <row r="21">
      <c r="A21" s="17" t="s">
        <v>92</v>
      </c>
      <c r="B21" s="17">
        <v>12.0</v>
      </c>
      <c r="C21" s="17">
        <v>19.0</v>
      </c>
      <c r="F21" s="17">
        <v>3.0</v>
      </c>
      <c r="G21" s="17">
        <v>100.0</v>
      </c>
      <c r="H21" s="17">
        <v>212.0</v>
      </c>
      <c r="I21" s="18">
        <v>166.0</v>
      </c>
      <c r="J21" s="42"/>
      <c r="K21" s="47"/>
      <c r="L21" s="21"/>
      <c r="M21" s="36">
        <v>166.0</v>
      </c>
      <c r="N21" s="34">
        <v>33.0</v>
      </c>
      <c r="O21" s="24"/>
      <c r="P21" s="44"/>
      <c r="Q21" s="26"/>
      <c r="R21" s="26"/>
      <c r="S21" s="27"/>
      <c r="T21" s="27"/>
      <c r="U21" s="17" t="s">
        <v>88</v>
      </c>
      <c r="V21" s="17" t="s">
        <v>48</v>
      </c>
      <c r="W21" s="17" t="s">
        <v>84</v>
      </c>
      <c r="X21" s="26" t="s">
        <v>38</v>
      </c>
    </row>
    <row r="22">
      <c r="A22" s="17" t="s">
        <v>96</v>
      </c>
      <c r="B22" s="17">
        <v>10.0</v>
      </c>
      <c r="C22" s="17">
        <v>13.0</v>
      </c>
      <c r="F22" s="17">
        <v>2.0</v>
      </c>
      <c r="G22" s="17">
        <v>100.0</v>
      </c>
      <c r="H22" s="17">
        <v>206.0</v>
      </c>
      <c r="I22" s="18"/>
      <c r="J22" s="42"/>
      <c r="K22" s="43"/>
      <c r="L22" s="21"/>
      <c r="M22" s="22"/>
      <c r="N22" s="20"/>
      <c r="O22" s="33">
        <v>33.0</v>
      </c>
      <c r="P22" s="44"/>
      <c r="Q22" s="27"/>
      <c r="R22" s="27"/>
      <c r="S22" s="27"/>
      <c r="T22" s="27"/>
      <c r="U22" s="17" t="s">
        <v>88</v>
      </c>
      <c r="V22" s="17" t="s">
        <v>48</v>
      </c>
      <c r="W22" s="17" t="s">
        <v>84</v>
      </c>
      <c r="X22" s="26" t="s">
        <v>38</v>
      </c>
    </row>
    <row r="23">
      <c r="A23" s="17" t="s">
        <v>329</v>
      </c>
      <c r="B23" s="17">
        <v>7.0</v>
      </c>
      <c r="C23" s="17">
        <v>19.0</v>
      </c>
      <c r="F23" s="17">
        <v>1.5</v>
      </c>
      <c r="G23" s="17">
        <v>100.0</v>
      </c>
      <c r="H23" s="17">
        <v>176.0</v>
      </c>
      <c r="I23" s="18">
        <v>145.0</v>
      </c>
      <c r="J23" s="42"/>
      <c r="K23" s="47"/>
      <c r="L23" s="21"/>
      <c r="M23" s="36">
        <v>145.0</v>
      </c>
      <c r="N23" s="34">
        <v>33.0</v>
      </c>
      <c r="O23" s="24"/>
      <c r="P23" s="44"/>
      <c r="Q23" s="26"/>
      <c r="R23" s="26"/>
      <c r="S23" s="27"/>
      <c r="T23" s="27"/>
      <c r="U23" s="17" t="s">
        <v>88</v>
      </c>
      <c r="V23" s="17" t="s">
        <v>48</v>
      </c>
      <c r="W23" s="17" t="s">
        <v>102</v>
      </c>
      <c r="X23" s="26" t="s">
        <v>38</v>
      </c>
    </row>
    <row r="24">
      <c r="A24" s="17" t="s">
        <v>122</v>
      </c>
      <c r="B24" s="17">
        <v>5.0</v>
      </c>
      <c r="C24" s="17">
        <v>14.0</v>
      </c>
      <c r="F24" s="17">
        <v>1.0</v>
      </c>
      <c r="G24" s="17">
        <v>110.0</v>
      </c>
      <c r="H24" s="17">
        <v>100.0</v>
      </c>
      <c r="I24" s="18">
        <v>99.0</v>
      </c>
      <c r="J24" s="42"/>
      <c r="K24" s="47"/>
      <c r="L24" s="21"/>
      <c r="M24" s="36">
        <v>99.0</v>
      </c>
      <c r="N24" s="20"/>
      <c r="O24" s="24"/>
      <c r="P24" s="44"/>
      <c r="Q24" s="26"/>
      <c r="R24" s="26"/>
      <c r="S24" s="27"/>
      <c r="T24" s="27"/>
      <c r="U24" s="17" t="s">
        <v>108</v>
      </c>
      <c r="V24" s="17" t="s">
        <v>109</v>
      </c>
      <c r="W24" s="17" t="s">
        <v>123</v>
      </c>
      <c r="X24" s="26" t="s">
        <v>38</v>
      </c>
    </row>
    <row r="25">
      <c r="A25" s="17" t="s">
        <v>121</v>
      </c>
      <c r="B25" s="17">
        <v>8.0</v>
      </c>
      <c r="C25" s="17">
        <v>10.0</v>
      </c>
      <c r="F25" s="17">
        <v>1.5</v>
      </c>
      <c r="G25" s="17">
        <v>100.0</v>
      </c>
      <c r="H25" s="17">
        <v>104.0</v>
      </c>
      <c r="I25" s="18"/>
      <c r="J25" s="42"/>
      <c r="K25" s="43"/>
      <c r="L25" s="21"/>
      <c r="M25" s="22"/>
      <c r="N25" s="20"/>
      <c r="O25" s="24"/>
      <c r="P25" s="44"/>
      <c r="Q25" s="26"/>
      <c r="R25" s="26"/>
      <c r="S25" s="27"/>
      <c r="T25" s="27"/>
      <c r="U25" s="17" t="s">
        <v>108</v>
      </c>
      <c r="V25" s="17" t="s">
        <v>109</v>
      </c>
      <c r="W25" s="17" t="s">
        <v>51</v>
      </c>
      <c r="X25" s="26" t="s">
        <v>38</v>
      </c>
    </row>
    <row r="26">
      <c r="A26" s="17" t="s">
        <v>108</v>
      </c>
      <c r="B26" s="17">
        <v>5.0</v>
      </c>
      <c r="C26" s="17">
        <v>9.0</v>
      </c>
      <c r="F26" s="17">
        <v>1.5</v>
      </c>
      <c r="G26" s="17">
        <v>130.0</v>
      </c>
      <c r="H26" s="17">
        <v>110.0</v>
      </c>
      <c r="I26" s="18">
        <v>115.0</v>
      </c>
      <c r="J26" s="46"/>
      <c r="K26" s="47"/>
      <c r="L26" s="21"/>
      <c r="M26" s="36">
        <v>115.0</v>
      </c>
      <c r="N26" s="20"/>
      <c r="O26" s="24"/>
      <c r="P26" s="44"/>
      <c r="Q26" s="26"/>
      <c r="R26" s="26"/>
      <c r="S26" s="27"/>
      <c r="T26" s="27"/>
      <c r="U26" s="17" t="s">
        <v>108</v>
      </c>
      <c r="V26" s="17" t="s">
        <v>109</v>
      </c>
      <c r="W26" s="17" t="s">
        <v>51</v>
      </c>
      <c r="X26" s="26" t="s">
        <v>38</v>
      </c>
    </row>
    <row r="27">
      <c r="A27" s="17" t="s">
        <v>120</v>
      </c>
      <c r="B27" s="17">
        <v>10.0</v>
      </c>
      <c r="C27" s="17">
        <v>18.0</v>
      </c>
      <c r="F27" s="17">
        <v>2.5</v>
      </c>
      <c r="G27" s="17">
        <v>110.0</v>
      </c>
      <c r="H27" s="17">
        <v>110.0</v>
      </c>
      <c r="I27" s="18"/>
      <c r="J27" s="42"/>
      <c r="K27" s="43"/>
      <c r="L27" s="21"/>
      <c r="M27" s="22"/>
      <c r="N27" s="20"/>
      <c r="O27" s="24"/>
      <c r="P27" s="44"/>
      <c r="Q27" s="26"/>
      <c r="R27" s="26"/>
      <c r="S27" s="27"/>
      <c r="T27" s="27"/>
      <c r="U27" s="17" t="s">
        <v>108</v>
      </c>
      <c r="V27" s="17" t="s">
        <v>109</v>
      </c>
      <c r="W27" s="17" t="s">
        <v>51</v>
      </c>
      <c r="X27" s="26" t="s">
        <v>38</v>
      </c>
    </row>
    <row r="28">
      <c r="A28" s="17" t="s">
        <v>113</v>
      </c>
      <c r="B28" s="17">
        <v>6.0</v>
      </c>
      <c r="C28" s="17">
        <v>12.0</v>
      </c>
      <c r="F28" s="17">
        <v>1.5</v>
      </c>
      <c r="G28" s="17">
        <v>110.0</v>
      </c>
      <c r="H28" s="17">
        <v>132.0</v>
      </c>
      <c r="I28" s="18">
        <v>120.0</v>
      </c>
      <c r="J28" s="42"/>
      <c r="K28" s="47"/>
      <c r="L28" s="21"/>
      <c r="M28" s="36">
        <v>120.0</v>
      </c>
      <c r="N28" s="34">
        <v>32.0</v>
      </c>
      <c r="O28" s="24"/>
      <c r="P28" s="44"/>
      <c r="Q28" s="26"/>
      <c r="R28" s="26"/>
      <c r="S28" s="27"/>
      <c r="T28" s="27"/>
      <c r="U28" s="17" t="s">
        <v>108</v>
      </c>
      <c r="V28" s="17" t="s">
        <v>109</v>
      </c>
      <c r="W28" s="17" t="s">
        <v>51</v>
      </c>
      <c r="X28" s="26" t="s">
        <v>38</v>
      </c>
    </row>
    <row r="29">
      <c r="A29" s="17" t="s">
        <v>114</v>
      </c>
      <c r="B29" s="17">
        <v>7.0</v>
      </c>
      <c r="C29" s="17">
        <v>12.0</v>
      </c>
      <c r="F29" s="17">
        <v>1.5</v>
      </c>
      <c r="G29" s="17">
        <v>130.0</v>
      </c>
      <c r="H29" s="17">
        <v>150.0</v>
      </c>
      <c r="I29" s="18"/>
      <c r="J29" s="42"/>
      <c r="K29" s="43"/>
      <c r="L29" s="21"/>
      <c r="M29" s="22"/>
      <c r="N29" s="20"/>
      <c r="O29" s="24"/>
      <c r="P29" s="44"/>
      <c r="Q29" s="26"/>
      <c r="R29" s="26"/>
      <c r="S29" s="27"/>
      <c r="T29" s="27"/>
      <c r="U29" s="17" t="s">
        <v>108</v>
      </c>
      <c r="V29" s="17" t="s">
        <v>109</v>
      </c>
      <c r="W29" s="17" t="s">
        <v>115</v>
      </c>
      <c r="X29" s="26" t="s">
        <v>38</v>
      </c>
    </row>
    <row r="30">
      <c r="A30" s="17" t="s">
        <v>107</v>
      </c>
      <c r="B30" s="17">
        <v>12.0</v>
      </c>
      <c r="C30" s="17">
        <v>16.0</v>
      </c>
      <c r="F30" s="17">
        <v>2.5</v>
      </c>
      <c r="G30" s="17">
        <v>110.0</v>
      </c>
      <c r="H30" s="17">
        <v>166.0</v>
      </c>
      <c r="I30" s="18">
        <v>112.0</v>
      </c>
      <c r="J30" s="42"/>
      <c r="K30" s="47"/>
      <c r="L30" s="21"/>
      <c r="M30" s="36">
        <v>112.0</v>
      </c>
      <c r="N30" s="20"/>
      <c r="O30" s="24"/>
      <c r="P30" s="44"/>
      <c r="Q30" s="26"/>
      <c r="R30" s="26"/>
      <c r="S30" s="27"/>
      <c r="T30" s="27"/>
      <c r="U30" s="17" t="s">
        <v>108</v>
      </c>
      <c r="V30" s="17" t="s">
        <v>109</v>
      </c>
      <c r="W30" s="17" t="s">
        <v>110</v>
      </c>
      <c r="X30" s="26" t="s">
        <v>38</v>
      </c>
    </row>
    <row r="31">
      <c r="A31" s="17" t="s">
        <v>116</v>
      </c>
      <c r="B31" s="17">
        <v>10.0</v>
      </c>
      <c r="C31" s="17">
        <v>8.0</v>
      </c>
      <c r="F31" s="17">
        <v>2.0</v>
      </c>
      <c r="G31" s="17">
        <v>100.0</v>
      </c>
      <c r="H31" s="17">
        <v>108.0</v>
      </c>
      <c r="I31" s="18"/>
      <c r="J31" s="42"/>
      <c r="K31" s="43"/>
      <c r="L31" s="21"/>
      <c r="M31" s="22"/>
      <c r="N31" s="20"/>
      <c r="O31" s="33">
        <v>34.0</v>
      </c>
      <c r="P31" s="45"/>
      <c r="Q31" s="26"/>
      <c r="R31" s="27"/>
      <c r="S31" s="26"/>
      <c r="T31" s="26"/>
      <c r="U31" s="17" t="s">
        <v>108</v>
      </c>
      <c r="V31" s="17" t="s">
        <v>109</v>
      </c>
      <c r="W31" s="17" t="s">
        <v>51</v>
      </c>
      <c r="X31" s="26" t="s">
        <v>38</v>
      </c>
    </row>
    <row r="32">
      <c r="A32" s="17" t="s">
        <v>124</v>
      </c>
      <c r="B32" s="17">
        <v>5.0</v>
      </c>
      <c r="C32" s="17">
        <v>8.0</v>
      </c>
      <c r="F32" s="17">
        <v>0.5</v>
      </c>
      <c r="G32" s="17">
        <v>100.0</v>
      </c>
      <c r="H32" s="17">
        <v>160.0</v>
      </c>
      <c r="I32" s="18">
        <v>132.0</v>
      </c>
      <c r="J32" s="42"/>
      <c r="K32" s="47"/>
      <c r="L32" s="21"/>
      <c r="M32" s="36">
        <v>132.0</v>
      </c>
      <c r="N32" s="20"/>
      <c r="O32" s="24"/>
      <c r="P32" s="44"/>
      <c r="Q32" s="26"/>
      <c r="R32" s="26"/>
      <c r="S32" s="26"/>
      <c r="T32" s="26"/>
      <c r="U32" s="17" t="s">
        <v>125</v>
      </c>
      <c r="V32" s="17" t="s">
        <v>126</v>
      </c>
      <c r="W32" s="17" t="s">
        <v>127</v>
      </c>
      <c r="X32" s="26" t="s">
        <v>38</v>
      </c>
    </row>
    <row r="33">
      <c r="A33" s="17" t="s">
        <v>144</v>
      </c>
      <c r="B33" s="17">
        <v>22.0</v>
      </c>
      <c r="F33" s="17">
        <v>10.0</v>
      </c>
      <c r="G33" s="17">
        <v>100.0</v>
      </c>
      <c r="H33" s="17">
        <v>296.0</v>
      </c>
      <c r="I33" s="18">
        <v>227.0</v>
      </c>
      <c r="J33" s="42"/>
      <c r="K33" s="47"/>
      <c r="L33" s="21"/>
      <c r="M33" s="36">
        <v>227.0</v>
      </c>
      <c r="N33" s="20"/>
      <c r="O33" s="24"/>
      <c r="P33" s="44"/>
      <c r="Q33" s="26"/>
      <c r="R33" s="27"/>
      <c r="S33" s="27"/>
      <c r="T33" s="27"/>
      <c r="U33" s="17" t="s">
        <v>133</v>
      </c>
      <c r="V33" s="17" t="s">
        <v>126</v>
      </c>
      <c r="W33" s="17" t="s">
        <v>36</v>
      </c>
      <c r="X33" s="26" t="s">
        <v>38</v>
      </c>
    </row>
    <row r="34">
      <c r="A34" s="17" t="s">
        <v>138</v>
      </c>
      <c r="B34" s="17">
        <v>28.0</v>
      </c>
      <c r="F34" s="17">
        <v>12.0</v>
      </c>
      <c r="G34" s="17">
        <v>100.0</v>
      </c>
      <c r="H34" s="17">
        <v>304.0</v>
      </c>
      <c r="I34" s="18">
        <v>234.0</v>
      </c>
      <c r="J34" s="42"/>
      <c r="K34" s="47"/>
      <c r="L34" s="21"/>
      <c r="M34" s="36">
        <v>234.0</v>
      </c>
      <c r="N34" s="20"/>
      <c r="O34" s="24"/>
      <c r="P34" s="44"/>
      <c r="Q34" s="26"/>
      <c r="R34" s="27"/>
      <c r="S34" s="27"/>
      <c r="T34" s="27"/>
      <c r="U34" s="17" t="s">
        <v>133</v>
      </c>
      <c r="V34" s="17" t="s">
        <v>126</v>
      </c>
      <c r="W34" s="17" t="s">
        <v>36</v>
      </c>
      <c r="X34" s="26" t="s">
        <v>38</v>
      </c>
    </row>
    <row r="35">
      <c r="A35" s="17" t="s">
        <v>141</v>
      </c>
      <c r="B35" s="17">
        <v>32.0</v>
      </c>
      <c r="F35" s="17">
        <v>18.0</v>
      </c>
      <c r="G35" s="17">
        <v>100.0</v>
      </c>
      <c r="H35" s="17">
        <v>346.0</v>
      </c>
      <c r="I35" s="18">
        <v>235.0</v>
      </c>
      <c r="J35" s="42"/>
      <c r="K35" s="43"/>
      <c r="L35" s="21"/>
      <c r="M35" s="36">
        <v>235.0</v>
      </c>
      <c r="N35" s="20"/>
      <c r="O35" s="24"/>
      <c r="P35" s="44"/>
      <c r="Q35" s="27"/>
      <c r="R35" s="27"/>
      <c r="S35" s="27"/>
      <c r="T35" s="27"/>
      <c r="U35" s="17" t="s">
        <v>133</v>
      </c>
      <c r="V35" s="17" t="s">
        <v>126</v>
      </c>
      <c r="W35" s="17" t="s">
        <v>127</v>
      </c>
      <c r="X35" s="26" t="s">
        <v>38</v>
      </c>
    </row>
    <row r="36">
      <c r="A36" s="17" t="s">
        <v>330</v>
      </c>
      <c r="B36" s="17">
        <v>18.0</v>
      </c>
      <c r="F36" s="17">
        <v>6.0</v>
      </c>
      <c r="G36" s="17">
        <v>100.0</v>
      </c>
      <c r="H36" s="17">
        <v>206.0</v>
      </c>
      <c r="I36" s="18"/>
      <c r="J36" s="42"/>
      <c r="K36" s="43"/>
      <c r="L36" s="21"/>
      <c r="M36" s="22"/>
      <c r="N36" s="20"/>
      <c r="O36" s="24"/>
      <c r="P36" s="44"/>
      <c r="Q36" s="27"/>
      <c r="R36" s="27"/>
      <c r="S36" s="27"/>
      <c r="T36" s="27"/>
      <c r="U36" s="17" t="s">
        <v>133</v>
      </c>
      <c r="V36" s="17" t="s">
        <v>126</v>
      </c>
      <c r="W36" s="17" t="s">
        <v>143</v>
      </c>
      <c r="X36" s="26" t="s">
        <v>38</v>
      </c>
    </row>
    <row r="37">
      <c r="A37" s="17" t="s">
        <v>145</v>
      </c>
      <c r="B37" s="17">
        <v>18.0</v>
      </c>
      <c r="C37" s="17">
        <v>9.0</v>
      </c>
      <c r="F37" s="17">
        <v>8.0</v>
      </c>
      <c r="G37" s="17">
        <v>100.0</v>
      </c>
      <c r="H37" s="17">
        <v>280.0</v>
      </c>
      <c r="I37" s="18"/>
      <c r="J37" s="42"/>
      <c r="K37" s="43"/>
      <c r="L37" s="21"/>
      <c r="M37" s="22"/>
      <c r="N37" s="20"/>
      <c r="O37" s="24"/>
      <c r="P37" s="44"/>
      <c r="Q37" s="27"/>
      <c r="R37" s="27"/>
      <c r="S37" s="27"/>
      <c r="T37" s="27"/>
      <c r="U37" s="17" t="s">
        <v>133</v>
      </c>
      <c r="V37" s="17" t="s">
        <v>146</v>
      </c>
      <c r="W37" s="17" t="s">
        <v>147</v>
      </c>
      <c r="X37" s="26" t="s">
        <v>38</v>
      </c>
    </row>
    <row r="38">
      <c r="A38" s="17" t="s">
        <v>142</v>
      </c>
      <c r="B38" s="17">
        <v>21.0</v>
      </c>
      <c r="C38" s="17">
        <v>13.0</v>
      </c>
      <c r="F38" s="17">
        <v>16.0</v>
      </c>
      <c r="G38" s="17">
        <v>100.0</v>
      </c>
      <c r="H38" s="17">
        <v>298.0</v>
      </c>
      <c r="I38" s="18"/>
      <c r="J38" s="42"/>
      <c r="K38" s="43"/>
      <c r="L38" s="21"/>
      <c r="M38" s="22"/>
      <c r="N38" s="34">
        <v>33.0</v>
      </c>
      <c r="O38" s="24"/>
      <c r="P38" s="44"/>
      <c r="Q38" s="27"/>
      <c r="R38" s="27"/>
      <c r="S38" s="27"/>
      <c r="T38" s="27"/>
      <c r="U38" s="17" t="s">
        <v>133</v>
      </c>
      <c r="V38" s="17" t="s">
        <v>126</v>
      </c>
      <c r="W38" s="17" t="s">
        <v>143</v>
      </c>
      <c r="X38" s="26" t="s">
        <v>38</v>
      </c>
    </row>
    <row r="39">
      <c r="A39" s="17" t="s">
        <v>152</v>
      </c>
      <c r="B39" s="17">
        <v>32.0</v>
      </c>
      <c r="C39" s="17">
        <v>8.0</v>
      </c>
      <c r="F39" s="17">
        <v>16.0</v>
      </c>
      <c r="G39" s="17">
        <v>100.0</v>
      </c>
      <c r="H39" s="17">
        <v>376.0</v>
      </c>
      <c r="I39" s="18">
        <v>252.0</v>
      </c>
      <c r="J39" s="42"/>
      <c r="K39" s="47"/>
      <c r="L39" s="21"/>
      <c r="M39" s="36">
        <v>252.0</v>
      </c>
      <c r="N39" s="20"/>
      <c r="O39" s="24"/>
      <c r="P39" s="44"/>
      <c r="Q39" s="26"/>
      <c r="R39" s="26"/>
      <c r="S39" s="27"/>
      <c r="T39" s="27"/>
      <c r="U39" s="17" t="s">
        <v>152</v>
      </c>
      <c r="V39" s="17" t="s">
        <v>35</v>
      </c>
      <c r="W39" s="17" t="s">
        <v>36</v>
      </c>
      <c r="X39" s="26" t="s">
        <v>38</v>
      </c>
    </row>
    <row r="40">
      <c r="A40" s="17" t="s">
        <v>157</v>
      </c>
      <c r="B40" s="17">
        <v>24.0</v>
      </c>
      <c r="C40" s="17">
        <v>12.0</v>
      </c>
      <c r="F40" s="17">
        <v>14.0</v>
      </c>
      <c r="G40" s="17">
        <v>100.0</v>
      </c>
      <c r="H40" s="17">
        <v>334.0</v>
      </c>
      <c r="I40" s="18">
        <v>242.0</v>
      </c>
      <c r="J40" s="42"/>
      <c r="K40" s="47"/>
      <c r="L40" s="21"/>
      <c r="M40" s="36">
        <v>242.0</v>
      </c>
      <c r="N40" s="20"/>
      <c r="O40" s="24"/>
      <c r="P40" s="44"/>
      <c r="Q40" s="26"/>
      <c r="R40" s="26"/>
      <c r="S40" s="27"/>
      <c r="T40" s="27"/>
      <c r="U40" s="17" t="s">
        <v>152</v>
      </c>
      <c r="V40" s="17" t="s">
        <v>48</v>
      </c>
      <c r="W40" s="17" t="s">
        <v>49</v>
      </c>
      <c r="X40" s="26" t="s">
        <v>38</v>
      </c>
    </row>
    <row r="41">
      <c r="A41" s="17" t="s">
        <v>168</v>
      </c>
      <c r="B41" s="17">
        <v>16.0</v>
      </c>
      <c r="C41" s="17">
        <v>13.0</v>
      </c>
      <c r="F41" s="17">
        <v>9.0</v>
      </c>
      <c r="G41" s="17">
        <v>100.0</v>
      </c>
      <c r="H41" s="17">
        <v>276.0</v>
      </c>
      <c r="I41" s="18">
        <v>211.0</v>
      </c>
      <c r="J41" s="42"/>
      <c r="K41" s="43"/>
      <c r="L41" s="21"/>
      <c r="M41" s="36">
        <v>211.0</v>
      </c>
      <c r="N41" s="20"/>
      <c r="O41" s="24"/>
      <c r="P41" s="44"/>
      <c r="Q41" s="26"/>
      <c r="R41" s="26"/>
      <c r="S41" s="27"/>
      <c r="T41" s="27"/>
      <c r="U41" s="17" t="s">
        <v>165</v>
      </c>
      <c r="V41" s="17" t="s">
        <v>166</v>
      </c>
      <c r="W41" s="17" t="s">
        <v>167</v>
      </c>
      <c r="X41" s="26" t="s">
        <v>38</v>
      </c>
    </row>
    <row r="42">
      <c r="A42" s="17" t="s">
        <v>169</v>
      </c>
      <c r="B42" s="17">
        <v>16.0</v>
      </c>
      <c r="C42" s="17">
        <v>10.0</v>
      </c>
      <c r="F42" s="17">
        <v>8.0</v>
      </c>
      <c r="G42" s="17">
        <v>100.0</v>
      </c>
      <c r="H42" s="17">
        <v>276.0</v>
      </c>
      <c r="I42" s="18">
        <v>211.0</v>
      </c>
      <c r="J42" s="42"/>
      <c r="K42" s="43"/>
      <c r="L42" s="21"/>
      <c r="M42" s="36">
        <v>211.0</v>
      </c>
      <c r="N42" s="20"/>
      <c r="O42" s="24"/>
      <c r="P42" s="44"/>
      <c r="Q42" s="27"/>
      <c r="R42" s="27"/>
      <c r="S42" s="27"/>
      <c r="T42" s="27"/>
      <c r="U42" s="17" t="s">
        <v>165</v>
      </c>
      <c r="V42" s="17" t="s">
        <v>35</v>
      </c>
      <c r="W42" s="17" t="s">
        <v>170</v>
      </c>
      <c r="X42" s="26" t="s">
        <v>38</v>
      </c>
    </row>
    <row r="43">
      <c r="A43" s="17" t="s">
        <v>177</v>
      </c>
      <c r="B43" s="17">
        <v>15.0</v>
      </c>
      <c r="C43" s="17">
        <v>14.0</v>
      </c>
      <c r="F43" s="17">
        <v>8.5</v>
      </c>
      <c r="G43" s="17">
        <v>100.0</v>
      </c>
      <c r="H43" s="17">
        <v>288.0</v>
      </c>
      <c r="I43" s="18"/>
      <c r="J43" s="42"/>
      <c r="K43" s="43"/>
      <c r="L43" s="21"/>
      <c r="M43" s="22"/>
      <c r="N43" s="34">
        <v>33.0</v>
      </c>
      <c r="O43" s="24"/>
      <c r="P43" s="44"/>
      <c r="Q43" s="26"/>
      <c r="R43" s="26"/>
      <c r="S43" s="27"/>
      <c r="T43" s="27"/>
      <c r="U43" s="17" t="s">
        <v>165</v>
      </c>
      <c r="V43" s="17" t="s">
        <v>48</v>
      </c>
      <c r="W43" s="17" t="s">
        <v>167</v>
      </c>
      <c r="X43" s="26" t="s">
        <v>38</v>
      </c>
    </row>
    <row r="44">
      <c r="A44" s="17" t="s">
        <v>186</v>
      </c>
      <c r="B44" s="17">
        <v>18.0</v>
      </c>
      <c r="C44" s="17">
        <v>16.0</v>
      </c>
      <c r="F44" s="17">
        <v>6.0</v>
      </c>
      <c r="G44" s="17">
        <v>100.0</v>
      </c>
      <c r="H44" s="17">
        <v>166.0</v>
      </c>
      <c r="I44" s="18">
        <v>146.0</v>
      </c>
      <c r="J44" s="46">
        <v>71.0</v>
      </c>
      <c r="K44" s="43"/>
      <c r="L44" s="30">
        <v>71.0</v>
      </c>
      <c r="M44" s="36">
        <v>146.0</v>
      </c>
      <c r="N44" s="20"/>
      <c r="O44" s="24"/>
      <c r="P44" s="44"/>
      <c r="Q44" s="26"/>
      <c r="R44" s="26"/>
      <c r="S44" s="27"/>
      <c r="T44" s="27"/>
      <c r="U44" s="17" t="s">
        <v>165</v>
      </c>
      <c r="V44" s="17" t="s">
        <v>166</v>
      </c>
      <c r="W44" s="17" t="s">
        <v>167</v>
      </c>
      <c r="X44" s="26" t="s">
        <v>38</v>
      </c>
    </row>
    <row r="45">
      <c r="A45" s="17" t="s">
        <v>190</v>
      </c>
      <c r="B45" s="17">
        <v>16.0</v>
      </c>
      <c r="C45" s="17">
        <v>12.0</v>
      </c>
      <c r="F45" s="17">
        <v>8.0</v>
      </c>
      <c r="G45" s="17">
        <v>100.0</v>
      </c>
      <c r="H45" s="17">
        <v>250.0</v>
      </c>
      <c r="I45" s="18"/>
      <c r="J45" s="42"/>
      <c r="K45" s="43"/>
      <c r="L45" s="21"/>
      <c r="M45" s="22"/>
      <c r="N45" s="20"/>
      <c r="O45" s="24"/>
      <c r="P45" s="44"/>
      <c r="Q45" s="26"/>
      <c r="R45" s="26"/>
      <c r="S45" s="27"/>
      <c r="T45" s="27"/>
      <c r="U45" s="17" t="s">
        <v>190</v>
      </c>
      <c r="V45" s="17" t="s">
        <v>166</v>
      </c>
      <c r="W45" s="17" t="s">
        <v>196</v>
      </c>
      <c r="X45" s="26" t="s">
        <v>38</v>
      </c>
    </row>
    <row r="46">
      <c r="A46" s="17" t="s">
        <v>197</v>
      </c>
      <c r="B46" s="17">
        <v>15.0</v>
      </c>
      <c r="C46" s="17">
        <v>13.0</v>
      </c>
      <c r="F46" s="17">
        <v>7.5</v>
      </c>
      <c r="G46" s="17">
        <v>100.0</v>
      </c>
      <c r="H46" s="17">
        <v>252.0</v>
      </c>
      <c r="I46" s="18">
        <v>199.0</v>
      </c>
      <c r="J46" s="42"/>
      <c r="K46" s="47"/>
      <c r="L46" s="21"/>
      <c r="M46" s="36">
        <v>199.0</v>
      </c>
      <c r="N46" s="20"/>
      <c r="O46" s="24"/>
      <c r="P46" s="44"/>
      <c r="Q46" s="26"/>
      <c r="R46" s="26"/>
      <c r="S46" s="27"/>
      <c r="T46" s="27"/>
      <c r="U46" s="17" t="s">
        <v>190</v>
      </c>
      <c r="V46" s="17" t="s">
        <v>146</v>
      </c>
      <c r="W46" s="17" t="s">
        <v>191</v>
      </c>
      <c r="X46" s="26" t="s">
        <v>38</v>
      </c>
    </row>
    <row r="47">
      <c r="A47" s="17" t="s">
        <v>195</v>
      </c>
      <c r="B47" s="17">
        <v>26.0</v>
      </c>
      <c r="C47" s="17">
        <v>16.0</v>
      </c>
      <c r="F47" s="17">
        <v>14.0</v>
      </c>
      <c r="G47" s="17">
        <v>100.0</v>
      </c>
      <c r="H47" s="17">
        <v>290.0</v>
      </c>
      <c r="I47" s="18">
        <v>214.0</v>
      </c>
      <c r="J47" s="42"/>
      <c r="K47" s="43"/>
      <c r="L47" s="21"/>
      <c r="M47" s="36">
        <v>214.0</v>
      </c>
      <c r="N47" s="20"/>
      <c r="O47" s="24"/>
      <c r="P47" s="44"/>
      <c r="Q47" s="27"/>
      <c r="R47" s="27"/>
      <c r="S47" s="27"/>
      <c r="T47" s="27"/>
      <c r="U47" s="17" t="s">
        <v>190</v>
      </c>
      <c r="V47" s="17" t="s">
        <v>166</v>
      </c>
      <c r="W47" s="17" t="s">
        <v>42</v>
      </c>
      <c r="X47" s="26" t="s">
        <v>38</v>
      </c>
    </row>
    <row r="48">
      <c r="A48" s="17" t="s">
        <v>194</v>
      </c>
      <c r="B48" s="17">
        <v>14.0</v>
      </c>
      <c r="C48" s="17">
        <v>14.0</v>
      </c>
      <c r="F48" s="17">
        <v>8.0</v>
      </c>
      <c r="G48" s="17">
        <v>100.0</v>
      </c>
      <c r="H48" s="17">
        <v>260.0</v>
      </c>
      <c r="I48" s="18">
        <v>206.0</v>
      </c>
      <c r="J48" s="42"/>
      <c r="K48" s="47"/>
      <c r="L48" s="21"/>
      <c r="M48" s="36">
        <v>206.0</v>
      </c>
      <c r="N48" s="20"/>
      <c r="O48" s="24"/>
      <c r="P48" s="44"/>
      <c r="Q48" s="26"/>
      <c r="R48" s="26"/>
      <c r="S48" s="27"/>
      <c r="T48" s="27"/>
      <c r="U48" s="17" t="s">
        <v>190</v>
      </c>
      <c r="V48" s="17" t="s">
        <v>166</v>
      </c>
      <c r="W48" s="17" t="s">
        <v>127</v>
      </c>
      <c r="X48" s="26" t="s">
        <v>38</v>
      </c>
    </row>
    <row r="49">
      <c r="A49" s="17" t="s">
        <v>199</v>
      </c>
      <c r="B49" s="17">
        <v>14.0</v>
      </c>
      <c r="C49" s="17">
        <v>12.0</v>
      </c>
      <c r="F49" s="17">
        <v>6.0</v>
      </c>
      <c r="G49" s="17">
        <v>100.0</v>
      </c>
      <c r="H49" s="17">
        <v>238.0</v>
      </c>
      <c r="I49" s="18">
        <v>179.0</v>
      </c>
      <c r="J49" s="42"/>
      <c r="K49" s="43"/>
      <c r="L49" s="21"/>
      <c r="M49" s="36">
        <v>179.0</v>
      </c>
      <c r="N49" s="20"/>
      <c r="O49" s="24"/>
      <c r="P49" s="44"/>
      <c r="Q49" s="26"/>
      <c r="R49" s="26"/>
      <c r="S49" s="27"/>
      <c r="T49" s="27"/>
      <c r="U49" s="17" t="s">
        <v>190</v>
      </c>
      <c r="V49" s="17" t="s">
        <v>48</v>
      </c>
      <c r="W49" s="17" t="s">
        <v>36</v>
      </c>
      <c r="X49" s="26" t="s">
        <v>38</v>
      </c>
    </row>
    <row r="50">
      <c r="A50" s="17" t="s">
        <v>198</v>
      </c>
      <c r="B50" s="17">
        <v>17.0</v>
      </c>
      <c r="C50" s="17">
        <v>11.0</v>
      </c>
      <c r="F50" s="17">
        <v>11.0</v>
      </c>
      <c r="G50" s="17">
        <v>100.0</v>
      </c>
      <c r="H50" s="17">
        <v>282.0</v>
      </c>
      <c r="I50" s="18">
        <v>207.0</v>
      </c>
      <c r="J50" s="42"/>
      <c r="K50" s="47"/>
      <c r="L50" s="21"/>
      <c r="M50" s="36">
        <v>207.0</v>
      </c>
      <c r="N50" s="20"/>
      <c r="O50" s="24"/>
      <c r="P50" s="44"/>
      <c r="Q50" s="26"/>
      <c r="R50" s="26"/>
      <c r="S50" s="27"/>
      <c r="T50" s="27"/>
      <c r="U50" s="17" t="s">
        <v>190</v>
      </c>
      <c r="V50" s="17" t="s">
        <v>48</v>
      </c>
      <c r="W50" s="17" t="s">
        <v>191</v>
      </c>
      <c r="X50" s="26" t="s">
        <v>38</v>
      </c>
    </row>
    <row r="51">
      <c r="A51" s="17" t="s">
        <v>202</v>
      </c>
      <c r="B51" s="17">
        <v>12.0</v>
      </c>
      <c r="C51" s="17">
        <v>7.0</v>
      </c>
      <c r="F51" s="17">
        <v>5.0</v>
      </c>
      <c r="G51" s="17">
        <v>100.0</v>
      </c>
      <c r="H51" s="17">
        <v>230.0</v>
      </c>
      <c r="I51" s="18">
        <v>181.0</v>
      </c>
      <c r="J51" s="42"/>
      <c r="K51" s="47"/>
      <c r="L51" s="21"/>
      <c r="M51" s="36">
        <v>181.0</v>
      </c>
      <c r="N51" s="20"/>
      <c r="O51" s="24"/>
      <c r="P51" s="44"/>
      <c r="Q51" s="26"/>
      <c r="R51" s="26"/>
      <c r="S51" s="27"/>
      <c r="T51" s="27"/>
      <c r="U51" s="17" t="s">
        <v>203</v>
      </c>
      <c r="V51" s="17" t="s">
        <v>126</v>
      </c>
      <c r="W51" s="17" t="s">
        <v>127</v>
      </c>
      <c r="X51" s="26" t="s">
        <v>38</v>
      </c>
    </row>
    <row r="52">
      <c r="A52" s="17" t="s">
        <v>208</v>
      </c>
      <c r="B52" s="17">
        <v>10.0</v>
      </c>
      <c r="C52" s="17"/>
      <c r="F52" s="17">
        <v>2.5</v>
      </c>
      <c r="G52" s="17">
        <v>100.0</v>
      </c>
      <c r="H52" s="17">
        <v>216.0</v>
      </c>
      <c r="I52" s="18">
        <v>178.0</v>
      </c>
      <c r="J52" s="42"/>
      <c r="K52" s="47"/>
      <c r="L52" s="21"/>
      <c r="M52" s="36">
        <v>178.0</v>
      </c>
      <c r="N52" s="20"/>
      <c r="O52" s="24"/>
      <c r="P52" s="44"/>
      <c r="Q52" s="26"/>
      <c r="R52" s="27"/>
      <c r="S52" s="27"/>
      <c r="T52" s="27"/>
      <c r="U52" s="17" t="s">
        <v>203</v>
      </c>
      <c r="V52" s="17" t="s">
        <v>126</v>
      </c>
      <c r="W52" s="17" t="s">
        <v>36</v>
      </c>
      <c r="X52" s="26" t="s">
        <v>38</v>
      </c>
    </row>
    <row r="53">
      <c r="A53" s="17" t="s">
        <v>205</v>
      </c>
      <c r="B53" s="17">
        <v>11.0</v>
      </c>
      <c r="C53" s="17">
        <v>9.0</v>
      </c>
      <c r="F53" s="17">
        <v>5.0</v>
      </c>
      <c r="G53" s="17">
        <v>100.0</v>
      </c>
      <c r="H53" s="17">
        <v>244.0</v>
      </c>
      <c r="I53" s="18"/>
      <c r="J53" s="42"/>
      <c r="K53" s="43"/>
      <c r="L53" s="21"/>
      <c r="M53" s="22"/>
      <c r="N53" s="34">
        <v>33.0</v>
      </c>
      <c r="O53" s="24"/>
      <c r="P53" s="44"/>
      <c r="Q53" s="27"/>
      <c r="R53" s="27"/>
      <c r="S53" s="27"/>
      <c r="T53" s="27"/>
      <c r="U53" s="17" t="s">
        <v>203</v>
      </c>
      <c r="V53" s="17" t="s">
        <v>126</v>
      </c>
      <c r="W53" s="17" t="s">
        <v>127</v>
      </c>
      <c r="X53" s="26" t="s">
        <v>38</v>
      </c>
    </row>
    <row r="54">
      <c r="A54" s="17" t="s">
        <v>206</v>
      </c>
      <c r="B54" s="17">
        <v>12.0</v>
      </c>
      <c r="F54" s="17">
        <v>5.0</v>
      </c>
      <c r="G54" s="17">
        <v>100.0</v>
      </c>
      <c r="H54" s="17">
        <v>220.0</v>
      </c>
      <c r="I54" s="18"/>
      <c r="J54" s="42"/>
      <c r="K54" s="43"/>
      <c r="L54" s="21"/>
      <c r="M54" s="22"/>
      <c r="N54" s="20"/>
      <c r="O54" s="24"/>
      <c r="P54" s="44"/>
      <c r="Q54" s="26"/>
      <c r="R54" s="27"/>
      <c r="S54" s="27"/>
      <c r="T54" s="27"/>
      <c r="U54" s="17" t="s">
        <v>203</v>
      </c>
      <c r="V54" s="17" t="s">
        <v>126</v>
      </c>
      <c r="W54" s="17" t="s">
        <v>36</v>
      </c>
      <c r="X54" s="26" t="s">
        <v>38</v>
      </c>
    </row>
    <row r="55">
      <c r="A55" s="17" t="s">
        <v>207</v>
      </c>
      <c r="B55" s="17">
        <v>18.0</v>
      </c>
      <c r="C55" s="17">
        <v>16.0</v>
      </c>
      <c r="F55" s="17">
        <v>9.0</v>
      </c>
      <c r="G55" s="17">
        <v>100.0</v>
      </c>
      <c r="H55" s="17">
        <v>220.0</v>
      </c>
      <c r="I55" s="18"/>
      <c r="J55" s="42"/>
      <c r="K55" s="43"/>
      <c r="L55" s="21"/>
      <c r="M55" s="22"/>
      <c r="N55" s="20"/>
      <c r="O55" s="24"/>
      <c r="P55" s="44"/>
      <c r="Q55" s="26"/>
      <c r="R55" s="26"/>
      <c r="S55" s="27"/>
      <c r="T55" s="27"/>
      <c r="U55" s="17" t="s">
        <v>203</v>
      </c>
      <c r="V55" s="17" t="s">
        <v>126</v>
      </c>
      <c r="W55" s="17" t="s">
        <v>143</v>
      </c>
      <c r="X55" s="26" t="s">
        <v>38</v>
      </c>
    </row>
    <row r="56">
      <c r="A56" s="17" t="s">
        <v>209</v>
      </c>
      <c r="B56" s="17">
        <v>13.0</v>
      </c>
      <c r="C56" s="17">
        <v>13.0</v>
      </c>
      <c r="F56" s="17">
        <v>5.0</v>
      </c>
      <c r="G56" s="17">
        <v>100.0</v>
      </c>
      <c r="H56" s="17">
        <v>210.0</v>
      </c>
      <c r="I56" s="18">
        <v>173.0</v>
      </c>
      <c r="J56" s="42"/>
      <c r="K56" s="47"/>
      <c r="L56" s="21"/>
      <c r="M56" s="36">
        <v>173.0</v>
      </c>
      <c r="N56" s="20"/>
      <c r="O56" s="24"/>
      <c r="P56" s="44"/>
      <c r="Q56" s="26"/>
      <c r="R56" s="27"/>
      <c r="S56" s="27"/>
      <c r="T56" s="27"/>
      <c r="U56" s="17" t="s">
        <v>203</v>
      </c>
      <c r="V56" s="17" t="s">
        <v>126</v>
      </c>
      <c r="W56" s="17" t="s">
        <v>127</v>
      </c>
      <c r="X56" s="26" t="s">
        <v>38</v>
      </c>
    </row>
    <row r="57">
      <c r="A57" s="17" t="s">
        <v>204</v>
      </c>
      <c r="B57" s="17">
        <v>12.0</v>
      </c>
      <c r="C57" s="17">
        <v>10.0</v>
      </c>
      <c r="G57" s="17">
        <v>100.0</v>
      </c>
      <c r="H57" s="17">
        <v>226.0</v>
      </c>
      <c r="I57" s="18"/>
      <c r="J57" s="42"/>
      <c r="K57" s="43"/>
      <c r="L57" s="21"/>
      <c r="M57" s="22"/>
      <c r="N57" s="20"/>
      <c r="O57" s="24"/>
      <c r="P57" s="44"/>
      <c r="Q57" s="26"/>
      <c r="R57" s="26"/>
      <c r="S57" s="27"/>
      <c r="T57" s="27"/>
      <c r="U57" s="17" t="s">
        <v>203</v>
      </c>
      <c r="V57" s="17" t="s">
        <v>146</v>
      </c>
      <c r="W57" s="17" t="s">
        <v>147</v>
      </c>
      <c r="X57" s="26" t="s">
        <v>38</v>
      </c>
    </row>
    <row r="58">
      <c r="A58" s="17" t="s">
        <v>212</v>
      </c>
      <c r="B58" s="17">
        <v>18.0</v>
      </c>
      <c r="C58" s="17">
        <v>20.0</v>
      </c>
      <c r="F58" s="17">
        <v>8.5</v>
      </c>
      <c r="G58" s="17">
        <v>100.0</v>
      </c>
      <c r="H58" s="17">
        <v>252.0</v>
      </c>
      <c r="I58" s="18">
        <v>191.0</v>
      </c>
      <c r="J58" s="42"/>
      <c r="K58" s="47"/>
      <c r="L58" s="21"/>
      <c r="M58" s="36">
        <v>191.0</v>
      </c>
      <c r="N58" s="34">
        <v>33.0</v>
      </c>
      <c r="O58" s="24"/>
      <c r="P58" s="44"/>
      <c r="Q58" s="26"/>
      <c r="R58" s="26"/>
      <c r="S58" s="27"/>
      <c r="T58" s="27"/>
      <c r="U58" s="17" t="s">
        <v>213</v>
      </c>
      <c r="V58" s="17" t="s">
        <v>109</v>
      </c>
      <c r="W58" s="17" t="s">
        <v>214</v>
      </c>
      <c r="X58" s="26" t="s">
        <v>38</v>
      </c>
    </row>
    <row r="59">
      <c r="A59" s="17" t="s">
        <v>219</v>
      </c>
      <c r="B59" s="17">
        <v>11.0</v>
      </c>
      <c r="C59" s="17">
        <v>16.0</v>
      </c>
      <c r="F59" s="17">
        <v>5.5</v>
      </c>
      <c r="G59" s="17">
        <v>100.0</v>
      </c>
      <c r="H59" s="17">
        <v>230.0</v>
      </c>
      <c r="I59" s="18">
        <v>181.0</v>
      </c>
      <c r="J59" s="42"/>
      <c r="K59" s="47"/>
      <c r="L59" s="21"/>
      <c r="M59" s="36">
        <v>181.0</v>
      </c>
      <c r="N59" s="34">
        <v>34.0</v>
      </c>
      <c r="O59" s="24"/>
      <c r="P59" s="44"/>
      <c r="Q59" s="26"/>
      <c r="R59" s="26"/>
      <c r="S59" s="27"/>
      <c r="T59" s="27"/>
      <c r="U59" s="17" t="s">
        <v>213</v>
      </c>
      <c r="V59" s="17" t="s">
        <v>109</v>
      </c>
      <c r="W59" s="17" t="s">
        <v>214</v>
      </c>
      <c r="X59" s="26" t="s">
        <v>38</v>
      </c>
    </row>
    <row r="60">
      <c r="A60" s="17" t="s">
        <v>215</v>
      </c>
      <c r="B60" s="17">
        <v>18.0</v>
      </c>
      <c r="C60" s="17">
        <v>18.0</v>
      </c>
      <c r="D60" s="17"/>
      <c r="F60" s="17">
        <v>6.5</v>
      </c>
      <c r="G60" s="17">
        <v>100.0</v>
      </c>
      <c r="H60" s="17">
        <v>244.0</v>
      </c>
      <c r="I60" s="18">
        <v>193.0</v>
      </c>
      <c r="J60" s="42"/>
      <c r="K60" s="47"/>
      <c r="L60" s="21"/>
      <c r="M60" s="36">
        <v>193.0</v>
      </c>
      <c r="N60" s="34">
        <v>33.0</v>
      </c>
      <c r="O60" s="24"/>
      <c r="P60" s="44"/>
      <c r="Q60" s="26"/>
      <c r="R60" s="26"/>
      <c r="S60" s="27"/>
      <c r="T60" s="27"/>
      <c r="U60" s="17" t="s">
        <v>213</v>
      </c>
      <c r="V60" s="17" t="s">
        <v>109</v>
      </c>
      <c r="W60" s="17" t="s">
        <v>214</v>
      </c>
      <c r="X60" s="26" t="s">
        <v>38</v>
      </c>
    </row>
    <row r="61">
      <c r="A61" s="17" t="s">
        <v>217</v>
      </c>
      <c r="B61" s="17">
        <v>13.0</v>
      </c>
      <c r="C61" s="17">
        <v>25.0</v>
      </c>
      <c r="F61" s="17">
        <v>8.5</v>
      </c>
      <c r="G61" s="17">
        <v>100.0</v>
      </c>
      <c r="H61" s="17">
        <v>208.0</v>
      </c>
      <c r="I61" s="18">
        <v>171.0</v>
      </c>
      <c r="J61" s="42"/>
      <c r="K61" s="47"/>
      <c r="L61" s="21"/>
      <c r="M61" s="36">
        <v>171.0</v>
      </c>
      <c r="N61" s="34">
        <v>35.0</v>
      </c>
      <c r="O61" s="24"/>
      <c r="P61" s="44"/>
      <c r="Q61" s="26"/>
      <c r="R61" s="26"/>
      <c r="S61" s="27"/>
      <c r="T61" s="27"/>
      <c r="U61" s="17" t="s">
        <v>213</v>
      </c>
      <c r="V61" s="17" t="s">
        <v>109</v>
      </c>
      <c r="W61" s="17" t="s">
        <v>218</v>
      </c>
      <c r="X61" s="26" t="s">
        <v>38</v>
      </c>
    </row>
    <row r="62">
      <c r="A62" s="17" t="s">
        <v>224</v>
      </c>
      <c r="B62" s="17">
        <v>10.0</v>
      </c>
      <c r="C62" s="17">
        <v>12.0</v>
      </c>
      <c r="F62" s="17">
        <v>3.5</v>
      </c>
      <c r="G62" s="17">
        <v>100.0</v>
      </c>
      <c r="H62" s="17">
        <v>210.0</v>
      </c>
      <c r="I62" s="18">
        <v>165.0</v>
      </c>
      <c r="J62" s="42"/>
      <c r="K62" s="47"/>
      <c r="L62" s="21"/>
      <c r="M62" s="36">
        <v>165.0</v>
      </c>
      <c r="N62" s="20"/>
      <c r="O62" s="24"/>
      <c r="P62" s="44"/>
      <c r="Q62" s="26"/>
      <c r="R62" s="26"/>
      <c r="S62" s="27"/>
      <c r="T62" s="27"/>
      <c r="U62" s="17" t="s">
        <v>223</v>
      </c>
      <c r="V62" s="17" t="s">
        <v>166</v>
      </c>
      <c r="W62" s="17" t="s">
        <v>115</v>
      </c>
      <c r="X62" s="26" t="s">
        <v>38</v>
      </c>
    </row>
    <row r="63">
      <c r="A63" s="17" t="s">
        <v>227</v>
      </c>
      <c r="B63" s="17">
        <v>7.0</v>
      </c>
      <c r="C63" s="17">
        <v>12.0</v>
      </c>
      <c r="F63" s="17">
        <v>2.0</v>
      </c>
      <c r="G63" s="17">
        <v>110.0</v>
      </c>
      <c r="H63" s="17">
        <v>190.0</v>
      </c>
      <c r="I63" s="18">
        <v>156.0</v>
      </c>
      <c r="J63" s="42"/>
      <c r="K63" s="47"/>
      <c r="L63" s="21"/>
      <c r="M63" s="36">
        <v>156.0</v>
      </c>
      <c r="N63" s="20"/>
      <c r="O63" s="24"/>
      <c r="P63" s="44"/>
      <c r="Q63" s="27"/>
      <c r="R63" s="26"/>
      <c r="S63" s="27"/>
      <c r="T63" s="27"/>
      <c r="U63" s="17" t="s">
        <v>223</v>
      </c>
      <c r="V63" s="17" t="s">
        <v>146</v>
      </c>
      <c r="W63" s="17" t="s">
        <v>167</v>
      </c>
      <c r="X63" s="26" t="s">
        <v>38</v>
      </c>
    </row>
    <row r="64">
      <c r="A64" s="17" t="s">
        <v>225</v>
      </c>
      <c r="B64" s="17">
        <v>8.0</v>
      </c>
      <c r="C64" s="17">
        <v>20.0</v>
      </c>
      <c r="F64" s="17">
        <v>2.5</v>
      </c>
      <c r="G64" s="17">
        <v>100.0</v>
      </c>
      <c r="H64" s="17">
        <v>194.0</v>
      </c>
      <c r="I64" s="18">
        <v>160.0</v>
      </c>
      <c r="J64" s="42"/>
      <c r="K64" s="47"/>
      <c r="L64" s="21"/>
      <c r="M64" s="36">
        <v>160.0</v>
      </c>
      <c r="N64" s="20"/>
      <c r="O64" s="24"/>
      <c r="P64" s="44"/>
      <c r="Q64" s="26"/>
      <c r="R64" s="26"/>
      <c r="S64" s="27"/>
      <c r="T64" s="27"/>
      <c r="U64" s="17" t="s">
        <v>223</v>
      </c>
      <c r="V64" s="17" t="s">
        <v>146</v>
      </c>
      <c r="W64" s="17" t="s">
        <v>226</v>
      </c>
      <c r="X64" s="26" t="s">
        <v>38</v>
      </c>
    </row>
    <row r="65">
      <c r="A65" s="17" t="s">
        <v>234</v>
      </c>
      <c r="B65" s="17">
        <v>14.0</v>
      </c>
      <c r="C65" s="17">
        <v>14.0</v>
      </c>
      <c r="F65" s="17">
        <v>7.0</v>
      </c>
      <c r="G65" s="17">
        <v>100.0</v>
      </c>
      <c r="H65" s="17">
        <v>210.0</v>
      </c>
      <c r="I65" s="18"/>
      <c r="J65" s="42"/>
      <c r="K65" s="43"/>
      <c r="L65" s="21"/>
      <c r="M65" s="22"/>
      <c r="N65" s="34">
        <v>33.0</v>
      </c>
      <c r="O65" s="24"/>
      <c r="P65" s="44"/>
      <c r="Q65" s="26"/>
      <c r="R65" s="26"/>
      <c r="S65" s="27"/>
      <c r="T65" s="27"/>
      <c r="U65" s="17" t="s">
        <v>231</v>
      </c>
      <c r="V65" s="17" t="s">
        <v>48</v>
      </c>
      <c r="W65" s="17" t="s">
        <v>232</v>
      </c>
      <c r="X65" s="26" t="s">
        <v>38</v>
      </c>
    </row>
    <row r="66">
      <c r="A66" s="17" t="s">
        <v>230</v>
      </c>
      <c r="B66" s="17">
        <v>16.0</v>
      </c>
      <c r="C66" s="17">
        <v>18.0</v>
      </c>
      <c r="F66" s="17">
        <v>9.0</v>
      </c>
      <c r="G66" s="17">
        <v>100.0</v>
      </c>
      <c r="H66" s="17">
        <v>194.0</v>
      </c>
      <c r="I66" s="18">
        <v>160.0</v>
      </c>
      <c r="J66" s="42"/>
      <c r="K66" s="47"/>
      <c r="L66" s="21"/>
      <c r="M66" s="36">
        <v>160.0</v>
      </c>
      <c r="N66" s="34">
        <v>36.0</v>
      </c>
      <c r="O66" s="24"/>
      <c r="P66" s="44"/>
      <c r="Q66" s="26"/>
      <c r="R66" s="26"/>
      <c r="S66" s="27"/>
      <c r="T66" s="27"/>
      <c r="U66" s="17" t="s">
        <v>231</v>
      </c>
      <c r="V66" s="17" t="s">
        <v>48</v>
      </c>
      <c r="W66" s="17" t="s">
        <v>232</v>
      </c>
      <c r="X66" s="26" t="s">
        <v>38</v>
      </c>
    </row>
    <row r="67">
      <c r="A67" s="17" t="s">
        <v>244</v>
      </c>
      <c r="B67" s="17">
        <v>11.0</v>
      </c>
      <c r="C67" s="17">
        <v>10.0</v>
      </c>
      <c r="F67" s="17">
        <v>4.5</v>
      </c>
      <c r="G67" s="17">
        <v>100.0</v>
      </c>
      <c r="H67" s="17">
        <v>208.0</v>
      </c>
      <c r="I67" s="18"/>
      <c r="J67" s="42"/>
      <c r="K67" s="43"/>
      <c r="L67" s="21"/>
      <c r="M67" s="22"/>
      <c r="N67" s="20"/>
      <c r="O67" s="24"/>
      <c r="P67" s="44"/>
      <c r="Q67" s="26"/>
      <c r="R67" s="26"/>
      <c r="S67" s="27"/>
      <c r="T67" s="27"/>
      <c r="U67" s="17" t="s">
        <v>244</v>
      </c>
      <c r="V67" s="17" t="s">
        <v>146</v>
      </c>
      <c r="W67" s="17" t="s">
        <v>115</v>
      </c>
      <c r="X67" s="26" t="s">
        <v>38</v>
      </c>
    </row>
    <row r="68">
      <c r="A68" s="17" t="s">
        <v>252</v>
      </c>
      <c r="B68" s="17">
        <v>12.0</v>
      </c>
      <c r="C68" s="17">
        <v>15.0</v>
      </c>
      <c r="F68" s="17">
        <v>6.0</v>
      </c>
      <c r="G68" s="17">
        <v>100.0</v>
      </c>
      <c r="H68" s="17">
        <v>190.0</v>
      </c>
      <c r="I68" s="18"/>
      <c r="J68" s="42"/>
      <c r="K68" s="43"/>
      <c r="L68" s="21"/>
      <c r="M68" s="22"/>
      <c r="N68" s="20"/>
      <c r="O68" s="24"/>
      <c r="P68" s="44"/>
      <c r="Q68" s="26"/>
      <c r="R68" s="26"/>
      <c r="S68" s="27"/>
      <c r="T68" s="27"/>
      <c r="U68" s="17" t="s">
        <v>244</v>
      </c>
      <c r="V68" s="17" t="s">
        <v>146</v>
      </c>
      <c r="W68" s="17" t="s">
        <v>196</v>
      </c>
      <c r="X68" s="26" t="s">
        <v>38</v>
      </c>
    </row>
    <row r="69">
      <c r="A69" s="17" t="s">
        <v>256</v>
      </c>
      <c r="B69" s="17">
        <v>14.0</v>
      </c>
      <c r="C69" s="17">
        <v>20.0</v>
      </c>
      <c r="F69" s="17">
        <v>8.0</v>
      </c>
      <c r="G69" s="17">
        <v>100.0</v>
      </c>
      <c r="H69" s="17">
        <v>200.0</v>
      </c>
      <c r="I69" s="18">
        <v>165.0</v>
      </c>
      <c r="J69" s="42"/>
      <c r="K69" s="47"/>
      <c r="L69" s="21"/>
      <c r="M69" s="36">
        <v>165.0</v>
      </c>
      <c r="N69" s="20"/>
      <c r="O69" s="24"/>
      <c r="P69" s="44"/>
      <c r="Q69" s="26"/>
      <c r="R69" s="26"/>
      <c r="S69" s="27"/>
      <c r="T69" s="27"/>
      <c r="U69" s="17" t="s">
        <v>244</v>
      </c>
      <c r="V69" s="17" t="s">
        <v>166</v>
      </c>
      <c r="W69" s="17" t="s">
        <v>196</v>
      </c>
      <c r="X69" s="26" t="s">
        <v>38</v>
      </c>
    </row>
    <row r="70">
      <c r="A70" s="17" t="s">
        <v>253</v>
      </c>
      <c r="B70" s="17">
        <v>13.0</v>
      </c>
      <c r="C70" s="17">
        <v>11.0</v>
      </c>
      <c r="F70" s="17">
        <v>8.5</v>
      </c>
      <c r="G70" s="17">
        <v>100.0</v>
      </c>
      <c r="H70" s="17">
        <v>210.0</v>
      </c>
      <c r="I70" s="18"/>
      <c r="J70" s="42"/>
      <c r="K70" s="43"/>
      <c r="L70" s="21"/>
      <c r="M70" s="22"/>
      <c r="N70" s="20"/>
      <c r="O70" s="24"/>
      <c r="P70" s="44"/>
      <c r="Q70" s="26"/>
      <c r="R70" s="26"/>
      <c r="S70" s="27"/>
      <c r="T70" s="27"/>
      <c r="U70" s="17" t="s">
        <v>244</v>
      </c>
      <c r="V70" s="17" t="s">
        <v>146</v>
      </c>
      <c r="W70" s="17" t="s">
        <v>196</v>
      </c>
      <c r="X70" s="26" t="s">
        <v>38</v>
      </c>
    </row>
    <row r="71">
      <c r="A71" s="17" t="s">
        <v>263</v>
      </c>
      <c r="B71" s="17">
        <v>12.0</v>
      </c>
      <c r="C71" s="17">
        <v>12.0</v>
      </c>
      <c r="E71" s="17">
        <v>16.0</v>
      </c>
      <c r="F71" s="17">
        <v>8.5</v>
      </c>
      <c r="G71" s="17">
        <v>100.0</v>
      </c>
      <c r="H71" s="17">
        <v>196.0</v>
      </c>
      <c r="I71" s="18">
        <v>161.0</v>
      </c>
      <c r="J71" s="42"/>
      <c r="K71" s="47"/>
      <c r="L71" s="21"/>
      <c r="M71" s="36">
        <v>161.0</v>
      </c>
      <c r="N71" s="20"/>
      <c r="O71" s="24"/>
      <c r="P71" s="44"/>
      <c r="Q71" s="26"/>
      <c r="R71" s="26"/>
      <c r="S71" s="27"/>
      <c r="T71" s="26"/>
      <c r="U71" s="17" t="s">
        <v>244</v>
      </c>
      <c r="V71" s="17" t="s">
        <v>146</v>
      </c>
      <c r="W71" s="17" t="s">
        <v>196</v>
      </c>
      <c r="X71" s="26" t="s">
        <v>38</v>
      </c>
    </row>
    <row r="72">
      <c r="A72" s="17" t="s">
        <v>255</v>
      </c>
      <c r="B72" s="17">
        <v>10.0</v>
      </c>
      <c r="C72" s="17">
        <v>12.0</v>
      </c>
      <c r="F72" s="17">
        <v>5.5</v>
      </c>
      <c r="G72" s="17">
        <v>100.0</v>
      </c>
      <c r="H72" s="17">
        <v>208.0</v>
      </c>
      <c r="I72" s="18"/>
      <c r="J72" s="42"/>
      <c r="K72" s="43"/>
      <c r="L72" s="21"/>
      <c r="M72" s="22"/>
      <c r="N72" s="20"/>
      <c r="O72" s="33">
        <v>34.0</v>
      </c>
      <c r="P72" s="44"/>
      <c r="Q72" s="27"/>
      <c r="R72" s="27"/>
      <c r="S72" s="27"/>
      <c r="T72" s="27"/>
      <c r="U72" s="17" t="s">
        <v>244</v>
      </c>
      <c r="V72" s="17" t="s">
        <v>146</v>
      </c>
      <c r="W72" s="17" t="s">
        <v>196</v>
      </c>
      <c r="X72" s="26" t="s">
        <v>38</v>
      </c>
    </row>
    <row r="73">
      <c r="A73" s="17" t="s">
        <v>248</v>
      </c>
      <c r="B73" s="17">
        <v>14.0</v>
      </c>
      <c r="C73" s="17">
        <v>12.0</v>
      </c>
      <c r="F73" s="17">
        <v>6.5</v>
      </c>
      <c r="G73" s="17">
        <v>100.0</v>
      </c>
      <c r="H73" s="17">
        <v>216.0</v>
      </c>
      <c r="I73" s="18">
        <v>178.0</v>
      </c>
      <c r="J73" s="42"/>
      <c r="K73" s="47"/>
      <c r="L73" s="21"/>
      <c r="M73" s="36">
        <v>178.0</v>
      </c>
      <c r="N73" s="20"/>
      <c r="O73" s="24"/>
      <c r="P73" s="44"/>
      <c r="Q73" s="26"/>
      <c r="R73" s="26"/>
      <c r="S73" s="27"/>
      <c r="T73" s="27"/>
      <c r="U73" s="17" t="s">
        <v>244</v>
      </c>
      <c r="V73" s="17" t="s">
        <v>166</v>
      </c>
      <c r="W73" s="17" t="s">
        <v>191</v>
      </c>
      <c r="X73" s="26" t="s">
        <v>38</v>
      </c>
    </row>
    <row r="74">
      <c r="A74" s="17" t="s">
        <v>246</v>
      </c>
      <c r="B74" s="17">
        <v>14.0</v>
      </c>
      <c r="C74" s="17">
        <v>20.0</v>
      </c>
      <c r="F74" s="17">
        <v>8.0</v>
      </c>
      <c r="G74" s="17">
        <v>100.0</v>
      </c>
      <c r="H74" s="17">
        <v>224.0</v>
      </c>
      <c r="I74" s="18"/>
      <c r="J74" s="42"/>
      <c r="K74" s="43"/>
      <c r="L74" s="21"/>
      <c r="M74" s="22"/>
      <c r="N74" s="20"/>
      <c r="O74" s="24"/>
      <c r="P74" s="44"/>
      <c r="Q74" s="26"/>
      <c r="R74" s="26"/>
      <c r="S74" s="27"/>
      <c r="T74" s="27"/>
      <c r="U74" s="17" t="s">
        <v>244</v>
      </c>
      <c r="V74" s="17" t="s">
        <v>146</v>
      </c>
      <c r="W74" s="17" t="s">
        <v>196</v>
      </c>
      <c r="X74" s="26" t="s">
        <v>38</v>
      </c>
    </row>
    <row r="75">
      <c r="A75" s="17" t="s">
        <v>243</v>
      </c>
      <c r="B75" s="17">
        <v>21.0</v>
      </c>
      <c r="C75" s="17">
        <v>16.0</v>
      </c>
      <c r="F75" s="17">
        <v>10.5</v>
      </c>
      <c r="G75" s="17">
        <v>100.0</v>
      </c>
      <c r="H75" s="17">
        <v>258.0</v>
      </c>
      <c r="I75" s="18"/>
      <c r="J75" s="42"/>
      <c r="K75" s="43"/>
      <c r="L75" s="21"/>
      <c r="M75" s="22"/>
      <c r="N75" s="20"/>
      <c r="O75" s="24"/>
      <c r="P75" s="44"/>
      <c r="Q75" s="27"/>
      <c r="R75" s="27"/>
      <c r="S75" s="27"/>
      <c r="T75" s="27"/>
      <c r="U75" s="17" t="s">
        <v>244</v>
      </c>
      <c r="V75" s="17" t="s">
        <v>146</v>
      </c>
      <c r="W75" s="17" t="s">
        <v>196</v>
      </c>
      <c r="X75" s="26" t="s">
        <v>38</v>
      </c>
    </row>
    <row r="76">
      <c r="A76" s="17" t="s">
        <v>254</v>
      </c>
      <c r="B76" s="17">
        <v>18.0</v>
      </c>
      <c r="C76" s="17">
        <v>14.0</v>
      </c>
      <c r="F76" s="17">
        <v>7.5</v>
      </c>
      <c r="G76" s="17">
        <v>100.0</v>
      </c>
      <c r="H76" s="17">
        <v>210.0</v>
      </c>
      <c r="I76" s="18">
        <v>173.0</v>
      </c>
      <c r="J76" s="42"/>
      <c r="K76" s="47"/>
      <c r="L76" s="21"/>
      <c r="M76" s="36">
        <v>173.0</v>
      </c>
      <c r="N76" s="20"/>
      <c r="O76" s="24"/>
      <c r="P76" s="44"/>
      <c r="Q76" s="27"/>
      <c r="R76" s="27"/>
      <c r="S76" s="27"/>
      <c r="T76" s="27"/>
      <c r="U76" s="17" t="s">
        <v>244</v>
      </c>
      <c r="V76" s="17" t="s">
        <v>146</v>
      </c>
      <c r="W76" s="17" t="s">
        <v>196</v>
      </c>
      <c r="X76" s="26" t="s">
        <v>38</v>
      </c>
    </row>
    <row r="77">
      <c r="A77" s="17" t="s">
        <v>286</v>
      </c>
      <c r="B77" s="17">
        <v>10.0</v>
      </c>
      <c r="C77" s="17">
        <v>10.0</v>
      </c>
      <c r="F77" s="17">
        <v>3.0</v>
      </c>
      <c r="G77" s="17">
        <v>100.0</v>
      </c>
      <c r="H77" s="17">
        <v>220.0</v>
      </c>
      <c r="I77" s="18">
        <v>181.0</v>
      </c>
      <c r="J77" s="42"/>
      <c r="K77" s="47"/>
      <c r="L77" s="21"/>
      <c r="M77" s="36">
        <v>181.0</v>
      </c>
      <c r="N77" s="20"/>
      <c r="O77" s="24"/>
      <c r="P77" s="44"/>
      <c r="Q77" s="26"/>
      <c r="R77" s="26"/>
      <c r="S77" s="27"/>
      <c r="T77" s="27"/>
      <c r="U77" s="17" t="s">
        <v>282</v>
      </c>
      <c r="V77" s="17" t="s">
        <v>109</v>
      </c>
      <c r="W77" s="17" t="s">
        <v>167</v>
      </c>
      <c r="X77" s="26" t="s">
        <v>38</v>
      </c>
    </row>
    <row r="78">
      <c r="A78" s="17" t="s">
        <v>297</v>
      </c>
      <c r="B78" s="17">
        <v>8.0</v>
      </c>
      <c r="C78" s="17">
        <v>8.0</v>
      </c>
      <c r="F78" s="17">
        <v>1.0</v>
      </c>
      <c r="G78" s="17">
        <v>100.0</v>
      </c>
      <c r="H78" s="17">
        <v>140.0</v>
      </c>
      <c r="I78" s="18"/>
      <c r="J78" s="42"/>
      <c r="K78" s="43"/>
      <c r="L78" s="21"/>
      <c r="M78" s="22"/>
      <c r="N78" s="20"/>
      <c r="O78" s="24"/>
      <c r="P78" s="44"/>
      <c r="Q78" s="26"/>
      <c r="R78" s="26"/>
      <c r="S78" s="27"/>
      <c r="T78" s="27"/>
      <c r="U78" s="17" t="s">
        <v>282</v>
      </c>
      <c r="V78" s="17" t="s">
        <v>35</v>
      </c>
      <c r="W78" s="17" t="s">
        <v>167</v>
      </c>
      <c r="X78" s="26" t="s">
        <v>38</v>
      </c>
    </row>
    <row r="79">
      <c r="A79" s="17" t="s">
        <v>285</v>
      </c>
      <c r="B79" s="17">
        <v>10.0</v>
      </c>
      <c r="C79" s="17">
        <v>10.0</v>
      </c>
      <c r="F79" s="17">
        <v>3.0</v>
      </c>
      <c r="G79" s="17">
        <v>100.0</v>
      </c>
      <c r="H79" s="17">
        <v>234.0</v>
      </c>
      <c r="I79" s="18">
        <v>184.0</v>
      </c>
      <c r="J79" s="42"/>
      <c r="K79" s="47"/>
      <c r="L79" s="21"/>
      <c r="M79" s="36">
        <v>184.0</v>
      </c>
      <c r="N79" s="20"/>
      <c r="O79" s="24"/>
      <c r="P79" s="44"/>
      <c r="Q79" s="26"/>
      <c r="R79" s="26"/>
      <c r="S79" s="27"/>
      <c r="T79" s="27"/>
      <c r="U79" s="17" t="s">
        <v>282</v>
      </c>
      <c r="V79" s="17" t="s">
        <v>35</v>
      </c>
      <c r="W79" s="17" t="s">
        <v>167</v>
      </c>
      <c r="X79" s="26" t="s">
        <v>38</v>
      </c>
    </row>
    <row r="80">
      <c r="A80" s="17" t="s">
        <v>292</v>
      </c>
      <c r="B80" s="17">
        <v>10.0</v>
      </c>
      <c r="C80" s="17">
        <v>10.0</v>
      </c>
      <c r="E80" s="17">
        <v>12.0</v>
      </c>
      <c r="F80" s="17">
        <v>3.0</v>
      </c>
      <c r="G80" s="17">
        <v>100.0</v>
      </c>
      <c r="H80" s="17">
        <v>258.0</v>
      </c>
      <c r="I80" s="18">
        <v>179.0</v>
      </c>
      <c r="J80" s="42"/>
      <c r="K80" s="47"/>
      <c r="L80" s="21"/>
      <c r="M80" s="36">
        <v>179.0</v>
      </c>
      <c r="N80" s="20"/>
      <c r="O80" s="24"/>
      <c r="P80" s="44"/>
      <c r="Q80" s="26"/>
      <c r="R80" s="26"/>
      <c r="S80" s="27"/>
      <c r="T80" s="27"/>
      <c r="U80" s="17" t="s">
        <v>282</v>
      </c>
      <c r="V80" s="17" t="s">
        <v>166</v>
      </c>
      <c r="W80" s="17" t="s">
        <v>167</v>
      </c>
      <c r="X80" s="26" t="s">
        <v>38</v>
      </c>
    </row>
    <row r="81">
      <c r="A81" s="17" t="s">
        <v>287</v>
      </c>
      <c r="B81" s="17">
        <v>11.0</v>
      </c>
      <c r="C81" s="17">
        <v>18.0</v>
      </c>
      <c r="F81" s="17">
        <v>4.0</v>
      </c>
      <c r="G81" s="17">
        <v>110.0</v>
      </c>
      <c r="H81" s="17">
        <v>206.0</v>
      </c>
      <c r="I81" s="18">
        <v>169.0</v>
      </c>
      <c r="J81" s="42"/>
      <c r="K81" s="47"/>
      <c r="L81" s="21"/>
      <c r="M81" s="36">
        <v>169.0</v>
      </c>
      <c r="N81" s="20"/>
      <c r="O81" s="24"/>
      <c r="P81" s="44"/>
      <c r="Q81" s="26"/>
      <c r="R81" s="26"/>
      <c r="S81" s="27"/>
      <c r="T81" s="27"/>
      <c r="U81" s="17" t="s">
        <v>282</v>
      </c>
      <c r="V81" s="17" t="s">
        <v>166</v>
      </c>
      <c r="W81" s="17" t="s">
        <v>167</v>
      </c>
      <c r="X81" s="26" t="s">
        <v>38</v>
      </c>
    </row>
    <row r="82">
      <c r="A82" s="17" t="s">
        <v>291</v>
      </c>
      <c r="B82" s="17">
        <v>8.0</v>
      </c>
      <c r="C82" s="17">
        <v>10.0</v>
      </c>
      <c r="F82" s="17">
        <v>2.0</v>
      </c>
      <c r="G82" s="17">
        <v>110.0</v>
      </c>
      <c r="H82" s="17">
        <v>198.0</v>
      </c>
      <c r="I82" s="18">
        <v>163.0</v>
      </c>
      <c r="J82" s="42"/>
      <c r="K82" s="47"/>
      <c r="L82" s="21"/>
      <c r="M82" s="36">
        <v>163.0</v>
      </c>
      <c r="N82" s="20"/>
      <c r="O82" s="24"/>
      <c r="P82" s="44"/>
      <c r="Q82" s="26"/>
      <c r="R82" s="26"/>
      <c r="S82" s="27"/>
      <c r="T82" s="27"/>
      <c r="U82" s="17" t="s">
        <v>282</v>
      </c>
      <c r="V82" s="17" t="s">
        <v>166</v>
      </c>
      <c r="W82" s="17" t="s">
        <v>167</v>
      </c>
      <c r="X82" s="26" t="s">
        <v>38</v>
      </c>
    </row>
    <row r="83">
      <c r="A83" s="17" t="s">
        <v>288</v>
      </c>
      <c r="B83" s="17">
        <v>11.0</v>
      </c>
      <c r="C83" s="17">
        <v>11.0</v>
      </c>
      <c r="F83" s="17">
        <v>3.0</v>
      </c>
      <c r="G83" s="17">
        <v>100.0</v>
      </c>
      <c r="H83" s="17">
        <v>222.0</v>
      </c>
      <c r="I83" s="18">
        <v>174.0</v>
      </c>
      <c r="J83" s="42"/>
      <c r="K83" s="47"/>
      <c r="L83" s="21"/>
      <c r="M83" s="36">
        <v>174.0</v>
      </c>
      <c r="N83" s="34">
        <v>33.0</v>
      </c>
      <c r="O83" s="24"/>
      <c r="P83" s="44"/>
      <c r="Q83" s="26"/>
      <c r="R83" s="26"/>
      <c r="S83" s="27"/>
      <c r="T83" s="27"/>
      <c r="U83" s="17" t="s">
        <v>282</v>
      </c>
      <c r="V83" s="17" t="s">
        <v>166</v>
      </c>
      <c r="W83" s="17" t="s">
        <v>167</v>
      </c>
      <c r="X83" s="26" t="s">
        <v>38</v>
      </c>
    </row>
    <row r="84">
      <c r="A84" s="17" t="s">
        <v>284</v>
      </c>
      <c r="B84" s="17">
        <v>16.0</v>
      </c>
      <c r="C84" s="17">
        <v>15.0</v>
      </c>
      <c r="F84" s="17">
        <v>4.5</v>
      </c>
      <c r="G84" s="17">
        <v>100.0</v>
      </c>
      <c r="H84" s="17">
        <v>230.0</v>
      </c>
      <c r="I84" s="18">
        <v>181.0</v>
      </c>
      <c r="J84" s="42"/>
      <c r="K84" s="47"/>
      <c r="L84" s="21"/>
      <c r="M84" s="36">
        <v>181.0</v>
      </c>
      <c r="N84" s="20"/>
      <c r="O84" s="24"/>
      <c r="P84" s="44"/>
      <c r="Q84" s="26"/>
      <c r="R84" s="26"/>
      <c r="S84" s="27"/>
      <c r="T84" s="27"/>
      <c r="U84" s="17" t="s">
        <v>282</v>
      </c>
      <c r="V84" s="17" t="s">
        <v>166</v>
      </c>
      <c r="W84" s="17" t="s">
        <v>170</v>
      </c>
      <c r="X84" s="26" t="s">
        <v>38</v>
      </c>
    </row>
    <row r="85">
      <c r="A85" s="17" t="s">
        <v>293</v>
      </c>
      <c r="B85" s="17">
        <v>12.0</v>
      </c>
      <c r="C85" s="17">
        <v>18.0</v>
      </c>
      <c r="F85" s="17">
        <v>6.5</v>
      </c>
      <c r="G85" s="17">
        <v>100.0</v>
      </c>
      <c r="H85" s="17">
        <v>200.0</v>
      </c>
      <c r="I85" s="18">
        <v>165.0</v>
      </c>
      <c r="J85" s="42"/>
      <c r="K85" s="47"/>
      <c r="L85" s="21"/>
      <c r="M85" s="36">
        <v>165.0</v>
      </c>
      <c r="N85" s="20"/>
      <c r="O85" s="24"/>
      <c r="P85" s="44"/>
      <c r="Q85" s="26"/>
      <c r="R85" s="26"/>
      <c r="S85" s="27"/>
      <c r="T85" s="27"/>
      <c r="U85" s="17" t="s">
        <v>282</v>
      </c>
      <c r="V85" s="17" t="s">
        <v>166</v>
      </c>
      <c r="W85" s="17" t="s">
        <v>84</v>
      </c>
      <c r="X85" s="26" t="s">
        <v>38</v>
      </c>
    </row>
    <row r="86">
      <c r="A86" s="17" t="s">
        <v>313</v>
      </c>
      <c r="B86" s="17">
        <v>19.0</v>
      </c>
      <c r="C86" s="17">
        <v>11.0</v>
      </c>
      <c r="F86" s="17">
        <v>10.0</v>
      </c>
      <c r="G86" s="17">
        <v>100.0</v>
      </c>
      <c r="H86" s="17">
        <v>290.0</v>
      </c>
      <c r="I86" s="18">
        <v>222.0</v>
      </c>
      <c r="J86" s="42"/>
      <c r="K86" s="47"/>
      <c r="L86" s="21"/>
      <c r="M86" s="36">
        <v>222.0</v>
      </c>
      <c r="N86" s="20"/>
      <c r="O86" s="24"/>
      <c r="P86" s="44"/>
      <c r="Q86" s="26"/>
      <c r="R86" s="26"/>
      <c r="S86" s="27"/>
      <c r="T86" s="27"/>
      <c r="U86" s="17" t="s">
        <v>309</v>
      </c>
      <c r="V86" s="17" t="s">
        <v>166</v>
      </c>
      <c r="W86" s="17" t="s">
        <v>170</v>
      </c>
      <c r="X86" s="26" t="s">
        <v>38</v>
      </c>
    </row>
    <row r="87">
      <c r="A87" s="17" t="s">
        <v>165</v>
      </c>
      <c r="B87" s="17">
        <v>28.0</v>
      </c>
      <c r="C87" s="17">
        <v>10.0</v>
      </c>
      <c r="F87" s="17">
        <v>20.0</v>
      </c>
      <c r="G87" s="17">
        <v>100.0</v>
      </c>
      <c r="H87" s="17">
        <v>318.0</v>
      </c>
      <c r="I87" s="18">
        <v>237.0</v>
      </c>
      <c r="J87" s="42"/>
      <c r="K87" s="47"/>
      <c r="L87" s="21"/>
      <c r="M87" s="36">
        <v>237.0</v>
      </c>
      <c r="N87" s="20"/>
      <c r="O87" s="24"/>
      <c r="P87" s="44"/>
      <c r="Q87" s="26"/>
      <c r="R87" s="26"/>
      <c r="S87" s="27"/>
      <c r="T87" s="27"/>
      <c r="U87" s="17" t="s">
        <v>309</v>
      </c>
      <c r="V87" s="17" t="s">
        <v>35</v>
      </c>
      <c r="W87" s="17" t="s">
        <v>170</v>
      </c>
      <c r="X87" s="26" t="s">
        <v>38</v>
      </c>
    </row>
    <row r="88">
      <c r="A88" s="17" t="s">
        <v>314</v>
      </c>
      <c r="B88" s="17">
        <v>26.0</v>
      </c>
      <c r="C88" s="17">
        <v>10.0</v>
      </c>
      <c r="F88" s="17">
        <v>15.0</v>
      </c>
      <c r="G88" s="17">
        <v>100.0</v>
      </c>
      <c r="H88" s="17">
        <v>298.0</v>
      </c>
      <c r="I88" s="18">
        <v>221.0</v>
      </c>
      <c r="J88" s="42"/>
      <c r="K88" s="47"/>
      <c r="L88" s="21"/>
      <c r="M88" s="36">
        <v>221.0</v>
      </c>
      <c r="N88" s="20"/>
      <c r="O88" s="24"/>
      <c r="P88" s="44"/>
      <c r="Q88" s="26"/>
      <c r="R88" s="26"/>
      <c r="S88" s="27"/>
      <c r="T88" s="27"/>
      <c r="U88" s="17" t="s">
        <v>309</v>
      </c>
      <c r="V88" s="17" t="s">
        <v>259</v>
      </c>
      <c r="W88" s="17" t="s">
        <v>170</v>
      </c>
      <c r="X88" s="26" t="s">
        <v>38</v>
      </c>
    </row>
    <row r="89">
      <c r="A89" s="17" t="s">
        <v>319</v>
      </c>
      <c r="B89" s="17">
        <v>24.0</v>
      </c>
      <c r="C89" s="17">
        <v>16.0</v>
      </c>
      <c r="F89" s="17">
        <v>16.5</v>
      </c>
      <c r="G89" s="17">
        <v>100.0</v>
      </c>
      <c r="H89" s="17">
        <v>262.0</v>
      </c>
      <c r="I89" s="18">
        <v>207.0</v>
      </c>
      <c r="J89" s="42"/>
      <c r="K89" s="47"/>
      <c r="L89" s="30">
        <v>87.0</v>
      </c>
      <c r="M89" s="36">
        <v>207.0</v>
      </c>
      <c r="N89" s="20"/>
      <c r="O89" s="24"/>
      <c r="P89" s="44"/>
      <c r="Q89" s="26"/>
      <c r="R89" s="26"/>
      <c r="S89" s="27"/>
      <c r="T89" s="27"/>
      <c r="U89" s="17" t="s">
        <v>309</v>
      </c>
      <c r="V89" s="17" t="s">
        <v>166</v>
      </c>
      <c r="W89" s="17" t="s">
        <v>170</v>
      </c>
      <c r="X89" s="26" t="s">
        <v>38</v>
      </c>
    </row>
    <row r="90">
      <c r="A90" s="17" t="s">
        <v>315</v>
      </c>
      <c r="B90" s="17">
        <v>16.0</v>
      </c>
      <c r="C90" s="17">
        <v>18.0</v>
      </c>
      <c r="F90" s="17">
        <v>8.0</v>
      </c>
      <c r="G90" s="17">
        <v>100.0</v>
      </c>
      <c r="H90" s="17">
        <v>244.0</v>
      </c>
      <c r="I90" s="18">
        <v>201.0</v>
      </c>
      <c r="J90" s="42"/>
      <c r="K90" s="47"/>
      <c r="L90" s="21"/>
      <c r="M90" s="36">
        <v>201.0</v>
      </c>
      <c r="N90" s="20"/>
      <c r="O90" s="24"/>
      <c r="P90" s="44"/>
      <c r="Q90" s="26"/>
      <c r="R90" s="26"/>
      <c r="S90" s="27"/>
      <c r="T90" s="27"/>
      <c r="U90" s="17" t="s">
        <v>309</v>
      </c>
      <c r="V90" s="17" t="s">
        <v>166</v>
      </c>
      <c r="W90" s="17" t="s">
        <v>196</v>
      </c>
      <c r="X90" s="26" t="s">
        <v>38</v>
      </c>
    </row>
    <row r="91">
      <c r="A91" s="17" t="s">
        <v>321</v>
      </c>
      <c r="B91" s="17">
        <v>6.0</v>
      </c>
      <c r="C91" s="17">
        <v>14.0</v>
      </c>
      <c r="F91" s="17">
        <v>2.0</v>
      </c>
      <c r="G91" s="17">
        <v>100.0</v>
      </c>
      <c r="H91" s="17">
        <v>180.0</v>
      </c>
      <c r="I91" s="18">
        <v>148.0</v>
      </c>
      <c r="J91" s="42"/>
      <c r="K91" s="47"/>
      <c r="L91" s="21"/>
      <c r="M91" s="36">
        <v>148.0</v>
      </c>
      <c r="N91" s="20"/>
      <c r="O91" s="24"/>
      <c r="P91" s="44"/>
      <c r="Q91" s="26"/>
      <c r="R91" s="26"/>
      <c r="S91" s="27"/>
      <c r="T91" s="27"/>
      <c r="U91" s="17" t="s">
        <v>321</v>
      </c>
      <c r="V91" s="17" t="s">
        <v>48</v>
      </c>
      <c r="W91" s="17" t="s">
        <v>322</v>
      </c>
      <c r="X91" s="26" t="s">
        <v>38</v>
      </c>
    </row>
    <row r="92">
      <c r="A92" s="17" t="s">
        <v>323</v>
      </c>
      <c r="B92" s="17">
        <v>6.0</v>
      </c>
      <c r="C92" s="17">
        <v>19.0</v>
      </c>
      <c r="F92" s="17">
        <v>2.0</v>
      </c>
      <c r="G92" s="17">
        <v>100.0</v>
      </c>
      <c r="H92" s="17">
        <v>190.0</v>
      </c>
      <c r="I92" s="18">
        <v>156.0</v>
      </c>
      <c r="J92" s="42"/>
      <c r="K92" s="47"/>
      <c r="L92" s="21"/>
      <c r="M92" s="36">
        <v>156.0</v>
      </c>
      <c r="N92" s="34">
        <v>33.0</v>
      </c>
      <c r="O92" s="24"/>
      <c r="P92" s="44"/>
      <c r="Q92" s="26"/>
      <c r="R92" s="26"/>
      <c r="S92" s="27"/>
      <c r="T92" s="27"/>
      <c r="U92" s="17" t="s">
        <v>321</v>
      </c>
      <c r="V92" s="17" t="s">
        <v>48</v>
      </c>
      <c r="W92" s="17" t="s">
        <v>322</v>
      </c>
      <c r="X92" s="26" t="s">
        <v>38</v>
      </c>
    </row>
    <row r="93">
      <c r="Q93" s="27"/>
      <c r="R93" s="27"/>
      <c r="S93" s="27"/>
      <c r="T93" s="27"/>
      <c r="X93" s="27"/>
    </row>
    <row r="94">
      <c r="Q94" s="27"/>
      <c r="R94" s="27"/>
      <c r="S94" s="27"/>
      <c r="T94" s="27"/>
      <c r="X94" s="27"/>
    </row>
    <row r="95">
      <c r="Q95" s="27"/>
      <c r="R95" s="27"/>
      <c r="S95" s="27"/>
      <c r="T95" s="27"/>
      <c r="X95" s="27"/>
    </row>
    <row r="96">
      <c r="Q96" s="27"/>
      <c r="R96" s="27"/>
      <c r="S96" s="27"/>
      <c r="T96" s="27"/>
      <c r="X96" s="27"/>
    </row>
    <row r="97">
      <c r="Q97" s="27"/>
      <c r="R97" s="27"/>
      <c r="S97" s="27"/>
      <c r="T97" s="27"/>
      <c r="X97" s="27"/>
    </row>
    <row r="98">
      <c r="Q98" s="27"/>
      <c r="R98" s="27"/>
      <c r="S98" s="27"/>
      <c r="T98" s="27"/>
      <c r="X98" s="27"/>
    </row>
    <row r="99">
      <c r="Q99" s="27"/>
      <c r="R99" s="27"/>
      <c r="S99" s="27"/>
      <c r="T99" s="27"/>
      <c r="X99" s="27"/>
    </row>
    <row r="100">
      <c r="Q100" s="27"/>
      <c r="R100" s="27"/>
      <c r="S100" s="27"/>
      <c r="T100" s="27"/>
      <c r="X100" s="27"/>
    </row>
    <row r="101">
      <c r="Q101" s="27"/>
      <c r="R101" s="27"/>
      <c r="S101" s="27"/>
      <c r="T101" s="27"/>
      <c r="X101" s="27"/>
    </row>
    <row r="102">
      <c r="Q102" s="27"/>
      <c r="R102" s="27"/>
      <c r="S102" s="27"/>
      <c r="T102" s="27"/>
      <c r="X102" s="27"/>
    </row>
    <row r="103">
      <c r="Q103" s="27"/>
      <c r="R103" s="27"/>
      <c r="S103" s="27"/>
      <c r="T103" s="27"/>
      <c r="X103" s="27"/>
    </row>
    <row r="104">
      <c r="Q104" s="27"/>
      <c r="R104" s="27"/>
      <c r="S104" s="27"/>
      <c r="T104" s="27"/>
      <c r="X104" s="27"/>
    </row>
    <row r="105">
      <c r="Q105" s="27"/>
      <c r="R105" s="27"/>
      <c r="S105" s="27"/>
      <c r="T105" s="27"/>
      <c r="X105" s="27"/>
    </row>
    <row r="106">
      <c r="Q106" s="27"/>
      <c r="R106" s="27"/>
      <c r="S106" s="27"/>
      <c r="T106" s="27"/>
      <c r="X106" s="27"/>
    </row>
    <row r="107">
      <c r="Q107" s="27"/>
      <c r="R107" s="27"/>
      <c r="S107" s="27"/>
      <c r="T107" s="27"/>
      <c r="X107" s="27"/>
    </row>
    <row r="108">
      <c r="Q108" s="27"/>
      <c r="R108" s="27"/>
      <c r="S108" s="27"/>
      <c r="T108" s="27"/>
      <c r="X108" s="27"/>
    </row>
    <row r="109">
      <c r="Q109" s="27"/>
      <c r="R109" s="27"/>
      <c r="S109" s="27"/>
      <c r="T109" s="27"/>
      <c r="X109" s="27"/>
    </row>
    <row r="110">
      <c r="Q110" s="27"/>
      <c r="R110" s="27"/>
      <c r="S110" s="27"/>
      <c r="T110" s="27"/>
      <c r="X110" s="27"/>
    </row>
    <row r="111">
      <c r="Q111" s="27"/>
      <c r="R111" s="27"/>
      <c r="S111" s="27"/>
      <c r="T111" s="27"/>
      <c r="X111" s="27"/>
    </row>
    <row r="112">
      <c r="Q112" s="27"/>
      <c r="R112" s="27"/>
      <c r="S112" s="27"/>
      <c r="T112" s="27"/>
      <c r="X112" s="27"/>
    </row>
    <row r="113">
      <c r="Q113" s="27"/>
      <c r="R113" s="27"/>
      <c r="S113" s="27"/>
      <c r="T113" s="27"/>
      <c r="X113" s="27"/>
    </row>
    <row r="114">
      <c r="Q114" s="27"/>
      <c r="R114" s="27"/>
      <c r="S114" s="27"/>
      <c r="T114" s="27"/>
      <c r="X114" s="27"/>
    </row>
    <row r="115">
      <c r="Q115" s="27"/>
      <c r="R115" s="27"/>
      <c r="S115" s="27"/>
      <c r="T115" s="27"/>
      <c r="X115" s="27"/>
    </row>
    <row r="116">
      <c r="Q116" s="27"/>
      <c r="R116" s="27"/>
      <c r="S116" s="27"/>
      <c r="T116" s="27"/>
      <c r="X116" s="27"/>
    </row>
    <row r="117">
      <c r="Q117" s="27"/>
      <c r="R117" s="27"/>
      <c r="S117" s="27"/>
      <c r="T117" s="27"/>
      <c r="X117" s="27"/>
    </row>
    <row r="118">
      <c r="Q118" s="27"/>
      <c r="R118" s="27"/>
      <c r="S118" s="27"/>
      <c r="T118" s="27"/>
      <c r="X118" s="27"/>
    </row>
    <row r="119">
      <c r="Q119" s="27"/>
      <c r="R119" s="27"/>
      <c r="S119" s="27"/>
      <c r="T119" s="27"/>
      <c r="X119" s="27"/>
    </row>
    <row r="120">
      <c r="Q120" s="27"/>
      <c r="R120" s="27"/>
      <c r="S120" s="27"/>
      <c r="T120" s="27"/>
      <c r="X120" s="27"/>
    </row>
    <row r="121">
      <c r="Q121" s="27"/>
      <c r="R121" s="27"/>
      <c r="S121" s="27"/>
      <c r="T121" s="27"/>
      <c r="X121" s="27"/>
    </row>
    <row r="122">
      <c r="Q122" s="27"/>
      <c r="R122" s="27"/>
      <c r="S122" s="27"/>
      <c r="T122" s="27"/>
      <c r="X122" s="27"/>
    </row>
    <row r="123">
      <c r="Q123" s="27"/>
      <c r="R123" s="27"/>
      <c r="S123" s="27"/>
      <c r="T123" s="27"/>
      <c r="X123" s="27"/>
    </row>
    <row r="124">
      <c r="Q124" s="27"/>
      <c r="R124" s="27"/>
      <c r="S124" s="27"/>
      <c r="T124" s="27"/>
      <c r="X124" s="27"/>
    </row>
    <row r="125">
      <c r="Q125" s="27"/>
      <c r="R125" s="27"/>
      <c r="S125" s="27"/>
      <c r="T125" s="27"/>
      <c r="X125" s="27"/>
    </row>
    <row r="126">
      <c r="Q126" s="27"/>
      <c r="R126" s="27"/>
      <c r="S126" s="27"/>
      <c r="T126" s="27"/>
      <c r="X126" s="27"/>
    </row>
    <row r="127">
      <c r="Q127" s="27"/>
      <c r="R127" s="27"/>
      <c r="S127" s="27"/>
      <c r="T127" s="27"/>
      <c r="X127" s="27"/>
    </row>
    <row r="128">
      <c r="Q128" s="27"/>
      <c r="R128" s="27"/>
      <c r="S128" s="27"/>
      <c r="T128" s="27"/>
      <c r="X128" s="27"/>
    </row>
    <row r="129">
      <c r="Q129" s="27"/>
      <c r="R129" s="27"/>
      <c r="S129" s="27"/>
      <c r="T129" s="27"/>
      <c r="X129" s="27"/>
    </row>
    <row r="130">
      <c r="Q130" s="27"/>
      <c r="R130" s="27"/>
      <c r="S130" s="27"/>
      <c r="T130" s="27"/>
      <c r="X130" s="27"/>
    </row>
    <row r="131">
      <c r="Q131" s="27"/>
      <c r="R131" s="27"/>
      <c r="S131" s="27"/>
      <c r="T131" s="27"/>
      <c r="X131" s="27"/>
    </row>
    <row r="132">
      <c r="Q132" s="27"/>
      <c r="R132" s="27"/>
      <c r="S132" s="27"/>
      <c r="T132" s="27"/>
      <c r="X132" s="27"/>
    </row>
    <row r="133">
      <c r="Q133" s="27"/>
      <c r="R133" s="27"/>
      <c r="S133" s="27"/>
      <c r="T133" s="27"/>
      <c r="X133" s="27"/>
    </row>
    <row r="134">
      <c r="Q134" s="27"/>
      <c r="R134" s="27"/>
      <c r="S134" s="27"/>
      <c r="T134" s="27"/>
      <c r="X134" s="27"/>
    </row>
    <row r="135">
      <c r="Q135" s="27"/>
      <c r="R135" s="27"/>
      <c r="S135" s="27"/>
      <c r="T135" s="27"/>
      <c r="X135" s="27"/>
    </row>
    <row r="136">
      <c r="Q136" s="27"/>
      <c r="R136" s="27"/>
      <c r="S136" s="27"/>
      <c r="T136" s="27"/>
      <c r="X136" s="27"/>
    </row>
    <row r="137">
      <c r="Q137" s="27"/>
      <c r="R137" s="27"/>
      <c r="S137" s="27"/>
      <c r="T137" s="27"/>
      <c r="X137" s="27"/>
    </row>
    <row r="138">
      <c r="Q138" s="27"/>
      <c r="R138" s="27"/>
      <c r="S138" s="27"/>
      <c r="T138" s="27"/>
      <c r="X138" s="27"/>
    </row>
    <row r="139">
      <c r="Q139" s="27"/>
      <c r="R139" s="27"/>
      <c r="S139" s="27"/>
      <c r="T139" s="27"/>
      <c r="X139" s="27"/>
    </row>
    <row r="140">
      <c r="Q140" s="27"/>
      <c r="R140" s="27"/>
      <c r="S140" s="27"/>
      <c r="T140" s="27"/>
      <c r="X140" s="27"/>
    </row>
    <row r="141">
      <c r="Q141" s="27"/>
      <c r="R141" s="27"/>
      <c r="S141" s="27"/>
      <c r="T141" s="27"/>
      <c r="X141" s="27"/>
    </row>
    <row r="142">
      <c r="Q142" s="27"/>
      <c r="R142" s="27"/>
      <c r="S142" s="27"/>
      <c r="T142" s="27"/>
      <c r="X142" s="27"/>
    </row>
    <row r="143">
      <c r="Q143" s="27"/>
      <c r="R143" s="27"/>
      <c r="S143" s="27"/>
      <c r="T143" s="27"/>
      <c r="X143" s="27"/>
    </row>
    <row r="144">
      <c r="Q144" s="27"/>
      <c r="R144" s="27"/>
      <c r="S144" s="27"/>
      <c r="T144" s="27"/>
      <c r="X144" s="27"/>
    </row>
    <row r="145">
      <c r="Q145" s="27"/>
      <c r="R145" s="27"/>
      <c r="S145" s="27"/>
      <c r="T145" s="27"/>
      <c r="X145" s="27"/>
    </row>
    <row r="146">
      <c r="Q146" s="27"/>
      <c r="R146" s="27"/>
      <c r="S146" s="27"/>
      <c r="T146" s="27"/>
      <c r="X146" s="27"/>
    </row>
    <row r="147">
      <c r="Q147" s="27"/>
      <c r="R147" s="27"/>
      <c r="S147" s="27"/>
      <c r="T147" s="27"/>
      <c r="X147" s="27"/>
    </row>
    <row r="148">
      <c r="Q148" s="27"/>
      <c r="R148" s="27"/>
      <c r="S148" s="27"/>
      <c r="T148" s="27"/>
      <c r="X148" s="27"/>
    </row>
    <row r="149">
      <c r="Q149" s="27"/>
      <c r="R149" s="27"/>
      <c r="S149" s="27"/>
      <c r="T149" s="27"/>
      <c r="X149" s="27"/>
    </row>
    <row r="150">
      <c r="Q150" s="27"/>
      <c r="R150" s="27"/>
      <c r="S150" s="27"/>
      <c r="T150" s="27"/>
      <c r="X150" s="27"/>
    </row>
    <row r="151">
      <c r="Q151" s="27"/>
      <c r="R151" s="27"/>
      <c r="S151" s="27"/>
      <c r="T151" s="27"/>
      <c r="X151" s="27"/>
    </row>
    <row r="152">
      <c r="Q152" s="27"/>
      <c r="R152" s="27"/>
      <c r="S152" s="27"/>
      <c r="T152" s="27"/>
      <c r="X152" s="27"/>
    </row>
    <row r="153">
      <c r="Q153" s="27"/>
      <c r="R153" s="27"/>
      <c r="S153" s="27"/>
      <c r="T153" s="27"/>
      <c r="X153" s="27"/>
    </row>
    <row r="154">
      <c r="Q154" s="27"/>
      <c r="R154" s="27"/>
      <c r="S154" s="27"/>
      <c r="T154" s="27"/>
      <c r="X154" s="27"/>
    </row>
    <row r="155">
      <c r="Q155" s="27"/>
      <c r="R155" s="27"/>
      <c r="S155" s="27"/>
      <c r="T155" s="27"/>
      <c r="X155" s="27"/>
    </row>
    <row r="156">
      <c r="Q156" s="27"/>
      <c r="R156" s="27"/>
      <c r="S156" s="27"/>
      <c r="T156" s="27"/>
      <c r="X156" s="27"/>
    </row>
    <row r="157">
      <c r="Q157" s="27"/>
      <c r="R157" s="27"/>
      <c r="S157" s="27"/>
      <c r="T157" s="27"/>
      <c r="X157" s="27"/>
    </row>
    <row r="158">
      <c r="Q158" s="27"/>
      <c r="R158" s="27"/>
      <c r="S158" s="27"/>
      <c r="T158" s="27"/>
      <c r="X158" s="27"/>
    </row>
    <row r="159">
      <c r="Q159" s="27"/>
      <c r="R159" s="27"/>
      <c r="S159" s="27"/>
      <c r="T159" s="27"/>
      <c r="X159" s="27"/>
    </row>
    <row r="160">
      <c r="Q160" s="27"/>
      <c r="R160" s="27"/>
      <c r="S160" s="27"/>
      <c r="T160" s="27"/>
      <c r="X160" s="27"/>
    </row>
    <row r="161">
      <c r="Q161" s="27"/>
      <c r="R161" s="27"/>
      <c r="S161" s="27"/>
      <c r="T161" s="27"/>
      <c r="X161" s="27"/>
    </row>
    <row r="162">
      <c r="Q162" s="27"/>
      <c r="R162" s="27"/>
      <c r="S162" s="27"/>
      <c r="T162" s="27"/>
      <c r="X162" s="27"/>
    </row>
    <row r="163">
      <c r="Q163" s="27"/>
      <c r="R163" s="27"/>
      <c r="S163" s="27"/>
      <c r="T163" s="27"/>
      <c r="X163" s="27"/>
    </row>
    <row r="164">
      <c r="Q164" s="27"/>
      <c r="R164" s="27"/>
      <c r="S164" s="27"/>
      <c r="T164" s="27"/>
      <c r="X164" s="27"/>
    </row>
    <row r="165">
      <c r="Q165" s="27"/>
      <c r="R165" s="27"/>
      <c r="S165" s="27"/>
      <c r="T165" s="27"/>
      <c r="X165" s="27"/>
    </row>
    <row r="166">
      <c r="Q166" s="27"/>
      <c r="R166" s="27"/>
      <c r="S166" s="27"/>
      <c r="T166" s="27"/>
      <c r="X166" s="27"/>
    </row>
    <row r="167">
      <c r="Q167" s="27"/>
      <c r="R167" s="27"/>
      <c r="S167" s="27"/>
      <c r="T167" s="27"/>
      <c r="X167" s="27"/>
    </row>
    <row r="168">
      <c r="Q168" s="27"/>
      <c r="R168" s="27"/>
      <c r="S168" s="27"/>
      <c r="T168" s="27"/>
      <c r="X168" s="27"/>
    </row>
    <row r="169">
      <c r="Q169" s="27"/>
      <c r="R169" s="27"/>
      <c r="S169" s="27"/>
      <c r="T169" s="27"/>
      <c r="X169" s="27"/>
    </row>
    <row r="170">
      <c r="Q170" s="27"/>
      <c r="R170" s="27"/>
      <c r="S170" s="27"/>
      <c r="T170" s="27"/>
      <c r="X170" s="27"/>
    </row>
    <row r="171">
      <c r="Q171" s="27"/>
      <c r="R171" s="27"/>
      <c r="S171" s="27"/>
      <c r="T171" s="27"/>
      <c r="X171" s="27"/>
    </row>
    <row r="172">
      <c r="Q172" s="27"/>
      <c r="R172" s="27"/>
      <c r="S172" s="27"/>
      <c r="T172" s="27"/>
      <c r="X172" s="27"/>
    </row>
    <row r="173">
      <c r="Q173" s="27"/>
      <c r="R173" s="27"/>
      <c r="S173" s="27"/>
      <c r="T173" s="27"/>
      <c r="X173" s="27"/>
    </row>
    <row r="174">
      <c r="Q174" s="27"/>
      <c r="R174" s="27"/>
      <c r="S174" s="27"/>
      <c r="T174" s="27"/>
      <c r="X174" s="27"/>
    </row>
    <row r="175">
      <c r="Q175" s="27"/>
      <c r="R175" s="27"/>
      <c r="S175" s="27"/>
      <c r="T175" s="27"/>
      <c r="X175" s="27"/>
    </row>
    <row r="176">
      <c r="Q176" s="27"/>
      <c r="R176" s="27"/>
      <c r="S176" s="27"/>
      <c r="T176" s="27"/>
      <c r="X176" s="27"/>
    </row>
    <row r="177">
      <c r="Q177" s="27"/>
      <c r="R177" s="27"/>
      <c r="S177" s="27"/>
      <c r="T177" s="27"/>
      <c r="X177" s="27"/>
    </row>
    <row r="178">
      <c r="Q178" s="27"/>
      <c r="R178" s="27"/>
      <c r="S178" s="27"/>
      <c r="T178" s="27"/>
      <c r="X178" s="27"/>
    </row>
    <row r="179">
      <c r="Q179" s="27"/>
      <c r="R179" s="27"/>
      <c r="S179" s="27"/>
      <c r="T179" s="27"/>
      <c r="X179" s="27"/>
    </row>
    <row r="180">
      <c r="Q180" s="27"/>
      <c r="R180" s="27"/>
      <c r="S180" s="27"/>
      <c r="T180" s="27"/>
      <c r="X180" s="27"/>
    </row>
    <row r="181">
      <c r="Q181" s="27"/>
      <c r="R181" s="27"/>
      <c r="S181" s="27"/>
      <c r="T181" s="27"/>
      <c r="X181" s="27"/>
    </row>
    <row r="182">
      <c r="Q182" s="27"/>
      <c r="R182" s="27"/>
      <c r="S182" s="27"/>
      <c r="T182" s="27"/>
      <c r="X182" s="27"/>
    </row>
    <row r="183">
      <c r="Q183" s="27"/>
      <c r="R183" s="27"/>
      <c r="S183" s="27"/>
      <c r="T183" s="27"/>
      <c r="X183" s="27"/>
    </row>
    <row r="184">
      <c r="Q184" s="27"/>
      <c r="R184" s="27"/>
      <c r="S184" s="27"/>
      <c r="T184" s="27"/>
      <c r="X184" s="27"/>
    </row>
    <row r="185">
      <c r="Q185" s="27"/>
      <c r="R185" s="27"/>
      <c r="S185" s="27"/>
      <c r="T185" s="27"/>
      <c r="X185" s="27"/>
    </row>
    <row r="186">
      <c r="Q186" s="27"/>
      <c r="R186" s="27"/>
      <c r="S186" s="27"/>
      <c r="T186" s="27"/>
      <c r="X186" s="27"/>
    </row>
    <row r="187">
      <c r="Q187" s="27"/>
      <c r="R187" s="27"/>
      <c r="S187" s="27"/>
      <c r="T187" s="27"/>
      <c r="X187" s="27"/>
    </row>
    <row r="188">
      <c r="Q188" s="27"/>
      <c r="R188" s="27"/>
      <c r="S188" s="27"/>
      <c r="T188" s="27"/>
      <c r="X188" s="27"/>
    </row>
    <row r="189">
      <c r="Q189" s="27"/>
      <c r="R189" s="27"/>
      <c r="S189" s="27"/>
      <c r="T189" s="27"/>
      <c r="X189" s="27"/>
    </row>
    <row r="190">
      <c r="Q190" s="27"/>
      <c r="R190" s="27"/>
      <c r="S190" s="27"/>
      <c r="T190" s="27"/>
      <c r="X190" s="27"/>
    </row>
    <row r="191">
      <c r="Q191" s="27"/>
      <c r="R191" s="27"/>
      <c r="S191" s="27"/>
      <c r="T191" s="27"/>
      <c r="X191" s="27"/>
    </row>
    <row r="192">
      <c r="Q192" s="27"/>
      <c r="R192" s="27"/>
      <c r="S192" s="27"/>
      <c r="T192" s="27"/>
      <c r="X192" s="27"/>
    </row>
    <row r="193">
      <c r="Q193" s="27"/>
      <c r="R193" s="27"/>
      <c r="S193" s="27"/>
      <c r="T193" s="27"/>
      <c r="X193" s="27"/>
    </row>
    <row r="194">
      <c r="Q194" s="27"/>
      <c r="R194" s="27"/>
      <c r="S194" s="27"/>
      <c r="T194" s="27"/>
      <c r="X194" s="27"/>
    </row>
    <row r="195">
      <c r="Q195" s="27"/>
      <c r="R195" s="27"/>
      <c r="S195" s="27"/>
      <c r="T195" s="27"/>
      <c r="X195" s="27"/>
    </row>
    <row r="196">
      <c r="Q196" s="27"/>
      <c r="R196" s="27"/>
      <c r="S196" s="27"/>
      <c r="T196" s="27"/>
      <c r="X196" s="27"/>
    </row>
    <row r="197">
      <c r="Q197" s="27"/>
      <c r="R197" s="27"/>
      <c r="S197" s="27"/>
      <c r="T197" s="27"/>
      <c r="X197" s="27"/>
    </row>
    <row r="198">
      <c r="Q198" s="27"/>
      <c r="R198" s="27"/>
      <c r="S198" s="27"/>
      <c r="T198" s="27"/>
      <c r="X198" s="27"/>
    </row>
    <row r="199">
      <c r="Q199" s="27"/>
      <c r="R199" s="27"/>
      <c r="S199" s="27"/>
      <c r="T199" s="27"/>
      <c r="X199" s="27"/>
    </row>
    <row r="200">
      <c r="Q200" s="27"/>
      <c r="R200" s="27"/>
      <c r="S200" s="27"/>
      <c r="T200" s="27"/>
      <c r="X200" s="27"/>
    </row>
    <row r="201">
      <c r="Q201" s="27"/>
      <c r="R201" s="27"/>
      <c r="S201" s="27"/>
      <c r="T201" s="27"/>
      <c r="X201" s="27"/>
    </row>
    <row r="202">
      <c r="Q202" s="27"/>
      <c r="R202" s="27"/>
      <c r="S202" s="27"/>
      <c r="T202" s="27"/>
      <c r="X202" s="27"/>
    </row>
    <row r="203">
      <c r="Q203" s="27"/>
      <c r="R203" s="27"/>
      <c r="S203" s="27"/>
      <c r="T203" s="27"/>
      <c r="X203" s="27"/>
    </row>
    <row r="204">
      <c r="Q204" s="27"/>
      <c r="R204" s="27"/>
      <c r="S204" s="27"/>
      <c r="T204" s="27"/>
      <c r="X204" s="27"/>
    </row>
    <row r="205">
      <c r="Q205" s="27"/>
      <c r="R205" s="27"/>
      <c r="S205" s="27"/>
      <c r="T205" s="27"/>
      <c r="X205" s="27"/>
    </row>
    <row r="206">
      <c r="Q206" s="27"/>
      <c r="R206" s="27"/>
      <c r="S206" s="27"/>
      <c r="T206" s="27"/>
      <c r="X206" s="27"/>
    </row>
    <row r="207">
      <c r="Q207" s="27"/>
      <c r="R207" s="27"/>
      <c r="S207" s="27"/>
      <c r="T207" s="27"/>
      <c r="X207" s="27"/>
    </row>
    <row r="208">
      <c r="Q208" s="27"/>
      <c r="R208" s="27"/>
      <c r="S208" s="27"/>
      <c r="T208" s="27"/>
      <c r="X208" s="27"/>
    </row>
    <row r="209">
      <c r="Q209" s="27"/>
      <c r="R209" s="27"/>
      <c r="S209" s="27"/>
      <c r="T209" s="27"/>
      <c r="X209" s="27"/>
    </row>
    <row r="210">
      <c r="Q210" s="27"/>
      <c r="R210" s="27"/>
      <c r="S210" s="27"/>
      <c r="T210" s="27"/>
      <c r="X210" s="27"/>
    </row>
    <row r="211">
      <c r="Q211" s="27"/>
      <c r="R211" s="27"/>
      <c r="S211" s="27"/>
      <c r="T211" s="27"/>
      <c r="X211" s="27"/>
    </row>
    <row r="212">
      <c r="Q212" s="27"/>
      <c r="R212" s="27"/>
      <c r="S212" s="27"/>
      <c r="T212" s="27"/>
      <c r="X212" s="27"/>
    </row>
    <row r="213">
      <c r="Q213" s="27"/>
      <c r="R213" s="27"/>
      <c r="S213" s="27"/>
      <c r="T213" s="27"/>
      <c r="X213" s="27"/>
    </row>
    <row r="214">
      <c r="Q214" s="27"/>
      <c r="R214" s="27"/>
      <c r="S214" s="27"/>
      <c r="T214" s="27"/>
      <c r="X214" s="27"/>
    </row>
    <row r="215">
      <c r="Q215" s="27"/>
      <c r="R215" s="27"/>
      <c r="S215" s="27"/>
      <c r="T215" s="27"/>
      <c r="X215" s="27"/>
    </row>
    <row r="216">
      <c r="Q216" s="27"/>
      <c r="R216" s="27"/>
      <c r="S216" s="27"/>
      <c r="T216" s="27"/>
      <c r="X216" s="27"/>
    </row>
    <row r="217">
      <c r="Q217" s="27"/>
      <c r="R217" s="27"/>
      <c r="S217" s="27"/>
      <c r="T217" s="27"/>
      <c r="X217" s="27"/>
    </row>
    <row r="218">
      <c r="Q218" s="27"/>
      <c r="R218" s="27"/>
      <c r="S218" s="27"/>
      <c r="T218" s="27"/>
      <c r="X218" s="27"/>
    </row>
    <row r="219">
      <c r="Q219" s="27"/>
      <c r="R219" s="27"/>
      <c r="S219" s="27"/>
      <c r="T219" s="27"/>
      <c r="X219" s="27"/>
    </row>
    <row r="220">
      <c r="Q220" s="27"/>
      <c r="R220" s="27"/>
      <c r="S220" s="27"/>
      <c r="T220" s="27"/>
      <c r="X220" s="27"/>
    </row>
    <row r="221">
      <c r="Q221" s="27"/>
      <c r="R221" s="27"/>
      <c r="S221" s="27"/>
      <c r="T221" s="27"/>
      <c r="X221" s="27"/>
    </row>
    <row r="222">
      <c r="Q222" s="27"/>
      <c r="R222" s="27"/>
      <c r="S222" s="27"/>
      <c r="T222" s="27"/>
      <c r="X222" s="27"/>
    </row>
    <row r="223">
      <c r="Q223" s="27"/>
      <c r="R223" s="27"/>
      <c r="S223" s="27"/>
      <c r="T223" s="27"/>
      <c r="X223" s="27"/>
    </row>
    <row r="224">
      <c r="Q224" s="27"/>
      <c r="R224" s="27"/>
      <c r="S224" s="27"/>
      <c r="T224" s="27"/>
      <c r="X224" s="27"/>
    </row>
    <row r="225">
      <c r="Q225" s="27"/>
      <c r="R225" s="27"/>
      <c r="S225" s="27"/>
      <c r="T225" s="27"/>
      <c r="X225" s="27"/>
    </row>
    <row r="226">
      <c r="Q226" s="27"/>
      <c r="R226" s="27"/>
      <c r="S226" s="27"/>
      <c r="T226" s="27"/>
      <c r="X226" s="27"/>
    </row>
    <row r="227">
      <c r="Q227" s="27"/>
      <c r="R227" s="27"/>
      <c r="S227" s="27"/>
      <c r="T227" s="27"/>
      <c r="X227" s="27"/>
    </row>
    <row r="228">
      <c r="Q228" s="27"/>
      <c r="R228" s="27"/>
      <c r="S228" s="27"/>
      <c r="T228" s="27"/>
      <c r="X228" s="27"/>
    </row>
    <row r="229">
      <c r="Q229" s="27"/>
      <c r="R229" s="27"/>
      <c r="S229" s="27"/>
      <c r="T229" s="27"/>
      <c r="X229" s="27"/>
    </row>
    <row r="230">
      <c r="Q230" s="27"/>
      <c r="R230" s="27"/>
      <c r="S230" s="27"/>
      <c r="T230" s="27"/>
      <c r="X230" s="27"/>
    </row>
    <row r="231">
      <c r="Q231" s="27"/>
      <c r="R231" s="27"/>
      <c r="S231" s="27"/>
      <c r="T231" s="27"/>
      <c r="X231" s="27"/>
    </row>
    <row r="232">
      <c r="Q232" s="27"/>
      <c r="R232" s="27"/>
      <c r="S232" s="27"/>
      <c r="T232" s="27"/>
      <c r="X232" s="27"/>
    </row>
    <row r="233">
      <c r="Q233" s="27"/>
      <c r="R233" s="27"/>
      <c r="S233" s="27"/>
      <c r="T233" s="27"/>
      <c r="X233" s="27"/>
    </row>
    <row r="234">
      <c r="Q234" s="27"/>
      <c r="R234" s="27"/>
      <c r="S234" s="27"/>
      <c r="T234" s="27"/>
      <c r="X234" s="27"/>
    </row>
    <row r="235">
      <c r="Q235" s="27"/>
      <c r="R235" s="27"/>
      <c r="S235" s="27"/>
      <c r="T235" s="27"/>
      <c r="X235" s="27"/>
    </row>
    <row r="236">
      <c r="Q236" s="27"/>
      <c r="R236" s="27"/>
      <c r="S236" s="27"/>
      <c r="T236" s="27"/>
      <c r="X236" s="27"/>
    </row>
    <row r="237">
      <c r="Q237" s="27"/>
      <c r="R237" s="27"/>
      <c r="S237" s="27"/>
      <c r="T237" s="27"/>
      <c r="X237" s="27"/>
    </row>
    <row r="238">
      <c r="Q238" s="27"/>
      <c r="R238" s="27"/>
      <c r="S238" s="27"/>
      <c r="T238" s="27"/>
      <c r="X238" s="27"/>
    </row>
    <row r="239">
      <c r="Q239" s="27"/>
      <c r="R239" s="27"/>
      <c r="S239" s="27"/>
      <c r="T239" s="27"/>
      <c r="X239" s="27"/>
    </row>
    <row r="240">
      <c r="Q240" s="27"/>
      <c r="R240" s="27"/>
      <c r="S240" s="27"/>
      <c r="T240" s="27"/>
      <c r="X240" s="27"/>
    </row>
    <row r="241">
      <c r="Q241" s="27"/>
      <c r="R241" s="27"/>
      <c r="S241" s="27"/>
      <c r="T241" s="27"/>
      <c r="X241" s="27"/>
    </row>
    <row r="242">
      <c r="Q242" s="27"/>
      <c r="R242" s="27"/>
      <c r="S242" s="27"/>
      <c r="T242" s="27"/>
      <c r="X242" s="27"/>
    </row>
    <row r="243">
      <c r="Q243" s="27"/>
      <c r="R243" s="27"/>
      <c r="S243" s="27"/>
      <c r="T243" s="27"/>
      <c r="X243" s="27"/>
    </row>
    <row r="244">
      <c r="Q244" s="27"/>
      <c r="R244" s="27"/>
      <c r="S244" s="27"/>
      <c r="T244" s="27"/>
      <c r="X244" s="27"/>
    </row>
    <row r="245">
      <c r="Q245" s="27"/>
      <c r="R245" s="27"/>
      <c r="S245" s="27"/>
      <c r="T245" s="27"/>
      <c r="X245" s="27"/>
    </row>
    <row r="246">
      <c r="Q246" s="27"/>
      <c r="R246" s="27"/>
      <c r="S246" s="27"/>
      <c r="T246" s="27"/>
      <c r="X246" s="27"/>
    </row>
    <row r="247">
      <c r="Q247" s="27"/>
      <c r="R247" s="27"/>
      <c r="S247" s="27"/>
      <c r="T247" s="27"/>
      <c r="X247" s="27"/>
    </row>
    <row r="248">
      <c r="Q248" s="27"/>
      <c r="R248" s="27"/>
      <c r="S248" s="27"/>
      <c r="T248" s="27"/>
      <c r="X248" s="27"/>
    </row>
    <row r="249">
      <c r="Q249" s="27"/>
      <c r="R249" s="27"/>
      <c r="S249" s="27"/>
      <c r="T249" s="27"/>
      <c r="X249" s="27"/>
    </row>
    <row r="250">
      <c r="Q250" s="27"/>
      <c r="R250" s="27"/>
      <c r="S250" s="27"/>
      <c r="T250" s="27"/>
      <c r="X250" s="27"/>
    </row>
    <row r="251">
      <c r="Q251" s="27"/>
      <c r="R251" s="27"/>
      <c r="S251" s="27"/>
      <c r="T251" s="27"/>
      <c r="X251" s="27"/>
    </row>
    <row r="252">
      <c r="Q252" s="27"/>
      <c r="R252" s="27"/>
      <c r="S252" s="27"/>
      <c r="T252" s="27"/>
      <c r="X252" s="27"/>
    </row>
    <row r="253">
      <c r="Q253" s="27"/>
      <c r="R253" s="27"/>
      <c r="S253" s="27"/>
      <c r="T253" s="27"/>
      <c r="X253" s="27"/>
    </row>
    <row r="254">
      <c r="Q254" s="27"/>
      <c r="R254" s="27"/>
      <c r="S254" s="27"/>
      <c r="T254" s="27"/>
      <c r="X254" s="27"/>
    </row>
    <row r="255">
      <c r="Q255" s="27"/>
      <c r="R255" s="27"/>
      <c r="S255" s="27"/>
      <c r="T255" s="27"/>
      <c r="X255" s="27"/>
    </row>
    <row r="256">
      <c r="Q256" s="27"/>
      <c r="R256" s="27"/>
      <c r="S256" s="27"/>
      <c r="T256" s="27"/>
      <c r="X256" s="27"/>
    </row>
    <row r="257">
      <c r="Q257" s="27"/>
      <c r="R257" s="27"/>
      <c r="S257" s="27"/>
      <c r="T257" s="27"/>
      <c r="X257" s="27"/>
    </row>
    <row r="258">
      <c r="Q258" s="27"/>
      <c r="R258" s="27"/>
      <c r="S258" s="27"/>
      <c r="T258" s="27"/>
      <c r="X258" s="27"/>
    </row>
    <row r="259">
      <c r="Q259" s="27"/>
      <c r="R259" s="27"/>
      <c r="S259" s="27"/>
      <c r="T259" s="27"/>
      <c r="X259" s="27"/>
    </row>
    <row r="260">
      <c r="Q260" s="27"/>
      <c r="R260" s="27"/>
      <c r="S260" s="27"/>
      <c r="T260" s="27"/>
      <c r="X260" s="27"/>
    </row>
    <row r="261">
      <c r="Q261" s="27"/>
      <c r="R261" s="27"/>
      <c r="S261" s="27"/>
      <c r="T261" s="27"/>
      <c r="X261" s="27"/>
    </row>
    <row r="262">
      <c r="Q262" s="27"/>
      <c r="R262" s="27"/>
      <c r="S262" s="27"/>
      <c r="T262" s="27"/>
      <c r="X262" s="27"/>
    </row>
    <row r="263">
      <c r="Q263" s="27"/>
      <c r="R263" s="27"/>
      <c r="S263" s="27"/>
      <c r="T263" s="27"/>
      <c r="X263" s="27"/>
    </row>
    <row r="264">
      <c r="Q264" s="27"/>
      <c r="R264" s="27"/>
      <c r="S264" s="27"/>
      <c r="T264" s="27"/>
      <c r="X264" s="27"/>
    </row>
    <row r="265">
      <c r="Q265" s="27"/>
      <c r="R265" s="27"/>
      <c r="S265" s="27"/>
      <c r="T265" s="27"/>
      <c r="X265" s="27"/>
    </row>
    <row r="266">
      <c r="Q266" s="27"/>
      <c r="R266" s="27"/>
      <c r="S266" s="27"/>
      <c r="T266" s="27"/>
      <c r="X266" s="27"/>
    </row>
    <row r="267">
      <c r="Q267" s="27"/>
      <c r="R267" s="27"/>
      <c r="S267" s="27"/>
      <c r="T267" s="27"/>
      <c r="X267" s="27"/>
    </row>
    <row r="268">
      <c r="Q268" s="27"/>
      <c r="R268" s="27"/>
      <c r="S268" s="27"/>
      <c r="T268" s="27"/>
      <c r="X268" s="27"/>
    </row>
    <row r="269">
      <c r="Q269" s="27"/>
      <c r="R269" s="27"/>
      <c r="S269" s="27"/>
      <c r="T269" s="27"/>
      <c r="X269" s="27"/>
    </row>
    <row r="270">
      <c r="Q270" s="27"/>
      <c r="R270" s="27"/>
      <c r="S270" s="27"/>
      <c r="T270" s="27"/>
      <c r="X270" s="27"/>
    </row>
    <row r="271">
      <c r="Q271" s="27"/>
      <c r="R271" s="27"/>
      <c r="S271" s="27"/>
      <c r="T271" s="27"/>
      <c r="X271" s="27"/>
    </row>
    <row r="272">
      <c r="Q272" s="27"/>
      <c r="R272" s="27"/>
      <c r="S272" s="27"/>
      <c r="T272" s="27"/>
      <c r="X272" s="27"/>
    </row>
    <row r="273">
      <c r="Q273" s="27"/>
      <c r="R273" s="27"/>
      <c r="S273" s="27"/>
      <c r="T273" s="27"/>
      <c r="X273" s="27"/>
    </row>
    <row r="274">
      <c r="Q274" s="27"/>
      <c r="R274" s="27"/>
      <c r="S274" s="27"/>
      <c r="T274" s="27"/>
      <c r="X274" s="27"/>
    </row>
    <row r="275">
      <c r="Q275" s="27"/>
      <c r="R275" s="27"/>
      <c r="S275" s="27"/>
      <c r="T275" s="27"/>
      <c r="X275" s="27"/>
    </row>
    <row r="276">
      <c r="Q276" s="27"/>
      <c r="R276" s="27"/>
      <c r="S276" s="27"/>
      <c r="T276" s="27"/>
      <c r="X276" s="27"/>
    </row>
    <row r="277">
      <c r="Q277" s="27"/>
      <c r="R277" s="27"/>
      <c r="S277" s="27"/>
      <c r="T277" s="27"/>
      <c r="X277" s="27"/>
    </row>
    <row r="278">
      <c r="Q278" s="27"/>
      <c r="R278" s="27"/>
      <c r="S278" s="27"/>
      <c r="T278" s="27"/>
      <c r="X278" s="27"/>
    </row>
    <row r="279">
      <c r="Q279" s="27"/>
      <c r="R279" s="27"/>
      <c r="S279" s="27"/>
      <c r="T279" s="27"/>
      <c r="X279" s="27"/>
    </row>
    <row r="280">
      <c r="Q280" s="27"/>
      <c r="R280" s="27"/>
      <c r="S280" s="27"/>
      <c r="T280" s="27"/>
      <c r="X280" s="27"/>
    </row>
    <row r="281">
      <c r="Q281" s="27"/>
      <c r="R281" s="27"/>
      <c r="S281" s="27"/>
      <c r="T281" s="27"/>
      <c r="X281" s="27"/>
    </row>
    <row r="282">
      <c r="Q282" s="27"/>
      <c r="R282" s="27"/>
      <c r="S282" s="27"/>
      <c r="T282" s="27"/>
      <c r="X282" s="27"/>
    </row>
    <row r="283">
      <c r="Q283" s="27"/>
      <c r="R283" s="27"/>
      <c r="S283" s="27"/>
      <c r="T283" s="27"/>
      <c r="X283" s="27"/>
    </row>
    <row r="284">
      <c r="Q284" s="27"/>
      <c r="R284" s="27"/>
      <c r="S284" s="27"/>
      <c r="T284" s="27"/>
      <c r="X284" s="27"/>
    </row>
    <row r="285">
      <c r="Q285" s="27"/>
      <c r="R285" s="27"/>
      <c r="S285" s="27"/>
      <c r="T285" s="27"/>
      <c r="X285" s="27"/>
    </row>
    <row r="286">
      <c r="Q286" s="27"/>
      <c r="R286" s="27"/>
      <c r="S286" s="27"/>
      <c r="T286" s="27"/>
      <c r="X286" s="27"/>
    </row>
    <row r="287">
      <c r="Q287" s="27"/>
      <c r="R287" s="27"/>
      <c r="S287" s="27"/>
      <c r="T287" s="27"/>
      <c r="X287" s="27"/>
    </row>
    <row r="288">
      <c r="Q288" s="27"/>
      <c r="R288" s="27"/>
      <c r="S288" s="27"/>
      <c r="T288" s="27"/>
      <c r="X288" s="27"/>
    </row>
    <row r="289">
      <c r="Q289" s="27"/>
      <c r="R289" s="27"/>
      <c r="S289" s="27"/>
      <c r="T289" s="27"/>
      <c r="X289" s="27"/>
    </row>
    <row r="290">
      <c r="Q290" s="27"/>
      <c r="R290" s="27"/>
      <c r="S290" s="27"/>
      <c r="T290" s="27"/>
      <c r="X290" s="27"/>
    </row>
    <row r="291">
      <c r="Q291" s="27"/>
      <c r="R291" s="27"/>
      <c r="S291" s="27"/>
      <c r="T291" s="27"/>
      <c r="X291" s="27"/>
    </row>
    <row r="292">
      <c r="Q292" s="27"/>
      <c r="R292" s="27"/>
      <c r="S292" s="27"/>
      <c r="T292" s="27"/>
      <c r="X292" s="27"/>
    </row>
    <row r="293">
      <c r="Q293" s="27"/>
      <c r="R293" s="27"/>
      <c r="S293" s="27"/>
      <c r="T293" s="27"/>
      <c r="X293" s="27"/>
    </row>
    <row r="294">
      <c r="Q294" s="27"/>
      <c r="R294" s="27"/>
      <c r="S294" s="27"/>
      <c r="T294" s="27"/>
      <c r="X294" s="27"/>
    </row>
    <row r="295">
      <c r="Q295" s="27"/>
      <c r="R295" s="27"/>
      <c r="S295" s="27"/>
      <c r="T295" s="27"/>
      <c r="X295" s="27"/>
    </row>
    <row r="296">
      <c r="Q296" s="27"/>
      <c r="R296" s="27"/>
      <c r="S296" s="27"/>
      <c r="T296" s="27"/>
      <c r="X296" s="27"/>
    </row>
    <row r="297">
      <c r="Q297" s="27"/>
      <c r="R297" s="27"/>
      <c r="S297" s="27"/>
      <c r="T297" s="27"/>
      <c r="X297" s="27"/>
    </row>
    <row r="298">
      <c r="Q298" s="27"/>
      <c r="R298" s="27"/>
      <c r="S298" s="27"/>
      <c r="T298" s="27"/>
      <c r="X298" s="27"/>
    </row>
    <row r="299">
      <c r="Q299" s="27"/>
      <c r="R299" s="27"/>
      <c r="S299" s="27"/>
      <c r="T299" s="27"/>
      <c r="X299" s="27"/>
    </row>
    <row r="300">
      <c r="Q300" s="27"/>
      <c r="R300" s="27"/>
      <c r="S300" s="27"/>
      <c r="T300" s="27"/>
      <c r="X300" s="27"/>
    </row>
    <row r="301">
      <c r="Q301" s="27"/>
      <c r="R301" s="27"/>
      <c r="S301" s="27"/>
      <c r="T301" s="27"/>
      <c r="X301" s="27"/>
    </row>
    <row r="302">
      <c r="Q302" s="27"/>
      <c r="R302" s="27"/>
      <c r="S302" s="27"/>
      <c r="T302" s="27"/>
      <c r="X302" s="27"/>
    </row>
    <row r="303">
      <c r="Q303" s="27"/>
      <c r="R303" s="27"/>
      <c r="S303" s="27"/>
      <c r="T303" s="27"/>
      <c r="X303" s="27"/>
    </row>
    <row r="304">
      <c r="Q304" s="27"/>
      <c r="R304" s="27"/>
      <c r="S304" s="27"/>
      <c r="T304" s="27"/>
      <c r="X304" s="27"/>
    </row>
    <row r="305">
      <c r="Q305" s="27"/>
      <c r="R305" s="27"/>
      <c r="S305" s="27"/>
      <c r="T305" s="27"/>
      <c r="X305" s="27"/>
    </row>
    <row r="306">
      <c r="Q306" s="27"/>
      <c r="R306" s="27"/>
      <c r="S306" s="27"/>
      <c r="T306" s="27"/>
      <c r="X306" s="27"/>
    </row>
    <row r="307">
      <c r="Q307" s="27"/>
      <c r="R307" s="27"/>
      <c r="S307" s="27"/>
      <c r="T307" s="27"/>
      <c r="X307" s="27"/>
    </row>
    <row r="308">
      <c r="Q308" s="27"/>
      <c r="R308" s="27"/>
      <c r="S308" s="27"/>
      <c r="T308" s="27"/>
      <c r="X308" s="27"/>
    </row>
    <row r="309">
      <c r="Q309" s="27"/>
      <c r="R309" s="27"/>
      <c r="S309" s="27"/>
      <c r="T309" s="27"/>
      <c r="X309" s="27"/>
    </row>
    <row r="310">
      <c r="Q310" s="27"/>
      <c r="R310" s="27"/>
      <c r="S310" s="27"/>
      <c r="T310" s="27"/>
      <c r="X310" s="27"/>
    </row>
    <row r="311">
      <c r="Q311" s="27"/>
      <c r="R311" s="27"/>
      <c r="S311" s="27"/>
      <c r="T311" s="27"/>
      <c r="X311" s="27"/>
    </row>
    <row r="312">
      <c r="Q312" s="27"/>
      <c r="R312" s="27"/>
      <c r="S312" s="27"/>
      <c r="T312" s="27"/>
      <c r="X312" s="27"/>
    </row>
    <row r="313">
      <c r="Q313" s="27"/>
      <c r="R313" s="27"/>
      <c r="S313" s="27"/>
      <c r="T313" s="27"/>
      <c r="X313" s="27"/>
    </row>
    <row r="314">
      <c r="Q314" s="27"/>
      <c r="R314" s="27"/>
      <c r="S314" s="27"/>
      <c r="T314" s="27"/>
      <c r="X314" s="27"/>
    </row>
    <row r="315">
      <c r="Q315" s="27"/>
      <c r="R315" s="27"/>
      <c r="S315" s="27"/>
      <c r="T315" s="27"/>
      <c r="X315" s="27"/>
    </row>
    <row r="316">
      <c r="Q316" s="27"/>
      <c r="R316" s="27"/>
      <c r="S316" s="27"/>
      <c r="T316" s="27"/>
      <c r="X316" s="27"/>
    </row>
    <row r="317">
      <c r="Q317" s="27"/>
      <c r="R317" s="27"/>
      <c r="S317" s="27"/>
      <c r="T317" s="27"/>
      <c r="X317" s="27"/>
    </row>
    <row r="318">
      <c r="Q318" s="27"/>
      <c r="R318" s="27"/>
      <c r="S318" s="27"/>
      <c r="T318" s="27"/>
      <c r="X318" s="27"/>
    </row>
    <row r="319">
      <c r="Q319" s="27"/>
      <c r="R319" s="27"/>
      <c r="S319" s="27"/>
      <c r="T319" s="27"/>
      <c r="X319" s="27"/>
    </row>
    <row r="320">
      <c r="Q320" s="27"/>
      <c r="R320" s="27"/>
      <c r="S320" s="27"/>
      <c r="T320" s="27"/>
      <c r="X320" s="27"/>
    </row>
    <row r="321">
      <c r="Q321" s="27"/>
      <c r="R321" s="27"/>
      <c r="S321" s="27"/>
      <c r="T321" s="27"/>
      <c r="X321" s="27"/>
    </row>
    <row r="322">
      <c r="Q322" s="27"/>
      <c r="R322" s="27"/>
      <c r="S322" s="27"/>
      <c r="T322" s="27"/>
      <c r="X322" s="27"/>
    </row>
    <row r="323">
      <c r="Q323" s="27"/>
      <c r="R323" s="27"/>
      <c r="S323" s="27"/>
      <c r="T323" s="27"/>
      <c r="X323" s="27"/>
    </row>
    <row r="324">
      <c r="Q324" s="27"/>
      <c r="R324" s="27"/>
      <c r="S324" s="27"/>
      <c r="T324" s="27"/>
      <c r="X324" s="27"/>
    </row>
    <row r="325">
      <c r="Q325" s="27"/>
      <c r="R325" s="27"/>
      <c r="S325" s="27"/>
      <c r="T325" s="27"/>
      <c r="X325" s="27"/>
    </row>
    <row r="326">
      <c r="Q326" s="27"/>
      <c r="R326" s="27"/>
      <c r="S326" s="27"/>
      <c r="T326" s="27"/>
      <c r="X326" s="27"/>
    </row>
    <row r="327">
      <c r="Q327" s="27"/>
      <c r="R327" s="27"/>
      <c r="S327" s="27"/>
      <c r="T327" s="27"/>
      <c r="X327" s="27"/>
    </row>
    <row r="328">
      <c r="Q328" s="27"/>
      <c r="R328" s="27"/>
      <c r="S328" s="27"/>
      <c r="T328" s="27"/>
      <c r="X328" s="27"/>
    </row>
    <row r="329">
      <c r="Q329" s="27"/>
      <c r="R329" s="27"/>
      <c r="S329" s="27"/>
      <c r="T329" s="27"/>
      <c r="X329" s="27"/>
    </row>
    <row r="330">
      <c r="Q330" s="27"/>
      <c r="R330" s="27"/>
      <c r="S330" s="27"/>
      <c r="T330" s="27"/>
      <c r="X330" s="27"/>
    </row>
    <row r="331">
      <c r="Q331" s="27"/>
      <c r="R331" s="27"/>
      <c r="S331" s="27"/>
      <c r="T331" s="27"/>
      <c r="X331" s="27"/>
    </row>
    <row r="332">
      <c r="Q332" s="27"/>
      <c r="R332" s="27"/>
      <c r="S332" s="27"/>
      <c r="T332" s="27"/>
      <c r="X332" s="27"/>
    </row>
    <row r="333">
      <c r="Q333" s="27"/>
      <c r="R333" s="27"/>
      <c r="S333" s="27"/>
      <c r="T333" s="27"/>
      <c r="X333" s="27"/>
    </row>
    <row r="334">
      <c r="Q334" s="27"/>
      <c r="R334" s="27"/>
      <c r="S334" s="27"/>
      <c r="T334" s="27"/>
      <c r="X334" s="27"/>
    </row>
    <row r="335">
      <c r="Q335" s="27"/>
      <c r="R335" s="27"/>
      <c r="S335" s="27"/>
      <c r="T335" s="27"/>
      <c r="X335" s="27"/>
    </row>
    <row r="336">
      <c r="Q336" s="27"/>
      <c r="R336" s="27"/>
      <c r="S336" s="27"/>
      <c r="T336" s="27"/>
      <c r="X336" s="27"/>
    </row>
    <row r="337">
      <c r="Q337" s="27"/>
      <c r="R337" s="27"/>
      <c r="S337" s="27"/>
      <c r="T337" s="27"/>
      <c r="X337" s="27"/>
    </row>
    <row r="338">
      <c r="Q338" s="27"/>
      <c r="R338" s="27"/>
      <c r="S338" s="27"/>
      <c r="T338" s="27"/>
      <c r="X338" s="27"/>
    </row>
    <row r="339">
      <c r="Q339" s="27"/>
      <c r="R339" s="27"/>
      <c r="S339" s="27"/>
      <c r="T339" s="27"/>
      <c r="X339" s="27"/>
    </row>
    <row r="340">
      <c r="Q340" s="27"/>
      <c r="R340" s="27"/>
      <c r="S340" s="27"/>
      <c r="T340" s="27"/>
      <c r="X340" s="27"/>
    </row>
    <row r="341">
      <c r="Q341" s="27"/>
      <c r="R341" s="27"/>
      <c r="S341" s="27"/>
      <c r="T341" s="27"/>
      <c r="X341" s="27"/>
    </row>
    <row r="342">
      <c r="Q342" s="27"/>
      <c r="R342" s="27"/>
      <c r="S342" s="27"/>
      <c r="T342" s="27"/>
      <c r="X342" s="27"/>
    </row>
    <row r="343">
      <c r="Q343" s="27"/>
      <c r="R343" s="27"/>
      <c r="S343" s="27"/>
      <c r="T343" s="27"/>
      <c r="X343" s="27"/>
    </row>
    <row r="344">
      <c r="Q344" s="27"/>
      <c r="R344" s="27"/>
      <c r="S344" s="27"/>
      <c r="T344" s="27"/>
      <c r="X344" s="27"/>
    </row>
    <row r="345">
      <c r="Q345" s="27"/>
      <c r="R345" s="27"/>
      <c r="S345" s="27"/>
      <c r="T345" s="27"/>
      <c r="X345" s="27"/>
    </row>
    <row r="346">
      <c r="Q346" s="27"/>
      <c r="R346" s="27"/>
      <c r="S346" s="27"/>
      <c r="T346" s="27"/>
      <c r="X346" s="27"/>
    </row>
    <row r="347">
      <c r="Q347" s="27"/>
      <c r="R347" s="27"/>
      <c r="S347" s="27"/>
      <c r="T347" s="27"/>
      <c r="X347" s="27"/>
    </row>
    <row r="348">
      <c r="Q348" s="27"/>
      <c r="R348" s="27"/>
      <c r="S348" s="27"/>
      <c r="T348" s="27"/>
      <c r="X348" s="27"/>
    </row>
    <row r="349">
      <c r="Q349" s="27"/>
      <c r="R349" s="27"/>
      <c r="S349" s="27"/>
      <c r="T349" s="27"/>
      <c r="X349" s="27"/>
    </row>
    <row r="350">
      <c r="Q350" s="27"/>
      <c r="R350" s="27"/>
      <c r="S350" s="27"/>
      <c r="T350" s="27"/>
      <c r="X350" s="27"/>
    </row>
    <row r="351">
      <c r="Q351" s="27"/>
      <c r="R351" s="27"/>
      <c r="S351" s="27"/>
      <c r="T351" s="27"/>
      <c r="X351" s="27"/>
    </row>
    <row r="352">
      <c r="Q352" s="27"/>
      <c r="R352" s="27"/>
      <c r="S352" s="27"/>
      <c r="T352" s="27"/>
      <c r="X352" s="27"/>
    </row>
    <row r="353">
      <c r="Q353" s="27"/>
      <c r="R353" s="27"/>
      <c r="S353" s="27"/>
      <c r="T353" s="27"/>
      <c r="X353" s="27"/>
    </row>
    <row r="354">
      <c r="Q354" s="27"/>
      <c r="R354" s="27"/>
      <c r="S354" s="27"/>
      <c r="T354" s="27"/>
      <c r="X354" s="27"/>
    </row>
    <row r="355">
      <c r="Q355" s="27"/>
      <c r="R355" s="27"/>
      <c r="S355" s="27"/>
      <c r="T355" s="27"/>
      <c r="X355" s="27"/>
    </row>
    <row r="356">
      <c r="Q356" s="27"/>
      <c r="R356" s="27"/>
      <c r="S356" s="27"/>
      <c r="T356" s="27"/>
      <c r="X356" s="27"/>
    </row>
    <row r="357">
      <c r="Q357" s="27"/>
      <c r="R357" s="27"/>
      <c r="S357" s="27"/>
      <c r="T357" s="27"/>
      <c r="X357" s="27"/>
    </row>
    <row r="358">
      <c r="Q358" s="27"/>
      <c r="R358" s="27"/>
      <c r="S358" s="27"/>
      <c r="T358" s="27"/>
      <c r="X358" s="27"/>
    </row>
    <row r="359">
      <c r="Q359" s="27"/>
      <c r="R359" s="27"/>
      <c r="S359" s="27"/>
      <c r="T359" s="27"/>
      <c r="X359" s="27"/>
    </row>
    <row r="360">
      <c r="Q360" s="27"/>
      <c r="R360" s="27"/>
      <c r="S360" s="27"/>
      <c r="T360" s="27"/>
      <c r="X360" s="27"/>
    </row>
    <row r="361">
      <c r="Q361" s="27"/>
      <c r="R361" s="27"/>
      <c r="S361" s="27"/>
      <c r="T361" s="27"/>
      <c r="X361" s="27"/>
    </row>
    <row r="362">
      <c r="Q362" s="27"/>
      <c r="R362" s="27"/>
      <c r="S362" s="27"/>
      <c r="T362" s="27"/>
      <c r="X362" s="27"/>
    </row>
    <row r="363">
      <c r="Q363" s="27"/>
      <c r="R363" s="27"/>
      <c r="S363" s="27"/>
      <c r="T363" s="27"/>
      <c r="X363" s="27"/>
    </row>
    <row r="364">
      <c r="Q364" s="27"/>
      <c r="R364" s="27"/>
      <c r="S364" s="27"/>
      <c r="T364" s="27"/>
      <c r="X364" s="27"/>
    </row>
    <row r="365">
      <c r="Q365" s="27"/>
      <c r="R365" s="27"/>
      <c r="S365" s="27"/>
      <c r="T365" s="27"/>
      <c r="X365" s="27"/>
    </row>
    <row r="366">
      <c r="Q366" s="27"/>
      <c r="R366" s="27"/>
      <c r="S366" s="27"/>
      <c r="T366" s="27"/>
      <c r="X366" s="27"/>
    </row>
    <row r="367">
      <c r="Q367" s="27"/>
      <c r="R367" s="27"/>
      <c r="S367" s="27"/>
      <c r="T367" s="27"/>
      <c r="X367" s="27"/>
    </row>
    <row r="368">
      <c r="Q368" s="27"/>
      <c r="R368" s="27"/>
      <c r="S368" s="27"/>
      <c r="T368" s="27"/>
      <c r="X368" s="27"/>
    </row>
    <row r="369">
      <c r="Q369" s="27"/>
      <c r="R369" s="27"/>
      <c r="S369" s="27"/>
      <c r="T369" s="27"/>
      <c r="X369" s="27"/>
    </row>
    <row r="370">
      <c r="Q370" s="27"/>
      <c r="R370" s="27"/>
      <c r="S370" s="27"/>
      <c r="T370" s="27"/>
      <c r="X370" s="27"/>
    </row>
    <row r="371">
      <c r="Q371" s="27"/>
      <c r="R371" s="27"/>
      <c r="S371" s="27"/>
      <c r="T371" s="27"/>
      <c r="X371" s="27"/>
    </row>
    <row r="372">
      <c r="Q372" s="27"/>
      <c r="R372" s="27"/>
      <c r="S372" s="27"/>
      <c r="T372" s="27"/>
      <c r="X372" s="27"/>
    </row>
    <row r="373">
      <c r="Q373" s="27"/>
      <c r="R373" s="27"/>
      <c r="S373" s="27"/>
      <c r="T373" s="27"/>
      <c r="X373" s="27"/>
    </row>
    <row r="374">
      <c r="Q374" s="27"/>
      <c r="R374" s="27"/>
      <c r="S374" s="27"/>
      <c r="T374" s="27"/>
      <c r="X374" s="27"/>
    </row>
    <row r="375">
      <c r="Q375" s="27"/>
      <c r="R375" s="27"/>
      <c r="S375" s="27"/>
      <c r="T375" s="27"/>
      <c r="X375" s="27"/>
    </row>
    <row r="376">
      <c r="Q376" s="27"/>
      <c r="R376" s="27"/>
      <c r="S376" s="27"/>
      <c r="T376" s="27"/>
      <c r="X376" s="27"/>
    </row>
    <row r="377">
      <c r="Q377" s="27"/>
      <c r="R377" s="27"/>
      <c r="S377" s="27"/>
      <c r="T377" s="27"/>
      <c r="X377" s="27"/>
    </row>
    <row r="378">
      <c r="Q378" s="27"/>
      <c r="R378" s="27"/>
      <c r="S378" s="27"/>
      <c r="T378" s="27"/>
      <c r="X378" s="27"/>
    </row>
    <row r="379">
      <c r="Q379" s="27"/>
      <c r="R379" s="27"/>
      <c r="S379" s="27"/>
      <c r="T379" s="27"/>
      <c r="X379" s="27"/>
    </row>
    <row r="380">
      <c r="Q380" s="27"/>
      <c r="R380" s="27"/>
      <c r="S380" s="27"/>
      <c r="T380" s="27"/>
      <c r="X380" s="27"/>
    </row>
    <row r="381">
      <c r="Q381" s="27"/>
      <c r="R381" s="27"/>
      <c r="S381" s="27"/>
      <c r="T381" s="27"/>
      <c r="X381" s="27"/>
    </row>
    <row r="382">
      <c r="Q382" s="27"/>
      <c r="R382" s="27"/>
      <c r="S382" s="27"/>
      <c r="T382" s="27"/>
      <c r="X382" s="27"/>
    </row>
    <row r="383">
      <c r="Q383" s="27"/>
      <c r="R383" s="27"/>
      <c r="S383" s="27"/>
      <c r="T383" s="27"/>
      <c r="X383" s="27"/>
    </row>
    <row r="384">
      <c r="Q384" s="27"/>
      <c r="R384" s="27"/>
      <c r="S384" s="27"/>
      <c r="T384" s="27"/>
      <c r="X384" s="27"/>
    </row>
    <row r="385">
      <c r="Q385" s="27"/>
      <c r="R385" s="27"/>
      <c r="S385" s="27"/>
      <c r="T385" s="27"/>
      <c r="X385" s="27"/>
    </row>
    <row r="386">
      <c r="Q386" s="27"/>
      <c r="R386" s="27"/>
      <c r="S386" s="27"/>
      <c r="T386" s="27"/>
      <c r="X386" s="27"/>
    </row>
    <row r="387">
      <c r="Q387" s="27"/>
      <c r="R387" s="27"/>
      <c r="S387" s="27"/>
      <c r="T387" s="27"/>
      <c r="X387" s="27"/>
    </row>
    <row r="388">
      <c r="Q388" s="27"/>
      <c r="R388" s="27"/>
      <c r="S388" s="27"/>
      <c r="T388" s="27"/>
      <c r="X388" s="27"/>
    </row>
    <row r="389">
      <c r="Q389" s="27"/>
      <c r="R389" s="27"/>
      <c r="S389" s="27"/>
      <c r="T389" s="27"/>
      <c r="X389" s="27"/>
    </row>
    <row r="390">
      <c r="Q390" s="27"/>
      <c r="R390" s="27"/>
      <c r="S390" s="27"/>
      <c r="T390" s="27"/>
      <c r="X390" s="27"/>
    </row>
    <row r="391">
      <c r="Q391" s="27"/>
      <c r="R391" s="27"/>
      <c r="S391" s="27"/>
      <c r="T391" s="27"/>
      <c r="X391" s="27"/>
    </row>
    <row r="392">
      <c r="Q392" s="27"/>
      <c r="R392" s="27"/>
      <c r="S392" s="27"/>
      <c r="T392" s="27"/>
      <c r="X392" s="27"/>
    </row>
    <row r="393">
      <c r="Q393" s="27"/>
      <c r="R393" s="27"/>
      <c r="S393" s="27"/>
      <c r="T393" s="27"/>
      <c r="X393" s="27"/>
    </row>
    <row r="394">
      <c r="Q394" s="27"/>
      <c r="R394" s="27"/>
      <c r="S394" s="27"/>
      <c r="T394" s="27"/>
      <c r="X394" s="27"/>
    </row>
    <row r="395">
      <c r="Q395" s="27"/>
      <c r="R395" s="27"/>
      <c r="S395" s="27"/>
      <c r="T395" s="27"/>
      <c r="X395" s="27"/>
    </row>
    <row r="396">
      <c r="Q396" s="27"/>
      <c r="R396" s="27"/>
      <c r="S396" s="27"/>
      <c r="T396" s="27"/>
      <c r="X396" s="27"/>
    </row>
    <row r="397">
      <c r="Q397" s="27"/>
      <c r="R397" s="27"/>
      <c r="S397" s="27"/>
      <c r="T397" s="27"/>
      <c r="X397" s="27"/>
    </row>
    <row r="398">
      <c r="Q398" s="27"/>
      <c r="R398" s="27"/>
      <c r="S398" s="27"/>
      <c r="T398" s="27"/>
      <c r="X398" s="27"/>
    </row>
    <row r="399">
      <c r="Q399" s="27"/>
      <c r="R399" s="27"/>
      <c r="S399" s="27"/>
      <c r="T399" s="27"/>
      <c r="X399" s="27"/>
    </row>
    <row r="400">
      <c r="Q400" s="27"/>
      <c r="R400" s="27"/>
      <c r="S400" s="27"/>
      <c r="T400" s="27"/>
      <c r="X400" s="27"/>
    </row>
    <row r="401">
      <c r="Q401" s="27"/>
      <c r="R401" s="27"/>
      <c r="S401" s="27"/>
      <c r="T401" s="27"/>
      <c r="X401" s="27"/>
    </row>
    <row r="402">
      <c r="Q402" s="27"/>
      <c r="R402" s="27"/>
      <c r="S402" s="27"/>
      <c r="T402" s="27"/>
      <c r="X402" s="27"/>
    </row>
    <row r="403">
      <c r="Q403" s="27"/>
      <c r="R403" s="27"/>
      <c r="S403" s="27"/>
      <c r="T403" s="27"/>
      <c r="X403" s="27"/>
    </row>
    <row r="404">
      <c r="Q404" s="27"/>
      <c r="R404" s="27"/>
      <c r="S404" s="27"/>
      <c r="T404" s="27"/>
      <c r="X404" s="27"/>
    </row>
    <row r="405">
      <c r="Q405" s="27"/>
      <c r="R405" s="27"/>
      <c r="S405" s="27"/>
      <c r="T405" s="27"/>
      <c r="X405" s="27"/>
    </row>
    <row r="406">
      <c r="Q406" s="27"/>
      <c r="R406" s="27"/>
      <c r="S406" s="27"/>
      <c r="T406" s="27"/>
      <c r="X406" s="27"/>
    </row>
    <row r="407">
      <c r="Q407" s="27"/>
      <c r="R407" s="27"/>
      <c r="S407" s="27"/>
      <c r="T407" s="27"/>
      <c r="X407" s="27"/>
    </row>
    <row r="408">
      <c r="Q408" s="27"/>
      <c r="R408" s="27"/>
      <c r="S408" s="27"/>
      <c r="T408" s="27"/>
      <c r="X408" s="27"/>
    </row>
    <row r="409">
      <c r="Q409" s="27"/>
      <c r="R409" s="27"/>
      <c r="S409" s="27"/>
      <c r="T409" s="27"/>
      <c r="X409" s="27"/>
    </row>
    <row r="410">
      <c r="Q410" s="27"/>
      <c r="R410" s="27"/>
      <c r="S410" s="27"/>
      <c r="T410" s="27"/>
      <c r="X410" s="27"/>
    </row>
    <row r="411">
      <c r="Q411" s="27"/>
      <c r="R411" s="27"/>
      <c r="S411" s="27"/>
      <c r="T411" s="27"/>
      <c r="X411" s="27"/>
    </row>
    <row r="412">
      <c r="Q412" s="27"/>
      <c r="R412" s="27"/>
      <c r="S412" s="27"/>
      <c r="T412" s="27"/>
      <c r="X412" s="27"/>
    </row>
    <row r="413">
      <c r="Q413" s="27"/>
      <c r="R413" s="27"/>
      <c r="S413" s="27"/>
      <c r="T413" s="27"/>
      <c r="X413" s="27"/>
    </row>
    <row r="414">
      <c r="Q414" s="27"/>
      <c r="R414" s="27"/>
      <c r="S414" s="27"/>
      <c r="T414" s="27"/>
      <c r="X414" s="27"/>
    </row>
    <row r="415">
      <c r="Q415" s="27"/>
      <c r="R415" s="27"/>
      <c r="S415" s="27"/>
      <c r="T415" s="27"/>
      <c r="X415" s="27"/>
    </row>
    <row r="416">
      <c r="Q416" s="27"/>
      <c r="R416" s="27"/>
      <c r="S416" s="27"/>
      <c r="T416" s="27"/>
      <c r="X416" s="27"/>
    </row>
    <row r="417">
      <c r="Q417" s="27"/>
      <c r="R417" s="27"/>
      <c r="S417" s="27"/>
      <c r="T417" s="27"/>
      <c r="X417" s="27"/>
    </row>
    <row r="418">
      <c r="Q418" s="27"/>
      <c r="R418" s="27"/>
      <c r="S418" s="27"/>
      <c r="T418" s="27"/>
      <c r="X418" s="27"/>
    </row>
    <row r="419">
      <c r="Q419" s="27"/>
      <c r="R419" s="27"/>
      <c r="S419" s="27"/>
      <c r="T419" s="27"/>
      <c r="X419" s="27"/>
    </row>
    <row r="420">
      <c r="Q420" s="27"/>
      <c r="R420" s="27"/>
      <c r="S420" s="27"/>
      <c r="T420" s="27"/>
      <c r="X420" s="27"/>
    </row>
    <row r="421">
      <c r="Q421" s="27"/>
      <c r="R421" s="27"/>
      <c r="S421" s="27"/>
      <c r="T421" s="27"/>
      <c r="X421" s="27"/>
    </row>
    <row r="422">
      <c r="Q422" s="27"/>
      <c r="R422" s="27"/>
      <c r="S422" s="27"/>
      <c r="T422" s="27"/>
      <c r="X422" s="27"/>
    </row>
    <row r="423">
      <c r="Q423" s="27"/>
      <c r="R423" s="27"/>
      <c r="S423" s="27"/>
      <c r="T423" s="27"/>
      <c r="X423" s="27"/>
    </row>
    <row r="424">
      <c r="Q424" s="27"/>
      <c r="R424" s="27"/>
      <c r="S424" s="27"/>
      <c r="T424" s="27"/>
      <c r="X424" s="27"/>
    </row>
    <row r="425">
      <c r="Q425" s="27"/>
      <c r="R425" s="27"/>
      <c r="S425" s="27"/>
      <c r="T425" s="27"/>
      <c r="X425" s="27"/>
    </row>
    <row r="426">
      <c r="Q426" s="27"/>
      <c r="R426" s="27"/>
      <c r="S426" s="27"/>
      <c r="T426" s="27"/>
      <c r="X426" s="27"/>
    </row>
    <row r="427">
      <c r="Q427" s="27"/>
      <c r="R427" s="27"/>
      <c r="S427" s="27"/>
      <c r="T427" s="27"/>
      <c r="X427" s="27"/>
    </row>
    <row r="428">
      <c r="Q428" s="27"/>
      <c r="R428" s="27"/>
      <c r="S428" s="27"/>
      <c r="T428" s="27"/>
      <c r="X428" s="27"/>
    </row>
    <row r="429">
      <c r="Q429" s="27"/>
      <c r="R429" s="27"/>
      <c r="S429" s="27"/>
      <c r="T429" s="27"/>
      <c r="X429" s="27"/>
    </row>
    <row r="430">
      <c r="Q430" s="27"/>
      <c r="R430" s="27"/>
      <c r="S430" s="27"/>
      <c r="T430" s="27"/>
      <c r="X430" s="27"/>
    </row>
    <row r="431">
      <c r="Q431" s="27"/>
      <c r="R431" s="27"/>
      <c r="S431" s="27"/>
      <c r="T431" s="27"/>
      <c r="X431" s="27"/>
    </row>
    <row r="432">
      <c r="Q432" s="27"/>
      <c r="R432" s="27"/>
      <c r="S432" s="27"/>
      <c r="T432" s="27"/>
      <c r="X432" s="27"/>
    </row>
    <row r="433">
      <c r="Q433" s="27"/>
      <c r="R433" s="27"/>
      <c r="S433" s="27"/>
      <c r="T433" s="27"/>
      <c r="X433" s="27"/>
    </row>
    <row r="434">
      <c r="Q434" s="27"/>
      <c r="R434" s="27"/>
      <c r="S434" s="27"/>
      <c r="T434" s="27"/>
      <c r="X434" s="27"/>
    </row>
    <row r="435">
      <c r="Q435" s="27"/>
      <c r="R435" s="27"/>
      <c r="S435" s="27"/>
      <c r="T435" s="27"/>
      <c r="X435" s="27"/>
    </row>
    <row r="436">
      <c r="Q436" s="27"/>
      <c r="R436" s="27"/>
      <c r="S436" s="27"/>
      <c r="T436" s="27"/>
      <c r="X436" s="27"/>
    </row>
    <row r="437">
      <c r="Q437" s="27"/>
      <c r="R437" s="27"/>
      <c r="S437" s="27"/>
      <c r="T437" s="27"/>
      <c r="X437" s="27"/>
    </row>
    <row r="438">
      <c r="Q438" s="27"/>
      <c r="R438" s="27"/>
      <c r="S438" s="27"/>
      <c r="T438" s="27"/>
      <c r="X438" s="27"/>
    </row>
    <row r="439">
      <c r="Q439" s="27"/>
      <c r="R439" s="27"/>
      <c r="S439" s="27"/>
      <c r="T439" s="27"/>
      <c r="X439" s="27"/>
    </row>
    <row r="440">
      <c r="Q440" s="27"/>
      <c r="R440" s="27"/>
      <c r="S440" s="27"/>
      <c r="T440" s="27"/>
      <c r="X440" s="27"/>
    </row>
    <row r="441">
      <c r="Q441" s="27"/>
      <c r="R441" s="27"/>
      <c r="S441" s="27"/>
      <c r="T441" s="27"/>
      <c r="X441" s="27"/>
    </row>
    <row r="442">
      <c r="Q442" s="27"/>
      <c r="R442" s="27"/>
      <c r="S442" s="27"/>
      <c r="T442" s="27"/>
      <c r="X442" s="27"/>
    </row>
    <row r="443">
      <c r="Q443" s="27"/>
      <c r="R443" s="27"/>
      <c r="S443" s="27"/>
      <c r="T443" s="27"/>
      <c r="X443" s="27"/>
    </row>
    <row r="444">
      <c r="Q444" s="27"/>
      <c r="R444" s="27"/>
      <c r="S444" s="27"/>
      <c r="T444" s="27"/>
      <c r="X444" s="27"/>
    </row>
    <row r="445">
      <c r="Q445" s="27"/>
      <c r="R445" s="27"/>
      <c r="S445" s="27"/>
      <c r="T445" s="27"/>
      <c r="X445" s="27"/>
    </row>
    <row r="446">
      <c r="Q446" s="27"/>
      <c r="R446" s="27"/>
      <c r="S446" s="27"/>
      <c r="T446" s="27"/>
      <c r="X446" s="27"/>
    </row>
    <row r="447">
      <c r="Q447" s="27"/>
      <c r="R447" s="27"/>
      <c r="S447" s="27"/>
      <c r="T447" s="27"/>
      <c r="X447" s="27"/>
    </row>
    <row r="448">
      <c r="Q448" s="27"/>
      <c r="R448" s="27"/>
      <c r="S448" s="27"/>
      <c r="T448" s="27"/>
      <c r="X448" s="27"/>
    </row>
    <row r="449">
      <c r="Q449" s="27"/>
      <c r="R449" s="27"/>
      <c r="S449" s="27"/>
      <c r="T449" s="27"/>
      <c r="X449" s="27"/>
    </row>
    <row r="450">
      <c r="Q450" s="27"/>
      <c r="R450" s="27"/>
      <c r="S450" s="27"/>
      <c r="T450" s="27"/>
      <c r="X450" s="27"/>
    </row>
    <row r="451">
      <c r="Q451" s="27"/>
      <c r="R451" s="27"/>
      <c r="S451" s="27"/>
      <c r="T451" s="27"/>
      <c r="X451" s="27"/>
    </row>
    <row r="452">
      <c r="Q452" s="27"/>
      <c r="R452" s="27"/>
      <c r="S452" s="27"/>
      <c r="T452" s="27"/>
      <c r="X452" s="27"/>
    </row>
    <row r="453">
      <c r="Q453" s="27"/>
      <c r="R453" s="27"/>
      <c r="S453" s="27"/>
      <c r="T453" s="27"/>
      <c r="X453" s="27"/>
    </row>
    <row r="454">
      <c r="Q454" s="27"/>
      <c r="R454" s="27"/>
      <c r="S454" s="27"/>
      <c r="T454" s="27"/>
      <c r="X454" s="27"/>
    </row>
    <row r="455">
      <c r="Q455" s="27"/>
      <c r="R455" s="27"/>
      <c r="S455" s="27"/>
      <c r="T455" s="27"/>
      <c r="X455" s="27"/>
    </row>
    <row r="456">
      <c r="Q456" s="27"/>
      <c r="R456" s="27"/>
      <c r="S456" s="27"/>
      <c r="T456" s="27"/>
      <c r="X456" s="27"/>
    </row>
    <row r="457">
      <c r="Q457" s="27"/>
      <c r="R457" s="27"/>
      <c r="S457" s="27"/>
      <c r="T457" s="27"/>
      <c r="X457" s="27"/>
    </row>
    <row r="458">
      <c r="Q458" s="27"/>
      <c r="R458" s="27"/>
      <c r="S458" s="27"/>
      <c r="T458" s="27"/>
      <c r="X458" s="27"/>
    </row>
    <row r="459">
      <c r="Q459" s="27"/>
      <c r="R459" s="27"/>
      <c r="S459" s="27"/>
      <c r="T459" s="27"/>
      <c r="X459" s="27"/>
    </row>
    <row r="460">
      <c r="Q460" s="27"/>
      <c r="R460" s="27"/>
      <c r="S460" s="27"/>
      <c r="T460" s="27"/>
      <c r="X460" s="27"/>
    </row>
    <row r="461">
      <c r="Q461" s="27"/>
      <c r="R461" s="27"/>
      <c r="S461" s="27"/>
      <c r="T461" s="27"/>
      <c r="X461" s="27"/>
    </row>
    <row r="462">
      <c r="Q462" s="27"/>
      <c r="R462" s="27"/>
      <c r="S462" s="27"/>
      <c r="T462" s="27"/>
      <c r="X462" s="27"/>
    </row>
    <row r="463">
      <c r="Q463" s="27"/>
      <c r="R463" s="27"/>
      <c r="S463" s="27"/>
      <c r="T463" s="27"/>
      <c r="X463" s="27"/>
    </row>
    <row r="464">
      <c r="Q464" s="27"/>
      <c r="R464" s="27"/>
      <c r="S464" s="27"/>
      <c r="T464" s="27"/>
      <c r="X464" s="27"/>
    </row>
    <row r="465">
      <c r="Q465" s="27"/>
      <c r="R465" s="27"/>
      <c r="S465" s="27"/>
      <c r="T465" s="27"/>
      <c r="X465" s="27"/>
    </row>
    <row r="466">
      <c r="Q466" s="27"/>
      <c r="R466" s="27"/>
      <c r="S466" s="27"/>
      <c r="T466" s="27"/>
      <c r="X466" s="27"/>
    </row>
    <row r="467">
      <c r="Q467" s="27"/>
      <c r="R467" s="27"/>
      <c r="S467" s="27"/>
      <c r="T467" s="27"/>
      <c r="X467" s="27"/>
    </row>
    <row r="468">
      <c r="Q468" s="27"/>
      <c r="R468" s="27"/>
      <c r="S468" s="27"/>
      <c r="T468" s="27"/>
      <c r="X468" s="27"/>
    </row>
    <row r="469">
      <c r="Q469" s="27"/>
      <c r="R469" s="27"/>
      <c r="S469" s="27"/>
      <c r="T469" s="27"/>
      <c r="X469" s="27"/>
    </row>
    <row r="470">
      <c r="Q470" s="27"/>
      <c r="R470" s="27"/>
      <c r="S470" s="27"/>
      <c r="T470" s="27"/>
      <c r="X470" s="27"/>
    </row>
    <row r="471">
      <c r="Q471" s="27"/>
      <c r="R471" s="27"/>
      <c r="S471" s="27"/>
      <c r="T471" s="27"/>
      <c r="X471" s="27"/>
    </row>
    <row r="472">
      <c r="Q472" s="27"/>
      <c r="R472" s="27"/>
      <c r="S472" s="27"/>
      <c r="T472" s="27"/>
      <c r="X472" s="27"/>
    </row>
    <row r="473">
      <c r="Q473" s="27"/>
      <c r="R473" s="27"/>
      <c r="S473" s="27"/>
      <c r="T473" s="27"/>
      <c r="X473" s="27"/>
    </row>
    <row r="474">
      <c r="Q474" s="27"/>
      <c r="R474" s="27"/>
      <c r="S474" s="27"/>
      <c r="T474" s="27"/>
      <c r="X474" s="27"/>
    </row>
    <row r="475">
      <c r="Q475" s="27"/>
      <c r="R475" s="27"/>
      <c r="S475" s="27"/>
      <c r="T475" s="27"/>
      <c r="X475" s="27"/>
    </row>
    <row r="476">
      <c r="Q476" s="27"/>
      <c r="R476" s="27"/>
      <c r="S476" s="27"/>
      <c r="T476" s="27"/>
      <c r="X476" s="27"/>
    </row>
    <row r="477">
      <c r="Q477" s="27"/>
      <c r="R477" s="27"/>
      <c r="S477" s="27"/>
      <c r="T477" s="27"/>
      <c r="X477" s="27"/>
    </row>
    <row r="478">
      <c r="Q478" s="27"/>
      <c r="R478" s="27"/>
      <c r="S478" s="27"/>
      <c r="T478" s="27"/>
      <c r="X478" s="27"/>
    </row>
    <row r="479">
      <c r="Q479" s="27"/>
      <c r="R479" s="27"/>
      <c r="S479" s="27"/>
      <c r="T479" s="27"/>
      <c r="X479" s="27"/>
    </row>
    <row r="480">
      <c r="Q480" s="27"/>
      <c r="R480" s="27"/>
      <c r="S480" s="27"/>
      <c r="T480" s="27"/>
      <c r="X480" s="27"/>
    </row>
    <row r="481">
      <c r="Q481" s="27"/>
      <c r="R481" s="27"/>
      <c r="S481" s="27"/>
      <c r="T481" s="27"/>
      <c r="X481" s="27"/>
    </row>
    <row r="482">
      <c r="Q482" s="27"/>
      <c r="R482" s="27"/>
      <c r="S482" s="27"/>
      <c r="T482" s="27"/>
      <c r="X482" s="27"/>
    </row>
    <row r="483">
      <c r="Q483" s="27"/>
      <c r="R483" s="27"/>
      <c r="S483" s="27"/>
      <c r="T483" s="27"/>
      <c r="X483" s="27"/>
    </row>
    <row r="484">
      <c r="Q484" s="27"/>
      <c r="R484" s="27"/>
      <c r="S484" s="27"/>
      <c r="T484" s="27"/>
      <c r="X484" s="27"/>
    </row>
    <row r="485">
      <c r="Q485" s="27"/>
      <c r="R485" s="27"/>
      <c r="S485" s="27"/>
      <c r="T485" s="27"/>
      <c r="X485" s="27"/>
    </row>
    <row r="486">
      <c r="Q486" s="27"/>
      <c r="R486" s="27"/>
      <c r="S486" s="27"/>
      <c r="T486" s="27"/>
      <c r="X486" s="27"/>
    </row>
    <row r="487">
      <c r="Q487" s="27"/>
      <c r="R487" s="27"/>
      <c r="S487" s="27"/>
      <c r="T487" s="27"/>
      <c r="X487" s="27"/>
    </row>
    <row r="488">
      <c r="Q488" s="27"/>
      <c r="R488" s="27"/>
      <c r="S488" s="27"/>
      <c r="T488" s="27"/>
      <c r="X488" s="27"/>
    </row>
    <row r="489">
      <c r="Q489" s="27"/>
      <c r="R489" s="27"/>
      <c r="S489" s="27"/>
      <c r="T489" s="27"/>
      <c r="X489" s="27"/>
    </row>
    <row r="490">
      <c r="Q490" s="27"/>
      <c r="R490" s="27"/>
      <c r="S490" s="27"/>
      <c r="T490" s="27"/>
      <c r="X490" s="27"/>
    </row>
    <row r="491">
      <c r="Q491" s="27"/>
      <c r="R491" s="27"/>
      <c r="S491" s="27"/>
      <c r="T491" s="27"/>
      <c r="X491" s="27"/>
    </row>
    <row r="492">
      <c r="Q492" s="27"/>
      <c r="R492" s="27"/>
      <c r="S492" s="27"/>
      <c r="T492" s="27"/>
      <c r="X492" s="27"/>
    </row>
    <row r="493">
      <c r="Q493" s="27"/>
      <c r="R493" s="27"/>
      <c r="S493" s="27"/>
      <c r="T493" s="27"/>
      <c r="X493" s="27"/>
    </row>
    <row r="494">
      <c r="Q494" s="27"/>
      <c r="R494" s="27"/>
      <c r="S494" s="27"/>
      <c r="T494" s="27"/>
      <c r="X494" s="27"/>
    </row>
    <row r="495">
      <c r="Q495" s="27"/>
      <c r="R495" s="27"/>
      <c r="S495" s="27"/>
      <c r="T495" s="27"/>
      <c r="X495" s="27"/>
    </row>
    <row r="496">
      <c r="Q496" s="27"/>
      <c r="R496" s="27"/>
      <c r="S496" s="27"/>
      <c r="T496" s="27"/>
      <c r="X496" s="27"/>
    </row>
    <row r="497">
      <c r="Q497" s="27"/>
      <c r="R497" s="27"/>
      <c r="S497" s="27"/>
      <c r="T497" s="27"/>
      <c r="X497" s="27"/>
    </row>
    <row r="498">
      <c r="Q498" s="27"/>
      <c r="R498" s="27"/>
      <c r="S498" s="27"/>
      <c r="T498" s="27"/>
      <c r="X498" s="27"/>
    </row>
    <row r="499">
      <c r="Q499" s="27"/>
      <c r="R499" s="27"/>
      <c r="S499" s="27"/>
      <c r="T499" s="27"/>
      <c r="X499" s="27"/>
    </row>
    <row r="500">
      <c r="Q500" s="27"/>
      <c r="R500" s="27"/>
      <c r="S500" s="27"/>
      <c r="T500" s="27"/>
      <c r="X500" s="27"/>
    </row>
    <row r="501">
      <c r="Q501" s="27"/>
      <c r="R501" s="27"/>
      <c r="S501" s="27"/>
      <c r="T501" s="27"/>
      <c r="X501" s="27"/>
    </row>
    <row r="502">
      <c r="Q502" s="27"/>
      <c r="R502" s="27"/>
      <c r="S502" s="27"/>
      <c r="T502" s="27"/>
      <c r="X502" s="27"/>
    </row>
    <row r="503">
      <c r="Q503" s="27"/>
      <c r="R503" s="27"/>
      <c r="S503" s="27"/>
      <c r="T503" s="27"/>
      <c r="X503" s="27"/>
    </row>
    <row r="504">
      <c r="Q504" s="27"/>
      <c r="R504" s="27"/>
      <c r="S504" s="27"/>
      <c r="T504" s="27"/>
      <c r="X504" s="27"/>
    </row>
    <row r="505">
      <c r="Q505" s="27"/>
      <c r="R505" s="27"/>
      <c r="S505" s="27"/>
      <c r="T505" s="27"/>
      <c r="X505" s="27"/>
    </row>
    <row r="506">
      <c r="Q506" s="27"/>
      <c r="R506" s="27"/>
      <c r="S506" s="27"/>
      <c r="T506" s="27"/>
      <c r="X506" s="27"/>
    </row>
    <row r="507">
      <c r="Q507" s="27"/>
      <c r="R507" s="27"/>
      <c r="S507" s="27"/>
      <c r="T507" s="27"/>
      <c r="X507" s="27"/>
    </row>
    <row r="508">
      <c r="Q508" s="27"/>
      <c r="R508" s="27"/>
      <c r="S508" s="27"/>
      <c r="T508" s="27"/>
      <c r="X508" s="27"/>
    </row>
    <row r="509">
      <c r="Q509" s="27"/>
      <c r="R509" s="27"/>
      <c r="S509" s="27"/>
      <c r="T509" s="27"/>
      <c r="X509" s="27"/>
    </row>
    <row r="510">
      <c r="Q510" s="27"/>
      <c r="R510" s="27"/>
      <c r="S510" s="27"/>
      <c r="T510" s="27"/>
      <c r="X510" s="27"/>
    </row>
    <row r="511">
      <c r="Q511" s="27"/>
      <c r="R511" s="27"/>
      <c r="S511" s="27"/>
      <c r="T511" s="27"/>
      <c r="X511" s="27"/>
    </row>
    <row r="512">
      <c r="Q512" s="27"/>
      <c r="R512" s="27"/>
      <c r="S512" s="27"/>
      <c r="T512" s="27"/>
      <c r="X512" s="27"/>
    </row>
    <row r="513">
      <c r="Q513" s="27"/>
      <c r="R513" s="27"/>
      <c r="S513" s="27"/>
      <c r="T513" s="27"/>
      <c r="X513" s="27"/>
    </row>
    <row r="514">
      <c r="Q514" s="27"/>
      <c r="R514" s="27"/>
      <c r="S514" s="27"/>
      <c r="T514" s="27"/>
      <c r="X514" s="27"/>
    </row>
    <row r="515">
      <c r="Q515" s="27"/>
      <c r="R515" s="27"/>
      <c r="S515" s="27"/>
      <c r="T515" s="27"/>
      <c r="X515" s="27"/>
    </row>
    <row r="516">
      <c r="Q516" s="27"/>
      <c r="R516" s="27"/>
      <c r="S516" s="27"/>
      <c r="T516" s="27"/>
      <c r="X516" s="27"/>
    </row>
    <row r="517">
      <c r="Q517" s="27"/>
      <c r="R517" s="27"/>
      <c r="S517" s="27"/>
      <c r="T517" s="27"/>
      <c r="X517" s="27"/>
    </row>
    <row r="518">
      <c r="Q518" s="27"/>
      <c r="R518" s="27"/>
      <c r="S518" s="27"/>
      <c r="T518" s="27"/>
      <c r="X518" s="27"/>
    </row>
    <row r="519">
      <c r="Q519" s="27"/>
      <c r="R519" s="27"/>
      <c r="S519" s="27"/>
      <c r="T519" s="27"/>
      <c r="X519" s="27"/>
    </row>
    <row r="520">
      <c r="Q520" s="27"/>
      <c r="R520" s="27"/>
      <c r="S520" s="27"/>
      <c r="T520" s="27"/>
      <c r="X520" s="27"/>
    </row>
    <row r="521">
      <c r="Q521" s="27"/>
      <c r="R521" s="27"/>
      <c r="S521" s="27"/>
      <c r="T521" s="27"/>
      <c r="X521" s="27"/>
    </row>
    <row r="522">
      <c r="Q522" s="27"/>
      <c r="R522" s="27"/>
      <c r="S522" s="27"/>
      <c r="T522" s="27"/>
      <c r="X522" s="27"/>
    </row>
    <row r="523">
      <c r="Q523" s="27"/>
      <c r="R523" s="27"/>
      <c r="S523" s="27"/>
      <c r="T523" s="27"/>
      <c r="X523" s="27"/>
    </row>
    <row r="524">
      <c r="Q524" s="27"/>
      <c r="R524" s="27"/>
      <c r="S524" s="27"/>
      <c r="T524" s="27"/>
      <c r="X524" s="27"/>
    </row>
    <row r="525">
      <c r="Q525" s="27"/>
      <c r="R525" s="27"/>
      <c r="S525" s="27"/>
      <c r="T525" s="27"/>
      <c r="X525" s="27"/>
    </row>
    <row r="526">
      <c r="Q526" s="27"/>
      <c r="R526" s="27"/>
      <c r="S526" s="27"/>
      <c r="T526" s="27"/>
      <c r="X526" s="27"/>
    </row>
    <row r="527">
      <c r="Q527" s="27"/>
      <c r="R527" s="27"/>
      <c r="S527" s="27"/>
      <c r="T527" s="27"/>
      <c r="X527" s="27"/>
    </row>
    <row r="528">
      <c r="Q528" s="27"/>
      <c r="R528" s="27"/>
      <c r="S528" s="27"/>
      <c r="T528" s="27"/>
      <c r="X528" s="27"/>
    </row>
    <row r="529">
      <c r="Q529" s="27"/>
      <c r="R529" s="27"/>
      <c r="S529" s="27"/>
      <c r="T529" s="27"/>
      <c r="X529" s="27"/>
    </row>
    <row r="530">
      <c r="Q530" s="27"/>
      <c r="R530" s="27"/>
      <c r="S530" s="27"/>
      <c r="T530" s="27"/>
      <c r="X530" s="27"/>
    </row>
    <row r="531">
      <c r="Q531" s="27"/>
      <c r="R531" s="27"/>
      <c r="S531" s="27"/>
      <c r="T531" s="27"/>
      <c r="X531" s="27"/>
    </row>
    <row r="532">
      <c r="Q532" s="27"/>
      <c r="R532" s="27"/>
      <c r="S532" s="27"/>
      <c r="T532" s="27"/>
      <c r="X532" s="27"/>
    </row>
    <row r="533">
      <c r="Q533" s="27"/>
      <c r="R533" s="27"/>
      <c r="S533" s="27"/>
      <c r="T533" s="27"/>
      <c r="X533" s="27"/>
    </row>
    <row r="534">
      <c r="Q534" s="27"/>
      <c r="R534" s="27"/>
      <c r="S534" s="27"/>
      <c r="T534" s="27"/>
      <c r="X534" s="27"/>
    </row>
    <row r="535">
      <c r="Q535" s="27"/>
      <c r="R535" s="27"/>
      <c r="S535" s="27"/>
      <c r="T535" s="27"/>
      <c r="X535" s="27"/>
    </row>
    <row r="536">
      <c r="Q536" s="27"/>
      <c r="R536" s="27"/>
      <c r="S536" s="27"/>
      <c r="T536" s="27"/>
      <c r="X536" s="27"/>
    </row>
    <row r="537">
      <c r="Q537" s="27"/>
      <c r="R537" s="27"/>
      <c r="S537" s="27"/>
      <c r="T537" s="27"/>
      <c r="X537" s="27"/>
    </row>
    <row r="538">
      <c r="Q538" s="27"/>
      <c r="R538" s="27"/>
      <c r="S538" s="27"/>
      <c r="T538" s="27"/>
      <c r="X538" s="27"/>
    </row>
    <row r="539">
      <c r="Q539" s="27"/>
      <c r="R539" s="27"/>
      <c r="S539" s="27"/>
      <c r="T539" s="27"/>
      <c r="X539" s="27"/>
    </row>
    <row r="540">
      <c r="Q540" s="27"/>
      <c r="R540" s="27"/>
      <c r="S540" s="27"/>
      <c r="T540" s="27"/>
      <c r="X540" s="27"/>
    </row>
    <row r="541">
      <c r="Q541" s="27"/>
      <c r="R541" s="27"/>
      <c r="S541" s="27"/>
      <c r="T541" s="27"/>
      <c r="X541" s="27"/>
    </row>
    <row r="542">
      <c r="Q542" s="27"/>
      <c r="R542" s="27"/>
      <c r="S542" s="27"/>
      <c r="T542" s="27"/>
      <c r="X542" s="27"/>
    </row>
    <row r="543">
      <c r="Q543" s="27"/>
      <c r="R543" s="27"/>
      <c r="S543" s="27"/>
      <c r="T543" s="27"/>
      <c r="X543" s="27"/>
    </row>
    <row r="544">
      <c r="Q544" s="27"/>
      <c r="R544" s="27"/>
      <c r="S544" s="27"/>
      <c r="T544" s="27"/>
      <c r="X544" s="27"/>
    </row>
    <row r="545">
      <c r="Q545" s="27"/>
      <c r="R545" s="27"/>
      <c r="S545" s="27"/>
      <c r="T545" s="27"/>
      <c r="X545" s="27"/>
    </row>
    <row r="546">
      <c r="Q546" s="27"/>
      <c r="R546" s="27"/>
      <c r="S546" s="27"/>
      <c r="T546" s="27"/>
      <c r="X546" s="27"/>
    </row>
    <row r="547">
      <c r="Q547" s="27"/>
      <c r="R547" s="27"/>
      <c r="S547" s="27"/>
      <c r="T547" s="27"/>
      <c r="X547" s="27"/>
    </row>
    <row r="548">
      <c r="Q548" s="27"/>
      <c r="R548" s="27"/>
      <c r="S548" s="27"/>
      <c r="T548" s="27"/>
      <c r="X548" s="27"/>
    </row>
    <row r="549">
      <c r="Q549" s="27"/>
      <c r="R549" s="27"/>
      <c r="S549" s="27"/>
      <c r="T549" s="27"/>
      <c r="X549" s="27"/>
    </row>
    <row r="550">
      <c r="Q550" s="27"/>
      <c r="R550" s="27"/>
      <c r="S550" s="27"/>
      <c r="T550" s="27"/>
      <c r="X550" s="27"/>
    </row>
    <row r="551">
      <c r="Q551" s="27"/>
      <c r="R551" s="27"/>
      <c r="S551" s="27"/>
      <c r="T551" s="27"/>
      <c r="X551" s="27"/>
    </row>
    <row r="552">
      <c r="Q552" s="27"/>
      <c r="R552" s="27"/>
      <c r="S552" s="27"/>
      <c r="T552" s="27"/>
      <c r="X552" s="27"/>
    </row>
    <row r="553">
      <c r="Q553" s="27"/>
      <c r="R553" s="27"/>
      <c r="S553" s="27"/>
      <c r="T553" s="27"/>
      <c r="X553" s="27"/>
    </row>
    <row r="554">
      <c r="Q554" s="27"/>
      <c r="R554" s="27"/>
      <c r="S554" s="27"/>
      <c r="T554" s="27"/>
      <c r="X554" s="27"/>
    </row>
    <row r="555">
      <c r="Q555" s="27"/>
      <c r="R555" s="27"/>
      <c r="S555" s="27"/>
      <c r="T555" s="27"/>
      <c r="X555" s="27"/>
    </row>
    <row r="556">
      <c r="Q556" s="27"/>
      <c r="R556" s="27"/>
      <c r="S556" s="27"/>
      <c r="T556" s="27"/>
      <c r="X556" s="27"/>
    </row>
    <row r="557">
      <c r="Q557" s="27"/>
      <c r="R557" s="27"/>
      <c r="S557" s="27"/>
      <c r="T557" s="27"/>
      <c r="X557" s="27"/>
    </row>
    <row r="558">
      <c r="Q558" s="27"/>
      <c r="R558" s="27"/>
      <c r="S558" s="27"/>
      <c r="T558" s="27"/>
      <c r="X558" s="27"/>
    </row>
    <row r="559">
      <c r="Q559" s="27"/>
      <c r="R559" s="27"/>
      <c r="S559" s="27"/>
      <c r="T559" s="27"/>
      <c r="X559" s="27"/>
    </row>
    <row r="560">
      <c r="Q560" s="27"/>
      <c r="R560" s="27"/>
      <c r="S560" s="27"/>
      <c r="T560" s="27"/>
      <c r="X560" s="27"/>
    </row>
    <row r="561">
      <c r="Q561" s="27"/>
      <c r="R561" s="27"/>
      <c r="S561" s="27"/>
      <c r="T561" s="27"/>
      <c r="X561" s="27"/>
    </row>
    <row r="562">
      <c r="Q562" s="27"/>
      <c r="R562" s="27"/>
      <c r="S562" s="27"/>
      <c r="T562" s="27"/>
      <c r="X562" s="27"/>
    </row>
    <row r="563">
      <c r="Q563" s="27"/>
      <c r="R563" s="27"/>
      <c r="S563" s="27"/>
      <c r="T563" s="27"/>
      <c r="X563" s="27"/>
    </row>
    <row r="564">
      <c r="Q564" s="27"/>
      <c r="R564" s="27"/>
      <c r="S564" s="27"/>
      <c r="T564" s="27"/>
      <c r="X564" s="27"/>
    </row>
    <row r="565">
      <c r="Q565" s="27"/>
      <c r="R565" s="27"/>
      <c r="S565" s="27"/>
      <c r="T565" s="27"/>
      <c r="X565" s="27"/>
    </row>
    <row r="566">
      <c r="Q566" s="27"/>
      <c r="R566" s="27"/>
      <c r="S566" s="27"/>
      <c r="T566" s="27"/>
      <c r="X566" s="27"/>
    </row>
    <row r="567">
      <c r="Q567" s="27"/>
      <c r="R567" s="27"/>
      <c r="S567" s="27"/>
      <c r="T567" s="27"/>
      <c r="X567" s="27"/>
    </row>
    <row r="568">
      <c r="Q568" s="27"/>
      <c r="R568" s="27"/>
      <c r="S568" s="27"/>
      <c r="T568" s="27"/>
      <c r="X568" s="27"/>
    </row>
    <row r="569">
      <c r="Q569" s="27"/>
      <c r="R569" s="27"/>
      <c r="S569" s="27"/>
      <c r="T569" s="27"/>
      <c r="X569" s="27"/>
    </row>
    <row r="570">
      <c r="Q570" s="27"/>
      <c r="R570" s="27"/>
      <c r="S570" s="27"/>
      <c r="T570" s="27"/>
      <c r="X570" s="27"/>
    </row>
    <row r="571">
      <c r="Q571" s="27"/>
      <c r="R571" s="27"/>
      <c r="S571" s="27"/>
      <c r="T571" s="27"/>
      <c r="X571" s="27"/>
    </row>
    <row r="572">
      <c r="Q572" s="27"/>
      <c r="R572" s="27"/>
      <c r="S572" s="27"/>
      <c r="T572" s="27"/>
      <c r="X572" s="27"/>
    </row>
    <row r="573">
      <c r="Q573" s="27"/>
      <c r="R573" s="27"/>
      <c r="S573" s="27"/>
      <c r="T573" s="27"/>
      <c r="X573" s="27"/>
    </row>
    <row r="574">
      <c r="Q574" s="27"/>
      <c r="R574" s="27"/>
      <c r="S574" s="27"/>
      <c r="T574" s="27"/>
      <c r="X574" s="27"/>
    </row>
    <row r="575">
      <c r="Q575" s="27"/>
      <c r="R575" s="27"/>
      <c r="S575" s="27"/>
      <c r="T575" s="27"/>
      <c r="X575" s="27"/>
    </row>
    <row r="576">
      <c r="Q576" s="27"/>
      <c r="R576" s="27"/>
      <c r="S576" s="27"/>
      <c r="T576" s="27"/>
      <c r="X576" s="27"/>
    </row>
    <row r="577">
      <c r="Q577" s="27"/>
      <c r="R577" s="27"/>
      <c r="S577" s="27"/>
      <c r="T577" s="27"/>
      <c r="X577" s="27"/>
    </row>
    <row r="578">
      <c r="Q578" s="27"/>
      <c r="R578" s="27"/>
      <c r="S578" s="27"/>
      <c r="T578" s="27"/>
      <c r="X578" s="27"/>
    </row>
    <row r="579">
      <c r="Q579" s="27"/>
      <c r="R579" s="27"/>
      <c r="S579" s="27"/>
      <c r="T579" s="27"/>
      <c r="X579" s="27"/>
    </row>
    <row r="580">
      <c r="Q580" s="27"/>
      <c r="R580" s="27"/>
      <c r="S580" s="27"/>
      <c r="T580" s="27"/>
      <c r="X580" s="27"/>
    </row>
    <row r="581">
      <c r="Q581" s="27"/>
      <c r="R581" s="27"/>
      <c r="S581" s="27"/>
      <c r="T581" s="27"/>
      <c r="X581" s="27"/>
    </row>
    <row r="582">
      <c r="Q582" s="27"/>
      <c r="R582" s="27"/>
      <c r="S582" s="27"/>
      <c r="T582" s="27"/>
      <c r="X582" s="27"/>
    </row>
    <row r="583">
      <c r="Q583" s="27"/>
      <c r="R583" s="27"/>
      <c r="S583" s="27"/>
      <c r="T583" s="27"/>
      <c r="X583" s="27"/>
    </row>
    <row r="584">
      <c r="Q584" s="27"/>
      <c r="R584" s="27"/>
      <c r="S584" s="27"/>
      <c r="T584" s="27"/>
      <c r="X584" s="27"/>
    </row>
    <row r="585">
      <c r="Q585" s="27"/>
      <c r="R585" s="27"/>
      <c r="S585" s="27"/>
      <c r="T585" s="27"/>
      <c r="X585" s="27"/>
    </row>
    <row r="586">
      <c r="Q586" s="27"/>
      <c r="R586" s="27"/>
      <c r="S586" s="27"/>
      <c r="T586" s="27"/>
      <c r="X586" s="27"/>
    </row>
    <row r="587">
      <c r="Q587" s="27"/>
      <c r="R587" s="27"/>
      <c r="S587" s="27"/>
      <c r="T587" s="27"/>
      <c r="X587" s="27"/>
    </row>
    <row r="588">
      <c r="Q588" s="27"/>
      <c r="R588" s="27"/>
      <c r="S588" s="27"/>
      <c r="T588" s="27"/>
      <c r="X588" s="27"/>
    </row>
    <row r="589">
      <c r="Q589" s="27"/>
      <c r="R589" s="27"/>
      <c r="S589" s="27"/>
      <c r="T589" s="27"/>
      <c r="X589" s="27"/>
    </row>
    <row r="590">
      <c r="Q590" s="27"/>
      <c r="R590" s="27"/>
      <c r="S590" s="27"/>
      <c r="T590" s="27"/>
      <c r="X590" s="27"/>
    </row>
    <row r="591">
      <c r="Q591" s="27"/>
      <c r="R591" s="27"/>
      <c r="S591" s="27"/>
      <c r="T591" s="27"/>
      <c r="X591" s="27"/>
    </row>
    <row r="592">
      <c r="Q592" s="27"/>
      <c r="R592" s="27"/>
      <c r="S592" s="27"/>
      <c r="T592" s="27"/>
      <c r="X592" s="27"/>
    </row>
    <row r="593">
      <c r="Q593" s="27"/>
      <c r="R593" s="27"/>
      <c r="S593" s="27"/>
      <c r="T593" s="27"/>
      <c r="X593" s="27"/>
    </row>
    <row r="594">
      <c r="Q594" s="27"/>
      <c r="R594" s="27"/>
      <c r="S594" s="27"/>
      <c r="T594" s="27"/>
      <c r="X594" s="27"/>
    </row>
    <row r="595">
      <c r="Q595" s="27"/>
      <c r="R595" s="27"/>
      <c r="S595" s="27"/>
      <c r="T595" s="27"/>
      <c r="X595" s="27"/>
    </row>
    <row r="596">
      <c r="Q596" s="27"/>
      <c r="R596" s="27"/>
      <c r="S596" s="27"/>
      <c r="T596" s="27"/>
      <c r="X596" s="27"/>
    </row>
    <row r="597">
      <c r="Q597" s="27"/>
      <c r="R597" s="27"/>
      <c r="S597" s="27"/>
      <c r="T597" s="27"/>
      <c r="X597" s="27"/>
    </row>
    <row r="598">
      <c r="Q598" s="27"/>
      <c r="R598" s="27"/>
      <c r="S598" s="27"/>
      <c r="T598" s="27"/>
      <c r="X598" s="27"/>
    </row>
    <row r="599">
      <c r="Q599" s="27"/>
      <c r="R599" s="27"/>
      <c r="S599" s="27"/>
      <c r="T599" s="27"/>
      <c r="X599" s="27"/>
    </row>
    <row r="600">
      <c r="Q600" s="27"/>
      <c r="R600" s="27"/>
      <c r="S600" s="27"/>
      <c r="T600" s="27"/>
      <c r="X600" s="27"/>
    </row>
    <row r="601">
      <c r="Q601" s="27"/>
      <c r="R601" s="27"/>
      <c r="S601" s="27"/>
      <c r="T601" s="27"/>
      <c r="X601" s="27"/>
    </row>
    <row r="602">
      <c r="Q602" s="27"/>
      <c r="R602" s="27"/>
      <c r="S602" s="27"/>
      <c r="T602" s="27"/>
      <c r="X602" s="27"/>
    </row>
    <row r="603">
      <c r="Q603" s="27"/>
      <c r="R603" s="27"/>
      <c r="S603" s="27"/>
      <c r="T603" s="27"/>
      <c r="X603" s="27"/>
    </row>
    <row r="604">
      <c r="Q604" s="27"/>
      <c r="R604" s="27"/>
      <c r="S604" s="27"/>
      <c r="T604" s="27"/>
      <c r="X604" s="27"/>
    </row>
    <row r="605">
      <c r="Q605" s="27"/>
      <c r="R605" s="27"/>
      <c r="S605" s="27"/>
      <c r="T605" s="27"/>
      <c r="X605" s="27"/>
    </row>
    <row r="606">
      <c r="Q606" s="27"/>
      <c r="R606" s="27"/>
      <c r="S606" s="27"/>
      <c r="T606" s="27"/>
      <c r="X606" s="27"/>
    </row>
    <row r="607">
      <c r="Q607" s="27"/>
      <c r="R607" s="27"/>
      <c r="S607" s="27"/>
      <c r="T607" s="27"/>
      <c r="X607" s="27"/>
    </row>
    <row r="608">
      <c r="Q608" s="27"/>
      <c r="R608" s="27"/>
      <c r="S608" s="27"/>
      <c r="T608" s="27"/>
      <c r="X608" s="27"/>
    </row>
    <row r="609">
      <c r="Q609" s="27"/>
      <c r="R609" s="27"/>
      <c r="S609" s="27"/>
      <c r="T609" s="27"/>
      <c r="X609" s="27"/>
    </row>
    <row r="610">
      <c r="Q610" s="27"/>
      <c r="R610" s="27"/>
      <c r="S610" s="27"/>
      <c r="T610" s="27"/>
      <c r="X610" s="27"/>
    </row>
    <row r="611">
      <c r="Q611" s="27"/>
      <c r="R611" s="27"/>
      <c r="S611" s="27"/>
      <c r="T611" s="27"/>
      <c r="X611" s="27"/>
    </row>
    <row r="612">
      <c r="Q612" s="27"/>
      <c r="R612" s="27"/>
      <c r="S612" s="27"/>
      <c r="T612" s="27"/>
      <c r="X612" s="27"/>
    </row>
    <row r="613">
      <c r="Q613" s="27"/>
      <c r="R613" s="27"/>
      <c r="S613" s="27"/>
      <c r="T613" s="27"/>
      <c r="X613" s="27"/>
    </row>
    <row r="614">
      <c r="Q614" s="27"/>
      <c r="R614" s="27"/>
      <c r="S614" s="27"/>
      <c r="T614" s="27"/>
      <c r="X614" s="27"/>
    </row>
    <row r="615">
      <c r="Q615" s="27"/>
      <c r="R615" s="27"/>
      <c r="S615" s="27"/>
      <c r="T615" s="27"/>
      <c r="X615" s="27"/>
    </row>
    <row r="616">
      <c r="Q616" s="27"/>
      <c r="R616" s="27"/>
      <c r="S616" s="27"/>
      <c r="T616" s="27"/>
      <c r="X616" s="27"/>
    </row>
    <row r="617">
      <c r="Q617" s="27"/>
      <c r="R617" s="27"/>
      <c r="S617" s="27"/>
      <c r="T617" s="27"/>
      <c r="X617" s="27"/>
    </row>
    <row r="618">
      <c r="Q618" s="27"/>
      <c r="R618" s="27"/>
      <c r="S618" s="27"/>
      <c r="T618" s="27"/>
      <c r="X618" s="27"/>
    </row>
    <row r="619">
      <c r="Q619" s="27"/>
      <c r="R619" s="27"/>
      <c r="S619" s="27"/>
      <c r="T619" s="27"/>
      <c r="X619" s="27"/>
    </row>
    <row r="620">
      <c r="Q620" s="27"/>
      <c r="R620" s="27"/>
      <c r="S620" s="27"/>
      <c r="T620" s="27"/>
      <c r="X620" s="27"/>
    </row>
    <row r="621">
      <c r="Q621" s="27"/>
      <c r="R621" s="27"/>
      <c r="S621" s="27"/>
      <c r="T621" s="27"/>
      <c r="X621" s="27"/>
    </row>
    <row r="622">
      <c r="Q622" s="27"/>
      <c r="R622" s="27"/>
      <c r="S622" s="27"/>
      <c r="T622" s="27"/>
      <c r="X622" s="27"/>
    </row>
    <row r="623">
      <c r="Q623" s="27"/>
      <c r="R623" s="27"/>
      <c r="S623" s="27"/>
      <c r="T623" s="27"/>
      <c r="X623" s="27"/>
    </row>
    <row r="624">
      <c r="Q624" s="27"/>
      <c r="R624" s="27"/>
      <c r="S624" s="27"/>
      <c r="T624" s="27"/>
      <c r="X624" s="27"/>
    </row>
    <row r="625">
      <c r="Q625" s="27"/>
      <c r="R625" s="27"/>
      <c r="S625" s="27"/>
      <c r="T625" s="27"/>
      <c r="X625" s="27"/>
    </row>
    <row r="626">
      <c r="Q626" s="27"/>
      <c r="R626" s="27"/>
      <c r="S626" s="27"/>
      <c r="T626" s="27"/>
      <c r="X626" s="27"/>
    </row>
    <row r="627">
      <c r="Q627" s="27"/>
      <c r="R627" s="27"/>
      <c r="S627" s="27"/>
      <c r="T627" s="27"/>
      <c r="X627" s="27"/>
    </row>
    <row r="628">
      <c r="Q628" s="27"/>
      <c r="R628" s="27"/>
      <c r="S628" s="27"/>
      <c r="T628" s="27"/>
      <c r="X628" s="27"/>
    </row>
    <row r="629">
      <c r="Q629" s="27"/>
      <c r="R629" s="27"/>
      <c r="S629" s="27"/>
      <c r="T629" s="27"/>
      <c r="X629" s="27"/>
    </row>
    <row r="630">
      <c r="Q630" s="27"/>
      <c r="R630" s="27"/>
      <c r="S630" s="27"/>
      <c r="T630" s="27"/>
      <c r="X630" s="27"/>
    </row>
    <row r="631">
      <c r="Q631" s="27"/>
      <c r="R631" s="27"/>
      <c r="S631" s="27"/>
      <c r="T631" s="27"/>
      <c r="X631" s="27"/>
    </row>
    <row r="632">
      <c r="Q632" s="27"/>
      <c r="R632" s="27"/>
      <c r="S632" s="27"/>
      <c r="T632" s="27"/>
      <c r="X632" s="27"/>
    </row>
    <row r="633">
      <c r="Q633" s="27"/>
      <c r="R633" s="27"/>
      <c r="S633" s="27"/>
      <c r="T633" s="27"/>
      <c r="X633" s="27"/>
    </row>
    <row r="634">
      <c r="Q634" s="27"/>
      <c r="R634" s="27"/>
      <c r="S634" s="27"/>
      <c r="T634" s="27"/>
      <c r="X634" s="27"/>
    </row>
    <row r="635">
      <c r="Q635" s="27"/>
      <c r="R635" s="27"/>
      <c r="S635" s="27"/>
      <c r="T635" s="27"/>
      <c r="X635" s="27"/>
    </row>
    <row r="636">
      <c r="Q636" s="27"/>
      <c r="R636" s="27"/>
      <c r="S636" s="27"/>
      <c r="T636" s="27"/>
      <c r="X636" s="27"/>
    </row>
    <row r="637">
      <c r="Q637" s="27"/>
      <c r="R637" s="27"/>
      <c r="S637" s="27"/>
      <c r="T637" s="27"/>
      <c r="X637" s="27"/>
    </row>
    <row r="638">
      <c r="Q638" s="27"/>
      <c r="R638" s="27"/>
      <c r="S638" s="27"/>
      <c r="T638" s="27"/>
      <c r="X638" s="27"/>
    </row>
    <row r="639">
      <c r="Q639" s="27"/>
      <c r="R639" s="27"/>
      <c r="S639" s="27"/>
      <c r="T639" s="27"/>
      <c r="X639" s="27"/>
    </row>
    <row r="640">
      <c r="Q640" s="27"/>
      <c r="R640" s="27"/>
      <c r="S640" s="27"/>
      <c r="T640" s="27"/>
      <c r="X640" s="27"/>
    </row>
    <row r="641">
      <c r="Q641" s="27"/>
      <c r="R641" s="27"/>
      <c r="S641" s="27"/>
      <c r="T641" s="27"/>
      <c r="X641" s="27"/>
    </row>
    <row r="642">
      <c r="Q642" s="27"/>
      <c r="R642" s="27"/>
      <c r="S642" s="27"/>
      <c r="T642" s="27"/>
      <c r="X642" s="27"/>
    </row>
    <row r="643">
      <c r="Q643" s="27"/>
      <c r="R643" s="27"/>
      <c r="S643" s="27"/>
      <c r="T643" s="27"/>
      <c r="X643" s="27"/>
    </row>
    <row r="644">
      <c r="Q644" s="27"/>
      <c r="R644" s="27"/>
      <c r="S644" s="27"/>
      <c r="T644" s="27"/>
      <c r="X644" s="27"/>
    </row>
    <row r="645">
      <c r="Q645" s="27"/>
      <c r="R645" s="27"/>
      <c r="S645" s="27"/>
      <c r="T645" s="27"/>
      <c r="X645" s="27"/>
    </row>
    <row r="646">
      <c r="Q646" s="27"/>
      <c r="R646" s="27"/>
      <c r="S646" s="27"/>
      <c r="T646" s="27"/>
      <c r="X646" s="27"/>
    </row>
    <row r="647">
      <c r="Q647" s="27"/>
      <c r="R647" s="27"/>
      <c r="S647" s="27"/>
      <c r="T647" s="27"/>
      <c r="X647" s="27"/>
    </row>
    <row r="648">
      <c r="Q648" s="27"/>
      <c r="R648" s="27"/>
      <c r="S648" s="27"/>
      <c r="T648" s="27"/>
      <c r="X648" s="27"/>
    </row>
    <row r="649">
      <c r="Q649" s="27"/>
      <c r="R649" s="27"/>
      <c r="S649" s="27"/>
      <c r="T649" s="27"/>
      <c r="X649" s="27"/>
    </row>
    <row r="650">
      <c r="Q650" s="27"/>
      <c r="R650" s="27"/>
      <c r="S650" s="27"/>
      <c r="T650" s="27"/>
      <c r="X650" s="27"/>
    </row>
    <row r="651">
      <c r="Q651" s="27"/>
      <c r="R651" s="27"/>
      <c r="S651" s="27"/>
      <c r="T651" s="27"/>
      <c r="X651" s="27"/>
    </row>
    <row r="652">
      <c r="Q652" s="27"/>
      <c r="R652" s="27"/>
      <c r="S652" s="27"/>
      <c r="T652" s="27"/>
      <c r="X652" s="27"/>
    </row>
    <row r="653">
      <c r="Q653" s="27"/>
      <c r="R653" s="27"/>
      <c r="S653" s="27"/>
      <c r="T653" s="27"/>
      <c r="X653" s="27"/>
    </row>
    <row r="654">
      <c r="Q654" s="27"/>
      <c r="R654" s="27"/>
      <c r="S654" s="27"/>
      <c r="T654" s="27"/>
      <c r="X654" s="27"/>
    </row>
    <row r="655">
      <c r="Q655" s="27"/>
      <c r="R655" s="27"/>
      <c r="S655" s="27"/>
      <c r="T655" s="27"/>
      <c r="X655" s="27"/>
    </row>
    <row r="656">
      <c r="Q656" s="27"/>
      <c r="R656" s="27"/>
      <c r="S656" s="27"/>
      <c r="T656" s="27"/>
      <c r="X656" s="27"/>
    </row>
    <row r="657">
      <c r="Q657" s="27"/>
      <c r="R657" s="27"/>
      <c r="S657" s="27"/>
      <c r="T657" s="27"/>
      <c r="X657" s="27"/>
    </row>
    <row r="658">
      <c r="Q658" s="27"/>
      <c r="R658" s="27"/>
      <c r="S658" s="27"/>
      <c r="T658" s="27"/>
      <c r="X658" s="27"/>
    </row>
    <row r="659">
      <c r="Q659" s="27"/>
      <c r="R659" s="27"/>
      <c r="S659" s="27"/>
      <c r="T659" s="27"/>
      <c r="X659" s="27"/>
    </row>
    <row r="660">
      <c r="Q660" s="27"/>
      <c r="R660" s="27"/>
      <c r="S660" s="27"/>
      <c r="T660" s="27"/>
      <c r="X660" s="27"/>
    </row>
    <row r="661">
      <c r="Q661" s="27"/>
      <c r="R661" s="27"/>
      <c r="S661" s="27"/>
      <c r="T661" s="27"/>
      <c r="X661" s="27"/>
    </row>
    <row r="662">
      <c r="Q662" s="27"/>
      <c r="R662" s="27"/>
      <c r="S662" s="27"/>
      <c r="T662" s="27"/>
      <c r="X662" s="27"/>
    </row>
    <row r="663">
      <c r="Q663" s="27"/>
      <c r="R663" s="27"/>
      <c r="S663" s="27"/>
      <c r="T663" s="27"/>
      <c r="X663" s="27"/>
    </row>
    <row r="664">
      <c r="Q664" s="27"/>
      <c r="R664" s="27"/>
      <c r="S664" s="27"/>
      <c r="T664" s="27"/>
      <c r="X664" s="27"/>
    </row>
    <row r="665">
      <c r="Q665" s="27"/>
      <c r="R665" s="27"/>
      <c r="S665" s="27"/>
      <c r="T665" s="27"/>
      <c r="X665" s="27"/>
    </row>
    <row r="666">
      <c r="Q666" s="27"/>
      <c r="R666" s="27"/>
      <c r="S666" s="27"/>
      <c r="T666" s="27"/>
      <c r="X666" s="27"/>
    </row>
    <row r="667">
      <c r="Q667" s="27"/>
      <c r="R667" s="27"/>
      <c r="S667" s="27"/>
      <c r="T667" s="27"/>
      <c r="X667" s="27"/>
    </row>
    <row r="668">
      <c r="Q668" s="27"/>
      <c r="R668" s="27"/>
      <c r="S668" s="27"/>
      <c r="T668" s="27"/>
      <c r="X668" s="27"/>
    </row>
    <row r="669">
      <c r="Q669" s="27"/>
      <c r="R669" s="27"/>
      <c r="S669" s="27"/>
      <c r="T669" s="27"/>
      <c r="X669" s="27"/>
    </row>
    <row r="670">
      <c r="Q670" s="27"/>
      <c r="R670" s="27"/>
      <c r="S670" s="27"/>
      <c r="T670" s="27"/>
      <c r="X670" s="27"/>
    </row>
    <row r="671">
      <c r="Q671" s="27"/>
      <c r="R671" s="27"/>
      <c r="S671" s="27"/>
      <c r="T671" s="27"/>
      <c r="X671" s="27"/>
    </row>
    <row r="672">
      <c r="Q672" s="27"/>
      <c r="R672" s="27"/>
      <c r="S672" s="27"/>
      <c r="T672" s="27"/>
      <c r="X672" s="27"/>
    </row>
    <row r="673">
      <c r="Q673" s="27"/>
      <c r="R673" s="27"/>
      <c r="S673" s="27"/>
      <c r="T673" s="27"/>
      <c r="X673" s="27"/>
    </row>
    <row r="674">
      <c r="Q674" s="27"/>
      <c r="R674" s="27"/>
      <c r="S674" s="27"/>
      <c r="T674" s="27"/>
      <c r="X674" s="27"/>
    </row>
    <row r="675">
      <c r="Q675" s="27"/>
      <c r="R675" s="27"/>
      <c r="S675" s="27"/>
      <c r="T675" s="27"/>
      <c r="X675" s="27"/>
    </row>
    <row r="676">
      <c r="Q676" s="27"/>
      <c r="R676" s="27"/>
      <c r="S676" s="27"/>
      <c r="T676" s="27"/>
      <c r="X676" s="27"/>
    </row>
    <row r="677">
      <c r="Q677" s="27"/>
      <c r="R677" s="27"/>
      <c r="S677" s="27"/>
      <c r="T677" s="27"/>
      <c r="X677" s="27"/>
    </row>
    <row r="678">
      <c r="Q678" s="27"/>
      <c r="R678" s="27"/>
      <c r="S678" s="27"/>
      <c r="T678" s="27"/>
      <c r="X678" s="27"/>
    </row>
    <row r="679">
      <c r="Q679" s="27"/>
      <c r="R679" s="27"/>
      <c r="S679" s="27"/>
      <c r="T679" s="27"/>
      <c r="X679" s="27"/>
    </row>
    <row r="680">
      <c r="Q680" s="27"/>
      <c r="R680" s="27"/>
      <c r="S680" s="27"/>
      <c r="T680" s="27"/>
      <c r="X680" s="27"/>
    </row>
    <row r="681">
      <c r="Q681" s="27"/>
      <c r="R681" s="27"/>
      <c r="S681" s="27"/>
      <c r="T681" s="27"/>
      <c r="X681" s="27"/>
    </row>
    <row r="682">
      <c r="Q682" s="27"/>
      <c r="R682" s="27"/>
      <c r="S682" s="27"/>
      <c r="T682" s="27"/>
      <c r="X682" s="27"/>
    </row>
    <row r="683">
      <c r="Q683" s="27"/>
      <c r="R683" s="27"/>
      <c r="S683" s="27"/>
      <c r="T683" s="27"/>
      <c r="X683" s="27"/>
    </row>
    <row r="684">
      <c r="Q684" s="27"/>
      <c r="R684" s="27"/>
      <c r="S684" s="27"/>
      <c r="T684" s="27"/>
      <c r="X684" s="27"/>
    </row>
    <row r="685">
      <c r="Q685" s="27"/>
      <c r="R685" s="27"/>
      <c r="S685" s="27"/>
      <c r="T685" s="27"/>
      <c r="X685" s="27"/>
    </row>
    <row r="686">
      <c r="Q686" s="27"/>
      <c r="R686" s="27"/>
      <c r="S686" s="27"/>
      <c r="T686" s="27"/>
      <c r="X686" s="27"/>
    </row>
    <row r="687">
      <c r="Q687" s="27"/>
      <c r="R687" s="27"/>
      <c r="S687" s="27"/>
      <c r="T687" s="27"/>
      <c r="X687" s="27"/>
    </row>
    <row r="688">
      <c r="Q688" s="27"/>
      <c r="R688" s="27"/>
      <c r="S688" s="27"/>
      <c r="T688" s="27"/>
      <c r="X688" s="27"/>
    </row>
    <row r="689">
      <c r="Q689" s="27"/>
      <c r="R689" s="27"/>
      <c r="S689" s="27"/>
      <c r="T689" s="27"/>
      <c r="X689" s="27"/>
    </row>
    <row r="690">
      <c r="Q690" s="27"/>
      <c r="R690" s="27"/>
      <c r="S690" s="27"/>
      <c r="T690" s="27"/>
      <c r="X690" s="27"/>
    </row>
    <row r="691">
      <c r="Q691" s="27"/>
      <c r="R691" s="27"/>
      <c r="S691" s="27"/>
      <c r="T691" s="27"/>
      <c r="X691" s="27"/>
    </row>
    <row r="692">
      <c r="Q692" s="27"/>
      <c r="R692" s="27"/>
      <c r="S692" s="27"/>
      <c r="T692" s="27"/>
      <c r="X692" s="27"/>
    </row>
    <row r="693">
      <c r="Q693" s="27"/>
      <c r="R693" s="27"/>
      <c r="S693" s="27"/>
      <c r="T693" s="27"/>
      <c r="X693" s="27"/>
    </row>
    <row r="694">
      <c r="Q694" s="27"/>
      <c r="R694" s="27"/>
      <c r="S694" s="27"/>
      <c r="T694" s="27"/>
      <c r="X694" s="27"/>
    </row>
    <row r="695">
      <c r="Q695" s="27"/>
      <c r="R695" s="27"/>
      <c r="S695" s="27"/>
      <c r="T695" s="27"/>
      <c r="X695" s="27"/>
    </row>
    <row r="696">
      <c r="Q696" s="27"/>
      <c r="R696" s="27"/>
      <c r="S696" s="27"/>
      <c r="T696" s="27"/>
      <c r="X696" s="27"/>
    </row>
    <row r="697">
      <c r="Q697" s="27"/>
      <c r="R697" s="27"/>
      <c r="S697" s="27"/>
      <c r="T697" s="27"/>
      <c r="X697" s="27"/>
    </row>
    <row r="698">
      <c r="Q698" s="27"/>
      <c r="R698" s="27"/>
      <c r="S698" s="27"/>
      <c r="T698" s="27"/>
      <c r="X698" s="27"/>
    </row>
    <row r="699">
      <c r="Q699" s="27"/>
      <c r="R699" s="27"/>
      <c r="S699" s="27"/>
      <c r="T699" s="27"/>
      <c r="X699" s="27"/>
    </row>
    <row r="700">
      <c r="Q700" s="27"/>
      <c r="R700" s="27"/>
      <c r="S700" s="27"/>
      <c r="T700" s="27"/>
      <c r="X700" s="27"/>
    </row>
    <row r="701">
      <c r="Q701" s="27"/>
      <c r="R701" s="27"/>
      <c r="S701" s="27"/>
      <c r="T701" s="27"/>
      <c r="X701" s="27"/>
    </row>
    <row r="702">
      <c r="Q702" s="27"/>
      <c r="R702" s="27"/>
      <c r="S702" s="27"/>
      <c r="T702" s="27"/>
      <c r="X702" s="27"/>
    </row>
    <row r="703">
      <c r="Q703" s="27"/>
      <c r="R703" s="27"/>
      <c r="S703" s="27"/>
      <c r="T703" s="27"/>
      <c r="X703" s="27"/>
    </row>
    <row r="704">
      <c r="Q704" s="27"/>
      <c r="R704" s="27"/>
      <c r="S704" s="27"/>
      <c r="T704" s="27"/>
      <c r="X704" s="27"/>
    </row>
    <row r="705">
      <c r="Q705" s="27"/>
      <c r="R705" s="27"/>
      <c r="S705" s="27"/>
      <c r="T705" s="27"/>
      <c r="X705" s="27"/>
    </row>
    <row r="706">
      <c r="Q706" s="27"/>
      <c r="R706" s="27"/>
      <c r="S706" s="27"/>
      <c r="T706" s="27"/>
      <c r="X706" s="27"/>
    </row>
    <row r="707">
      <c r="Q707" s="27"/>
      <c r="R707" s="27"/>
      <c r="S707" s="27"/>
      <c r="T707" s="27"/>
      <c r="X707" s="27"/>
    </row>
    <row r="708">
      <c r="Q708" s="27"/>
      <c r="R708" s="27"/>
      <c r="S708" s="27"/>
      <c r="T708" s="27"/>
      <c r="X708" s="27"/>
    </row>
    <row r="709">
      <c r="Q709" s="27"/>
      <c r="R709" s="27"/>
      <c r="S709" s="27"/>
      <c r="T709" s="27"/>
      <c r="X709" s="27"/>
    </row>
    <row r="710">
      <c r="Q710" s="27"/>
      <c r="R710" s="27"/>
      <c r="S710" s="27"/>
      <c r="T710" s="27"/>
      <c r="X710" s="27"/>
    </row>
    <row r="711">
      <c r="Q711" s="27"/>
      <c r="R711" s="27"/>
      <c r="S711" s="27"/>
      <c r="T711" s="27"/>
      <c r="X711" s="27"/>
    </row>
    <row r="712">
      <c r="Q712" s="27"/>
      <c r="R712" s="27"/>
      <c r="S712" s="27"/>
      <c r="T712" s="27"/>
      <c r="X712" s="27"/>
    </row>
    <row r="713">
      <c r="Q713" s="27"/>
      <c r="R713" s="27"/>
      <c r="S713" s="27"/>
      <c r="T713" s="27"/>
      <c r="X713" s="27"/>
    </row>
    <row r="714">
      <c r="Q714" s="27"/>
      <c r="R714" s="27"/>
      <c r="S714" s="27"/>
      <c r="T714" s="27"/>
      <c r="X714" s="27"/>
    </row>
    <row r="715">
      <c r="Q715" s="27"/>
      <c r="R715" s="27"/>
      <c r="S715" s="27"/>
      <c r="T715" s="27"/>
      <c r="X715" s="27"/>
    </row>
    <row r="716">
      <c r="Q716" s="27"/>
      <c r="R716" s="27"/>
      <c r="S716" s="27"/>
      <c r="T716" s="27"/>
      <c r="X716" s="27"/>
    </row>
    <row r="717">
      <c r="Q717" s="27"/>
      <c r="R717" s="27"/>
      <c r="S717" s="27"/>
      <c r="T717" s="27"/>
      <c r="X717" s="27"/>
    </row>
    <row r="718">
      <c r="Q718" s="27"/>
      <c r="R718" s="27"/>
      <c r="S718" s="27"/>
      <c r="T718" s="27"/>
      <c r="X718" s="27"/>
    </row>
    <row r="719">
      <c r="Q719" s="27"/>
      <c r="R719" s="27"/>
      <c r="S719" s="27"/>
      <c r="T719" s="27"/>
      <c r="X719" s="27"/>
    </row>
    <row r="720">
      <c r="Q720" s="27"/>
      <c r="R720" s="27"/>
      <c r="S720" s="27"/>
      <c r="T720" s="27"/>
      <c r="X720" s="27"/>
    </row>
    <row r="721">
      <c r="Q721" s="27"/>
      <c r="R721" s="27"/>
      <c r="S721" s="27"/>
      <c r="T721" s="27"/>
      <c r="X721" s="27"/>
    </row>
    <row r="722">
      <c r="Q722" s="27"/>
      <c r="R722" s="27"/>
      <c r="S722" s="27"/>
      <c r="T722" s="27"/>
      <c r="X722" s="27"/>
    </row>
    <row r="723">
      <c r="Q723" s="27"/>
      <c r="R723" s="27"/>
      <c r="S723" s="27"/>
      <c r="T723" s="27"/>
      <c r="X723" s="27"/>
    </row>
    <row r="724">
      <c r="Q724" s="27"/>
      <c r="R724" s="27"/>
      <c r="S724" s="27"/>
      <c r="T724" s="27"/>
      <c r="X724" s="27"/>
    </row>
    <row r="725">
      <c r="Q725" s="27"/>
      <c r="R725" s="27"/>
      <c r="S725" s="27"/>
      <c r="T725" s="27"/>
      <c r="X725" s="27"/>
    </row>
    <row r="726">
      <c r="Q726" s="27"/>
      <c r="R726" s="27"/>
      <c r="S726" s="27"/>
      <c r="T726" s="27"/>
      <c r="X726" s="27"/>
    </row>
    <row r="727">
      <c r="Q727" s="27"/>
      <c r="R727" s="27"/>
      <c r="S727" s="27"/>
      <c r="T727" s="27"/>
      <c r="X727" s="27"/>
    </row>
    <row r="728">
      <c r="Q728" s="27"/>
      <c r="R728" s="27"/>
      <c r="S728" s="27"/>
      <c r="T728" s="27"/>
      <c r="X728" s="27"/>
    </row>
    <row r="729">
      <c r="Q729" s="27"/>
      <c r="R729" s="27"/>
      <c r="S729" s="27"/>
      <c r="T729" s="27"/>
      <c r="X729" s="27"/>
    </row>
    <row r="730">
      <c r="Q730" s="27"/>
      <c r="R730" s="27"/>
      <c r="S730" s="27"/>
      <c r="T730" s="27"/>
      <c r="X730" s="27"/>
    </row>
    <row r="731">
      <c r="Q731" s="27"/>
      <c r="R731" s="27"/>
      <c r="S731" s="27"/>
      <c r="T731" s="27"/>
      <c r="X731" s="27"/>
    </row>
    <row r="732">
      <c r="Q732" s="27"/>
      <c r="R732" s="27"/>
      <c r="S732" s="27"/>
      <c r="T732" s="27"/>
      <c r="X732" s="27"/>
    </row>
    <row r="733">
      <c r="Q733" s="27"/>
      <c r="R733" s="27"/>
      <c r="S733" s="27"/>
      <c r="T733" s="27"/>
      <c r="X733" s="27"/>
    </row>
    <row r="734">
      <c r="Q734" s="27"/>
      <c r="R734" s="27"/>
      <c r="S734" s="27"/>
      <c r="T734" s="27"/>
      <c r="X734" s="27"/>
    </row>
    <row r="735">
      <c r="Q735" s="27"/>
      <c r="R735" s="27"/>
      <c r="S735" s="27"/>
      <c r="T735" s="27"/>
      <c r="X735" s="27"/>
    </row>
    <row r="736">
      <c r="Q736" s="27"/>
      <c r="R736" s="27"/>
      <c r="S736" s="27"/>
      <c r="T736" s="27"/>
      <c r="X736" s="27"/>
    </row>
    <row r="737">
      <c r="Q737" s="27"/>
      <c r="R737" s="27"/>
      <c r="S737" s="27"/>
      <c r="T737" s="27"/>
      <c r="X737" s="27"/>
    </row>
    <row r="738">
      <c r="Q738" s="27"/>
      <c r="R738" s="27"/>
      <c r="S738" s="27"/>
      <c r="T738" s="27"/>
      <c r="X738" s="27"/>
    </row>
    <row r="739">
      <c r="Q739" s="27"/>
      <c r="R739" s="27"/>
      <c r="S739" s="27"/>
      <c r="T739" s="27"/>
      <c r="X739" s="27"/>
    </row>
    <row r="740">
      <c r="Q740" s="27"/>
      <c r="R740" s="27"/>
      <c r="S740" s="27"/>
      <c r="T740" s="27"/>
      <c r="X740" s="27"/>
    </row>
    <row r="741">
      <c r="Q741" s="27"/>
      <c r="R741" s="27"/>
      <c r="S741" s="27"/>
      <c r="T741" s="27"/>
      <c r="X741" s="27"/>
    </row>
    <row r="742">
      <c r="Q742" s="27"/>
      <c r="R742" s="27"/>
      <c r="S742" s="27"/>
      <c r="T742" s="27"/>
      <c r="X742" s="27"/>
    </row>
    <row r="743">
      <c r="Q743" s="27"/>
      <c r="R743" s="27"/>
      <c r="S743" s="27"/>
      <c r="T743" s="27"/>
      <c r="X743" s="27"/>
    </row>
    <row r="744">
      <c r="Q744" s="27"/>
      <c r="R744" s="27"/>
      <c r="S744" s="27"/>
      <c r="T744" s="27"/>
      <c r="X744" s="27"/>
    </row>
    <row r="745">
      <c r="Q745" s="27"/>
      <c r="R745" s="27"/>
      <c r="S745" s="27"/>
      <c r="T745" s="27"/>
      <c r="X745" s="27"/>
    </row>
    <row r="746">
      <c r="Q746" s="27"/>
      <c r="R746" s="27"/>
      <c r="S746" s="27"/>
      <c r="T746" s="27"/>
      <c r="X746" s="27"/>
    </row>
    <row r="747">
      <c r="Q747" s="27"/>
      <c r="R747" s="27"/>
      <c r="S747" s="27"/>
      <c r="T747" s="27"/>
      <c r="X747" s="27"/>
    </row>
    <row r="748">
      <c r="Q748" s="27"/>
      <c r="R748" s="27"/>
      <c r="S748" s="27"/>
      <c r="T748" s="27"/>
      <c r="X748" s="27"/>
    </row>
    <row r="749">
      <c r="Q749" s="27"/>
      <c r="R749" s="27"/>
      <c r="S749" s="27"/>
      <c r="T749" s="27"/>
      <c r="X749" s="27"/>
    </row>
    <row r="750">
      <c r="Q750" s="27"/>
      <c r="R750" s="27"/>
      <c r="S750" s="27"/>
      <c r="T750" s="27"/>
      <c r="X750" s="27"/>
    </row>
    <row r="751">
      <c r="Q751" s="27"/>
      <c r="R751" s="27"/>
      <c r="S751" s="27"/>
      <c r="T751" s="27"/>
      <c r="X751" s="27"/>
    </row>
    <row r="752">
      <c r="Q752" s="27"/>
      <c r="R752" s="27"/>
      <c r="S752" s="27"/>
      <c r="T752" s="27"/>
      <c r="X752" s="27"/>
    </row>
    <row r="753">
      <c r="Q753" s="27"/>
      <c r="R753" s="27"/>
      <c r="S753" s="27"/>
      <c r="T753" s="27"/>
      <c r="X753" s="27"/>
    </row>
    <row r="754">
      <c r="Q754" s="27"/>
      <c r="R754" s="27"/>
      <c r="S754" s="27"/>
      <c r="T754" s="27"/>
      <c r="X754" s="27"/>
    </row>
    <row r="755">
      <c r="Q755" s="27"/>
      <c r="R755" s="27"/>
      <c r="S755" s="27"/>
      <c r="T755" s="27"/>
      <c r="X755" s="27"/>
    </row>
    <row r="756">
      <c r="Q756" s="27"/>
      <c r="R756" s="27"/>
      <c r="S756" s="27"/>
      <c r="T756" s="27"/>
      <c r="X756" s="27"/>
    </row>
    <row r="757">
      <c r="Q757" s="27"/>
      <c r="R757" s="27"/>
      <c r="S757" s="27"/>
      <c r="T757" s="27"/>
      <c r="X757" s="27"/>
    </row>
    <row r="758">
      <c r="Q758" s="27"/>
      <c r="R758" s="27"/>
      <c r="S758" s="27"/>
      <c r="T758" s="27"/>
      <c r="X758" s="27"/>
    </row>
    <row r="759">
      <c r="Q759" s="27"/>
      <c r="R759" s="27"/>
      <c r="S759" s="27"/>
      <c r="T759" s="27"/>
      <c r="X759" s="27"/>
    </row>
    <row r="760">
      <c r="Q760" s="27"/>
      <c r="R760" s="27"/>
      <c r="S760" s="27"/>
      <c r="T760" s="27"/>
      <c r="X760" s="27"/>
    </row>
    <row r="761">
      <c r="Q761" s="27"/>
      <c r="R761" s="27"/>
      <c r="S761" s="27"/>
      <c r="T761" s="27"/>
      <c r="X761" s="27"/>
    </row>
    <row r="762">
      <c r="Q762" s="27"/>
      <c r="R762" s="27"/>
      <c r="S762" s="27"/>
      <c r="T762" s="27"/>
      <c r="X762" s="27"/>
    </row>
    <row r="763">
      <c r="Q763" s="27"/>
      <c r="R763" s="27"/>
      <c r="S763" s="27"/>
      <c r="T763" s="27"/>
      <c r="X763" s="27"/>
    </row>
    <row r="764">
      <c r="Q764" s="27"/>
      <c r="R764" s="27"/>
      <c r="S764" s="27"/>
      <c r="T764" s="27"/>
      <c r="X764" s="27"/>
    </row>
    <row r="765">
      <c r="Q765" s="27"/>
      <c r="R765" s="27"/>
      <c r="S765" s="27"/>
      <c r="T765" s="27"/>
      <c r="X765" s="27"/>
    </row>
    <row r="766">
      <c r="Q766" s="27"/>
      <c r="R766" s="27"/>
      <c r="S766" s="27"/>
      <c r="T766" s="27"/>
      <c r="X766" s="27"/>
    </row>
    <row r="767">
      <c r="Q767" s="27"/>
      <c r="R767" s="27"/>
      <c r="S767" s="27"/>
      <c r="T767" s="27"/>
      <c r="X767" s="27"/>
    </row>
    <row r="768">
      <c r="Q768" s="27"/>
      <c r="R768" s="27"/>
      <c r="S768" s="27"/>
      <c r="T768" s="27"/>
      <c r="X768" s="27"/>
    </row>
    <row r="769">
      <c r="Q769" s="27"/>
      <c r="R769" s="27"/>
      <c r="S769" s="27"/>
      <c r="T769" s="27"/>
      <c r="X769" s="27"/>
    </row>
    <row r="770">
      <c r="Q770" s="27"/>
      <c r="R770" s="27"/>
      <c r="S770" s="27"/>
      <c r="T770" s="27"/>
      <c r="X770" s="27"/>
    </row>
    <row r="771">
      <c r="Q771" s="27"/>
      <c r="R771" s="27"/>
      <c r="S771" s="27"/>
      <c r="T771" s="27"/>
      <c r="X771" s="27"/>
    </row>
    <row r="772">
      <c r="Q772" s="27"/>
      <c r="R772" s="27"/>
      <c r="S772" s="27"/>
      <c r="T772" s="27"/>
      <c r="X772" s="27"/>
    </row>
    <row r="773">
      <c r="Q773" s="27"/>
      <c r="R773" s="27"/>
      <c r="S773" s="27"/>
      <c r="T773" s="27"/>
      <c r="X773" s="27"/>
    </row>
    <row r="774">
      <c r="Q774" s="27"/>
      <c r="R774" s="27"/>
      <c r="S774" s="27"/>
      <c r="T774" s="27"/>
      <c r="X774" s="27"/>
    </row>
    <row r="775">
      <c r="Q775" s="27"/>
      <c r="R775" s="27"/>
      <c r="S775" s="27"/>
      <c r="T775" s="27"/>
      <c r="X775" s="27"/>
    </row>
    <row r="776">
      <c r="Q776" s="27"/>
      <c r="R776" s="27"/>
      <c r="S776" s="27"/>
      <c r="T776" s="27"/>
      <c r="X776" s="27"/>
    </row>
    <row r="777">
      <c r="Q777" s="27"/>
      <c r="R777" s="27"/>
      <c r="S777" s="27"/>
      <c r="T777" s="27"/>
      <c r="X777" s="27"/>
    </row>
    <row r="778">
      <c r="Q778" s="27"/>
      <c r="R778" s="27"/>
      <c r="S778" s="27"/>
      <c r="T778" s="27"/>
      <c r="X778" s="27"/>
    </row>
    <row r="779">
      <c r="Q779" s="27"/>
      <c r="R779" s="27"/>
      <c r="S779" s="27"/>
      <c r="T779" s="27"/>
      <c r="X779" s="27"/>
    </row>
    <row r="780">
      <c r="Q780" s="27"/>
      <c r="R780" s="27"/>
      <c r="S780" s="27"/>
      <c r="T780" s="27"/>
      <c r="X780" s="27"/>
    </row>
  </sheetData>
  <autoFilter ref="$A$2:$Y$92">
    <sortState ref="A2:Y92">
      <sortCondition ref="U2:U92"/>
    </sortState>
  </autoFilter>
  <mergeCells count="4">
    <mergeCell ref="B1:E1"/>
    <mergeCell ref="H1:M1"/>
    <mergeCell ref="N1:O1"/>
    <mergeCell ref="Q1:T1"/>
  </mergeCells>
  <conditionalFormatting sqref="B2:G2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6.75"/>
    <col customWidth="1" min="2" max="2" width="5.63"/>
    <col customWidth="1" min="3" max="3" width="5.75"/>
    <col customWidth="1" min="4" max="4" width="5.5"/>
    <col customWidth="1" min="5" max="5" width="4.75"/>
    <col customWidth="1" min="6" max="6" width="5.5"/>
    <col customWidth="1" min="7" max="7" width="4.63"/>
    <col customWidth="1" hidden="1" min="8" max="8" width="6.0"/>
    <col customWidth="1" min="9" max="9" width="6.63"/>
    <col customWidth="1" min="10" max="10" width="7.38"/>
    <col customWidth="1" min="11" max="12" width="6.0"/>
    <col customWidth="1" min="13" max="14" width="6.13"/>
    <col customWidth="1" min="15" max="15" width="8.5"/>
    <col customWidth="1" min="16" max="16" width="5.63"/>
    <col customWidth="1" min="17" max="17" width="3.88"/>
    <col customWidth="1" min="18" max="18" width="3.75"/>
    <col customWidth="1" min="19" max="19" width="4.0"/>
    <col customWidth="1" min="20" max="20" width="3.88"/>
    <col customWidth="1" min="21" max="21" width="16.38"/>
    <col customWidth="1" min="23" max="23" width="20.75"/>
    <col customWidth="1" min="24" max="24" width="10.88"/>
    <col customWidth="1" min="25" max="25" width="25.88"/>
  </cols>
  <sheetData>
    <row r="1">
      <c r="A1" s="1"/>
      <c r="B1" s="2" t="s">
        <v>0</v>
      </c>
      <c r="F1" s="1"/>
      <c r="G1" s="1"/>
      <c r="H1" s="3" t="s">
        <v>342</v>
      </c>
      <c r="N1" s="2" t="s">
        <v>2</v>
      </c>
      <c r="P1" s="2"/>
      <c r="Q1" s="2" t="s">
        <v>3</v>
      </c>
      <c r="U1" s="1"/>
      <c r="V1" s="1"/>
      <c r="W1" s="1"/>
      <c r="X1" s="6"/>
      <c r="Y1" s="1"/>
    </row>
    <row r="2">
      <c r="A2" s="7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3" t="s">
        <v>10</v>
      </c>
      <c r="H2" s="8" t="s">
        <v>11</v>
      </c>
      <c r="I2" s="38" t="s">
        <v>11</v>
      </c>
      <c r="J2" s="39" t="s">
        <v>12</v>
      </c>
      <c r="K2" s="40" t="s">
        <v>13</v>
      </c>
      <c r="L2" s="10" t="s">
        <v>14</v>
      </c>
      <c r="M2" s="11" t="s">
        <v>15</v>
      </c>
      <c r="N2" s="9" t="s">
        <v>16</v>
      </c>
      <c r="O2" s="13" t="s">
        <v>17</v>
      </c>
      <c r="P2" s="41" t="s">
        <v>18</v>
      </c>
      <c r="Q2" s="2" t="s">
        <v>19</v>
      </c>
      <c r="R2" s="2" t="s">
        <v>20</v>
      </c>
      <c r="S2" s="2" t="s">
        <v>21</v>
      </c>
      <c r="T2" s="3" t="s">
        <v>22</v>
      </c>
      <c r="U2" s="2" t="s">
        <v>23</v>
      </c>
      <c r="V2" s="2" t="s">
        <v>24</v>
      </c>
      <c r="W2" s="3" t="s">
        <v>25</v>
      </c>
      <c r="X2" s="16" t="s">
        <v>28</v>
      </c>
      <c r="Y2" s="2" t="s">
        <v>30</v>
      </c>
    </row>
    <row r="3">
      <c r="A3" s="17" t="s">
        <v>31</v>
      </c>
      <c r="B3" s="17">
        <v>12.0</v>
      </c>
      <c r="C3" s="17">
        <v>8.0</v>
      </c>
      <c r="F3" s="17">
        <v>4.0</v>
      </c>
      <c r="G3" s="17">
        <v>100.0</v>
      </c>
      <c r="H3" s="17">
        <v>250.0</v>
      </c>
      <c r="I3" s="18">
        <v>115.0</v>
      </c>
      <c r="J3" s="42"/>
      <c r="K3" s="43"/>
      <c r="L3" s="21"/>
      <c r="M3" s="36">
        <v>149.0</v>
      </c>
      <c r="N3" s="20"/>
      <c r="O3" s="24"/>
      <c r="P3" s="44"/>
      <c r="Q3" s="26" t="s">
        <v>32</v>
      </c>
      <c r="R3" s="26" t="s">
        <v>33</v>
      </c>
      <c r="S3" s="26" t="s">
        <v>32</v>
      </c>
      <c r="T3" s="26" t="s">
        <v>32</v>
      </c>
      <c r="U3" s="17" t="s">
        <v>34</v>
      </c>
      <c r="V3" s="17" t="s">
        <v>35</v>
      </c>
      <c r="W3" s="17" t="s">
        <v>36</v>
      </c>
      <c r="X3" s="26" t="s">
        <v>38</v>
      </c>
    </row>
    <row r="4">
      <c r="A4" s="17" t="s">
        <v>46</v>
      </c>
      <c r="B4" s="17">
        <v>9.0</v>
      </c>
      <c r="C4" s="17">
        <v>8.0</v>
      </c>
      <c r="F4" s="17">
        <v>2.5</v>
      </c>
      <c r="G4" s="17">
        <v>100.0</v>
      </c>
      <c r="H4" s="17">
        <v>220.0</v>
      </c>
      <c r="I4" s="18">
        <v>110.0</v>
      </c>
      <c r="J4" s="42"/>
      <c r="K4" s="43"/>
      <c r="L4" s="21"/>
      <c r="M4" s="36">
        <v>143.0</v>
      </c>
      <c r="N4" s="20"/>
      <c r="O4" s="24"/>
      <c r="P4" s="44"/>
      <c r="Q4" s="26" t="s">
        <v>32</v>
      </c>
      <c r="R4" s="26" t="s">
        <v>33</v>
      </c>
      <c r="S4" s="26" t="s">
        <v>61</v>
      </c>
      <c r="T4" s="26" t="s">
        <v>61</v>
      </c>
      <c r="U4" s="17" t="s">
        <v>34</v>
      </c>
      <c r="V4" s="17" t="s">
        <v>35</v>
      </c>
      <c r="W4" s="17" t="s">
        <v>36</v>
      </c>
      <c r="X4" s="26" t="s">
        <v>38</v>
      </c>
    </row>
    <row r="5">
      <c r="A5" s="17" t="s">
        <v>50</v>
      </c>
      <c r="B5" s="17">
        <v>8.0</v>
      </c>
      <c r="C5" s="17">
        <v>8.0</v>
      </c>
      <c r="F5" s="17">
        <v>1.5</v>
      </c>
      <c r="G5" s="17">
        <v>100.0</v>
      </c>
      <c r="H5" s="17">
        <v>208.0</v>
      </c>
      <c r="I5" s="18">
        <v>104.0</v>
      </c>
      <c r="J5" s="42"/>
      <c r="K5" s="43"/>
      <c r="L5" s="21"/>
      <c r="M5" s="36">
        <v>135.0</v>
      </c>
      <c r="N5" s="20"/>
      <c r="O5" s="24"/>
      <c r="P5" s="44"/>
      <c r="Q5" s="26" t="s">
        <v>32</v>
      </c>
      <c r="R5" s="26" t="s">
        <v>33</v>
      </c>
      <c r="S5" s="26" t="s">
        <v>61</v>
      </c>
      <c r="T5" s="26" t="s">
        <v>61</v>
      </c>
      <c r="U5" s="17" t="s">
        <v>34</v>
      </c>
      <c r="V5" s="17" t="s">
        <v>35</v>
      </c>
      <c r="W5" s="17" t="s">
        <v>51</v>
      </c>
      <c r="X5" s="26" t="s">
        <v>38</v>
      </c>
    </row>
    <row r="6">
      <c r="A6" s="17" t="s">
        <v>327</v>
      </c>
      <c r="B6" s="17">
        <v>18.0</v>
      </c>
      <c r="C6" s="17">
        <v>14.0</v>
      </c>
      <c r="F6" s="17">
        <v>4.0</v>
      </c>
      <c r="G6" s="17">
        <v>100.0</v>
      </c>
      <c r="H6" s="17">
        <v>180.0</v>
      </c>
      <c r="I6" s="18">
        <v>90.0</v>
      </c>
      <c r="J6" s="42"/>
      <c r="K6" s="43"/>
      <c r="L6" s="30">
        <v>90.0</v>
      </c>
      <c r="M6" s="36">
        <v>116.0</v>
      </c>
      <c r="N6" s="20"/>
      <c r="O6" s="24"/>
      <c r="P6" s="44"/>
      <c r="Q6" s="26" t="s">
        <v>33</v>
      </c>
      <c r="R6" s="26" t="s">
        <v>64</v>
      </c>
      <c r="S6" s="26" t="s">
        <v>32</v>
      </c>
      <c r="T6" s="26" t="s">
        <v>32</v>
      </c>
      <c r="U6" s="17" t="s">
        <v>34</v>
      </c>
      <c r="V6" s="17" t="s">
        <v>35</v>
      </c>
      <c r="W6" s="17" t="s">
        <v>36</v>
      </c>
      <c r="X6" s="26" t="s">
        <v>53</v>
      </c>
    </row>
    <row r="7">
      <c r="A7" s="17" t="s">
        <v>40</v>
      </c>
      <c r="B7" s="17">
        <v>14.0</v>
      </c>
      <c r="C7" s="17">
        <v>8.0</v>
      </c>
      <c r="F7" s="17">
        <v>3.0</v>
      </c>
      <c r="G7" s="17">
        <v>100.0</v>
      </c>
      <c r="H7" s="17">
        <v>248.0</v>
      </c>
      <c r="I7" s="18">
        <v>114.0</v>
      </c>
      <c r="J7" s="42"/>
      <c r="K7" s="43"/>
      <c r="L7" s="21"/>
      <c r="M7" s="36">
        <v>148.0</v>
      </c>
      <c r="N7" s="20"/>
      <c r="O7" s="24"/>
      <c r="P7" s="44"/>
      <c r="Q7" s="26" t="s">
        <v>32</v>
      </c>
      <c r="R7" s="26" t="s">
        <v>33</v>
      </c>
      <c r="S7" s="26" t="s">
        <v>32</v>
      </c>
      <c r="T7" s="26" t="s">
        <v>32</v>
      </c>
      <c r="U7" s="17" t="s">
        <v>34</v>
      </c>
      <c r="V7" s="17" t="s">
        <v>35</v>
      </c>
      <c r="W7" s="17" t="s">
        <v>36</v>
      </c>
      <c r="X7" s="26" t="s">
        <v>38</v>
      </c>
    </row>
    <row r="8">
      <c r="A8" s="17" t="s">
        <v>41</v>
      </c>
      <c r="B8" s="17">
        <v>20.0</v>
      </c>
      <c r="C8" s="17">
        <v>12.0</v>
      </c>
      <c r="F8" s="17">
        <v>8.5</v>
      </c>
      <c r="G8" s="17">
        <v>100.0</v>
      </c>
      <c r="H8" s="17">
        <v>244.0</v>
      </c>
      <c r="I8" s="18">
        <v>112.0</v>
      </c>
      <c r="J8" s="42"/>
      <c r="K8" s="47"/>
      <c r="L8" s="21"/>
      <c r="M8" s="36">
        <v>145.0</v>
      </c>
      <c r="N8" s="20"/>
      <c r="O8" s="24"/>
      <c r="P8" s="44"/>
      <c r="Q8" s="26" t="s">
        <v>32</v>
      </c>
      <c r="R8" s="26" t="s">
        <v>33</v>
      </c>
      <c r="S8" s="26" t="s">
        <v>32</v>
      </c>
      <c r="T8" s="26" t="s">
        <v>32</v>
      </c>
      <c r="U8" s="17" t="s">
        <v>34</v>
      </c>
      <c r="V8" s="17" t="s">
        <v>35</v>
      </c>
      <c r="W8" s="17" t="s">
        <v>42</v>
      </c>
      <c r="X8" s="26" t="s">
        <v>38</v>
      </c>
    </row>
    <row r="9">
      <c r="A9" s="17" t="s">
        <v>39</v>
      </c>
      <c r="B9" s="17">
        <v>16.0</v>
      </c>
      <c r="C9" s="17">
        <v>13.0</v>
      </c>
      <c r="F9" s="17">
        <v>4.0</v>
      </c>
      <c r="G9" s="17">
        <v>100.0</v>
      </c>
      <c r="H9" s="17">
        <v>250.0</v>
      </c>
      <c r="I9" s="18"/>
      <c r="J9" s="42"/>
      <c r="K9" s="43"/>
      <c r="L9" s="21"/>
      <c r="M9" s="22"/>
      <c r="N9" s="20"/>
      <c r="O9" s="24"/>
      <c r="P9" s="44"/>
      <c r="Q9" s="26"/>
      <c r="R9" s="26"/>
      <c r="S9" s="27"/>
      <c r="T9" s="27"/>
      <c r="U9" s="17" t="s">
        <v>34</v>
      </c>
      <c r="V9" s="17" t="s">
        <v>35</v>
      </c>
      <c r="W9" s="17" t="s">
        <v>36</v>
      </c>
      <c r="X9" s="26" t="s">
        <v>38</v>
      </c>
    </row>
    <row r="10">
      <c r="A10" s="17" t="s">
        <v>70</v>
      </c>
      <c r="B10" s="17">
        <v>6.0</v>
      </c>
      <c r="C10" s="17">
        <v>14.0</v>
      </c>
      <c r="F10" s="17">
        <v>1.5</v>
      </c>
      <c r="G10" s="17">
        <v>100.0</v>
      </c>
      <c r="H10" s="17">
        <v>154.0</v>
      </c>
      <c r="I10" s="18"/>
      <c r="J10" s="42"/>
      <c r="K10" s="43"/>
      <c r="L10" s="21"/>
      <c r="M10" s="22"/>
      <c r="N10" s="34">
        <v>33.0</v>
      </c>
      <c r="O10" s="24"/>
      <c r="P10" s="44"/>
      <c r="Q10" s="26"/>
      <c r="R10" s="26"/>
      <c r="S10" s="27"/>
      <c r="T10" s="27"/>
      <c r="U10" s="17" t="s">
        <v>70</v>
      </c>
      <c r="V10" s="17" t="s">
        <v>48</v>
      </c>
      <c r="W10" s="17" t="s">
        <v>71</v>
      </c>
      <c r="X10" s="26" t="s">
        <v>38</v>
      </c>
    </row>
    <row r="11">
      <c r="A11" s="17" t="s">
        <v>328</v>
      </c>
      <c r="B11" s="17">
        <v>8.0</v>
      </c>
      <c r="C11" s="17">
        <v>18.0</v>
      </c>
      <c r="F11" s="17">
        <v>2.0</v>
      </c>
      <c r="G11" s="17">
        <v>100.0</v>
      </c>
      <c r="H11" s="17">
        <v>158.0</v>
      </c>
      <c r="I11" s="18"/>
      <c r="J11" s="42"/>
      <c r="K11" s="43"/>
      <c r="L11" s="21"/>
      <c r="M11" s="22"/>
      <c r="N11" s="34">
        <v>34.0</v>
      </c>
      <c r="O11" s="24"/>
      <c r="P11" s="44"/>
      <c r="Q11" s="26"/>
      <c r="R11" s="26"/>
      <c r="S11" s="27"/>
      <c r="T11" s="27"/>
      <c r="U11" s="17" t="s">
        <v>70</v>
      </c>
      <c r="V11" s="17" t="s">
        <v>48</v>
      </c>
      <c r="W11" s="17" t="s">
        <v>51</v>
      </c>
      <c r="X11" s="26" t="s">
        <v>38</v>
      </c>
    </row>
    <row r="12">
      <c r="A12" s="17" t="s">
        <v>85</v>
      </c>
      <c r="B12" s="17">
        <v>20.0</v>
      </c>
      <c r="C12" s="17">
        <v>18.0</v>
      </c>
      <c r="F12" s="17">
        <v>11.0</v>
      </c>
      <c r="G12" s="17">
        <v>100.0</v>
      </c>
      <c r="H12" s="17">
        <v>270.0</v>
      </c>
      <c r="I12" s="18">
        <v>120.0</v>
      </c>
      <c r="J12" s="42"/>
      <c r="K12" s="47"/>
      <c r="L12" s="21"/>
      <c r="M12" s="36">
        <v>156.0</v>
      </c>
      <c r="N12" s="20"/>
      <c r="O12" s="24"/>
      <c r="P12" s="44"/>
      <c r="Q12" s="26" t="s">
        <v>33</v>
      </c>
      <c r="R12" s="26" t="s">
        <v>32</v>
      </c>
      <c r="S12" s="26" t="s">
        <v>99</v>
      </c>
      <c r="T12" s="26" t="s">
        <v>99</v>
      </c>
      <c r="U12" s="17" t="s">
        <v>81</v>
      </c>
      <c r="V12" s="17" t="s">
        <v>48</v>
      </c>
      <c r="W12" s="17" t="s">
        <v>84</v>
      </c>
      <c r="X12" s="26" t="s">
        <v>38</v>
      </c>
    </row>
    <row r="13">
      <c r="A13" s="17" t="s">
        <v>86</v>
      </c>
      <c r="B13" s="17">
        <v>18.0</v>
      </c>
      <c r="C13" s="17">
        <v>22.0</v>
      </c>
      <c r="F13" s="17">
        <v>10.5</v>
      </c>
      <c r="G13" s="17">
        <v>100.0</v>
      </c>
      <c r="H13" s="17">
        <v>244.0</v>
      </c>
      <c r="I13" s="18">
        <v>117.0</v>
      </c>
      <c r="J13" s="42"/>
      <c r="K13" s="47"/>
      <c r="L13" s="21"/>
      <c r="M13" s="36">
        <v>152.0</v>
      </c>
      <c r="N13" s="34">
        <v>36.0</v>
      </c>
      <c r="O13" s="24"/>
      <c r="P13" s="44"/>
      <c r="Q13" s="26" t="s">
        <v>33</v>
      </c>
      <c r="R13" s="26" t="s">
        <v>32</v>
      </c>
      <c r="S13" s="26" t="s">
        <v>99</v>
      </c>
      <c r="T13" s="26" t="s">
        <v>99</v>
      </c>
      <c r="U13" s="17" t="s">
        <v>81</v>
      </c>
      <c r="V13" s="17" t="s">
        <v>48</v>
      </c>
      <c r="W13" s="17" t="s">
        <v>84</v>
      </c>
      <c r="X13" s="26" t="s">
        <v>38</v>
      </c>
    </row>
    <row r="14">
      <c r="A14" s="17" t="s">
        <v>83</v>
      </c>
      <c r="B14" s="17">
        <v>24.0</v>
      </c>
      <c r="C14" s="17">
        <v>16.0</v>
      </c>
      <c r="F14" s="17">
        <v>17.0</v>
      </c>
      <c r="G14" s="17">
        <v>100.0</v>
      </c>
      <c r="H14" s="17">
        <v>292.0</v>
      </c>
      <c r="I14" s="18">
        <v>131.0</v>
      </c>
      <c r="J14" s="42"/>
      <c r="K14" s="47"/>
      <c r="L14" s="21"/>
      <c r="M14" s="36">
        <v>170.0</v>
      </c>
      <c r="N14" s="20"/>
      <c r="O14" s="24"/>
      <c r="P14" s="44"/>
      <c r="Q14" s="26" t="s">
        <v>33</v>
      </c>
      <c r="R14" s="26" t="s">
        <v>32</v>
      </c>
      <c r="S14" s="26" t="s">
        <v>61</v>
      </c>
      <c r="T14" s="26" t="s">
        <v>61</v>
      </c>
      <c r="U14" s="17" t="s">
        <v>81</v>
      </c>
      <c r="V14" s="17" t="s">
        <v>48</v>
      </c>
      <c r="W14" s="17" t="s">
        <v>84</v>
      </c>
      <c r="X14" s="26" t="s">
        <v>38</v>
      </c>
    </row>
    <row r="15">
      <c r="A15" s="17" t="s">
        <v>98</v>
      </c>
      <c r="B15" s="17">
        <v>7.0</v>
      </c>
      <c r="C15" s="17">
        <v>13.0</v>
      </c>
      <c r="F15" s="17">
        <v>2.5</v>
      </c>
      <c r="G15" s="17">
        <v>100.0</v>
      </c>
      <c r="H15" s="17">
        <v>180.0</v>
      </c>
      <c r="I15" s="18">
        <v>90.0</v>
      </c>
      <c r="J15" s="42"/>
      <c r="K15" s="43"/>
      <c r="L15" s="21"/>
      <c r="M15" s="36">
        <v>116.0</v>
      </c>
      <c r="N15" s="20"/>
      <c r="O15" s="24"/>
      <c r="P15" s="44"/>
      <c r="Q15" s="26" t="s">
        <v>64</v>
      </c>
      <c r="R15" s="26" t="s">
        <v>61</v>
      </c>
      <c r="S15" s="26" t="s">
        <v>61</v>
      </c>
      <c r="T15" s="26" t="s">
        <v>61</v>
      </c>
      <c r="U15" s="17" t="s">
        <v>88</v>
      </c>
      <c r="V15" s="17" t="s">
        <v>48</v>
      </c>
      <c r="W15" s="17" t="s">
        <v>84</v>
      </c>
      <c r="X15" s="26" t="s">
        <v>38</v>
      </c>
    </row>
    <row r="16">
      <c r="A16" s="17" t="s">
        <v>89</v>
      </c>
      <c r="B16" s="17">
        <v>9.0</v>
      </c>
      <c r="C16" s="17">
        <v>13.0</v>
      </c>
      <c r="F16" s="17">
        <v>4.0</v>
      </c>
      <c r="G16" s="17">
        <v>100.0</v>
      </c>
      <c r="H16" s="17">
        <v>234.0</v>
      </c>
      <c r="I16" s="18"/>
      <c r="J16" s="42"/>
      <c r="K16" s="47"/>
      <c r="L16" s="21"/>
      <c r="M16" s="22"/>
      <c r="N16" s="20"/>
      <c r="O16" s="24"/>
      <c r="P16" s="44"/>
      <c r="Q16" s="27"/>
      <c r="R16" s="27"/>
      <c r="S16" s="27"/>
      <c r="T16" s="27"/>
      <c r="U16" s="17" t="s">
        <v>88</v>
      </c>
      <c r="V16" s="17" t="s">
        <v>48</v>
      </c>
      <c r="W16" s="17" t="s">
        <v>84</v>
      </c>
      <c r="X16" s="26" t="s">
        <v>38</v>
      </c>
    </row>
    <row r="17">
      <c r="A17" s="17" t="s">
        <v>97</v>
      </c>
      <c r="B17" s="17">
        <v>10.0</v>
      </c>
      <c r="C17" s="17">
        <v>16.0</v>
      </c>
      <c r="F17" s="17">
        <v>5.5</v>
      </c>
      <c r="G17" s="17">
        <v>100.0</v>
      </c>
      <c r="H17" s="17">
        <v>198.0</v>
      </c>
      <c r="I17" s="18">
        <v>99.0</v>
      </c>
      <c r="J17" s="42"/>
      <c r="K17" s="47"/>
      <c r="L17" s="21"/>
      <c r="M17" s="36">
        <v>128.0</v>
      </c>
      <c r="N17" s="20"/>
      <c r="O17" s="24"/>
      <c r="P17" s="44"/>
      <c r="Q17" s="26" t="s">
        <v>64</v>
      </c>
      <c r="R17" s="26" t="s">
        <v>32</v>
      </c>
      <c r="S17" s="26" t="s">
        <v>32</v>
      </c>
      <c r="T17" s="26" t="s">
        <v>32</v>
      </c>
      <c r="U17" s="17" t="s">
        <v>88</v>
      </c>
      <c r="V17" s="17" t="s">
        <v>48</v>
      </c>
      <c r="W17" s="17" t="s">
        <v>84</v>
      </c>
      <c r="X17" s="26" t="s">
        <v>38</v>
      </c>
    </row>
    <row r="18">
      <c r="A18" s="17" t="s">
        <v>100</v>
      </c>
      <c r="B18" s="17">
        <v>10.0</v>
      </c>
      <c r="C18" s="17">
        <v>18.0</v>
      </c>
      <c r="F18" s="17">
        <v>6.5</v>
      </c>
      <c r="G18" s="17">
        <v>100.0</v>
      </c>
      <c r="H18" s="17">
        <v>186.0</v>
      </c>
      <c r="I18" s="18">
        <v>93.0</v>
      </c>
      <c r="J18" s="42"/>
      <c r="K18" s="47"/>
      <c r="L18" s="21"/>
      <c r="M18" s="36">
        <v>120.0</v>
      </c>
      <c r="N18" s="34">
        <v>34.0</v>
      </c>
      <c r="O18" s="24"/>
      <c r="P18" s="44"/>
      <c r="Q18" s="26" t="s">
        <v>33</v>
      </c>
      <c r="R18" s="26" t="s">
        <v>32</v>
      </c>
      <c r="S18" s="26" t="s">
        <v>61</v>
      </c>
      <c r="T18" s="26" t="s">
        <v>61</v>
      </c>
      <c r="U18" s="17" t="s">
        <v>88</v>
      </c>
      <c r="V18" s="17" t="s">
        <v>48</v>
      </c>
      <c r="W18" s="17" t="s">
        <v>84</v>
      </c>
      <c r="X18" s="26" t="s">
        <v>38</v>
      </c>
    </row>
    <row r="19">
      <c r="A19" s="17" t="s">
        <v>95</v>
      </c>
      <c r="B19" s="17">
        <v>9.0</v>
      </c>
      <c r="C19" s="17">
        <v>14.0</v>
      </c>
      <c r="F19" s="17">
        <v>2.5</v>
      </c>
      <c r="G19" s="17">
        <v>100.0</v>
      </c>
      <c r="H19" s="17">
        <v>208.0</v>
      </c>
      <c r="I19" s="18"/>
      <c r="J19" s="42"/>
      <c r="K19" s="43"/>
      <c r="L19" s="21"/>
      <c r="M19" s="22"/>
      <c r="N19" s="20"/>
      <c r="O19" s="24"/>
      <c r="P19" s="44"/>
      <c r="Q19" s="27"/>
      <c r="R19" s="27"/>
      <c r="S19" s="27"/>
      <c r="T19" s="27"/>
      <c r="U19" s="17" t="s">
        <v>88</v>
      </c>
      <c r="V19" s="17" t="s">
        <v>48</v>
      </c>
      <c r="W19" s="17" t="s">
        <v>84</v>
      </c>
      <c r="X19" s="26" t="s">
        <v>38</v>
      </c>
    </row>
    <row r="20">
      <c r="A20" s="17" t="s">
        <v>87</v>
      </c>
      <c r="B20" s="17">
        <v>15.0</v>
      </c>
      <c r="C20" s="17">
        <v>18.0</v>
      </c>
      <c r="F20" s="17">
        <v>5.5</v>
      </c>
      <c r="G20" s="17">
        <v>100.0</v>
      </c>
      <c r="H20" s="17">
        <v>230.0</v>
      </c>
      <c r="I20" s="18">
        <v>115.0</v>
      </c>
      <c r="J20" s="42"/>
      <c r="K20" s="43"/>
      <c r="L20" s="21"/>
      <c r="M20" s="36">
        <v>149.0</v>
      </c>
      <c r="N20" s="34">
        <v>34.0</v>
      </c>
      <c r="O20" s="24"/>
      <c r="P20" s="44"/>
      <c r="Q20" s="26" t="s">
        <v>33</v>
      </c>
      <c r="R20" s="26" t="s">
        <v>32</v>
      </c>
      <c r="S20" s="26" t="s">
        <v>61</v>
      </c>
      <c r="T20" s="26" t="s">
        <v>61</v>
      </c>
      <c r="U20" s="17" t="s">
        <v>88</v>
      </c>
      <c r="V20" s="17" t="s">
        <v>48</v>
      </c>
      <c r="W20" s="17" t="s">
        <v>84</v>
      </c>
      <c r="X20" s="26" t="s">
        <v>38</v>
      </c>
    </row>
    <row r="21">
      <c r="A21" s="17" t="s">
        <v>92</v>
      </c>
      <c r="B21" s="17">
        <v>12.0</v>
      </c>
      <c r="C21" s="17">
        <v>19.0</v>
      </c>
      <c r="F21" s="17">
        <v>3.0</v>
      </c>
      <c r="G21" s="17">
        <v>100.0</v>
      </c>
      <c r="H21" s="17">
        <v>212.0</v>
      </c>
      <c r="I21" s="18"/>
      <c r="J21" s="42"/>
      <c r="K21" s="47"/>
      <c r="L21" s="21"/>
      <c r="M21" s="22"/>
      <c r="N21" s="34">
        <v>33.0</v>
      </c>
      <c r="O21" s="24"/>
      <c r="P21" s="44"/>
      <c r="Q21" s="26"/>
      <c r="R21" s="26"/>
      <c r="S21" s="27"/>
      <c r="T21" s="27"/>
      <c r="U21" s="17" t="s">
        <v>88</v>
      </c>
      <c r="V21" s="17" t="s">
        <v>48</v>
      </c>
      <c r="W21" s="17" t="s">
        <v>84</v>
      </c>
      <c r="X21" s="26" t="s">
        <v>38</v>
      </c>
    </row>
    <row r="22">
      <c r="A22" s="17" t="s">
        <v>96</v>
      </c>
      <c r="B22" s="17">
        <v>10.0</v>
      </c>
      <c r="C22" s="17">
        <v>13.0</v>
      </c>
      <c r="F22" s="17">
        <v>2.0</v>
      </c>
      <c r="G22" s="17">
        <v>100.0</v>
      </c>
      <c r="H22" s="17">
        <v>206.0</v>
      </c>
      <c r="I22" s="18"/>
      <c r="J22" s="42"/>
      <c r="K22" s="43"/>
      <c r="L22" s="21"/>
      <c r="M22" s="22"/>
      <c r="N22" s="20"/>
      <c r="O22" s="33">
        <v>33.0</v>
      </c>
      <c r="P22" s="44"/>
      <c r="Q22" s="27"/>
      <c r="R22" s="27"/>
      <c r="S22" s="27"/>
      <c r="T22" s="27"/>
      <c r="U22" s="17" t="s">
        <v>88</v>
      </c>
      <c r="V22" s="17" t="s">
        <v>48</v>
      </c>
      <c r="W22" s="17" t="s">
        <v>84</v>
      </c>
      <c r="X22" s="26" t="s">
        <v>38</v>
      </c>
    </row>
    <row r="23">
      <c r="A23" s="17" t="s">
        <v>329</v>
      </c>
      <c r="B23" s="17">
        <v>7.0</v>
      </c>
      <c r="C23" s="17">
        <v>19.0</v>
      </c>
      <c r="F23" s="17">
        <v>1.5</v>
      </c>
      <c r="G23" s="17">
        <v>100.0</v>
      </c>
      <c r="H23" s="17">
        <v>176.0</v>
      </c>
      <c r="I23" s="18">
        <v>88.0</v>
      </c>
      <c r="J23" s="42"/>
      <c r="K23" s="47"/>
      <c r="L23" s="21"/>
      <c r="M23" s="36">
        <v>114.0</v>
      </c>
      <c r="N23" s="34">
        <v>34.0</v>
      </c>
      <c r="O23" s="24"/>
      <c r="P23" s="44"/>
      <c r="Q23" s="26" t="s">
        <v>64</v>
      </c>
      <c r="R23" s="26" t="s">
        <v>61</v>
      </c>
      <c r="S23" s="26" t="s">
        <v>61</v>
      </c>
      <c r="T23" s="26" t="s">
        <v>61</v>
      </c>
      <c r="U23" s="17" t="s">
        <v>88</v>
      </c>
      <c r="V23" s="17" t="s">
        <v>48</v>
      </c>
      <c r="W23" s="17" t="s">
        <v>102</v>
      </c>
      <c r="X23" s="26" t="s">
        <v>38</v>
      </c>
    </row>
    <row r="24">
      <c r="A24" s="17" t="s">
        <v>122</v>
      </c>
      <c r="B24" s="17">
        <v>5.0</v>
      </c>
      <c r="C24" s="17">
        <v>14.0</v>
      </c>
      <c r="F24" s="17">
        <v>1.0</v>
      </c>
      <c r="G24" s="17">
        <v>110.0</v>
      </c>
      <c r="H24" s="17">
        <v>100.0</v>
      </c>
      <c r="I24" s="18">
        <v>55.0</v>
      </c>
      <c r="J24" s="42"/>
      <c r="K24" s="47"/>
      <c r="L24" s="21"/>
      <c r="M24" s="36">
        <v>71.0</v>
      </c>
      <c r="N24" s="20"/>
      <c r="O24" s="24"/>
      <c r="P24" s="44"/>
      <c r="Q24" s="26" t="s">
        <v>64</v>
      </c>
      <c r="R24" s="26" t="s">
        <v>61</v>
      </c>
      <c r="S24" s="26" t="s">
        <v>61</v>
      </c>
      <c r="T24" s="26" t="s">
        <v>61</v>
      </c>
      <c r="U24" s="17" t="s">
        <v>108</v>
      </c>
      <c r="V24" s="17" t="s">
        <v>109</v>
      </c>
      <c r="W24" s="17" t="s">
        <v>123</v>
      </c>
      <c r="X24" s="26" t="s">
        <v>38</v>
      </c>
    </row>
    <row r="25">
      <c r="A25" s="17" t="s">
        <v>121</v>
      </c>
      <c r="B25" s="17">
        <v>8.0</v>
      </c>
      <c r="C25" s="17">
        <v>10.0</v>
      </c>
      <c r="F25" s="17">
        <v>1.5</v>
      </c>
      <c r="G25" s="17">
        <v>100.0</v>
      </c>
      <c r="H25" s="17">
        <v>104.0</v>
      </c>
      <c r="I25" s="18"/>
      <c r="J25" s="42"/>
      <c r="K25" s="43"/>
      <c r="L25" s="21"/>
      <c r="M25" s="22"/>
      <c r="N25" s="20"/>
      <c r="O25" s="24"/>
      <c r="P25" s="44"/>
      <c r="Q25" s="26"/>
      <c r="R25" s="26"/>
      <c r="S25" s="27"/>
      <c r="T25" s="27"/>
      <c r="U25" s="17" t="s">
        <v>108</v>
      </c>
      <c r="V25" s="17" t="s">
        <v>109</v>
      </c>
      <c r="W25" s="17" t="s">
        <v>51</v>
      </c>
      <c r="X25" s="26" t="s">
        <v>38</v>
      </c>
    </row>
    <row r="26">
      <c r="A26" s="17" t="s">
        <v>108</v>
      </c>
      <c r="B26" s="17">
        <v>5.0</v>
      </c>
      <c r="C26" s="17">
        <v>9.0</v>
      </c>
      <c r="F26" s="17">
        <v>1.5</v>
      </c>
      <c r="G26" s="17">
        <v>130.0</v>
      </c>
      <c r="H26" s="17">
        <v>110.0</v>
      </c>
      <c r="I26" s="18">
        <v>60.0</v>
      </c>
      <c r="J26" s="46"/>
      <c r="K26" s="47"/>
      <c r="L26" s="21"/>
      <c r="M26" s="36">
        <v>78.0</v>
      </c>
      <c r="N26" s="20"/>
      <c r="O26" s="24"/>
      <c r="P26" s="44"/>
      <c r="Q26" s="26" t="s">
        <v>64</v>
      </c>
      <c r="R26" s="26" t="s">
        <v>61</v>
      </c>
      <c r="S26" s="26" t="s">
        <v>61</v>
      </c>
      <c r="T26" s="26" t="s">
        <v>61</v>
      </c>
      <c r="U26" s="17" t="s">
        <v>108</v>
      </c>
      <c r="V26" s="17" t="s">
        <v>109</v>
      </c>
      <c r="W26" s="17" t="s">
        <v>51</v>
      </c>
      <c r="X26" s="26" t="s">
        <v>38</v>
      </c>
    </row>
    <row r="27">
      <c r="A27" s="17" t="s">
        <v>120</v>
      </c>
      <c r="B27" s="17">
        <v>10.0</v>
      </c>
      <c r="C27" s="17">
        <v>18.0</v>
      </c>
      <c r="F27" s="17">
        <v>2.5</v>
      </c>
      <c r="G27" s="17">
        <v>110.0</v>
      </c>
      <c r="H27" s="17">
        <v>110.0</v>
      </c>
      <c r="I27" s="18"/>
      <c r="J27" s="42"/>
      <c r="K27" s="43"/>
      <c r="L27" s="21"/>
      <c r="M27" s="22"/>
      <c r="N27" s="20"/>
      <c r="O27" s="24"/>
      <c r="P27" s="44"/>
      <c r="Q27" s="26"/>
      <c r="R27" s="26"/>
      <c r="S27" s="27"/>
      <c r="T27" s="27"/>
      <c r="U27" s="17" t="s">
        <v>108</v>
      </c>
      <c r="V27" s="17" t="s">
        <v>109</v>
      </c>
      <c r="W27" s="17" t="s">
        <v>51</v>
      </c>
      <c r="X27" s="26" t="s">
        <v>38</v>
      </c>
    </row>
    <row r="28">
      <c r="A28" s="17" t="s">
        <v>113</v>
      </c>
      <c r="B28" s="17">
        <v>6.0</v>
      </c>
      <c r="C28" s="17">
        <v>12.0</v>
      </c>
      <c r="F28" s="17">
        <v>1.5</v>
      </c>
      <c r="G28" s="17">
        <v>110.0</v>
      </c>
      <c r="H28" s="17">
        <v>132.0</v>
      </c>
      <c r="I28" s="18">
        <v>71.0</v>
      </c>
      <c r="J28" s="42"/>
      <c r="K28" s="47"/>
      <c r="L28" s="21"/>
      <c r="M28" s="36">
        <v>92.0</v>
      </c>
      <c r="N28" s="34">
        <v>33.0</v>
      </c>
      <c r="O28" s="24"/>
      <c r="P28" s="44"/>
      <c r="Q28" s="26" t="s">
        <v>33</v>
      </c>
      <c r="R28" s="26" t="s">
        <v>33</v>
      </c>
      <c r="S28" s="26" t="s">
        <v>32</v>
      </c>
      <c r="T28" s="26" t="s">
        <v>32</v>
      </c>
      <c r="U28" s="17" t="s">
        <v>108</v>
      </c>
      <c r="V28" s="17" t="s">
        <v>109</v>
      </c>
      <c r="W28" s="17" t="s">
        <v>51</v>
      </c>
      <c r="X28" s="26" t="s">
        <v>38</v>
      </c>
    </row>
    <row r="29">
      <c r="A29" s="17" t="s">
        <v>114</v>
      </c>
      <c r="B29" s="17">
        <v>7.0</v>
      </c>
      <c r="C29" s="17">
        <v>12.0</v>
      </c>
      <c r="F29" s="17">
        <v>1.5</v>
      </c>
      <c r="G29" s="17">
        <v>130.0</v>
      </c>
      <c r="H29" s="17">
        <v>150.0</v>
      </c>
      <c r="I29" s="18"/>
      <c r="J29" s="42"/>
      <c r="K29" s="43"/>
      <c r="L29" s="21"/>
      <c r="M29" s="22"/>
      <c r="N29" s="20"/>
      <c r="O29" s="24"/>
      <c r="P29" s="44"/>
      <c r="Q29" s="26"/>
      <c r="R29" s="26"/>
      <c r="S29" s="27"/>
      <c r="T29" s="27"/>
      <c r="U29" s="17" t="s">
        <v>108</v>
      </c>
      <c r="V29" s="17" t="s">
        <v>109</v>
      </c>
      <c r="W29" s="17" t="s">
        <v>115</v>
      </c>
      <c r="X29" s="26" t="s">
        <v>38</v>
      </c>
    </row>
    <row r="30">
      <c r="A30" s="17" t="s">
        <v>107</v>
      </c>
      <c r="B30" s="17">
        <v>12.0</v>
      </c>
      <c r="C30" s="17">
        <v>16.0</v>
      </c>
      <c r="F30" s="17">
        <v>2.5</v>
      </c>
      <c r="G30" s="17">
        <v>110.0</v>
      </c>
      <c r="H30" s="17">
        <v>166.0</v>
      </c>
      <c r="I30" s="18">
        <v>68.0</v>
      </c>
      <c r="J30" s="42"/>
      <c r="K30" s="47"/>
      <c r="L30" s="21"/>
      <c r="M30" s="36">
        <v>88.0</v>
      </c>
      <c r="N30" s="20"/>
      <c r="O30" s="24"/>
      <c r="P30" s="44"/>
      <c r="Q30" s="26" t="s">
        <v>64</v>
      </c>
      <c r="R30" s="26" t="s">
        <v>64</v>
      </c>
      <c r="S30" s="26" t="s">
        <v>33</v>
      </c>
      <c r="T30" s="26" t="s">
        <v>33</v>
      </c>
      <c r="U30" s="17" t="s">
        <v>108</v>
      </c>
      <c r="V30" s="17" t="s">
        <v>109</v>
      </c>
      <c r="W30" s="17" t="s">
        <v>110</v>
      </c>
      <c r="X30" s="26" t="s">
        <v>38</v>
      </c>
    </row>
    <row r="31">
      <c r="A31" s="17" t="s">
        <v>116</v>
      </c>
      <c r="B31" s="17">
        <v>10.0</v>
      </c>
      <c r="C31" s="17">
        <v>8.0</v>
      </c>
      <c r="F31" s="17">
        <v>2.0</v>
      </c>
      <c r="G31" s="17">
        <v>100.0</v>
      </c>
      <c r="H31" s="17">
        <v>108.0</v>
      </c>
      <c r="I31" s="18"/>
      <c r="J31" s="42"/>
      <c r="K31" s="43"/>
      <c r="L31" s="21"/>
      <c r="M31" s="22"/>
      <c r="N31" s="20"/>
      <c r="O31" s="33">
        <v>34.0</v>
      </c>
      <c r="P31" s="45"/>
      <c r="Q31" s="26"/>
      <c r="R31" s="27"/>
      <c r="S31" s="26"/>
      <c r="T31" s="26"/>
      <c r="U31" s="17" t="s">
        <v>108</v>
      </c>
      <c r="V31" s="17" t="s">
        <v>109</v>
      </c>
      <c r="W31" s="17" t="s">
        <v>51</v>
      </c>
      <c r="X31" s="26" t="s">
        <v>38</v>
      </c>
    </row>
    <row r="32">
      <c r="A32" s="17" t="s">
        <v>124</v>
      </c>
      <c r="B32" s="17">
        <v>5.0</v>
      </c>
      <c r="C32" s="17">
        <v>8.0</v>
      </c>
      <c r="F32" s="17">
        <v>0.5</v>
      </c>
      <c r="G32" s="17">
        <v>100.0</v>
      </c>
      <c r="H32" s="17">
        <v>160.0</v>
      </c>
      <c r="I32" s="18">
        <v>80.0</v>
      </c>
      <c r="J32" s="42"/>
      <c r="K32" s="47"/>
      <c r="L32" s="21"/>
      <c r="M32" s="36">
        <v>104.0</v>
      </c>
      <c r="N32" s="20"/>
      <c r="O32" s="24"/>
      <c r="P32" s="44"/>
      <c r="Q32" s="26" t="s">
        <v>33</v>
      </c>
      <c r="R32" s="26" t="s">
        <v>33</v>
      </c>
      <c r="S32" s="26" t="s">
        <v>61</v>
      </c>
      <c r="T32" s="26" t="s">
        <v>61</v>
      </c>
      <c r="U32" s="17" t="s">
        <v>125</v>
      </c>
      <c r="V32" s="17" t="s">
        <v>126</v>
      </c>
      <c r="W32" s="17" t="s">
        <v>127</v>
      </c>
      <c r="X32" s="26" t="s">
        <v>38</v>
      </c>
    </row>
    <row r="33">
      <c r="A33" s="17" t="s">
        <v>144</v>
      </c>
      <c r="B33" s="17">
        <v>22.0</v>
      </c>
      <c r="F33" s="17">
        <v>10.0</v>
      </c>
      <c r="G33" s="17">
        <v>100.0</v>
      </c>
      <c r="H33" s="17">
        <v>296.0</v>
      </c>
      <c r="I33" s="18">
        <v>138.0</v>
      </c>
      <c r="J33" s="42"/>
      <c r="K33" s="47"/>
      <c r="L33" s="21"/>
      <c r="M33" s="36">
        <v>179.0</v>
      </c>
      <c r="N33" s="20"/>
      <c r="O33" s="24"/>
      <c r="P33" s="44"/>
      <c r="Q33" s="26" t="s">
        <v>32</v>
      </c>
      <c r="R33" s="27"/>
      <c r="S33" s="26" t="s">
        <v>32</v>
      </c>
      <c r="T33" s="26" t="s">
        <v>32</v>
      </c>
      <c r="U33" s="17" t="s">
        <v>133</v>
      </c>
      <c r="V33" s="17" t="s">
        <v>126</v>
      </c>
      <c r="W33" s="17" t="s">
        <v>36</v>
      </c>
      <c r="X33" s="26" t="s">
        <v>38</v>
      </c>
    </row>
    <row r="34">
      <c r="A34" s="17" t="s">
        <v>138</v>
      </c>
      <c r="B34" s="17">
        <v>28.0</v>
      </c>
      <c r="F34" s="17">
        <v>12.0</v>
      </c>
      <c r="G34" s="17">
        <v>100.0</v>
      </c>
      <c r="H34" s="17">
        <v>304.0</v>
      </c>
      <c r="I34" s="18">
        <v>142.0</v>
      </c>
      <c r="J34" s="42"/>
      <c r="K34" s="47"/>
      <c r="L34" s="21"/>
      <c r="M34" s="36">
        <v>184.0</v>
      </c>
      <c r="N34" s="20"/>
      <c r="O34" s="24"/>
      <c r="P34" s="44"/>
      <c r="Q34" s="26" t="s">
        <v>32</v>
      </c>
      <c r="R34" s="27"/>
      <c r="S34" s="26" t="s">
        <v>32</v>
      </c>
      <c r="T34" s="26" t="s">
        <v>32</v>
      </c>
      <c r="U34" s="17" t="s">
        <v>133</v>
      </c>
      <c r="V34" s="17" t="s">
        <v>126</v>
      </c>
      <c r="W34" s="17" t="s">
        <v>36</v>
      </c>
      <c r="X34" s="26" t="s">
        <v>38</v>
      </c>
    </row>
    <row r="35">
      <c r="A35" s="17" t="s">
        <v>141</v>
      </c>
      <c r="B35" s="17">
        <v>32.0</v>
      </c>
      <c r="F35" s="17">
        <v>18.0</v>
      </c>
      <c r="G35" s="17">
        <v>100.0</v>
      </c>
      <c r="H35" s="17">
        <v>346.0</v>
      </c>
      <c r="I35" s="18">
        <v>143.0</v>
      </c>
      <c r="J35" s="42"/>
      <c r="K35" s="43"/>
      <c r="L35" s="21"/>
      <c r="M35" s="36">
        <v>185.0</v>
      </c>
      <c r="N35" s="20"/>
      <c r="O35" s="24"/>
      <c r="P35" s="44"/>
      <c r="Q35" s="26" t="s">
        <v>33</v>
      </c>
      <c r="R35" s="27"/>
      <c r="S35" s="26" t="s">
        <v>33</v>
      </c>
      <c r="T35" s="26" t="s">
        <v>33</v>
      </c>
      <c r="U35" s="17" t="s">
        <v>133</v>
      </c>
      <c r="V35" s="17" t="s">
        <v>126</v>
      </c>
      <c r="W35" s="17" t="s">
        <v>127</v>
      </c>
      <c r="X35" s="26" t="s">
        <v>38</v>
      </c>
    </row>
    <row r="36">
      <c r="A36" s="17" t="s">
        <v>330</v>
      </c>
      <c r="B36" s="17">
        <v>18.0</v>
      </c>
      <c r="F36" s="17">
        <v>6.0</v>
      </c>
      <c r="G36" s="17">
        <v>100.0</v>
      </c>
      <c r="H36" s="17">
        <v>206.0</v>
      </c>
      <c r="I36" s="18"/>
      <c r="J36" s="42"/>
      <c r="K36" s="43"/>
      <c r="L36" s="21"/>
      <c r="M36" s="22"/>
      <c r="N36" s="20"/>
      <c r="O36" s="24"/>
      <c r="P36" s="44"/>
      <c r="Q36" s="27"/>
      <c r="R36" s="27"/>
      <c r="S36" s="27"/>
      <c r="T36" s="27"/>
      <c r="U36" s="17" t="s">
        <v>133</v>
      </c>
      <c r="V36" s="17" t="s">
        <v>126</v>
      </c>
      <c r="W36" s="17" t="s">
        <v>143</v>
      </c>
      <c r="X36" s="26" t="s">
        <v>38</v>
      </c>
    </row>
    <row r="37">
      <c r="A37" s="17" t="s">
        <v>145</v>
      </c>
      <c r="B37" s="17">
        <v>18.0</v>
      </c>
      <c r="C37" s="17">
        <v>9.0</v>
      </c>
      <c r="F37" s="17">
        <v>8.0</v>
      </c>
      <c r="G37" s="17">
        <v>100.0</v>
      </c>
      <c r="H37" s="17">
        <v>280.0</v>
      </c>
      <c r="I37" s="18"/>
      <c r="J37" s="42"/>
      <c r="K37" s="43"/>
      <c r="L37" s="21"/>
      <c r="M37" s="22"/>
      <c r="N37" s="20"/>
      <c r="O37" s="24"/>
      <c r="P37" s="44"/>
      <c r="Q37" s="27"/>
      <c r="R37" s="27"/>
      <c r="S37" s="27"/>
      <c r="T37" s="27"/>
      <c r="U37" s="17" t="s">
        <v>133</v>
      </c>
      <c r="V37" s="17" t="s">
        <v>146</v>
      </c>
      <c r="W37" s="17" t="s">
        <v>147</v>
      </c>
      <c r="X37" s="26" t="s">
        <v>38</v>
      </c>
    </row>
    <row r="38">
      <c r="A38" s="17" t="s">
        <v>142</v>
      </c>
      <c r="B38" s="17">
        <v>21.0</v>
      </c>
      <c r="C38" s="17">
        <v>13.0</v>
      </c>
      <c r="F38" s="17">
        <v>16.0</v>
      </c>
      <c r="G38" s="17">
        <v>100.0</v>
      </c>
      <c r="H38" s="17">
        <v>298.0</v>
      </c>
      <c r="I38" s="18"/>
      <c r="J38" s="42"/>
      <c r="K38" s="43"/>
      <c r="L38" s="21"/>
      <c r="M38" s="22"/>
      <c r="N38" s="34">
        <v>33.0</v>
      </c>
      <c r="O38" s="24"/>
      <c r="P38" s="44"/>
      <c r="Q38" s="27"/>
      <c r="R38" s="27"/>
      <c r="S38" s="27"/>
      <c r="T38" s="27"/>
      <c r="U38" s="17" t="s">
        <v>133</v>
      </c>
      <c r="V38" s="17" t="s">
        <v>126</v>
      </c>
      <c r="W38" s="17" t="s">
        <v>143</v>
      </c>
      <c r="X38" s="26" t="s">
        <v>38</v>
      </c>
    </row>
    <row r="39">
      <c r="A39" s="17" t="s">
        <v>152</v>
      </c>
      <c r="B39" s="17">
        <v>32.0</v>
      </c>
      <c r="C39" s="17">
        <v>8.0</v>
      </c>
      <c r="F39" s="17">
        <v>16.0</v>
      </c>
      <c r="G39" s="17">
        <v>100.0</v>
      </c>
      <c r="H39" s="17">
        <v>376.0</v>
      </c>
      <c r="I39" s="18">
        <v>153.0</v>
      </c>
      <c r="J39" s="42"/>
      <c r="K39" s="47"/>
      <c r="L39" s="21"/>
      <c r="M39" s="36">
        <v>198.0</v>
      </c>
      <c r="N39" s="20"/>
      <c r="O39" s="24"/>
      <c r="P39" s="44"/>
      <c r="Q39" s="26" t="s">
        <v>32</v>
      </c>
      <c r="R39" s="26" t="s">
        <v>64</v>
      </c>
      <c r="S39" s="26" t="s">
        <v>32</v>
      </c>
      <c r="T39" s="26" t="s">
        <v>32</v>
      </c>
      <c r="U39" s="17" t="s">
        <v>152</v>
      </c>
      <c r="V39" s="17" t="s">
        <v>35</v>
      </c>
      <c r="W39" s="17" t="s">
        <v>36</v>
      </c>
      <c r="X39" s="26" t="s">
        <v>38</v>
      </c>
    </row>
    <row r="40">
      <c r="A40" s="17" t="s">
        <v>157</v>
      </c>
      <c r="B40" s="17">
        <v>24.0</v>
      </c>
      <c r="C40" s="17">
        <v>12.0</v>
      </c>
      <c r="F40" s="17">
        <v>14.0</v>
      </c>
      <c r="G40" s="17">
        <v>100.0</v>
      </c>
      <c r="H40" s="17">
        <v>334.0</v>
      </c>
      <c r="I40" s="18">
        <v>147.0</v>
      </c>
      <c r="J40" s="42"/>
      <c r="K40" s="47"/>
      <c r="L40" s="21"/>
      <c r="M40" s="36">
        <v>191.0</v>
      </c>
      <c r="N40" s="20"/>
      <c r="O40" s="24"/>
      <c r="P40" s="44"/>
      <c r="Q40" s="26" t="s">
        <v>32</v>
      </c>
      <c r="R40" s="26" t="s">
        <v>64</v>
      </c>
      <c r="S40" s="26" t="s">
        <v>32</v>
      </c>
      <c r="T40" s="26" t="s">
        <v>32</v>
      </c>
      <c r="U40" s="17" t="s">
        <v>152</v>
      </c>
      <c r="V40" s="17" t="s">
        <v>48</v>
      </c>
      <c r="W40" s="17" t="s">
        <v>49</v>
      </c>
      <c r="X40" s="26" t="s">
        <v>38</v>
      </c>
    </row>
    <row r="41">
      <c r="A41" s="17" t="s">
        <v>168</v>
      </c>
      <c r="B41" s="17">
        <v>16.0</v>
      </c>
      <c r="C41" s="17">
        <v>13.0</v>
      </c>
      <c r="F41" s="17">
        <v>9.0</v>
      </c>
      <c r="G41" s="17">
        <v>100.0</v>
      </c>
      <c r="H41" s="17">
        <v>276.0</v>
      </c>
      <c r="I41" s="18">
        <v>128.0</v>
      </c>
      <c r="J41" s="42"/>
      <c r="K41" s="43"/>
      <c r="L41" s="21"/>
      <c r="M41" s="36">
        <v>166.0</v>
      </c>
      <c r="N41" s="20"/>
      <c r="O41" s="24"/>
      <c r="P41" s="44"/>
      <c r="Q41" s="26" t="s">
        <v>33</v>
      </c>
      <c r="R41" s="26" t="s">
        <v>33</v>
      </c>
      <c r="S41" s="26" t="s">
        <v>61</v>
      </c>
      <c r="T41" s="26" t="s">
        <v>61</v>
      </c>
      <c r="U41" s="17" t="s">
        <v>165</v>
      </c>
      <c r="V41" s="17" t="s">
        <v>166</v>
      </c>
      <c r="W41" s="17" t="s">
        <v>167</v>
      </c>
      <c r="X41" s="26" t="s">
        <v>38</v>
      </c>
    </row>
    <row r="42">
      <c r="A42" s="17" t="s">
        <v>169</v>
      </c>
      <c r="B42" s="17">
        <v>16.0</v>
      </c>
      <c r="C42" s="17">
        <v>10.0</v>
      </c>
      <c r="F42" s="17">
        <v>8.0</v>
      </c>
      <c r="G42" s="17">
        <v>100.0</v>
      </c>
      <c r="H42" s="17">
        <v>276.0</v>
      </c>
      <c r="I42" s="18">
        <v>128.0</v>
      </c>
      <c r="J42" s="42"/>
      <c r="K42" s="43"/>
      <c r="L42" s="21"/>
      <c r="M42" s="36">
        <v>166.0</v>
      </c>
      <c r="N42" s="20"/>
      <c r="O42" s="24"/>
      <c r="P42" s="44"/>
      <c r="Q42" s="26" t="s">
        <v>32</v>
      </c>
      <c r="R42" s="26" t="s">
        <v>33</v>
      </c>
      <c r="S42" s="26" t="s">
        <v>61</v>
      </c>
      <c r="T42" s="26" t="s">
        <v>61</v>
      </c>
      <c r="U42" s="17" t="s">
        <v>165</v>
      </c>
      <c r="V42" s="17" t="s">
        <v>35</v>
      </c>
      <c r="W42" s="17" t="s">
        <v>170</v>
      </c>
      <c r="X42" s="26" t="s">
        <v>38</v>
      </c>
    </row>
    <row r="43">
      <c r="A43" s="17" t="s">
        <v>177</v>
      </c>
      <c r="B43" s="17">
        <v>15.0</v>
      </c>
      <c r="C43" s="17">
        <v>14.0</v>
      </c>
      <c r="F43" s="17">
        <v>8.5</v>
      </c>
      <c r="G43" s="17">
        <v>100.0</v>
      </c>
      <c r="H43" s="17">
        <v>288.0</v>
      </c>
      <c r="I43" s="18">
        <v>114.0</v>
      </c>
      <c r="J43" s="42"/>
      <c r="K43" s="43"/>
      <c r="L43" s="21"/>
      <c r="M43" s="36">
        <v>148.0</v>
      </c>
      <c r="N43" s="34">
        <v>33.0</v>
      </c>
      <c r="O43" s="24"/>
      <c r="P43" s="44"/>
      <c r="Q43" s="26" t="s">
        <v>33</v>
      </c>
      <c r="R43" s="26" t="s">
        <v>33</v>
      </c>
      <c r="S43" s="26" t="s">
        <v>33</v>
      </c>
      <c r="T43" s="26" t="s">
        <v>33</v>
      </c>
      <c r="U43" s="17" t="s">
        <v>165</v>
      </c>
      <c r="V43" s="17" t="s">
        <v>48</v>
      </c>
      <c r="W43" s="17" t="s">
        <v>167</v>
      </c>
      <c r="X43" s="26" t="s">
        <v>38</v>
      </c>
    </row>
    <row r="44">
      <c r="A44" s="17" t="s">
        <v>186</v>
      </c>
      <c r="B44" s="17">
        <v>18.0</v>
      </c>
      <c r="C44" s="17">
        <v>16.0</v>
      </c>
      <c r="F44" s="17">
        <v>6.0</v>
      </c>
      <c r="G44" s="17">
        <v>100.0</v>
      </c>
      <c r="H44" s="17">
        <v>166.0</v>
      </c>
      <c r="I44" s="18">
        <v>89.0</v>
      </c>
      <c r="J44" s="46">
        <v>71.0</v>
      </c>
      <c r="K44" s="43"/>
      <c r="L44" s="30">
        <v>71.0</v>
      </c>
      <c r="M44" s="36">
        <v>15.0</v>
      </c>
      <c r="N44" s="20"/>
      <c r="O44" s="24"/>
      <c r="P44" s="44"/>
      <c r="Q44" s="26" t="s">
        <v>33</v>
      </c>
      <c r="R44" s="26" t="s">
        <v>33</v>
      </c>
      <c r="S44" s="26" t="s">
        <v>32</v>
      </c>
      <c r="T44" s="26" t="s">
        <v>32</v>
      </c>
      <c r="U44" s="17" t="s">
        <v>165</v>
      </c>
      <c r="V44" s="17" t="s">
        <v>166</v>
      </c>
      <c r="W44" s="17" t="s">
        <v>167</v>
      </c>
      <c r="X44" s="26" t="s">
        <v>38</v>
      </c>
    </row>
    <row r="45">
      <c r="A45" s="17" t="s">
        <v>190</v>
      </c>
      <c r="B45" s="17">
        <v>16.0</v>
      </c>
      <c r="C45" s="17">
        <v>12.0</v>
      </c>
      <c r="F45" s="17">
        <v>8.0</v>
      </c>
      <c r="G45" s="17">
        <v>100.0</v>
      </c>
      <c r="H45" s="17">
        <v>250.0</v>
      </c>
      <c r="I45" s="18"/>
      <c r="J45" s="42"/>
      <c r="K45" s="43"/>
      <c r="L45" s="21"/>
      <c r="M45" s="22"/>
      <c r="N45" s="20"/>
      <c r="O45" s="24"/>
      <c r="P45" s="44"/>
      <c r="Q45" s="26"/>
      <c r="R45" s="26"/>
      <c r="S45" s="27"/>
      <c r="T45" s="27"/>
      <c r="U45" s="17" t="s">
        <v>190</v>
      </c>
      <c r="V45" s="17" t="s">
        <v>166</v>
      </c>
      <c r="W45" s="17" t="s">
        <v>196</v>
      </c>
      <c r="X45" s="26" t="s">
        <v>38</v>
      </c>
    </row>
    <row r="46">
      <c r="A46" s="17" t="s">
        <v>197</v>
      </c>
      <c r="B46" s="17">
        <v>15.0</v>
      </c>
      <c r="C46" s="17">
        <v>13.0</v>
      </c>
      <c r="F46" s="17">
        <v>7.5</v>
      </c>
      <c r="G46" s="17">
        <v>100.0</v>
      </c>
      <c r="H46" s="17">
        <v>252.0</v>
      </c>
      <c r="I46" s="18">
        <v>121.0</v>
      </c>
      <c r="J46" s="42"/>
      <c r="K46" s="47"/>
      <c r="L46" s="21"/>
      <c r="M46" s="36">
        <v>157.0</v>
      </c>
      <c r="N46" s="20"/>
      <c r="O46" s="24"/>
      <c r="P46" s="44"/>
      <c r="Q46" s="26" t="s">
        <v>33</v>
      </c>
      <c r="R46" s="26" t="s">
        <v>33</v>
      </c>
      <c r="S46" s="26" t="s">
        <v>61</v>
      </c>
      <c r="T46" s="26" t="s">
        <v>61</v>
      </c>
      <c r="U46" s="17" t="s">
        <v>190</v>
      </c>
      <c r="V46" s="17" t="s">
        <v>146</v>
      </c>
      <c r="W46" s="17" t="s">
        <v>191</v>
      </c>
      <c r="X46" s="26" t="s">
        <v>38</v>
      </c>
    </row>
    <row r="47">
      <c r="A47" s="17" t="s">
        <v>195</v>
      </c>
      <c r="B47" s="17">
        <v>26.0</v>
      </c>
      <c r="C47" s="17">
        <v>16.0</v>
      </c>
      <c r="F47" s="17">
        <v>14.0</v>
      </c>
      <c r="G47" s="17">
        <v>100.0</v>
      </c>
      <c r="H47" s="17">
        <v>290.0</v>
      </c>
      <c r="I47" s="18">
        <v>130.0</v>
      </c>
      <c r="J47" s="42"/>
      <c r="K47" s="43"/>
      <c r="L47" s="21"/>
      <c r="M47" s="36">
        <v>169.0</v>
      </c>
      <c r="N47" s="20"/>
      <c r="O47" s="24"/>
      <c r="P47" s="44"/>
      <c r="Q47" s="26" t="s">
        <v>33</v>
      </c>
      <c r="R47" s="26" t="s">
        <v>64</v>
      </c>
      <c r="S47" s="26" t="s">
        <v>32</v>
      </c>
      <c r="T47" s="26" t="s">
        <v>32</v>
      </c>
      <c r="U47" s="17" t="s">
        <v>190</v>
      </c>
      <c r="V47" s="17" t="s">
        <v>166</v>
      </c>
      <c r="W47" s="17" t="s">
        <v>42</v>
      </c>
      <c r="X47" s="26" t="s">
        <v>38</v>
      </c>
    </row>
    <row r="48">
      <c r="A48" s="17" t="s">
        <v>194</v>
      </c>
      <c r="B48" s="17">
        <v>14.0</v>
      </c>
      <c r="C48" s="17">
        <v>14.0</v>
      </c>
      <c r="F48" s="17">
        <v>8.0</v>
      </c>
      <c r="G48" s="17">
        <v>100.0</v>
      </c>
      <c r="H48" s="17">
        <v>260.0</v>
      </c>
      <c r="I48" s="18">
        <v>125.0</v>
      </c>
      <c r="J48" s="42"/>
      <c r="K48" s="47"/>
      <c r="L48" s="21"/>
      <c r="M48" s="36">
        <v>162.0</v>
      </c>
      <c r="N48" s="20"/>
      <c r="O48" s="24"/>
      <c r="P48" s="44"/>
      <c r="Q48" s="26" t="s">
        <v>33</v>
      </c>
      <c r="R48" s="26" t="s">
        <v>33</v>
      </c>
      <c r="S48" s="26" t="s">
        <v>61</v>
      </c>
      <c r="T48" s="26" t="s">
        <v>61</v>
      </c>
      <c r="U48" s="17" t="s">
        <v>190</v>
      </c>
      <c r="V48" s="17" t="s">
        <v>166</v>
      </c>
      <c r="W48" s="17" t="s">
        <v>127</v>
      </c>
      <c r="X48" s="26" t="s">
        <v>38</v>
      </c>
    </row>
    <row r="49">
      <c r="A49" s="17" t="s">
        <v>199</v>
      </c>
      <c r="B49" s="17">
        <v>14.0</v>
      </c>
      <c r="C49" s="17">
        <v>12.0</v>
      </c>
      <c r="F49" s="17">
        <v>6.0</v>
      </c>
      <c r="G49" s="17">
        <v>100.0</v>
      </c>
      <c r="H49" s="17">
        <v>238.0</v>
      </c>
      <c r="I49" s="18">
        <v>109.0</v>
      </c>
      <c r="J49" s="42"/>
      <c r="K49" s="43"/>
      <c r="L49" s="21"/>
      <c r="M49" s="36">
        <v>141.0</v>
      </c>
      <c r="N49" s="20"/>
      <c r="O49" s="24"/>
      <c r="P49" s="44"/>
      <c r="Q49" s="26" t="s">
        <v>33</v>
      </c>
      <c r="R49" s="26" t="s">
        <v>33</v>
      </c>
      <c r="S49" s="26" t="s">
        <v>61</v>
      </c>
      <c r="T49" s="26" t="s">
        <v>61</v>
      </c>
      <c r="U49" s="17" t="s">
        <v>190</v>
      </c>
      <c r="V49" s="17" t="s">
        <v>48</v>
      </c>
      <c r="W49" s="17" t="s">
        <v>36</v>
      </c>
      <c r="X49" s="26" t="s">
        <v>38</v>
      </c>
    </row>
    <row r="50">
      <c r="A50" s="17" t="s">
        <v>198</v>
      </c>
      <c r="B50" s="17">
        <v>17.0</v>
      </c>
      <c r="C50" s="17">
        <v>11.0</v>
      </c>
      <c r="F50" s="17">
        <v>11.0</v>
      </c>
      <c r="G50" s="17">
        <v>100.0</v>
      </c>
      <c r="H50" s="17">
        <v>282.0</v>
      </c>
      <c r="I50" s="18">
        <v>126.0</v>
      </c>
      <c r="J50" s="42"/>
      <c r="K50" s="47"/>
      <c r="L50" s="21"/>
      <c r="M50" s="36">
        <v>163.0</v>
      </c>
      <c r="N50" s="20"/>
      <c r="O50" s="24"/>
      <c r="P50" s="44"/>
      <c r="Q50" s="26" t="s">
        <v>33</v>
      </c>
      <c r="R50" s="26" t="s">
        <v>64</v>
      </c>
      <c r="S50" s="26" t="s">
        <v>32</v>
      </c>
      <c r="T50" s="26" t="s">
        <v>32</v>
      </c>
      <c r="U50" s="17" t="s">
        <v>190</v>
      </c>
      <c r="V50" s="17" t="s">
        <v>48</v>
      </c>
      <c r="W50" s="17" t="s">
        <v>191</v>
      </c>
      <c r="X50" s="26" t="s">
        <v>38</v>
      </c>
    </row>
    <row r="51">
      <c r="A51" s="17" t="s">
        <v>202</v>
      </c>
      <c r="B51" s="17">
        <v>12.0</v>
      </c>
      <c r="C51" s="17">
        <v>7.0</v>
      </c>
      <c r="F51" s="17">
        <v>5.0</v>
      </c>
      <c r="G51" s="17">
        <v>100.0</v>
      </c>
      <c r="H51" s="17">
        <v>230.0</v>
      </c>
      <c r="I51" s="18">
        <v>110.0</v>
      </c>
      <c r="J51" s="42"/>
      <c r="K51" s="47"/>
      <c r="L51" s="21"/>
      <c r="M51" s="36">
        <v>143.0</v>
      </c>
      <c r="N51" s="20"/>
      <c r="O51" s="24"/>
      <c r="P51" s="44"/>
      <c r="Q51" s="26" t="s">
        <v>32</v>
      </c>
      <c r="R51" s="26" t="s">
        <v>64</v>
      </c>
      <c r="S51" s="26" t="s">
        <v>32</v>
      </c>
      <c r="T51" s="26" t="s">
        <v>32</v>
      </c>
      <c r="U51" s="17" t="s">
        <v>203</v>
      </c>
      <c r="V51" s="17" t="s">
        <v>126</v>
      </c>
      <c r="W51" s="17" t="s">
        <v>127</v>
      </c>
      <c r="X51" s="26" t="s">
        <v>38</v>
      </c>
    </row>
    <row r="52">
      <c r="A52" s="17" t="s">
        <v>208</v>
      </c>
      <c r="B52" s="17">
        <v>10.0</v>
      </c>
      <c r="C52" s="17"/>
      <c r="F52" s="17">
        <v>2.5</v>
      </c>
      <c r="G52" s="17">
        <v>100.0</v>
      </c>
      <c r="H52" s="17">
        <v>216.0</v>
      </c>
      <c r="I52" s="18">
        <v>108.0</v>
      </c>
      <c r="J52" s="42"/>
      <c r="K52" s="47"/>
      <c r="L52" s="21"/>
      <c r="M52" s="36">
        <v>140.0</v>
      </c>
      <c r="N52" s="20"/>
      <c r="O52" s="24"/>
      <c r="P52" s="44"/>
      <c r="Q52" s="26" t="s">
        <v>32</v>
      </c>
      <c r="R52" s="27"/>
      <c r="S52" s="26" t="s">
        <v>32</v>
      </c>
      <c r="T52" s="26" t="s">
        <v>32</v>
      </c>
      <c r="U52" s="17" t="s">
        <v>203</v>
      </c>
      <c r="V52" s="17" t="s">
        <v>126</v>
      </c>
      <c r="W52" s="17" t="s">
        <v>36</v>
      </c>
      <c r="X52" s="26" t="s">
        <v>38</v>
      </c>
    </row>
    <row r="53">
      <c r="A53" s="17" t="s">
        <v>205</v>
      </c>
      <c r="B53" s="17">
        <v>11.0</v>
      </c>
      <c r="C53" s="17">
        <v>9.0</v>
      </c>
      <c r="F53" s="17">
        <v>5.0</v>
      </c>
      <c r="G53" s="17">
        <v>100.0</v>
      </c>
      <c r="H53" s="17">
        <v>244.0</v>
      </c>
      <c r="I53" s="18"/>
      <c r="J53" s="42"/>
      <c r="K53" s="43"/>
      <c r="L53" s="21"/>
      <c r="M53" s="22"/>
      <c r="N53" s="34">
        <v>33.0</v>
      </c>
      <c r="O53" s="24"/>
      <c r="P53" s="44"/>
      <c r="Q53" s="27"/>
      <c r="R53" s="27"/>
      <c r="S53" s="27"/>
      <c r="T53" s="27"/>
      <c r="U53" s="17" t="s">
        <v>203</v>
      </c>
      <c r="V53" s="17" t="s">
        <v>126</v>
      </c>
      <c r="W53" s="17" t="s">
        <v>127</v>
      </c>
      <c r="X53" s="26" t="s">
        <v>38</v>
      </c>
    </row>
    <row r="54">
      <c r="A54" s="17" t="s">
        <v>206</v>
      </c>
      <c r="B54" s="17">
        <v>12.0</v>
      </c>
      <c r="F54" s="17">
        <v>5.0</v>
      </c>
      <c r="G54" s="17">
        <v>100.0</v>
      </c>
      <c r="H54" s="17">
        <v>220.0</v>
      </c>
      <c r="I54" s="18"/>
      <c r="J54" s="42"/>
      <c r="K54" s="43"/>
      <c r="L54" s="21"/>
      <c r="M54" s="22"/>
      <c r="N54" s="20"/>
      <c r="O54" s="24"/>
      <c r="P54" s="44"/>
      <c r="Q54" s="26"/>
      <c r="R54" s="27"/>
      <c r="S54" s="27"/>
      <c r="T54" s="27"/>
      <c r="U54" s="17" t="s">
        <v>203</v>
      </c>
      <c r="V54" s="17" t="s">
        <v>126</v>
      </c>
      <c r="W54" s="17" t="s">
        <v>36</v>
      </c>
      <c r="X54" s="26" t="s">
        <v>38</v>
      </c>
    </row>
    <row r="55">
      <c r="A55" s="17" t="s">
        <v>207</v>
      </c>
      <c r="B55" s="17">
        <v>18.0</v>
      </c>
      <c r="C55" s="17">
        <v>16.0</v>
      </c>
      <c r="F55" s="17">
        <v>9.0</v>
      </c>
      <c r="G55" s="17">
        <v>100.0</v>
      </c>
      <c r="H55" s="17">
        <v>220.0</v>
      </c>
      <c r="I55" s="18"/>
      <c r="J55" s="42"/>
      <c r="K55" s="43"/>
      <c r="L55" s="21"/>
      <c r="M55" s="22"/>
      <c r="N55" s="20"/>
      <c r="O55" s="24"/>
      <c r="P55" s="44"/>
      <c r="Q55" s="26"/>
      <c r="R55" s="26"/>
      <c r="S55" s="27"/>
      <c r="T55" s="27"/>
      <c r="U55" s="17" t="s">
        <v>203</v>
      </c>
      <c r="V55" s="17" t="s">
        <v>126</v>
      </c>
      <c r="W55" s="17" t="s">
        <v>143</v>
      </c>
      <c r="X55" s="26" t="s">
        <v>38</v>
      </c>
    </row>
    <row r="56">
      <c r="A56" s="17" t="s">
        <v>209</v>
      </c>
      <c r="B56" s="17">
        <v>13.0</v>
      </c>
      <c r="C56" s="17">
        <v>13.0</v>
      </c>
      <c r="F56" s="17">
        <v>5.0</v>
      </c>
      <c r="G56" s="17">
        <v>100.0</v>
      </c>
      <c r="H56" s="17">
        <v>210.0</v>
      </c>
      <c r="I56" s="18">
        <v>105.0</v>
      </c>
      <c r="J56" s="42"/>
      <c r="K56" s="47"/>
      <c r="L56" s="21"/>
      <c r="M56" s="36">
        <v>136.0</v>
      </c>
      <c r="N56" s="20"/>
      <c r="O56" s="24"/>
      <c r="P56" s="44"/>
      <c r="Q56" s="26" t="s">
        <v>32</v>
      </c>
      <c r="R56" s="27"/>
      <c r="S56" s="26" t="s">
        <v>32</v>
      </c>
      <c r="T56" s="26" t="s">
        <v>32</v>
      </c>
      <c r="U56" s="17" t="s">
        <v>203</v>
      </c>
      <c r="V56" s="17" t="s">
        <v>126</v>
      </c>
      <c r="W56" s="17" t="s">
        <v>127</v>
      </c>
      <c r="X56" s="26" t="s">
        <v>38</v>
      </c>
    </row>
    <row r="57">
      <c r="A57" s="17" t="s">
        <v>204</v>
      </c>
      <c r="B57" s="17">
        <v>12.0</v>
      </c>
      <c r="C57" s="17">
        <v>10.0</v>
      </c>
      <c r="G57" s="17">
        <v>100.0</v>
      </c>
      <c r="H57" s="17">
        <v>226.0</v>
      </c>
      <c r="I57" s="18"/>
      <c r="J57" s="42"/>
      <c r="K57" s="43"/>
      <c r="L57" s="21"/>
      <c r="M57" s="22"/>
      <c r="N57" s="20"/>
      <c r="O57" s="24"/>
      <c r="P57" s="44"/>
      <c r="Q57" s="26"/>
      <c r="R57" s="26"/>
      <c r="S57" s="27"/>
      <c r="T57" s="27"/>
      <c r="U57" s="17" t="s">
        <v>203</v>
      </c>
      <c r="V57" s="17" t="s">
        <v>146</v>
      </c>
      <c r="W57" s="17" t="s">
        <v>147</v>
      </c>
      <c r="X57" s="26" t="s">
        <v>38</v>
      </c>
    </row>
    <row r="58">
      <c r="A58" s="17" t="s">
        <v>212</v>
      </c>
      <c r="B58" s="17">
        <v>18.0</v>
      </c>
      <c r="C58" s="17">
        <v>20.0</v>
      </c>
      <c r="F58" s="17">
        <v>8.5</v>
      </c>
      <c r="G58" s="17">
        <v>100.0</v>
      </c>
      <c r="H58" s="17">
        <v>252.0</v>
      </c>
      <c r="I58" s="18">
        <v>116.0</v>
      </c>
      <c r="J58" s="42"/>
      <c r="K58" s="47"/>
      <c r="L58" s="21"/>
      <c r="M58" s="36">
        <v>150.0</v>
      </c>
      <c r="N58" s="34">
        <v>34.0</v>
      </c>
      <c r="O58" s="24"/>
      <c r="P58" s="44"/>
      <c r="Q58" s="26" t="s">
        <v>33</v>
      </c>
      <c r="R58" s="26" t="s">
        <v>32</v>
      </c>
      <c r="S58" s="26" t="s">
        <v>32</v>
      </c>
      <c r="T58" s="26" t="s">
        <v>32</v>
      </c>
      <c r="U58" s="17" t="s">
        <v>213</v>
      </c>
      <c r="V58" s="17" t="s">
        <v>109</v>
      </c>
      <c r="W58" s="17" t="s">
        <v>214</v>
      </c>
      <c r="X58" s="26" t="s">
        <v>38</v>
      </c>
    </row>
    <row r="59">
      <c r="A59" s="17" t="s">
        <v>219</v>
      </c>
      <c r="B59" s="17">
        <v>11.0</v>
      </c>
      <c r="C59" s="17">
        <v>16.0</v>
      </c>
      <c r="F59" s="17">
        <v>5.5</v>
      </c>
      <c r="G59" s="17">
        <v>100.0</v>
      </c>
      <c r="H59" s="17">
        <v>230.0</v>
      </c>
      <c r="I59" s="18">
        <v>110.0</v>
      </c>
      <c r="J59" s="42"/>
      <c r="K59" s="47"/>
      <c r="L59" s="21"/>
      <c r="M59" s="36">
        <v>143.0</v>
      </c>
      <c r="N59" s="34">
        <v>34.0</v>
      </c>
      <c r="O59" s="24"/>
      <c r="P59" s="44"/>
      <c r="Q59" s="26" t="s">
        <v>33</v>
      </c>
      <c r="R59" s="26" t="s">
        <v>32</v>
      </c>
      <c r="S59" s="26" t="s">
        <v>32</v>
      </c>
      <c r="T59" s="26" t="s">
        <v>32</v>
      </c>
      <c r="U59" s="17" t="s">
        <v>213</v>
      </c>
      <c r="V59" s="17" t="s">
        <v>109</v>
      </c>
      <c r="W59" s="17" t="s">
        <v>214</v>
      </c>
      <c r="X59" s="26" t="s">
        <v>38</v>
      </c>
    </row>
    <row r="60">
      <c r="A60" s="17" t="s">
        <v>215</v>
      </c>
      <c r="B60" s="17">
        <v>18.0</v>
      </c>
      <c r="C60" s="17">
        <v>18.0</v>
      </c>
      <c r="D60" s="17"/>
      <c r="F60" s="17">
        <v>6.5</v>
      </c>
      <c r="G60" s="17">
        <v>100.0</v>
      </c>
      <c r="H60" s="17">
        <v>244.0</v>
      </c>
      <c r="I60" s="18">
        <v>117.0</v>
      </c>
      <c r="J60" s="42"/>
      <c r="K60" s="47"/>
      <c r="L60" s="21"/>
      <c r="M60" s="36">
        <v>152.0</v>
      </c>
      <c r="N60" s="34">
        <v>34.0</v>
      </c>
      <c r="O60" s="24"/>
      <c r="P60" s="44"/>
      <c r="Q60" s="26" t="s">
        <v>33</v>
      </c>
      <c r="R60" s="26" t="s">
        <v>32</v>
      </c>
      <c r="S60" s="26" t="s">
        <v>32</v>
      </c>
      <c r="T60" s="26" t="s">
        <v>32</v>
      </c>
      <c r="U60" s="17" t="s">
        <v>213</v>
      </c>
      <c r="V60" s="17" t="s">
        <v>109</v>
      </c>
      <c r="W60" s="17" t="s">
        <v>214</v>
      </c>
      <c r="X60" s="26" t="s">
        <v>38</v>
      </c>
    </row>
    <row r="61">
      <c r="A61" s="17" t="s">
        <v>217</v>
      </c>
      <c r="B61" s="17">
        <v>13.0</v>
      </c>
      <c r="C61" s="17">
        <v>25.0</v>
      </c>
      <c r="F61" s="17">
        <v>8.5</v>
      </c>
      <c r="G61" s="17">
        <v>100.0</v>
      </c>
      <c r="H61" s="17">
        <v>208.0</v>
      </c>
      <c r="I61" s="18">
        <v>104.0</v>
      </c>
      <c r="J61" s="42"/>
      <c r="K61" s="47"/>
      <c r="L61" s="21"/>
      <c r="M61" s="36">
        <v>135.0</v>
      </c>
      <c r="N61" s="34">
        <v>33.0</v>
      </c>
      <c r="O61" s="24"/>
      <c r="P61" s="44"/>
      <c r="Q61" s="26" t="s">
        <v>33</v>
      </c>
      <c r="R61" s="26" t="s">
        <v>32</v>
      </c>
      <c r="S61" s="26" t="s">
        <v>61</v>
      </c>
      <c r="T61" s="26" t="s">
        <v>61</v>
      </c>
      <c r="U61" s="17" t="s">
        <v>213</v>
      </c>
      <c r="V61" s="17" t="s">
        <v>109</v>
      </c>
      <c r="W61" s="17" t="s">
        <v>218</v>
      </c>
      <c r="X61" s="26" t="s">
        <v>38</v>
      </c>
    </row>
    <row r="62">
      <c r="A62" s="17" t="s">
        <v>224</v>
      </c>
      <c r="B62" s="17">
        <v>10.0</v>
      </c>
      <c r="C62" s="17">
        <v>12.0</v>
      </c>
      <c r="F62" s="17">
        <v>3.5</v>
      </c>
      <c r="G62" s="17">
        <v>100.0</v>
      </c>
      <c r="H62" s="17">
        <v>210.0</v>
      </c>
      <c r="I62" s="18">
        <v>100.0</v>
      </c>
      <c r="J62" s="42"/>
      <c r="K62" s="47"/>
      <c r="L62" s="21"/>
      <c r="M62" s="36">
        <v>130.0</v>
      </c>
      <c r="N62" s="20"/>
      <c r="O62" s="24"/>
      <c r="P62" s="44"/>
      <c r="Q62" s="26" t="s">
        <v>33</v>
      </c>
      <c r="R62" s="26" t="s">
        <v>32</v>
      </c>
      <c r="S62" s="26" t="s">
        <v>61</v>
      </c>
      <c r="T62" s="26" t="s">
        <v>61</v>
      </c>
      <c r="U62" s="17" t="s">
        <v>223</v>
      </c>
      <c r="V62" s="17" t="s">
        <v>166</v>
      </c>
      <c r="W62" s="17" t="s">
        <v>115</v>
      </c>
      <c r="X62" s="26" t="s">
        <v>38</v>
      </c>
    </row>
    <row r="63">
      <c r="A63" s="17" t="s">
        <v>227</v>
      </c>
      <c r="B63" s="17">
        <v>7.0</v>
      </c>
      <c r="C63" s="17">
        <v>12.0</v>
      </c>
      <c r="F63" s="17">
        <v>2.0</v>
      </c>
      <c r="G63" s="17">
        <v>110.0</v>
      </c>
      <c r="H63" s="17">
        <v>190.0</v>
      </c>
      <c r="I63" s="18">
        <v>95.0</v>
      </c>
      <c r="J63" s="42"/>
      <c r="K63" s="47"/>
      <c r="L63" s="21"/>
      <c r="M63" s="36">
        <v>123.0</v>
      </c>
      <c r="N63" s="20"/>
      <c r="O63" s="24"/>
      <c r="P63" s="44"/>
      <c r="Q63" s="26" t="s">
        <v>33</v>
      </c>
      <c r="R63" s="26" t="s">
        <v>32</v>
      </c>
      <c r="S63" s="26" t="s">
        <v>61</v>
      </c>
      <c r="T63" s="26" t="s">
        <v>61</v>
      </c>
      <c r="U63" s="17" t="s">
        <v>223</v>
      </c>
      <c r="V63" s="17" t="s">
        <v>146</v>
      </c>
      <c r="W63" s="17" t="s">
        <v>167</v>
      </c>
      <c r="X63" s="26" t="s">
        <v>38</v>
      </c>
    </row>
    <row r="64">
      <c r="A64" s="17" t="s">
        <v>225</v>
      </c>
      <c r="B64" s="17">
        <v>8.0</v>
      </c>
      <c r="C64" s="17">
        <v>20.0</v>
      </c>
      <c r="F64" s="17">
        <v>2.5</v>
      </c>
      <c r="G64" s="17">
        <v>100.0</v>
      </c>
      <c r="H64" s="17">
        <v>194.0</v>
      </c>
      <c r="I64" s="18">
        <v>97.0</v>
      </c>
      <c r="J64" s="42"/>
      <c r="K64" s="47"/>
      <c r="L64" s="21"/>
      <c r="M64" s="36">
        <v>126.0</v>
      </c>
      <c r="N64" s="20"/>
      <c r="O64" s="24"/>
      <c r="P64" s="44"/>
      <c r="Q64" s="26" t="s">
        <v>33</v>
      </c>
      <c r="R64" s="26" t="s">
        <v>32</v>
      </c>
      <c r="S64" s="26" t="s">
        <v>61</v>
      </c>
      <c r="T64" s="26" t="s">
        <v>61</v>
      </c>
      <c r="U64" s="17" t="s">
        <v>223</v>
      </c>
      <c r="V64" s="17" t="s">
        <v>146</v>
      </c>
      <c r="W64" s="17" t="s">
        <v>226</v>
      </c>
      <c r="X64" s="26" t="s">
        <v>38</v>
      </c>
    </row>
    <row r="65">
      <c r="A65" s="17" t="s">
        <v>234</v>
      </c>
      <c r="B65" s="17">
        <v>14.0</v>
      </c>
      <c r="C65" s="17">
        <v>14.0</v>
      </c>
      <c r="F65" s="17">
        <v>7.0</v>
      </c>
      <c r="G65" s="17">
        <v>100.0</v>
      </c>
      <c r="H65" s="17">
        <v>210.0</v>
      </c>
      <c r="I65" s="18"/>
      <c r="J65" s="42"/>
      <c r="K65" s="43"/>
      <c r="L65" s="21"/>
      <c r="M65" s="22"/>
      <c r="N65" s="34">
        <v>33.0</v>
      </c>
      <c r="O65" s="24"/>
      <c r="P65" s="44"/>
      <c r="Q65" s="26"/>
      <c r="R65" s="26"/>
      <c r="S65" s="27"/>
      <c r="T65" s="27"/>
      <c r="U65" s="17" t="s">
        <v>231</v>
      </c>
      <c r="V65" s="17" t="s">
        <v>48</v>
      </c>
      <c r="W65" s="17" t="s">
        <v>232</v>
      </c>
      <c r="X65" s="26" t="s">
        <v>38</v>
      </c>
    </row>
    <row r="66">
      <c r="A66" s="17" t="s">
        <v>230</v>
      </c>
      <c r="B66" s="17">
        <v>16.0</v>
      </c>
      <c r="C66" s="17">
        <v>18.0</v>
      </c>
      <c r="F66" s="17">
        <v>9.0</v>
      </c>
      <c r="G66" s="17">
        <v>100.0</v>
      </c>
      <c r="H66" s="17">
        <v>194.0</v>
      </c>
      <c r="I66" s="18">
        <v>97.0</v>
      </c>
      <c r="J66" s="42"/>
      <c r="K66" s="47"/>
      <c r="L66" s="30"/>
      <c r="M66" s="36">
        <v>126.0</v>
      </c>
      <c r="N66" s="34">
        <v>36.0</v>
      </c>
      <c r="O66" s="24"/>
      <c r="P66" s="44"/>
      <c r="Q66" s="26" t="s">
        <v>33</v>
      </c>
      <c r="R66" s="26" t="s">
        <v>32</v>
      </c>
      <c r="S66" s="26" t="s">
        <v>99</v>
      </c>
      <c r="T66" s="26" t="s">
        <v>99</v>
      </c>
      <c r="U66" s="17" t="s">
        <v>231</v>
      </c>
      <c r="V66" s="17" t="s">
        <v>48</v>
      </c>
      <c r="W66" s="17" t="s">
        <v>232</v>
      </c>
      <c r="X66" s="26" t="s">
        <v>38</v>
      </c>
    </row>
    <row r="67">
      <c r="A67" s="17" t="s">
        <v>244</v>
      </c>
      <c r="B67" s="17">
        <v>11.0</v>
      </c>
      <c r="C67" s="17">
        <v>10.0</v>
      </c>
      <c r="F67" s="17">
        <v>4.5</v>
      </c>
      <c r="G67" s="17">
        <v>100.0</v>
      </c>
      <c r="H67" s="17">
        <v>208.0</v>
      </c>
      <c r="I67" s="18"/>
      <c r="J67" s="42"/>
      <c r="K67" s="43"/>
      <c r="L67" s="21"/>
      <c r="M67" s="22"/>
      <c r="N67" s="20"/>
      <c r="O67" s="24"/>
      <c r="P67" s="44"/>
      <c r="Q67" s="26"/>
      <c r="R67" s="26"/>
      <c r="S67" s="27"/>
      <c r="T67" s="27"/>
      <c r="U67" s="17" t="s">
        <v>244</v>
      </c>
      <c r="V67" s="17" t="s">
        <v>146</v>
      </c>
      <c r="W67" s="17" t="s">
        <v>115</v>
      </c>
      <c r="X67" s="26" t="s">
        <v>38</v>
      </c>
    </row>
    <row r="68">
      <c r="A68" s="17" t="s">
        <v>252</v>
      </c>
      <c r="B68" s="17">
        <v>12.0</v>
      </c>
      <c r="C68" s="17">
        <v>15.0</v>
      </c>
      <c r="F68" s="17">
        <v>6.0</v>
      </c>
      <c r="G68" s="17">
        <v>100.0</v>
      </c>
      <c r="H68" s="17">
        <v>190.0</v>
      </c>
      <c r="I68" s="18"/>
      <c r="J68" s="42"/>
      <c r="K68" s="43"/>
      <c r="L68" s="21"/>
      <c r="M68" s="22"/>
      <c r="N68" s="20"/>
      <c r="O68" s="24"/>
      <c r="P68" s="44"/>
      <c r="Q68" s="26"/>
      <c r="R68" s="26"/>
      <c r="S68" s="27"/>
      <c r="T68" s="27"/>
      <c r="U68" s="17" t="s">
        <v>244</v>
      </c>
      <c r="V68" s="17" t="s">
        <v>146</v>
      </c>
      <c r="W68" s="17" t="s">
        <v>196</v>
      </c>
      <c r="X68" s="26" t="s">
        <v>38</v>
      </c>
    </row>
    <row r="69">
      <c r="A69" s="17" t="s">
        <v>256</v>
      </c>
      <c r="B69" s="17">
        <v>14.0</v>
      </c>
      <c r="C69" s="17">
        <v>20.0</v>
      </c>
      <c r="F69" s="17">
        <v>8.0</v>
      </c>
      <c r="G69" s="17">
        <v>100.0</v>
      </c>
      <c r="H69" s="17">
        <v>200.0</v>
      </c>
      <c r="I69" s="18">
        <v>100.0</v>
      </c>
      <c r="J69" s="42"/>
      <c r="K69" s="47"/>
      <c r="L69" s="21"/>
      <c r="M69" s="36">
        <v>130.0</v>
      </c>
      <c r="N69" s="20"/>
      <c r="O69" s="24"/>
      <c r="P69" s="44"/>
      <c r="Q69" s="26" t="s">
        <v>33</v>
      </c>
      <c r="R69" s="26" t="s">
        <v>32</v>
      </c>
      <c r="S69" s="26" t="s">
        <v>61</v>
      </c>
      <c r="T69" s="26" t="s">
        <v>61</v>
      </c>
      <c r="U69" s="17" t="s">
        <v>244</v>
      </c>
      <c r="V69" s="17" t="s">
        <v>166</v>
      </c>
      <c r="W69" s="17" t="s">
        <v>196</v>
      </c>
      <c r="X69" s="26" t="s">
        <v>38</v>
      </c>
    </row>
    <row r="70">
      <c r="A70" s="17" t="s">
        <v>253</v>
      </c>
      <c r="B70" s="17">
        <v>13.0</v>
      </c>
      <c r="C70" s="17">
        <v>11.0</v>
      </c>
      <c r="F70" s="17">
        <v>8.5</v>
      </c>
      <c r="G70" s="17">
        <v>100.0</v>
      </c>
      <c r="H70" s="17">
        <v>210.0</v>
      </c>
      <c r="I70" s="18"/>
      <c r="J70" s="42"/>
      <c r="K70" s="43"/>
      <c r="L70" s="21"/>
      <c r="M70" s="22"/>
      <c r="N70" s="20"/>
      <c r="O70" s="24"/>
      <c r="P70" s="44"/>
      <c r="Q70" s="26"/>
      <c r="R70" s="26"/>
      <c r="S70" s="27"/>
      <c r="T70" s="27"/>
      <c r="U70" s="17" t="s">
        <v>244</v>
      </c>
      <c r="V70" s="17" t="s">
        <v>146</v>
      </c>
      <c r="W70" s="17" t="s">
        <v>196</v>
      </c>
      <c r="X70" s="26" t="s">
        <v>38</v>
      </c>
    </row>
    <row r="71">
      <c r="A71" s="17" t="s">
        <v>263</v>
      </c>
      <c r="B71" s="17">
        <v>12.0</v>
      </c>
      <c r="C71" s="17">
        <v>12.0</v>
      </c>
      <c r="E71" s="17">
        <v>16.0</v>
      </c>
      <c r="F71" s="17">
        <v>8.5</v>
      </c>
      <c r="G71" s="17">
        <v>100.0</v>
      </c>
      <c r="H71" s="17">
        <v>196.0</v>
      </c>
      <c r="I71" s="18"/>
      <c r="J71" s="42"/>
      <c r="K71" s="47"/>
      <c r="L71" s="21"/>
      <c r="M71" s="22"/>
      <c r="N71" s="20"/>
      <c r="O71" s="24"/>
      <c r="P71" s="44"/>
      <c r="Q71" s="26"/>
      <c r="R71" s="26"/>
      <c r="S71" s="27"/>
      <c r="T71" s="26"/>
      <c r="U71" s="17" t="s">
        <v>244</v>
      </c>
      <c r="V71" s="17" t="s">
        <v>146</v>
      </c>
      <c r="W71" s="17" t="s">
        <v>196</v>
      </c>
      <c r="X71" s="26" t="s">
        <v>38</v>
      </c>
    </row>
    <row r="72">
      <c r="A72" s="17" t="s">
        <v>255</v>
      </c>
      <c r="B72" s="17">
        <v>10.0</v>
      </c>
      <c r="C72" s="17">
        <v>12.0</v>
      </c>
      <c r="F72" s="17">
        <v>5.5</v>
      </c>
      <c r="G72" s="17">
        <v>100.0</v>
      </c>
      <c r="H72" s="17">
        <v>208.0</v>
      </c>
      <c r="I72" s="18"/>
      <c r="J72" s="42"/>
      <c r="K72" s="43"/>
      <c r="L72" s="21"/>
      <c r="M72" s="22"/>
      <c r="N72" s="20"/>
      <c r="O72" s="33">
        <v>34.0</v>
      </c>
      <c r="P72" s="44"/>
      <c r="Q72" s="27"/>
      <c r="R72" s="27"/>
      <c r="S72" s="27"/>
      <c r="T72" s="27"/>
      <c r="U72" s="17" t="s">
        <v>244</v>
      </c>
      <c r="V72" s="17" t="s">
        <v>146</v>
      </c>
      <c r="W72" s="17" t="s">
        <v>196</v>
      </c>
      <c r="X72" s="26" t="s">
        <v>38</v>
      </c>
    </row>
    <row r="73">
      <c r="A73" s="17" t="s">
        <v>248</v>
      </c>
      <c r="B73" s="17">
        <v>14.0</v>
      </c>
      <c r="C73" s="17">
        <v>12.0</v>
      </c>
      <c r="F73" s="17">
        <v>6.5</v>
      </c>
      <c r="G73" s="17">
        <v>100.0</v>
      </c>
      <c r="H73" s="17">
        <v>216.0</v>
      </c>
      <c r="I73" s="18"/>
      <c r="J73" s="42"/>
      <c r="K73" s="47"/>
      <c r="L73" s="21"/>
      <c r="M73" s="22"/>
      <c r="N73" s="20"/>
      <c r="O73" s="24"/>
      <c r="P73" s="44"/>
      <c r="Q73" s="26"/>
      <c r="R73" s="26"/>
      <c r="S73" s="27"/>
      <c r="T73" s="27"/>
      <c r="U73" s="17" t="s">
        <v>244</v>
      </c>
      <c r="V73" s="17" t="s">
        <v>166</v>
      </c>
      <c r="W73" s="17" t="s">
        <v>191</v>
      </c>
      <c r="X73" s="26" t="s">
        <v>38</v>
      </c>
    </row>
    <row r="74">
      <c r="A74" s="17" t="s">
        <v>246</v>
      </c>
      <c r="B74" s="17">
        <v>14.0</v>
      </c>
      <c r="C74" s="17">
        <v>20.0</v>
      </c>
      <c r="F74" s="17">
        <v>8.0</v>
      </c>
      <c r="G74" s="17">
        <v>100.0</v>
      </c>
      <c r="H74" s="17">
        <v>224.0</v>
      </c>
      <c r="I74" s="18"/>
      <c r="J74" s="42"/>
      <c r="K74" s="43"/>
      <c r="L74" s="21"/>
      <c r="M74" s="22"/>
      <c r="N74" s="20"/>
      <c r="O74" s="24"/>
      <c r="P74" s="44"/>
      <c r="Q74" s="26"/>
      <c r="R74" s="26"/>
      <c r="S74" s="27"/>
      <c r="T74" s="27"/>
      <c r="U74" s="17" t="s">
        <v>244</v>
      </c>
      <c r="V74" s="17" t="s">
        <v>146</v>
      </c>
      <c r="W74" s="17" t="s">
        <v>196</v>
      </c>
      <c r="X74" s="26" t="s">
        <v>38</v>
      </c>
    </row>
    <row r="75">
      <c r="A75" s="17" t="s">
        <v>243</v>
      </c>
      <c r="B75" s="17">
        <v>21.0</v>
      </c>
      <c r="C75" s="17">
        <v>16.0</v>
      </c>
      <c r="F75" s="17">
        <v>10.5</v>
      </c>
      <c r="G75" s="17">
        <v>100.0</v>
      </c>
      <c r="H75" s="17">
        <v>258.0</v>
      </c>
      <c r="I75" s="18"/>
      <c r="J75" s="42"/>
      <c r="K75" s="43"/>
      <c r="L75" s="21"/>
      <c r="M75" s="22"/>
      <c r="N75" s="20"/>
      <c r="O75" s="24"/>
      <c r="P75" s="44"/>
      <c r="Q75" s="27"/>
      <c r="R75" s="27"/>
      <c r="S75" s="27"/>
      <c r="T75" s="27"/>
      <c r="U75" s="17" t="s">
        <v>244</v>
      </c>
      <c r="V75" s="17" t="s">
        <v>146</v>
      </c>
      <c r="W75" s="17" t="s">
        <v>196</v>
      </c>
      <c r="X75" s="26" t="s">
        <v>38</v>
      </c>
    </row>
    <row r="76">
      <c r="A76" s="17" t="s">
        <v>254</v>
      </c>
      <c r="B76" s="17">
        <v>18.0</v>
      </c>
      <c r="C76" s="17">
        <v>14.0</v>
      </c>
      <c r="F76" s="17">
        <v>7.5</v>
      </c>
      <c r="G76" s="17">
        <v>100.0</v>
      </c>
      <c r="H76" s="17">
        <v>210.0</v>
      </c>
      <c r="I76" s="18"/>
      <c r="J76" s="42"/>
      <c r="K76" s="47"/>
      <c r="L76" s="21"/>
      <c r="M76" s="22"/>
      <c r="N76" s="20"/>
      <c r="O76" s="24"/>
      <c r="P76" s="44"/>
      <c r="Q76" s="27"/>
      <c r="R76" s="27"/>
      <c r="S76" s="27"/>
      <c r="T76" s="27"/>
      <c r="U76" s="17" t="s">
        <v>244</v>
      </c>
      <c r="V76" s="17" t="s">
        <v>146</v>
      </c>
      <c r="W76" s="17" t="s">
        <v>196</v>
      </c>
      <c r="X76" s="26" t="s">
        <v>38</v>
      </c>
    </row>
    <row r="77">
      <c r="A77" s="17" t="s">
        <v>286</v>
      </c>
      <c r="B77" s="17">
        <v>10.0</v>
      </c>
      <c r="C77" s="17">
        <v>10.0</v>
      </c>
      <c r="F77" s="17">
        <v>3.0</v>
      </c>
      <c r="G77" s="17">
        <v>100.0</v>
      </c>
      <c r="H77" s="17">
        <v>220.0</v>
      </c>
      <c r="I77" s="18">
        <v>110.0</v>
      </c>
      <c r="J77" s="42"/>
      <c r="K77" s="47"/>
      <c r="L77" s="30"/>
      <c r="M77" s="36">
        <v>143.0</v>
      </c>
      <c r="N77" s="20"/>
      <c r="O77" s="24"/>
      <c r="P77" s="44"/>
      <c r="Q77" s="26" t="s">
        <v>32</v>
      </c>
      <c r="R77" s="26" t="s">
        <v>33</v>
      </c>
      <c r="S77" s="26" t="s">
        <v>61</v>
      </c>
      <c r="T77" s="26" t="s">
        <v>61</v>
      </c>
      <c r="U77" s="17" t="s">
        <v>282</v>
      </c>
      <c r="V77" s="17" t="s">
        <v>109</v>
      </c>
      <c r="W77" s="17" t="s">
        <v>167</v>
      </c>
      <c r="X77" s="26" t="s">
        <v>38</v>
      </c>
    </row>
    <row r="78">
      <c r="A78" s="17" t="s">
        <v>297</v>
      </c>
      <c r="B78" s="17">
        <v>8.0</v>
      </c>
      <c r="C78" s="17">
        <v>8.0</v>
      </c>
      <c r="F78" s="17">
        <v>1.0</v>
      </c>
      <c r="G78" s="17">
        <v>100.0</v>
      </c>
      <c r="H78" s="17">
        <v>140.0</v>
      </c>
      <c r="I78" s="18"/>
      <c r="J78" s="42"/>
      <c r="K78" s="43"/>
      <c r="L78" s="21"/>
      <c r="M78" s="22"/>
      <c r="N78" s="20"/>
      <c r="O78" s="24"/>
      <c r="P78" s="44"/>
      <c r="Q78" s="26"/>
      <c r="R78" s="26"/>
      <c r="S78" s="27"/>
      <c r="T78" s="27"/>
      <c r="U78" s="17" t="s">
        <v>282</v>
      </c>
      <c r="V78" s="17" t="s">
        <v>35</v>
      </c>
      <c r="W78" s="17" t="s">
        <v>167</v>
      </c>
      <c r="X78" s="26" t="s">
        <v>38</v>
      </c>
    </row>
    <row r="79">
      <c r="A79" s="17" t="s">
        <v>285</v>
      </c>
      <c r="B79" s="17">
        <v>10.0</v>
      </c>
      <c r="C79" s="17">
        <v>10.0</v>
      </c>
      <c r="F79" s="17">
        <v>3.0</v>
      </c>
      <c r="G79" s="17">
        <v>100.0</v>
      </c>
      <c r="H79" s="17">
        <v>234.0</v>
      </c>
      <c r="I79" s="18">
        <v>112.0</v>
      </c>
      <c r="J79" s="42"/>
      <c r="K79" s="47"/>
      <c r="L79" s="21"/>
      <c r="M79" s="36">
        <v>145.0</v>
      </c>
      <c r="N79" s="20"/>
      <c r="O79" s="24"/>
      <c r="P79" s="44"/>
      <c r="Q79" s="26" t="s">
        <v>32</v>
      </c>
      <c r="R79" s="26" t="s">
        <v>33</v>
      </c>
      <c r="S79" s="26" t="s">
        <v>61</v>
      </c>
      <c r="T79" s="26" t="s">
        <v>61</v>
      </c>
      <c r="U79" s="17" t="s">
        <v>282</v>
      </c>
      <c r="V79" s="17" t="s">
        <v>35</v>
      </c>
      <c r="W79" s="17" t="s">
        <v>167</v>
      </c>
      <c r="X79" s="26" t="s">
        <v>38</v>
      </c>
    </row>
    <row r="80">
      <c r="A80" s="17" t="s">
        <v>292</v>
      </c>
      <c r="B80" s="17">
        <v>10.0</v>
      </c>
      <c r="C80" s="17">
        <v>10.0</v>
      </c>
      <c r="E80" s="17">
        <v>12.0</v>
      </c>
      <c r="F80" s="17">
        <v>3.0</v>
      </c>
      <c r="G80" s="17">
        <v>100.0</v>
      </c>
      <c r="H80" s="17">
        <v>258.0</v>
      </c>
      <c r="I80" s="18">
        <v>109.0</v>
      </c>
      <c r="J80" s="42"/>
      <c r="K80" s="47"/>
      <c r="L80" s="21"/>
      <c r="M80" s="36">
        <v>141.0</v>
      </c>
      <c r="N80" s="20"/>
      <c r="O80" s="24"/>
      <c r="P80" s="44"/>
      <c r="Q80" s="26" t="s">
        <v>33</v>
      </c>
      <c r="R80" s="26" t="s">
        <v>33</v>
      </c>
      <c r="S80" s="26" t="s">
        <v>33</v>
      </c>
      <c r="T80" s="26" t="s">
        <v>33</v>
      </c>
      <c r="U80" s="17" t="s">
        <v>282</v>
      </c>
      <c r="V80" s="17" t="s">
        <v>166</v>
      </c>
      <c r="W80" s="17" t="s">
        <v>167</v>
      </c>
      <c r="X80" s="26" t="s">
        <v>38</v>
      </c>
    </row>
    <row r="81">
      <c r="A81" s="17" t="s">
        <v>287</v>
      </c>
      <c r="B81" s="17">
        <v>11.0</v>
      </c>
      <c r="C81" s="17">
        <v>18.0</v>
      </c>
      <c r="F81" s="17">
        <v>4.0</v>
      </c>
      <c r="G81" s="17">
        <v>110.0</v>
      </c>
      <c r="H81" s="17">
        <v>206.0</v>
      </c>
      <c r="I81" s="18">
        <v>103.0</v>
      </c>
      <c r="J81" s="42"/>
      <c r="K81" s="47"/>
      <c r="L81" s="21"/>
      <c r="M81" s="36">
        <v>133.0</v>
      </c>
      <c r="N81" s="20"/>
      <c r="O81" s="24"/>
      <c r="P81" s="44"/>
      <c r="Q81" s="26" t="s">
        <v>33</v>
      </c>
      <c r="R81" s="26" t="s">
        <v>32</v>
      </c>
      <c r="S81" s="26" t="s">
        <v>61</v>
      </c>
      <c r="T81" s="26" t="s">
        <v>61</v>
      </c>
      <c r="U81" s="17" t="s">
        <v>282</v>
      </c>
      <c r="V81" s="17" t="s">
        <v>166</v>
      </c>
      <c r="W81" s="17" t="s">
        <v>167</v>
      </c>
      <c r="X81" s="26" t="s">
        <v>38</v>
      </c>
    </row>
    <row r="82">
      <c r="A82" s="17" t="s">
        <v>291</v>
      </c>
      <c r="B82" s="17">
        <v>8.0</v>
      </c>
      <c r="C82" s="17">
        <v>10.0</v>
      </c>
      <c r="F82" s="17">
        <v>2.0</v>
      </c>
      <c r="G82" s="17">
        <v>110.0</v>
      </c>
      <c r="H82" s="17">
        <v>198.0</v>
      </c>
      <c r="I82" s="18">
        <v>99.0</v>
      </c>
      <c r="J82" s="42"/>
      <c r="K82" s="47"/>
      <c r="L82" s="21"/>
      <c r="M82" s="36">
        <v>128.0</v>
      </c>
      <c r="N82" s="20"/>
      <c r="O82" s="24"/>
      <c r="P82" s="44"/>
      <c r="Q82" s="26" t="s">
        <v>33</v>
      </c>
      <c r="R82" s="26" t="s">
        <v>32</v>
      </c>
      <c r="S82" s="26" t="s">
        <v>61</v>
      </c>
      <c r="T82" s="26" t="s">
        <v>61</v>
      </c>
      <c r="U82" s="17" t="s">
        <v>282</v>
      </c>
      <c r="V82" s="17" t="s">
        <v>166</v>
      </c>
      <c r="W82" s="17" t="s">
        <v>167</v>
      </c>
      <c r="X82" s="26" t="s">
        <v>38</v>
      </c>
    </row>
    <row r="83">
      <c r="A83" s="17" t="s">
        <v>288</v>
      </c>
      <c r="B83" s="17">
        <v>11.0</v>
      </c>
      <c r="C83" s="17">
        <v>11.0</v>
      </c>
      <c r="F83" s="17">
        <v>3.0</v>
      </c>
      <c r="G83" s="17">
        <v>100.0</v>
      </c>
      <c r="H83" s="17">
        <v>222.0</v>
      </c>
      <c r="I83" s="18">
        <v>106.0</v>
      </c>
      <c r="J83" s="42"/>
      <c r="K83" s="47"/>
      <c r="L83" s="21"/>
      <c r="M83" s="36">
        <v>137.0</v>
      </c>
      <c r="N83" s="34">
        <v>33.0</v>
      </c>
      <c r="O83" s="24"/>
      <c r="P83" s="44"/>
      <c r="Q83" s="26" t="s">
        <v>32</v>
      </c>
      <c r="R83" s="26" t="s">
        <v>33</v>
      </c>
      <c r="S83" s="26" t="s">
        <v>61</v>
      </c>
      <c r="T83" s="26" t="s">
        <v>61</v>
      </c>
      <c r="U83" s="17" t="s">
        <v>282</v>
      </c>
      <c r="V83" s="17" t="s">
        <v>166</v>
      </c>
      <c r="W83" s="17" t="s">
        <v>167</v>
      </c>
      <c r="X83" s="26" t="s">
        <v>38</v>
      </c>
    </row>
    <row r="84">
      <c r="A84" s="17" t="s">
        <v>284</v>
      </c>
      <c r="B84" s="17">
        <v>16.0</v>
      </c>
      <c r="C84" s="17">
        <v>15.0</v>
      </c>
      <c r="F84" s="17">
        <v>4.5</v>
      </c>
      <c r="G84" s="17">
        <v>100.0</v>
      </c>
      <c r="H84" s="17">
        <v>230.0</v>
      </c>
      <c r="I84" s="18">
        <v>110.0</v>
      </c>
      <c r="J84" s="42"/>
      <c r="K84" s="47"/>
      <c r="L84" s="21"/>
      <c r="M84" s="36">
        <v>143.0</v>
      </c>
      <c r="N84" s="20"/>
      <c r="O84" s="24"/>
      <c r="P84" s="44"/>
      <c r="Q84" s="26" t="s">
        <v>32</v>
      </c>
      <c r="R84" s="26" t="s">
        <v>33</v>
      </c>
      <c r="S84" s="26" t="s">
        <v>61</v>
      </c>
      <c r="T84" s="26" t="s">
        <v>61</v>
      </c>
      <c r="U84" s="17" t="s">
        <v>282</v>
      </c>
      <c r="V84" s="17" t="s">
        <v>166</v>
      </c>
      <c r="W84" s="17" t="s">
        <v>170</v>
      </c>
      <c r="X84" s="26" t="s">
        <v>38</v>
      </c>
    </row>
    <row r="85">
      <c r="A85" s="17" t="s">
        <v>293</v>
      </c>
      <c r="B85" s="17">
        <v>12.0</v>
      </c>
      <c r="C85" s="17">
        <v>18.0</v>
      </c>
      <c r="F85" s="17">
        <v>6.5</v>
      </c>
      <c r="G85" s="17">
        <v>100.0</v>
      </c>
      <c r="H85" s="17">
        <v>200.0</v>
      </c>
      <c r="I85" s="18">
        <v>100.0</v>
      </c>
      <c r="J85" s="42"/>
      <c r="K85" s="47"/>
      <c r="L85" s="21"/>
      <c r="M85" s="36">
        <v>130.0</v>
      </c>
      <c r="N85" s="20"/>
      <c r="O85" s="24"/>
      <c r="P85" s="44"/>
      <c r="Q85" s="26" t="s">
        <v>32</v>
      </c>
      <c r="R85" s="26" t="s">
        <v>33</v>
      </c>
      <c r="S85" s="26" t="s">
        <v>61</v>
      </c>
      <c r="T85" s="26" t="s">
        <v>61</v>
      </c>
      <c r="U85" s="17" t="s">
        <v>282</v>
      </c>
      <c r="V85" s="17" t="s">
        <v>166</v>
      </c>
      <c r="W85" s="17" t="s">
        <v>84</v>
      </c>
      <c r="X85" s="26" t="s">
        <v>38</v>
      </c>
    </row>
    <row r="86">
      <c r="A86" s="17" t="s">
        <v>313</v>
      </c>
      <c r="B86" s="17">
        <v>19.0</v>
      </c>
      <c r="C86" s="17">
        <v>11.0</v>
      </c>
      <c r="F86" s="17">
        <v>10.0</v>
      </c>
      <c r="G86" s="17">
        <v>100.0</v>
      </c>
      <c r="H86" s="17">
        <v>290.0</v>
      </c>
      <c r="I86" s="18">
        <v>135.0</v>
      </c>
      <c r="J86" s="42"/>
      <c r="K86" s="47"/>
      <c r="L86" s="21"/>
      <c r="M86" s="36">
        <v>175.0</v>
      </c>
      <c r="N86" s="20"/>
      <c r="O86" s="24"/>
      <c r="P86" s="44"/>
      <c r="Q86" s="26" t="s">
        <v>32</v>
      </c>
      <c r="R86" s="26" t="s">
        <v>33</v>
      </c>
      <c r="S86" s="26" t="s">
        <v>61</v>
      </c>
      <c r="T86" s="26" t="s">
        <v>61</v>
      </c>
      <c r="U86" s="17" t="s">
        <v>309</v>
      </c>
      <c r="V86" s="17" t="s">
        <v>166</v>
      </c>
      <c r="W86" s="17" t="s">
        <v>170</v>
      </c>
      <c r="X86" s="26" t="s">
        <v>38</v>
      </c>
    </row>
    <row r="87">
      <c r="A87" s="17" t="s">
        <v>165</v>
      </c>
      <c r="B87" s="17">
        <v>28.0</v>
      </c>
      <c r="C87" s="17">
        <v>10.0</v>
      </c>
      <c r="F87" s="17">
        <v>20.0</v>
      </c>
      <c r="G87" s="17">
        <v>100.0</v>
      </c>
      <c r="H87" s="17">
        <v>318.0</v>
      </c>
      <c r="I87" s="18">
        <v>144.0</v>
      </c>
      <c r="J87" s="42"/>
      <c r="K87" s="47"/>
      <c r="L87" s="21"/>
      <c r="M87" s="36">
        <v>187.0</v>
      </c>
      <c r="N87" s="20"/>
      <c r="O87" s="24"/>
      <c r="P87" s="44"/>
      <c r="Q87" s="26" t="s">
        <v>32</v>
      </c>
      <c r="R87" s="26" t="s">
        <v>33</v>
      </c>
      <c r="S87" s="26" t="s">
        <v>61</v>
      </c>
      <c r="T87" s="26" t="s">
        <v>61</v>
      </c>
      <c r="U87" s="17" t="s">
        <v>309</v>
      </c>
      <c r="V87" s="17" t="s">
        <v>35</v>
      </c>
      <c r="W87" s="17" t="s">
        <v>170</v>
      </c>
      <c r="X87" s="26" t="s">
        <v>38</v>
      </c>
    </row>
    <row r="88">
      <c r="A88" s="17" t="s">
        <v>314</v>
      </c>
      <c r="B88" s="17">
        <v>26.0</v>
      </c>
      <c r="C88" s="17">
        <v>10.0</v>
      </c>
      <c r="F88" s="17">
        <v>15.0</v>
      </c>
      <c r="G88" s="17">
        <v>100.0</v>
      </c>
      <c r="H88" s="17">
        <v>298.0</v>
      </c>
      <c r="I88" s="18">
        <v>134.0</v>
      </c>
      <c r="J88" s="42"/>
      <c r="K88" s="47"/>
      <c r="L88" s="21"/>
      <c r="M88" s="36">
        <v>174.0</v>
      </c>
      <c r="N88" s="20"/>
      <c r="O88" s="24"/>
      <c r="P88" s="44"/>
      <c r="Q88" s="26" t="s">
        <v>32</v>
      </c>
      <c r="R88" s="26" t="s">
        <v>33</v>
      </c>
      <c r="S88" s="26" t="s">
        <v>61</v>
      </c>
      <c r="T88" s="26" t="s">
        <v>61</v>
      </c>
      <c r="U88" s="17" t="s">
        <v>309</v>
      </c>
      <c r="V88" s="17" t="s">
        <v>259</v>
      </c>
      <c r="W88" s="17" t="s">
        <v>170</v>
      </c>
      <c r="X88" s="26" t="s">
        <v>38</v>
      </c>
    </row>
    <row r="89">
      <c r="A89" s="17" t="s">
        <v>319</v>
      </c>
      <c r="B89" s="17">
        <v>24.0</v>
      </c>
      <c r="C89" s="17">
        <v>16.0</v>
      </c>
      <c r="F89" s="17">
        <v>16.5</v>
      </c>
      <c r="G89" s="17">
        <v>100.0</v>
      </c>
      <c r="H89" s="17">
        <v>262.0</v>
      </c>
      <c r="I89" s="18">
        <v>126.0</v>
      </c>
      <c r="J89" s="42"/>
      <c r="K89" s="47"/>
      <c r="L89" s="30">
        <v>87.0</v>
      </c>
      <c r="M89" s="36">
        <v>163.0</v>
      </c>
      <c r="N89" s="20"/>
      <c r="O89" s="24"/>
      <c r="P89" s="44"/>
      <c r="Q89" s="26" t="s">
        <v>33</v>
      </c>
      <c r="R89" s="26" t="s">
        <v>32</v>
      </c>
      <c r="S89" s="26" t="s">
        <v>61</v>
      </c>
      <c r="T89" s="26" t="s">
        <v>61</v>
      </c>
      <c r="U89" s="17" t="s">
        <v>309</v>
      </c>
      <c r="V89" s="17" t="s">
        <v>166</v>
      </c>
      <c r="W89" s="17" t="s">
        <v>170</v>
      </c>
      <c r="X89" s="26" t="s">
        <v>38</v>
      </c>
    </row>
    <row r="90">
      <c r="A90" s="17" t="s">
        <v>315</v>
      </c>
      <c r="B90" s="17">
        <v>16.0</v>
      </c>
      <c r="C90" s="17">
        <v>18.0</v>
      </c>
      <c r="F90" s="17">
        <v>8.0</v>
      </c>
      <c r="G90" s="17">
        <v>100.0</v>
      </c>
      <c r="H90" s="17">
        <v>244.0</v>
      </c>
      <c r="I90" s="18">
        <v>132.0</v>
      </c>
      <c r="J90" s="42"/>
      <c r="K90" s="47"/>
      <c r="L90" s="21"/>
      <c r="M90" s="36">
        <v>171.0</v>
      </c>
      <c r="N90" s="20"/>
      <c r="O90" s="24"/>
      <c r="P90" s="44"/>
      <c r="Q90" s="26" t="s">
        <v>32</v>
      </c>
      <c r="R90" s="26" t="s">
        <v>32</v>
      </c>
      <c r="S90" s="26" t="s">
        <v>99</v>
      </c>
      <c r="T90" s="26" t="s">
        <v>99</v>
      </c>
      <c r="U90" s="17" t="s">
        <v>309</v>
      </c>
      <c r="V90" s="17" t="s">
        <v>166</v>
      </c>
      <c r="W90" s="17" t="s">
        <v>196</v>
      </c>
      <c r="X90" s="26" t="s">
        <v>38</v>
      </c>
    </row>
    <row r="91">
      <c r="A91" s="17" t="s">
        <v>321</v>
      </c>
      <c r="B91" s="17">
        <v>6.0</v>
      </c>
      <c r="C91" s="17">
        <v>14.0</v>
      </c>
      <c r="F91" s="17">
        <v>2.0</v>
      </c>
      <c r="G91" s="17">
        <v>100.0</v>
      </c>
      <c r="H91" s="17">
        <v>180.0</v>
      </c>
      <c r="I91" s="18"/>
      <c r="J91" s="42"/>
      <c r="K91" s="47"/>
      <c r="L91" s="21"/>
      <c r="M91" s="22"/>
      <c r="N91" s="20"/>
      <c r="O91" s="24"/>
      <c r="P91" s="44"/>
      <c r="Q91" s="26"/>
      <c r="R91" s="26"/>
      <c r="S91" s="27"/>
      <c r="T91" s="27"/>
      <c r="U91" s="17" t="s">
        <v>321</v>
      </c>
      <c r="V91" s="17" t="s">
        <v>48</v>
      </c>
      <c r="W91" s="17" t="s">
        <v>322</v>
      </c>
      <c r="X91" s="26" t="s">
        <v>38</v>
      </c>
    </row>
    <row r="92">
      <c r="A92" s="17" t="s">
        <v>323</v>
      </c>
      <c r="B92" s="17">
        <v>6.0</v>
      </c>
      <c r="C92" s="17">
        <v>19.0</v>
      </c>
      <c r="F92" s="17">
        <v>2.0</v>
      </c>
      <c r="G92" s="17">
        <v>100.0</v>
      </c>
      <c r="H92" s="17">
        <v>190.0</v>
      </c>
      <c r="I92" s="18">
        <v>95.0</v>
      </c>
      <c r="J92" s="42"/>
      <c r="K92" s="47"/>
      <c r="L92" s="21"/>
      <c r="M92" s="36">
        <v>123.0</v>
      </c>
      <c r="N92" s="34">
        <v>33.0</v>
      </c>
      <c r="O92" s="24"/>
      <c r="P92" s="44"/>
      <c r="Q92" s="26"/>
      <c r="R92" s="26" t="s">
        <v>32</v>
      </c>
      <c r="S92" s="26" t="s">
        <v>33</v>
      </c>
      <c r="T92" s="26" t="s">
        <v>33</v>
      </c>
      <c r="U92" s="17" t="s">
        <v>321</v>
      </c>
      <c r="V92" s="17" t="s">
        <v>48</v>
      </c>
      <c r="W92" s="17" t="s">
        <v>322</v>
      </c>
      <c r="X92" s="26" t="s">
        <v>38</v>
      </c>
    </row>
    <row r="93">
      <c r="Q93" s="27"/>
      <c r="R93" s="27"/>
      <c r="S93" s="27"/>
      <c r="T93" s="27"/>
      <c r="X93" s="27"/>
    </row>
    <row r="94">
      <c r="Q94" s="27"/>
      <c r="R94" s="27"/>
      <c r="S94" s="27"/>
      <c r="T94" s="27"/>
      <c r="X94" s="27"/>
    </row>
    <row r="95">
      <c r="Q95" s="27"/>
      <c r="R95" s="27"/>
      <c r="S95" s="27"/>
      <c r="T95" s="27"/>
      <c r="X95" s="27"/>
    </row>
    <row r="96">
      <c r="Q96" s="27"/>
      <c r="R96" s="27"/>
      <c r="S96" s="27"/>
      <c r="T96" s="27"/>
      <c r="X96" s="27"/>
    </row>
    <row r="97">
      <c r="Q97" s="27"/>
      <c r="R97" s="27"/>
      <c r="S97" s="27"/>
      <c r="T97" s="27"/>
      <c r="X97" s="27"/>
    </row>
    <row r="98">
      <c r="Q98" s="27"/>
      <c r="R98" s="27"/>
      <c r="S98" s="27"/>
      <c r="T98" s="27"/>
      <c r="X98" s="27"/>
    </row>
    <row r="99">
      <c r="Q99" s="27"/>
      <c r="R99" s="27"/>
      <c r="S99" s="27"/>
      <c r="T99" s="27"/>
      <c r="X99" s="27"/>
    </row>
    <row r="100">
      <c r="Q100" s="27"/>
      <c r="R100" s="27"/>
      <c r="S100" s="27"/>
      <c r="T100" s="27"/>
      <c r="X100" s="27"/>
    </row>
    <row r="101">
      <c r="Q101" s="27"/>
      <c r="R101" s="27"/>
      <c r="S101" s="27"/>
      <c r="T101" s="27"/>
      <c r="X101" s="27"/>
    </row>
    <row r="102">
      <c r="Q102" s="27"/>
      <c r="R102" s="27"/>
      <c r="S102" s="27"/>
      <c r="T102" s="27"/>
      <c r="X102" s="27"/>
    </row>
    <row r="103">
      <c r="Q103" s="27"/>
      <c r="R103" s="27"/>
      <c r="S103" s="27"/>
      <c r="T103" s="27"/>
      <c r="X103" s="27"/>
    </row>
    <row r="104">
      <c r="Q104" s="27"/>
      <c r="R104" s="27"/>
      <c r="S104" s="27"/>
      <c r="T104" s="27"/>
      <c r="X104" s="27"/>
    </row>
    <row r="105">
      <c r="Q105" s="27"/>
      <c r="R105" s="27"/>
      <c r="S105" s="27"/>
      <c r="T105" s="27"/>
      <c r="X105" s="27"/>
    </row>
    <row r="106">
      <c r="Q106" s="27"/>
      <c r="R106" s="27"/>
      <c r="S106" s="27"/>
      <c r="T106" s="27"/>
      <c r="X106" s="27"/>
    </row>
    <row r="107">
      <c r="Q107" s="27"/>
      <c r="R107" s="27"/>
      <c r="S107" s="27"/>
      <c r="T107" s="27"/>
      <c r="X107" s="27"/>
    </row>
    <row r="108">
      <c r="Q108" s="27"/>
      <c r="R108" s="27"/>
      <c r="S108" s="27"/>
      <c r="T108" s="27"/>
      <c r="X108" s="27"/>
    </row>
    <row r="109">
      <c r="Q109" s="27"/>
      <c r="R109" s="27"/>
      <c r="S109" s="27"/>
      <c r="T109" s="27"/>
      <c r="X109" s="27"/>
    </row>
    <row r="110">
      <c r="Q110" s="27"/>
      <c r="R110" s="27"/>
      <c r="S110" s="27"/>
      <c r="T110" s="27"/>
      <c r="X110" s="27"/>
    </row>
    <row r="111">
      <c r="Q111" s="27"/>
      <c r="R111" s="27"/>
      <c r="S111" s="27"/>
      <c r="T111" s="27"/>
      <c r="X111" s="27"/>
    </row>
    <row r="112">
      <c r="Q112" s="27"/>
      <c r="R112" s="27"/>
      <c r="S112" s="27"/>
      <c r="T112" s="27"/>
      <c r="X112" s="27"/>
    </row>
    <row r="113">
      <c r="Q113" s="27"/>
      <c r="R113" s="27"/>
      <c r="S113" s="27"/>
      <c r="T113" s="27"/>
      <c r="X113" s="27"/>
    </row>
    <row r="114">
      <c r="Q114" s="27"/>
      <c r="R114" s="27"/>
      <c r="S114" s="27"/>
      <c r="T114" s="27"/>
      <c r="X114" s="27"/>
    </row>
    <row r="115">
      <c r="Q115" s="27"/>
      <c r="R115" s="27"/>
      <c r="S115" s="27"/>
      <c r="T115" s="27"/>
      <c r="X115" s="27"/>
    </row>
    <row r="116">
      <c r="Q116" s="27"/>
      <c r="R116" s="27"/>
      <c r="S116" s="27"/>
      <c r="T116" s="27"/>
      <c r="X116" s="27"/>
    </row>
    <row r="117">
      <c r="Q117" s="27"/>
      <c r="R117" s="27"/>
      <c r="S117" s="27"/>
      <c r="T117" s="27"/>
      <c r="X117" s="27"/>
    </row>
    <row r="118">
      <c r="Q118" s="27"/>
      <c r="R118" s="27"/>
      <c r="S118" s="27"/>
      <c r="T118" s="27"/>
      <c r="X118" s="27"/>
    </row>
    <row r="119">
      <c r="Q119" s="27"/>
      <c r="R119" s="27"/>
      <c r="S119" s="27"/>
      <c r="T119" s="27"/>
      <c r="X119" s="27"/>
    </row>
    <row r="120">
      <c r="Q120" s="27"/>
      <c r="R120" s="27"/>
      <c r="S120" s="27"/>
      <c r="T120" s="27"/>
      <c r="X120" s="27"/>
    </row>
    <row r="121">
      <c r="Q121" s="27"/>
      <c r="R121" s="27"/>
      <c r="S121" s="27"/>
      <c r="T121" s="27"/>
      <c r="X121" s="27"/>
    </row>
    <row r="122">
      <c r="Q122" s="27"/>
      <c r="R122" s="27"/>
      <c r="S122" s="27"/>
      <c r="T122" s="27"/>
      <c r="X122" s="27"/>
    </row>
    <row r="123">
      <c r="Q123" s="27"/>
      <c r="R123" s="27"/>
      <c r="S123" s="27"/>
      <c r="T123" s="27"/>
      <c r="X123" s="27"/>
    </row>
    <row r="124">
      <c r="Q124" s="27"/>
      <c r="R124" s="27"/>
      <c r="S124" s="27"/>
      <c r="T124" s="27"/>
      <c r="X124" s="27"/>
    </row>
    <row r="125">
      <c r="Q125" s="27"/>
      <c r="R125" s="27"/>
      <c r="S125" s="27"/>
      <c r="T125" s="27"/>
      <c r="X125" s="27"/>
    </row>
    <row r="126">
      <c r="Q126" s="27"/>
      <c r="R126" s="27"/>
      <c r="S126" s="27"/>
      <c r="T126" s="27"/>
      <c r="X126" s="27"/>
    </row>
    <row r="127">
      <c r="Q127" s="27"/>
      <c r="R127" s="27"/>
      <c r="S127" s="27"/>
      <c r="T127" s="27"/>
      <c r="X127" s="27"/>
    </row>
    <row r="128">
      <c r="Q128" s="27"/>
      <c r="R128" s="27"/>
      <c r="S128" s="27"/>
      <c r="T128" s="27"/>
      <c r="X128" s="27"/>
    </row>
    <row r="129">
      <c r="Q129" s="27"/>
      <c r="R129" s="27"/>
      <c r="S129" s="27"/>
      <c r="T129" s="27"/>
      <c r="X129" s="27"/>
    </row>
    <row r="130">
      <c r="Q130" s="27"/>
      <c r="R130" s="27"/>
      <c r="S130" s="27"/>
      <c r="T130" s="27"/>
      <c r="X130" s="27"/>
    </row>
    <row r="131">
      <c r="Q131" s="27"/>
      <c r="R131" s="27"/>
      <c r="S131" s="27"/>
      <c r="T131" s="27"/>
      <c r="X131" s="27"/>
    </row>
    <row r="132">
      <c r="Q132" s="27"/>
      <c r="R132" s="27"/>
      <c r="S132" s="27"/>
      <c r="T132" s="27"/>
      <c r="X132" s="27"/>
    </row>
    <row r="133">
      <c r="Q133" s="27"/>
      <c r="R133" s="27"/>
      <c r="S133" s="27"/>
      <c r="T133" s="27"/>
      <c r="X133" s="27"/>
    </row>
    <row r="134">
      <c r="Q134" s="27"/>
      <c r="R134" s="27"/>
      <c r="S134" s="27"/>
      <c r="T134" s="27"/>
      <c r="X134" s="27"/>
    </row>
    <row r="135">
      <c r="Q135" s="27"/>
      <c r="R135" s="27"/>
      <c r="S135" s="27"/>
      <c r="T135" s="27"/>
      <c r="X135" s="27"/>
    </row>
    <row r="136">
      <c r="Q136" s="27"/>
      <c r="R136" s="27"/>
      <c r="S136" s="27"/>
      <c r="T136" s="27"/>
      <c r="X136" s="27"/>
    </row>
    <row r="137">
      <c r="Q137" s="27"/>
      <c r="R137" s="27"/>
      <c r="S137" s="27"/>
      <c r="T137" s="27"/>
      <c r="X137" s="27"/>
    </row>
    <row r="138">
      <c r="Q138" s="27"/>
      <c r="R138" s="27"/>
      <c r="S138" s="27"/>
      <c r="T138" s="27"/>
      <c r="X138" s="27"/>
    </row>
    <row r="139">
      <c r="Q139" s="27"/>
      <c r="R139" s="27"/>
      <c r="S139" s="27"/>
      <c r="T139" s="27"/>
      <c r="X139" s="27"/>
    </row>
    <row r="140">
      <c r="Q140" s="27"/>
      <c r="R140" s="27"/>
      <c r="S140" s="27"/>
      <c r="T140" s="27"/>
      <c r="X140" s="27"/>
    </row>
    <row r="141">
      <c r="Q141" s="27"/>
      <c r="R141" s="27"/>
      <c r="S141" s="27"/>
      <c r="T141" s="27"/>
      <c r="X141" s="27"/>
    </row>
    <row r="142">
      <c r="Q142" s="27"/>
      <c r="R142" s="27"/>
      <c r="S142" s="27"/>
      <c r="T142" s="27"/>
      <c r="X142" s="27"/>
    </row>
    <row r="143">
      <c r="Q143" s="27"/>
      <c r="R143" s="27"/>
      <c r="S143" s="27"/>
      <c r="T143" s="27"/>
      <c r="X143" s="27"/>
    </row>
    <row r="144">
      <c r="Q144" s="27"/>
      <c r="R144" s="27"/>
      <c r="S144" s="27"/>
      <c r="T144" s="27"/>
      <c r="X144" s="27"/>
    </row>
    <row r="145">
      <c r="Q145" s="27"/>
      <c r="R145" s="27"/>
      <c r="S145" s="27"/>
      <c r="T145" s="27"/>
      <c r="X145" s="27"/>
    </row>
    <row r="146">
      <c r="Q146" s="27"/>
      <c r="R146" s="27"/>
      <c r="S146" s="27"/>
      <c r="T146" s="27"/>
      <c r="X146" s="27"/>
    </row>
    <row r="147">
      <c r="Q147" s="27"/>
      <c r="R147" s="27"/>
      <c r="S147" s="27"/>
      <c r="T147" s="27"/>
      <c r="X147" s="27"/>
    </row>
    <row r="148">
      <c r="Q148" s="27"/>
      <c r="R148" s="27"/>
      <c r="S148" s="27"/>
      <c r="T148" s="27"/>
      <c r="X148" s="27"/>
    </row>
    <row r="149">
      <c r="Q149" s="27"/>
      <c r="R149" s="27"/>
      <c r="S149" s="27"/>
      <c r="T149" s="27"/>
      <c r="X149" s="27"/>
    </row>
    <row r="150">
      <c r="Q150" s="27"/>
      <c r="R150" s="27"/>
      <c r="S150" s="27"/>
      <c r="T150" s="27"/>
      <c r="X150" s="27"/>
    </row>
    <row r="151">
      <c r="Q151" s="27"/>
      <c r="R151" s="27"/>
      <c r="S151" s="27"/>
      <c r="T151" s="27"/>
      <c r="X151" s="27"/>
    </row>
    <row r="152">
      <c r="Q152" s="27"/>
      <c r="R152" s="27"/>
      <c r="S152" s="27"/>
      <c r="T152" s="27"/>
      <c r="X152" s="27"/>
    </row>
    <row r="153">
      <c r="Q153" s="27"/>
      <c r="R153" s="27"/>
      <c r="S153" s="27"/>
      <c r="T153" s="27"/>
      <c r="X153" s="27"/>
    </row>
    <row r="154">
      <c r="Q154" s="27"/>
      <c r="R154" s="27"/>
      <c r="S154" s="27"/>
      <c r="T154" s="27"/>
      <c r="X154" s="27"/>
    </row>
    <row r="155">
      <c r="Q155" s="27"/>
      <c r="R155" s="27"/>
      <c r="S155" s="27"/>
      <c r="T155" s="27"/>
      <c r="X155" s="27"/>
    </row>
    <row r="156">
      <c r="Q156" s="27"/>
      <c r="R156" s="27"/>
      <c r="S156" s="27"/>
      <c r="T156" s="27"/>
      <c r="X156" s="27"/>
    </row>
    <row r="157">
      <c r="Q157" s="27"/>
      <c r="R157" s="27"/>
      <c r="S157" s="27"/>
      <c r="T157" s="27"/>
      <c r="X157" s="27"/>
    </row>
    <row r="158">
      <c r="Q158" s="27"/>
      <c r="R158" s="27"/>
      <c r="S158" s="27"/>
      <c r="T158" s="27"/>
      <c r="X158" s="27"/>
    </row>
    <row r="159">
      <c r="Q159" s="27"/>
      <c r="R159" s="27"/>
      <c r="S159" s="27"/>
      <c r="T159" s="27"/>
      <c r="X159" s="27"/>
    </row>
    <row r="160">
      <c r="Q160" s="27"/>
      <c r="R160" s="27"/>
      <c r="S160" s="27"/>
      <c r="T160" s="27"/>
      <c r="X160" s="27"/>
    </row>
    <row r="161">
      <c r="Q161" s="27"/>
      <c r="R161" s="27"/>
      <c r="S161" s="27"/>
      <c r="T161" s="27"/>
      <c r="X161" s="27"/>
    </row>
    <row r="162">
      <c r="Q162" s="27"/>
      <c r="R162" s="27"/>
      <c r="S162" s="27"/>
      <c r="T162" s="27"/>
      <c r="X162" s="27"/>
    </row>
    <row r="163">
      <c r="Q163" s="27"/>
      <c r="R163" s="27"/>
      <c r="S163" s="27"/>
      <c r="T163" s="27"/>
      <c r="X163" s="27"/>
    </row>
    <row r="164">
      <c r="Q164" s="27"/>
      <c r="R164" s="27"/>
      <c r="S164" s="27"/>
      <c r="T164" s="27"/>
      <c r="X164" s="27"/>
    </row>
    <row r="165">
      <c r="Q165" s="27"/>
      <c r="R165" s="27"/>
      <c r="S165" s="27"/>
      <c r="T165" s="27"/>
      <c r="X165" s="27"/>
    </row>
    <row r="166">
      <c r="Q166" s="27"/>
      <c r="R166" s="27"/>
      <c r="S166" s="27"/>
      <c r="T166" s="27"/>
      <c r="X166" s="27"/>
    </row>
    <row r="167">
      <c r="Q167" s="27"/>
      <c r="R167" s="27"/>
      <c r="S167" s="27"/>
      <c r="T167" s="27"/>
      <c r="X167" s="27"/>
    </row>
    <row r="168">
      <c r="Q168" s="27"/>
      <c r="R168" s="27"/>
      <c r="S168" s="27"/>
      <c r="T168" s="27"/>
      <c r="X168" s="27"/>
    </row>
    <row r="169">
      <c r="Q169" s="27"/>
      <c r="R169" s="27"/>
      <c r="S169" s="27"/>
      <c r="T169" s="27"/>
      <c r="X169" s="27"/>
    </row>
    <row r="170">
      <c r="Q170" s="27"/>
      <c r="R170" s="27"/>
      <c r="S170" s="27"/>
      <c r="T170" s="27"/>
      <c r="X170" s="27"/>
    </row>
    <row r="171">
      <c r="Q171" s="27"/>
      <c r="R171" s="27"/>
      <c r="S171" s="27"/>
      <c r="T171" s="27"/>
      <c r="X171" s="27"/>
    </row>
    <row r="172">
      <c r="Q172" s="27"/>
      <c r="R172" s="27"/>
      <c r="S172" s="27"/>
      <c r="T172" s="27"/>
      <c r="X172" s="27"/>
    </row>
    <row r="173">
      <c r="Q173" s="27"/>
      <c r="R173" s="27"/>
      <c r="S173" s="27"/>
      <c r="T173" s="27"/>
      <c r="X173" s="27"/>
    </row>
    <row r="174">
      <c r="Q174" s="27"/>
      <c r="R174" s="27"/>
      <c r="S174" s="27"/>
      <c r="T174" s="27"/>
      <c r="X174" s="27"/>
    </row>
    <row r="175">
      <c r="Q175" s="27"/>
      <c r="R175" s="27"/>
      <c r="S175" s="27"/>
      <c r="T175" s="27"/>
      <c r="X175" s="27"/>
    </row>
    <row r="176">
      <c r="Q176" s="27"/>
      <c r="R176" s="27"/>
      <c r="S176" s="27"/>
      <c r="T176" s="27"/>
      <c r="X176" s="27"/>
    </row>
    <row r="177">
      <c r="Q177" s="27"/>
      <c r="R177" s="27"/>
      <c r="S177" s="27"/>
      <c r="T177" s="27"/>
      <c r="X177" s="27"/>
    </row>
    <row r="178">
      <c r="Q178" s="27"/>
      <c r="R178" s="27"/>
      <c r="S178" s="27"/>
      <c r="T178" s="27"/>
      <c r="X178" s="27"/>
    </row>
    <row r="179">
      <c r="Q179" s="27"/>
      <c r="R179" s="27"/>
      <c r="S179" s="27"/>
      <c r="T179" s="27"/>
      <c r="X179" s="27"/>
    </row>
    <row r="180">
      <c r="Q180" s="27"/>
      <c r="R180" s="27"/>
      <c r="S180" s="27"/>
      <c r="T180" s="27"/>
      <c r="X180" s="27"/>
    </row>
    <row r="181">
      <c r="Q181" s="27"/>
      <c r="R181" s="27"/>
      <c r="S181" s="27"/>
      <c r="T181" s="27"/>
      <c r="X181" s="27"/>
    </row>
    <row r="182">
      <c r="Q182" s="27"/>
      <c r="R182" s="27"/>
      <c r="S182" s="27"/>
      <c r="T182" s="27"/>
      <c r="X182" s="27"/>
    </row>
    <row r="183">
      <c r="Q183" s="27"/>
      <c r="R183" s="27"/>
      <c r="S183" s="27"/>
      <c r="T183" s="27"/>
      <c r="X183" s="27"/>
    </row>
    <row r="184">
      <c r="Q184" s="27"/>
      <c r="R184" s="27"/>
      <c r="S184" s="27"/>
      <c r="T184" s="27"/>
      <c r="X184" s="27"/>
    </row>
    <row r="185">
      <c r="Q185" s="27"/>
      <c r="R185" s="27"/>
      <c r="S185" s="27"/>
      <c r="T185" s="27"/>
      <c r="X185" s="27"/>
    </row>
    <row r="186">
      <c r="Q186" s="27"/>
      <c r="R186" s="27"/>
      <c r="S186" s="27"/>
      <c r="T186" s="27"/>
      <c r="X186" s="27"/>
    </row>
    <row r="187">
      <c r="Q187" s="27"/>
      <c r="R187" s="27"/>
      <c r="S187" s="27"/>
      <c r="T187" s="27"/>
      <c r="X187" s="27"/>
    </row>
    <row r="188">
      <c r="Q188" s="27"/>
      <c r="R188" s="27"/>
      <c r="S188" s="27"/>
      <c r="T188" s="27"/>
      <c r="X188" s="27"/>
    </row>
    <row r="189">
      <c r="Q189" s="27"/>
      <c r="R189" s="27"/>
      <c r="S189" s="27"/>
      <c r="T189" s="27"/>
      <c r="X189" s="27"/>
    </row>
    <row r="190">
      <c r="Q190" s="27"/>
      <c r="R190" s="27"/>
      <c r="S190" s="27"/>
      <c r="T190" s="27"/>
      <c r="X190" s="27"/>
    </row>
    <row r="191">
      <c r="Q191" s="27"/>
      <c r="R191" s="27"/>
      <c r="S191" s="27"/>
      <c r="T191" s="27"/>
      <c r="X191" s="27"/>
    </row>
    <row r="192">
      <c r="Q192" s="27"/>
      <c r="R192" s="27"/>
      <c r="S192" s="27"/>
      <c r="T192" s="27"/>
      <c r="X192" s="27"/>
    </row>
    <row r="193">
      <c r="Q193" s="27"/>
      <c r="R193" s="27"/>
      <c r="S193" s="27"/>
      <c r="T193" s="27"/>
      <c r="X193" s="27"/>
    </row>
    <row r="194">
      <c r="Q194" s="27"/>
      <c r="R194" s="27"/>
      <c r="S194" s="27"/>
      <c r="T194" s="27"/>
      <c r="X194" s="27"/>
    </row>
    <row r="195">
      <c r="Q195" s="27"/>
      <c r="R195" s="27"/>
      <c r="S195" s="27"/>
      <c r="T195" s="27"/>
      <c r="X195" s="27"/>
    </row>
    <row r="196">
      <c r="Q196" s="27"/>
      <c r="R196" s="27"/>
      <c r="S196" s="27"/>
      <c r="T196" s="27"/>
      <c r="X196" s="27"/>
    </row>
    <row r="197">
      <c r="Q197" s="27"/>
      <c r="R197" s="27"/>
      <c r="S197" s="27"/>
      <c r="T197" s="27"/>
      <c r="X197" s="27"/>
    </row>
    <row r="198">
      <c r="Q198" s="27"/>
      <c r="R198" s="27"/>
      <c r="S198" s="27"/>
      <c r="T198" s="27"/>
      <c r="X198" s="27"/>
    </row>
    <row r="199">
      <c r="Q199" s="27"/>
      <c r="R199" s="27"/>
      <c r="S199" s="27"/>
      <c r="T199" s="27"/>
      <c r="X199" s="27"/>
    </row>
    <row r="200">
      <c r="Q200" s="27"/>
      <c r="R200" s="27"/>
      <c r="S200" s="27"/>
      <c r="T200" s="27"/>
      <c r="X200" s="27"/>
    </row>
    <row r="201">
      <c r="Q201" s="27"/>
      <c r="R201" s="27"/>
      <c r="S201" s="27"/>
      <c r="T201" s="27"/>
      <c r="X201" s="27"/>
    </row>
    <row r="202">
      <c r="Q202" s="27"/>
      <c r="R202" s="27"/>
      <c r="S202" s="27"/>
      <c r="T202" s="27"/>
      <c r="X202" s="27"/>
    </row>
    <row r="203">
      <c r="Q203" s="27"/>
      <c r="R203" s="27"/>
      <c r="S203" s="27"/>
      <c r="T203" s="27"/>
      <c r="X203" s="27"/>
    </row>
    <row r="204">
      <c r="Q204" s="27"/>
      <c r="R204" s="27"/>
      <c r="S204" s="27"/>
      <c r="T204" s="27"/>
      <c r="X204" s="27"/>
    </row>
    <row r="205">
      <c r="Q205" s="27"/>
      <c r="R205" s="27"/>
      <c r="S205" s="27"/>
      <c r="T205" s="27"/>
      <c r="X205" s="27"/>
    </row>
    <row r="206">
      <c r="Q206" s="27"/>
      <c r="R206" s="27"/>
      <c r="S206" s="27"/>
      <c r="T206" s="27"/>
      <c r="X206" s="27"/>
    </row>
    <row r="207">
      <c r="Q207" s="27"/>
      <c r="R207" s="27"/>
      <c r="S207" s="27"/>
      <c r="T207" s="27"/>
      <c r="X207" s="27"/>
    </row>
    <row r="208">
      <c r="Q208" s="27"/>
      <c r="R208" s="27"/>
      <c r="S208" s="27"/>
      <c r="T208" s="27"/>
      <c r="X208" s="27"/>
    </row>
    <row r="209">
      <c r="Q209" s="27"/>
      <c r="R209" s="27"/>
      <c r="S209" s="27"/>
      <c r="T209" s="27"/>
      <c r="X209" s="27"/>
    </row>
    <row r="210">
      <c r="Q210" s="27"/>
      <c r="R210" s="27"/>
      <c r="S210" s="27"/>
      <c r="T210" s="27"/>
      <c r="X210" s="27"/>
    </row>
    <row r="211">
      <c r="Q211" s="27"/>
      <c r="R211" s="27"/>
      <c r="S211" s="27"/>
      <c r="T211" s="27"/>
      <c r="X211" s="27"/>
    </row>
    <row r="212">
      <c r="Q212" s="27"/>
      <c r="R212" s="27"/>
      <c r="S212" s="27"/>
      <c r="T212" s="27"/>
      <c r="X212" s="27"/>
    </row>
    <row r="213">
      <c r="Q213" s="27"/>
      <c r="R213" s="27"/>
      <c r="S213" s="27"/>
      <c r="T213" s="27"/>
      <c r="X213" s="27"/>
    </row>
    <row r="214">
      <c r="Q214" s="27"/>
      <c r="R214" s="27"/>
      <c r="S214" s="27"/>
      <c r="T214" s="27"/>
      <c r="X214" s="27"/>
    </row>
    <row r="215">
      <c r="Q215" s="27"/>
      <c r="R215" s="27"/>
      <c r="S215" s="27"/>
      <c r="T215" s="27"/>
      <c r="X215" s="27"/>
    </row>
    <row r="216">
      <c r="Q216" s="27"/>
      <c r="R216" s="27"/>
      <c r="S216" s="27"/>
      <c r="T216" s="27"/>
      <c r="X216" s="27"/>
    </row>
    <row r="217">
      <c r="Q217" s="27"/>
      <c r="R217" s="27"/>
      <c r="S217" s="27"/>
      <c r="T217" s="27"/>
      <c r="X217" s="27"/>
    </row>
    <row r="218">
      <c r="Q218" s="27"/>
      <c r="R218" s="27"/>
      <c r="S218" s="27"/>
      <c r="T218" s="27"/>
      <c r="X218" s="27"/>
    </row>
    <row r="219">
      <c r="Q219" s="27"/>
      <c r="R219" s="27"/>
      <c r="S219" s="27"/>
      <c r="T219" s="27"/>
      <c r="X219" s="27"/>
    </row>
    <row r="220">
      <c r="Q220" s="27"/>
      <c r="R220" s="27"/>
      <c r="S220" s="27"/>
      <c r="T220" s="27"/>
      <c r="X220" s="27"/>
    </row>
    <row r="221">
      <c r="Q221" s="27"/>
      <c r="R221" s="27"/>
      <c r="S221" s="27"/>
      <c r="T221" s="27"/>
      <c r="X221" s="27"/>
    </row>
    <row r="222">
      <c r="Q222" s="27"/>
      <c r="R222" s="27"/>
      <c r="S222" s="27"/>
      <c r="T222" s="27"/>
      <c r="X222" s="27"/>
    </row>
    <row r="223">
      <c r="Q223" s="27"/>
      <c r="R223" s="27"/>
      <c r="S223" s="27"/>
      <c r="T223" s="27"/>
      <c r="X223" s="27"/>
    </row>
    <row r="224">
      <c r="Q224" s="27"/>
      <c r="R224" s="27"/>
      <c r="S224" s="27"/>
      <c r="T224" s="27"/>
      <c r="X224" s="27"/>
    </row>
    <row r="225">
      <c r="Q225" s="27"/>
      <c r="R225" s="27"/>
      <c r="S225" s="27"/>
      <c r="T225" s="27"/>
      <c r="X225" s="27"/>
    </row>
    <row r="226">
      <c r="Q226" s="27"/>
      <c r="R226" s="27"/>
      <c r="S226" s="27"/>
      <c r="T226" s="27"/>
      <c r="X226" s="27"/>
    </row>
    <row r="227">
      <c r="Q227" s="27"/>
      <c r="R227" s="27"/>
      <c r="S227" s="27"/>
      <c r="T227" s="27"/>
      <c r="X227" s="27"/>
    </row>
    <row r="228">
      <c r="Q228" s="27"/>
      <c r="R228" s="27"/>
      <c r="S228" s="27"/>
      <c r="T228" s="27"/>
      <c r="X228" s="27"/>
    </row>
    <row r="229">
      <c r="Q229" s="27"/>
      <c r="R229" s="27"/>
      <c r="S229" s="27"/>
      <c r="T229" s="27"/>
      <c r="X229" s="27"/>
    </row>
    <row r="230">
      <c r="Q230" s="27"/>
      <c r="R230" s="27"/>
      <c r="S230" s="27"/>
      <c r="T230" s="27"/>
      <c r="X230" s="27"/>
    </row>
    <row r="231">
      <c r="Q231" s="27"/>
      <c r="R231" s="27"/>
      <c r="S231" s="27"/>
      <c r="T231" s="27"/>
      <c r="X231" s="27"/>
    </row>
    <row r="232">
      <c r="Q232" s="27"/>
      <c r="R232" s="27"/>
      <c r="S232" s="27"/>
      <c r="T232" s="27"/>
      <c r="X232" s="27"/>
    </row>
    <row r="233">
      <c r="Q233" s="27"/>
      <c r="R233" s="27"/>
      <c r="S233" s="27"/>
      <c r="T233" s="27"/>
      <c r="X233" s="27"/>
    </row>
    <row r="234">
      <c r="Q234" s="27"/>
      <c r="R234" s="27"/>
      <c r="S234" s="27"/>
      <c r="T234" s="27"/>
      <c r="X234" s="27"/>
    </row>
    <row r="235">
      <c r="Q235" s="27"/>
      <c r="R235" s="27"/>
      <c r="S235" s="27"/>
      <c r="T235" s="27"/>
      <c r="X235" s="27"/>
    </row>
    <row r="236">
      <c r="Q236" s="27"/>
      <c r="R236" s="27"/>
      <c r="S236" s="27"/>
      <c r="T236" s="27"/>
      <c r="X236" s="27"/>
    </row>
    <row r="237">
      <c r="Q237" s="27"/>
      <c r="R237" s="27"/>
      <c r="S237" s="27"/>
      <c r="T237" s="27"/>
      <c r="X237" s="27"/>
    </row>
    <row r="238">
      <c r="Q238" s="27"/>
      <c r="R238" s="27"/>
      <c r="S238" s="27"/>
      <c r="T238" s="27"/>
      <c r="X238" s="27"/>
    </row>
    <row r="239">
      <c r="Q239" s="27"/>
      <c r="R239" s="27"/>
      <c r="S239" s="27"/>
      <c r="T239" s="27"/>
      <c r="X239" s="27"/>
    </row>
    <row r="240">
      <c r="Q240" s="27"/>
      <c r="R240" s="27"/>
      <c r="S240" s="27"/>
      <c r="T240" s="27"/>
      <c r="X240" s="27"/>
    </row>
    <row r="241">
      <c r="Q241" s="27"/>
      <c r="R241" s="27"/>
      <c r="S241" s="27"/>
      <c r="T241" s="27"/>
      <c r="X241" s="27"/>
    </row>
    <row r="242">
      <c r="Q242" s="27"/>
      <c r="R242" s="27"/>
      <c r="S242" s="27"/>
      <c r="T242" s="27"/>
      <c r="X242" s="27"/>
    </row>
    <row r="243">
      <c r="Q243" s="27"/>
      <c r="R243" s="27"/>
      <c r="S243" s="27"/>
      <c r="T243" s="27"/>
      <c r="X243" s="27"/>
    </row>
    <row r="244">
      <c r="Q244" s="27"/>
      <c r="R244" s="27"/>
      <c r="S244" s="27"/>
      <c r="T244" s="27"/>
      <c r="X244" s="27"/>
    </row>
    <row r="245">
      <c r="Q245" s="27"/>
      <c r="R245" s="27"/>
      <c r="S245" s="27"/>
      <c r="T245" s="27"/>
      <c r="X245" s="27"/>
    </row>
    <row r="246">
      <c r="Q246" s="27"/>
      <c r="R246" s="27"/>
      <c r="S246" s="27"/>
      <c r="T246" s="27"/>
      <c r="X246" s="27"/>
    </row>
    <row r="247">
      <c r="Q247" s="27"/>
      <c r="R247" s="27"/>
      <c r="S247" s="27"/>
      <c r="T247" s="27"/>
      <c r="X247" s="27"/>
    </row>
    <row r="248">
      <c r="Q248" s="27"/>
      <c r="R248" s="27"/>
      <c r="S248" s="27"/>
      <c r="T248" s="27"/>
      <c r="X248" s="27"/>
    </row>
    <row r="249">
      <c r="Q249" s="27"/>
      <c r="R249" s="27"/>
      <c r="S249" s="27"/>
      <c r="T249" s="27"/>
      <c r="X249" s="27"/>
    </row>
    <row r="250">
      <c r="Q250" s="27"/>
      <c r="R250" s="27"/>
      <c r="S250" s="27"/>
      <c r="T250" s="27"/>
      <c r="X250" s="27"/>
    </row>
    <row r="251">
      <c r="Q251" s="27"/>
      <c r="R251" s="27"/>
      <c r="S251" s="27"/>
      <c r="T251" s="27"/>
      <c r="X251" s="27"/>
    </row>
    <row r="252">
      <c r="Q252" s="27"/>
      <c r="R252" s="27"/>
      <c r="S252" s="27"/>
      <c r="T252" s="27"/>
      <c r="X252" s="27"/>
    </row>
    <row r="253">
      <c r="Q253" s="27"/>
      <c r="R253" s="27"/>
      <c r="S253" s="27"/>
      <c r="T253" s="27"/>
      <c r="X253" s="27"/>
    </row>
    <row r="254">
      <c r="Q254" s="27"/>
      <c r="R254" s="27"/>
      <c r="S254" s="27"/>
      <c r="T254" s="27"/>
      <c r="X254" s="27"/>
    </row>
    <row r="255">
      <c r="Q255" s="27"/>
      <c r="R255" s="27"/>
      <c r="S255" s="27"/>
      <c r="T255" s="27"/>
      <c r="X255" s="27"/>
    </row>
    <row r="256">
      <c r="Q256" s="27"/>
      <c r="R256" s="27"/>
      <c r="S256" s="27"/>
      <c r="T256" s="27"/>
      <c r="X256" s="27"/>
    </row>
    <row r="257">
      <c r="Q257" s="27"/>
      <c r="R257" s="27"/>
      <c r="S257" s="27"/>
      <c r="T257" s="27"/>
      <c r="X257" s="27"/>
    </row>
    <row r="258">
      <c r="Q258" s="27"/>
      <c r="R258" s="27"/>
      <c r="S258" s="27"/>
      <c r="T258" s="27"/>
      <c r="X258" s="27"/>
    </row>
    <row r="259">
      <c r="Q259" s="27"/>
      <c r="R259" s="27"/>
      <c r="S259" s="27"/>
      <c r="T259" s="27"/>
      <c r="X259" s="27"/>
    </row>
    <row r="260">
      <c r="Q260" s="27"/>
      <c r="R260" s="27"/>
      <c r="S260" s="27"/>
      <c r="T260" s="27"/>
      <c r="X260" s="27"/>
    </row>
    <row r="261">
      <c r="Q261" s="27"/>
      <c r="R261" s="27"/>
      <c r="S261" s="27"/>
      <c r="T261" s="27"/>
      <c r="X261" s="27"/>
    </row>
    <row r="262">
      <c r="Q262" s="27"/>
      <c r="R262" s="27"/>
      <c r="S262" s="27"/>
      <c r="T262" s="27"/>
      <c r="X262" s="27"/>
    </row>
    <row r="263">
      <c r="Q263" s="27"/>
      <c r="R263" s="27"/>
      <c r="S263" s="27"/>
      <c r="T263" s="27"/>
      <c r="X263" s="27"/>
    </row>
    <row r="264">
      <c r="Q264" s="27"/>
      <c r="R264" s="27"/>
      <c r="S264" s="27"/>
      <c r="T264" s="27"/>
      <c r="X264" s="27"/>
    </row>
    <row r="265">
      <c r="Q265" s="27"/>
      <c r="R265" s="27"/>
      <c r="S265" s="27"/>
      <c r="T265" s="27"/>
      <c r="X265" s="27"/>
    </row>
    <row r="266">
      <c r="Q266" s="27"/>
      <c r="R266" s="27"/>
      <c r="S266" s="27"/>
      <c r="T266" s="27"/>
      <c r="X266" s="27"/>
    </row>
    <row r="267">
      <c r="Q267" s="27"/>
      <c r="R267" s="27"/>
      <c r="S267" s="27"/>
      <c r="T267" s="27"/>
      <c r="X267" s="27"/>
    </row>
    <row r="268">
      <c r="Q268" s="27"/>
      <c r="R268" s="27"/>
      <c r="S268" s="27"/>
      <c r="T268" s="27"/>
      <c r="X268" s="27"/>
    </row>
    <row r="269">
      <c r="Q269" s="27"/>
      <c r="R269" s="27"/>
      <c r="S269" s="27"/>
      <c r="T269" s="27"/>
      <c r="X269" s="27"/>
    </row>
    <row r="270">
      <c r="Q270" s="27"/>
      <c r="R270" s="27"/>
      <c r="S270" s="27"/>
      <c r="T270" s="27"/>
      <c r="X270" s="27"/>
    </row>
    <row r="271">
      <c r="Q271" s="27"/>
      <c r="R271" s="27"/>
      <c r="S271" s="27"/>
      <c r="T271" s="27"/>
      <c r="X271" s="27"/>
    </row>
    <row r="272">
      <c r="Q272" s="27"/>
      <c r="R272" s="27"/>
      <c r="S272" s="27"/>
      <c r="T272" s="27"/>
      <c r="X272" s="27"/>
    </row>
    <row r="273">
      <c r="Q273" s="27"/>
      <c r="R273" s="27"/>
      <c r="S273" s="27"/>
      <c r="T273" s="27"/>
      <c r="X273" s="27"/>
    </row>
    <row r="274">
      <c r="Q274" s="27"/>
      <c r="R274" s="27"/>
      <c r="S274" s="27"/>
      <c r="T274" s="27"/>
      <c r="X274" s="27"/>
    </row>
    <row r="275">
      <c r="Q275" s="27"/>
      <c r="R275" s="27"/>
      <c r="S275" s="27"/>
      <c r="T275" s="27"/>
      <c r="X275" s="27"/>
    </row>
    <row r="276">
      <c r="Q276" s="27"/>
      <c r="R276" s="27"/>
      <c r="S276" s="27"/>
      <c r="T276" s="27"/>
      <c r="X276" s="27"/>
    </row>
    <row r="277">
      <c r="Q277" s="27"/>
      <c r="R277" s="27"/>
      <c r="S277" s="27"/>
      <c r="T277" s="27"/>
      <c r="X277" s="27"/>
    </row>
    <row r="278">
      <c r="Q278" s="27"/>
      <c r="R278" s="27"/>
      <c r="S278" s="27"/>
      <c r="T278" s="27"/>
      <c r="X278" s="27"/>
    </row>
    <row r="279">
      <c r="Q279" s="27"/>
      <c r="R279" s="27"/>
      <c r="S279" s="27"/>
      <c r="T279" s="27"/>
      <c r="X279" s="27"/>
    </row>
    <row r="280">
      <c r="Q280" s="27"/>
      <c r="R280" s="27"/>
      <c r="S280" s="27"/>
      <c r="T280" s="27"/>
      <c r="X280" s="27"/>
    </row>
    <row r="281">
      <c r="Q281" s="27"/>
      <c r="R281" s="27"/>
      <c r="S281" s="27"/>
      <c r="T281" s="27"/>
      <c r="X281" s="27"/>
    </row>
    <row r="282">
      <c r="Q282" s="27"/>
      <c r="R282" s="27"/>
      <c r="S282" s="27"/>
      <c r="T282" s="27"/>
      <c r="X282" s="27"/>
    </row>
    <row r="283">
      <c r="Q283" s="27"/>
      <c r="R283" s="27"/>
      <c r="S283" s="27"/>
      <c r="T283" s="27"/>
      <c r="X283" s="27"/>
    </row>
    <row r="284">
      <c r="Q284" s="27"/>
      <c r="R284" s="27"/>
      <c r="S284" s="27"/>
      <c r="T284" s="27"/>
      <c r="X284" s="27"/>
    </row>
    <row r="285">
      <c r="Q285" s="27"/>
      <c r="R285" s="27"/>
      <c r="S285" s="27"/>
      <c r="T285" s="27"/>
      <c r="X285" s="27"/>
    </row>
    <row r="286">
      <c r="Q286" s="27"/>
      <c r="R286" s="27"/>
      <c r="S286" s="27"/>
      <c r="T286" s="27"/>
      <c r="X286" s="27"/>
    </row>
    <row r="287">
      <c r="Q287" s="27"/>
      <c r="R287" s="27"/>
      <c r="S287" s="27"/>
      <c r="T287" s="27"/>
      <c r="X287" s="27"/>
    </row>
    <row r="288">
      <c r="Q288" s="27"/>
      <c r="R288" s="27"/>
      <c r="S288" s="27"/>
      <c r="T288" s="27"/>
      <c r="X288" s="27"/>
    </row>
    <row r="289">
      <c r="Q289" s="27"/>
      <c r="R289" s="27"/>
      <c r="S289" s="27"/>
      <c r="T289" s="27"/>
      <c r="X289" s="27"/>
    </row>
    <row r="290">
      <c r="Q290" s="27"/>
      <c r="R290" s="27"/>
      <c r="S290" s="27"/>
      <c r="T290" s="27"/>
      <c r="X290" s="27"/>
    </row>
    <row r="291">
      <c r="Q291" s="27"/>
      <c r="R291" s="27"/>
      <c r="S291" s="27"/>
      <c r="T291" s="27"/>
      <c r="X291" s="27"/>
    </row>
    <row r="292">
      <c r="Q292" s="27"/>
      <c r="R292" s="27"/>
      <c r="S292" s="27"/>
      <c r="T292" s="27"/>
      <c r="X292" s="27"/>
    </row>
    <row r="293">
      <c r="Q293" s="27"/>
      <c r="R293" s="27"/>
      <c r="S293" s="27"/>
      <c r="T293" s="27"/>
      <c r="X293" s="27"/>
    </row>
    <row r="294">
      <c r="Q294" s="27"/>
      <c r="R294" s="27"/>
      <c r="S294" s="27"/>
      <c r="T294" s="27"/>
      <c r="X294" s="27"/>
    </row>
    <row r="295">
      <c r="Q295" s="27"/>
      <c r="R295" s="27"/>
      <c r="S295" s="27"/>
      <c r="T295" s="27"/>
      <c r="X295" s="27"/>
    </row>
    <row r="296">
      <c r="Q296" s="27"/>
      <c r="R296" s="27"/>
      <c r="S296" s="27"/>
      <c r="T296" s="27"/>
      <c r="X296" s="27"/>
    </row>
    <row r="297">
      <c r="Q297" s="27"/>
      <c r="R297" s="27"/>
      <c r="S297" s="27"/>
      <c r="T297" s="27"/>
      <c r="X297" s="27"/>
    </row>
    <row r="298">
      <c r="Q298" s="27"/>
      <c r="R298" s="27"/>
      <c r="S298" s="27"/>
      <c r="T298" s="27"/>
      <c r="X298" s="27"/>
    </row>
    <row r="299">
      <c r="Q299" s="27"/>
      <c r="R299" s="27"/>
      <c r="S299" s="27"/>
      <c r="T299" s="27"/>
      <c r="X299" s="27"/>
    </row>
    <row r="300">
      <c r="Q300" s="27"/>
      <c r="R300" s="27"/>
      <c r="S300" s="27"/>
      <c r="T300" s="27"/>
      <c r="X300" s="27"/>
    </row>
    <row r="301">
      <c r="Q301" s="27"/>
      <c r="R301" s="27"/>
      <c r="S301" s="27"/>
      <c r="T301" s="27"/>
      <c r="X301" s="27"/>
    </row>
    <row r="302">
      <c r="Q302" s="27"/>
      <c r="R302" s="27"/>
      <c r="S302" s="27"/>
      <c r="T302" s="27"/>
      <c r="X302" s="27"/>
    </row>
    <row r="303">
      <c r="Q303" s="27"/>
      <c r="R303" s="27"/>
      <c r="S303" s="27"/>
      <c r="T303" s="27"/>
      <c r="X303" s="27"/>
    </row>
    <row r="304">
      <c r="Q304" s="27"/>
      <c r="R304" s="27"/>
      <c r="S304" s="27"/>
      <c r="T304" s="27"/>
      <c r="X304" s="27"/>
    </row>
    <row r="305">
      <c r="Q305" s="27"/>
      <c r="R305" s="27"/>
      <c r="S305" s="27"/>
      <c r="T305" s="27"/>
      <c r="X305" s="27"/>
    </row>
    <row r="306">
      <c r="Q306" s="27"/>
      <c r="R306" s="27"/>
      <c r="S306" s="27"/>
      <c r="T306" s="27"/>
      <c r="X306" s="27"/>
    </row>
    <row r="307">
      <c r="Q307" s="27"/>
      <c r="R307" s="27"/>
      <c r="S307" s="27"/>
      <c r="T307" s="27"/>
      <c r="X307" s="27"/>
    </row>
    <row r="308">
      <c r="Q308" s="27"/>
      <c r="R308" s="27"/>
      <c r="S308" s="27"/>
      <c r="T308" s="27"/>
      <c r="X308" s="27"/>
    </row>
    <row r="309">
      <c r="Q309" s="27"/>
      <c r="R309" s="27"/>
      <c r="S309" s="27"/>
      <c r="T309" s="27"/>
      <c r="X309" s="27"/>
    </row>
    <row r="310">
      <c r="Q310" s="27"/>
      <c r="R310" s="27"/>
      <c r="S310" s="27"/>
      <c r="T310" s="27"/>
      <c r="X310" s="27"/>
    </row>
    <row r="311">
      <c r="Q311" s="27"/>
      <c r="R311" s="27"/>
      <c r="S311" s="27"/>
      <c r="T311" s="27"/>
      <c r="X311" s="27"/>
    </row>
    <row r="312">
      <c r="Q312" s="27"/>
      <c r="R312" s="27"/>
      <c r="S312" s="27"/>
      <c r="T312" s="27"/>
      <c r="X312" s="27"/>
    </row>
    <row r="313">
      <c r="Q313" s="27"/>
      <c r="R313" s="27"/>
      <c r="S313" s="27"/>
      <c r="T313" s="27"/>
      <c r="X313" s="27"/>
    </row>
    <row r="314">
      <c r="Q314" s="27"/>
      <c r="R314" s="27"/>
      <c r="S314" s="27"/>
      <c r="T314" s="27"/>
      <c r="X314" s="27"/>
    </row>
    <row r="315">
      <c r="Q315" s="27"/>
      <c r="R315" s="27"/>
      <c r="S315" s="27"/>
      <c r="T315" s="27"/>
      <c r="X315" s="27"/>
    </row>
    <row r="316">
      <c r="Q316" s="27"/>
      <c r="R316" s="27"/>
      <c r="S316" s="27"/>
      <c r="T316" s="27"/>
      <c r="X316" s="27"/>
    </row>
    <row r="317">
      <c r="Q317" s="27"/>
      <c r="R317" s="27"/>
      <c r="S317" s="27"/>
      <c r="T317" s="27"/>
      <c r="X317" s="27"/>
    </row>
    <row r="318">
      <c r="Q318" s="27"/>
      <c r="R318" s="27"/>
      <c r="S318" s="27"/>
      <c r="T318" s="27"/>
      <c r="X318" s="27"/>
    </row>
    <row r="319">
      <c r="Q319" s="27"/>
      <c r="R319" s="27"/>
      <c r="S319" s="27"/>
      <c r="T319" s="27"/>
      <c r="X319" s="27"/>
    </row>
    <row r="320">
      <c r="Q320" s="27"/>
      <c r="R320" s="27"/>
      <c r="S320" s="27"/>
      <c r="T320" s="27"/>
      <c r="X320" s="27"/>
    </row>
    <row r="321">
      <c r="Q321" s="27"/>
      <c r="R321" s="27"/>
      <c r="S321" s="27"/>
      <c r="T321" s="27"/>
      <c r="X321" s="27"/>
    </row>
    <row r="322">
      <c r="Q322" s="27"/>
      <c r="R322" s="27"/>
      <c r="S322" s="27"/>
      <c r="T322" s="27"/>
      <c r="X322" s="27"/>
    </row>
    <row r="323">
      <c r="Q323" s="27"/>
      <c r="R323" s="27"/>
      <c r="S323" s="27"/>
      <c r="T323" s="27"/>
      <c r="X323" s="27"/>
    </row>
    <row r="324">
      <c r="Q324" s="27"/>
      <c r="R324" s="27"/>
      <c r="S324" s="27"/>
      <c r="T324" s="27"/>
      <c r="X324" s="27"/>
    </row>
    <row r="325">
      <c r="Q325" s="27"/>
      <c r="R325" s="27"/>
      <c r="S325" s="27"/>
      <c r="T325" s="27"/>
      <c r="X325" s="27"/>
    </row>
    <row r="326">
      <c r="Q326" s="27"/>
      <c r="R326" s="27"/>
      <c r="S326" s="27"/>
      <c r="T326" s="27"/>
      <c r="X326" s="27"/>
    </row>
    <row r="327">
      <c r="Q327" s="27"/>
      <c r="R327" s="27"/>
      <c r="S327" s="27"/>
      <c r="T327" s="27"/>
      <c r="X327" s="27"/>
    </row>
    <row r="328">
      <c r="Q328" s="27"/>
      <c r="R328" s="27"/>
      <c r="S328" s="27"/>
      <c r="T328" s="27"/>
      <c r="X328" s="27"/>
    </row>
    <row r="329">
      <c r="Q329" s="27"/>
      <c r="R329" s="27"/>
      <c r="S329" s="27"/>
      <c r="T329" s="27"/>
      <c r="X329" s="27"/>
    </row>
    <row r="330">
      <c r="Q330" s="27"/>
      <c r="R330" s="27"/>
      <c r="S330" s="27"/>
      <c r="T330" s="27"/>
      <c r="X330" s="27"/>
    </row>
    <row r="331">
      <c r="Q331" s="27"/>
      <c r="R331" s="27"/>
      <c r="S331" s="27"/>
      <c r="T331" s="27"/>
      <c r="X331" s="27"/>
    </row>
    <row r="332">
      <c r="Q332" s="27"/>
      <c r="R332" s="27"/>
      <c r="S332" s="27"/>
      <c r="T332" s="27"/>
      <c r="X332" s="27"/>
    </row>
    <row r="333">
      <c r="Q333" s="27"/>
      <c r="R333" s="27"/>
      <c r="S333" s="27"/>
      <c r="T333" s="27"/>
      <c r="X333" s="27"/>
    </row>
    <row r="334">
      <c r="Q334" s="27"/>
      <c r="R334" s="27"/>
      <c r="S334" s="27"/>
      <c r="T334" s="27"/>
      <c r="X334" s="27"/>
    </row>
    <row r="335">
      <c r="Q335" s="27"/>
      <c r="R335" s="27"/>
      <c r="S335" s="27"/>
      <c r="T335" s="27"/>
      <c r="X335" s="27"/>
    </row>
    <row r="336">
      <c r="Q336" s="27"/>
      <c r="R336" s="27"/>
      <c r="S336" s="27"/>
      <c r="T336" s="27"/>
      <c r="X336" s="27"/>
    </row>
    <row r="337">
      <c r="Q337" s="27"/>
      <c r="R337" s="27"/>
      <c r="S337" s="27"/>
      <c r="T337" s="27"/>
      <c r="X337" s="27"/>
    </row>
    <row r="338">
      <c r="Q338" s="27"/>
      <c r="R338" s="27"/>
      <c r="S338" s="27"/>
      <c r="T338" s="27"/>
      <c r="X338" s="27"/>
    </row>
    <row r="339">
      <c r="Q339" s="27"/>
      <c r="R339" s="27"/>
      <c r="S339" s="27"/>
      <c r="T339" s="27"/>
      <c r="X339" s="27"/>
    </row>
    <row r="340">
      <c r="Q340" s="27"/>
      <c r="R340" s="27"/>
      <c r="S340" s="27"/>
      <c r="T340" s="27"/>
      <c r="X340" s="27"/>
    </row>
    <row r="341">
      <c r="Q341" s="27"/>
      <c r="R341" s="27"/>
      <c r="S341" s="27"/>
      <c r="T341" s="27"/>
      <c r="X341" s="27"/>
    </row>
    <row r="342">
      <c r="Q342" s="27"/>
      <c r="R342" s="27"/>
      <c r="S342" s="27"/>
      <c r="T342" s="27"/>
      <c r="X342" s="27"/>
    </row>
    <row r="343">
      <c r="Q343" s="27"/>
      <c r="R343" s="27"/>
      <c r="S343" s="27"/>
      <c r="T343" s="27"/>
      <c r="X343" s="27"/>
    </row>
    <row r="344">
      <c r="Q344" s="27"/>
      <c r="R344" s="27"/>
      <c r="S344" s="27"/>
      <c r="T344" s="27"/>
      <c r="X344" s="27"/>
    </row>
    <row r="345">
      <c r="Q345" s="27"/>
      <c r="R345" s="27"/>
      <c r="S345" s="27"/>
      <c r="T345" s="27"/>
      <c r="X345" s="27"/>
    </row>
    <row r="346">
      <c r="Q346" s="27"/>
      <c r="R346" s="27"/>
      <c r="S346" s="27"/>
      <c r="T346" s="27"/>
      <c r="X346" s="27"/>
    </row>
    <row r="347">
      <c r="Q347" s="27"/>
      <c r="R347" s="27"/>
      <c r="S347" s="27"/>
      <c r="T347" s="27"/>
      <c r="X347" s="27"/>
    </row>
    <row r="348">
      <c r="Q348" s="27"/>
      <c r="R348" s="27"/>
      <c r="S348" s="27"/>
      <c r="T348" s="27"/>
      <c r="X348" s="27"/>
    </row>
    <row r="349">
      <c r="Q349" s="27"/>
      <c r="R349" s="27"/>
      <c r="S349" s="27"/>
      <c r="T349" s="27"/>
      <c r="X349" s="27"/>
    </row>
    <row r="350">
      <c r="Q350" s="27"/>
      <c r="R350" s="27"/>
      <c r="S350" s="27"/>
      <c r="T350" s="27"/>
      <c r="X350" s="27"/>
    </row>
    <row r="351">
      <c r="Q351" s="27"/>
      <c r="R351" s="27"/>
      <c r="S351" s="27"/>
      <c r="T351" s="27"/>
      <c r="X351" s="27"/>
    </row>
    <row r="352">
      <c r="Q352" s="27"/>
      <c r="R352" s="27"/>
      <c r="S352" s="27"/>
      <c r="T352" s="27"/>
      <c r="X352" s="27"/>
    </row>
    <row r="353">
      <c r="Q353" s="27"/>
      <c r="R353" s="27"/>
      <c r="S353" s="27"/>
      <c r="T353" s="27"/>
      <c r="X353" s="27"/>
    </row>
    <row r="354">
      <c r="Q354" s="27"/>
      <c r="R354" s="27"/>
      <c r="S354" s="27"/>
      <c r="T354" s="27"/>
      <c r="X354" s="27"/>
    </row>
    <row r="355">
      <c r="Q355" s="27"/>
      <c r="R355" s="27"/>
      <c r="S355" s="27"/>
      <c r="T355" s="27"/>
      <c r="X355" s="27"/>
    </row>
    <row r="356">
      <c r="Q356" s="27"/>
      <c r="R356" s="27"/>
      <c r="S356" s="27"/>
      <c r="T356" s="27"/>
      <c r="X356" s="27"/>
    </row>
    <row r="357">
      <c r="Q357" s="27"/>
      <c r="R357" s="27"/>
      <c r="S357" s="27"/>
      <c r="T357" s="27"/>
      <c r="X357" s="27"/>
    </row>
    <row r="358">
      <c r="Q358" s="27"/>
      <c r="R358" s="27"/>
      <c r="S358" s="27"/>
      <c r="T358" s="27"/>
      <c r="X358" s="27"/>
    </row>
    <row r="359">
      <c r="Q359" s="27"/>
      <c r="R359" s="27"/>
      <c r="S359" s="27"/>
      <c r="T359" s="27"/>
      <c r="X359" s="27"/>
    </row>
    <row r="360">
      <c r="Q360" s="27"/>
      <c r="R360" s="27"/>
      <c r="S360" s="27"/>
      <c r="T360" s="27"/>
      <c r="X360" s="27"/>
    </row>
    <row r="361">
      <c r="Q361" s="27"/>
      <c r="R361" s="27"/>
      <c r="S361" s="27"/>
      <c r="T361" s="27"/>
      <c r="X361" s="27"/>
    </row>
    <row r="362">
      <c r="Q362" s="27"/>
      <c r="R362" s="27"/>
      <c r="S362" s="27"/>
      <c r="T362" s="27"/>
      <c r="X362" s="27"/>
    </row>
    <row r="363">
      <c r="Q363" s="27"/>
      <c r="R363" s="27"/>
      <c r="S363" s="27"/>
      <c r="T363" s="27"/>
      <c r="X363" s="27"/>
    </row>
    <row r="364">
      <c r="Q364" s="27"/>
      <c r="R364" s="27"/>
      <c r="S364" s="27"/>
      <c r="T364" s="27"/>
      <c r="X364" s="27"/>
    </row>
    <row r="365">
      <c r="Q365" s="27"/>
      <c r="R365" s="27"/>
      <c r="S365" s="27"/>
      <c r="T365" s="27"/>
      <c r="X365" s="27"/>
    </row>
    <row r="366">
      <c r="Q366" s="27"/>
      <c r="R366" s="27"/>
      <c r="S366" s="27"/>
      <c r="T366" s="27"/>
      <c r="X366" s="27"/>
    </row>
    <row r="367">
      <c r="Q367" s="27"/>
      <c r="R367" s="27"/>
      <c r="S367" s="27"/>
      <c r="T367" s="27"/>
      <c r="X367" s="27"/>
    </row>
    <row r="368">
      <c r="Q368" s="27"/>
      <c r="R368" s="27"/>
      <c r="S368" s="27"/>
      <c r="T368" s="27"/>
      <c r="X368" s="27"/>
    </row>
    <row r="369">
      <c r="Q369" s="27"/>
      <c r="R369" s="27"/>
      <c r="S369" s="27"/>
      <c r="T369" s="27"/>
      <c r="X369" s="27"/>
    </row>
    <row r="370">
      <c r="Q370" s="27"/>
      <c r="R370" s="27"/>
      <c r="S370" s="27"/>
      <c r="T370" s="27"/>
      <c r="X370" s="27"/>
    </row>
    <row r="371">
      <c r="Q371" s="27"/>
      <c r="R371" s="27"/>
      <c r="S371" s="27"/>
      <c r="T371" s="27"/>
      <c r="X371" s="27"/>
    </row>
    <row r="372">
      <c r="Q372" s="27"/>
      <c r="R372" s="27"/>
      <c r="S372" s="27"/>
      <c r="T372" s="27"/>
      <c r="X372" s="27"/>
    </row>
    <row r="373">
      <c r="Q373" s="27"/>
      <c r="R373" s="27"/>
      <c r="S373" s="27"/>
      <c r="T373" s="27"/>
      <c r="X373" s="27"/>
    </row>
    <row r="374">
      <c r="Q374" s="27"/>
      <c r="R374" s="27"/>
      <c r="S374" s="27"/>
      <c r="T374" s="27"/>
      <c r="X374" s="27"/>
    </row>
    <row r="375">
      <c r="Q375" s="27"/>
      <c r="R375" s="27"/>
      <c r="S375" s="27"/>
      <c r="T375" s="27"/>
      <c r="X375" s="27"/>
    </row>
    <row r="376">
      <c r="Q376" s="27"/>
      <c r="R376" s="27"/>
      <c r="S376" s="27"/>
      <c r="T376" s="27"/>
      <c r="X376" s="27"/>
    </row>
    <row r="377">
      <c r="Q377" s="27"/>
      <c r="R377" s="27"/>
      <c r="S377" s="27"/>
      <c r="T377" s="27"/>
      <c r="X377" s="27"/>
    </row>
    <row r="378">
      <c r="Q378" s="27"/>
      <c r="R378" s="27"/>
      <c r="S378" s="27"/>
      <c r="T378" s="27"/>
      <c r="X378" s="27"/>
    </row>
    <row r="379">
      <c r="Q379" s="27"/>
      <c r="R379" s="27"/>
      <c r="S379" s="27"/>
      <c r="T379" s="27"/>
      <c r="X379" s="27"/>
    </row>
    <row r="380">
      <c r="Q380" s="27"/>
      <c r="R380" s="27"/>
      <c r="S380" s="27"/>
      <c r="T380" s="27"/>
      <c r="X380" s="27"/>
    </row>
    <row r="381">
      <c r="Q381" s="27"/>
      <c r="R381" s="27"/>
      <c r="S381" s="27"/>
      <c r="T381" s="27"/>
      <c r="X381" s="27"/>
    </row>
    <row r="382">
      <c r="Q382" s="27"/>
      <c r="R382" s="27"/>
      <c r="S382" s="27"/>
      <c r="T382" s="27"/>
      <c r="X382" s="27"/>
    </row>
    <row r="383">
      <c r="Q383" s="27"/>
      <c r="R383" s="27"/>
      <c r="S383" s="27"/>
      <c r="T383" s="27"/>
      <c r="X383" s="27"/>
    </row>
    <row r="384">
      <c r="Q384" s="27"/>
      <c r="R384" s="27"/>
      <c r="S384" s="27"/>
      <c r="T384" s="27"/>
      <c r="X384" s="27"/>
    </row>
    <row r="385">
      <c r="Q385" s="27"/>
      <c r="R385" s="27"/>
      <c r="S385" s="27"/>
      <c r="T385" s="27"/>
      <c r="X385" s="27"/>
    </row>
    <row r="386">
      <c r="Q386" s="27"/>
      <c r="R386" s="27"/>
      <c r="S386" s="27"/>
      <c r="T386" s="27"/>
      <c r="X386" s="27"/>
    </row>
    <row r="387">
      <c r="Q387" s="27"/>
      <c r="R387" s="27"/>
      <c r="S387" s="27"/>
      <c r="T387" s="27"/>
      <c r="X387" s="27"/>
    </row>
    <row r="388">
      <c r="Q388" s="27"/>
      <c r="R388" s="27"/>
      <c r="S388" s="27"/>
      <c r="T388" s="27"/>
      <c r="X388" s="27"/>
    </row>
    <row r="389">
      <c r="Q389" s="27"/>
      <c r="R389" s="27"/>
      <c r="S389" s="27"/>
      <c r="T389" s="27"/>
      <c r="X389" s="27"/>
    </row>
    <row r="390">
      <c r="Q390" s="27"/>
      <c r="R390" s="27"/>
      <c r="S390" s="27"/>
      <c r="T390" s="27"/>
      <c r="X390" s="27"/>
    </row>
    <row r="391">
      <c r="Q391" s="27"/>
      <c r="R391" s="27"/>
      <c r="S391" s="27"/>
      <c r="T391" s="27"/>
      <c r="X391" s="27"/>
    </row>
    <row r="392">
      <c r="Q392" s="27"/>
      <c r="R392" s="27"/>
      <c r="S392" s="27"/>
      <c r="T392" s="27"/>
      <c r="X392" s="27"/>
    </row>
    <row r="393">
      <c r="Q393" s="27"/>
      <c r="R393" s="27"/>
      <c r="S393" s="27"/>
      <c r="T393" s="27"/>
      <c r="X393" s="27"/>
    </row>
    <row r="394">
      <c r="Q394" s="27"/>
      <c r="R394" s="27"/>
      <c r="S394" s="27"/>
      <c r="T394" s="27"/>
      <c r="X394" s="27"/>
    </row>
    <row r="395">
      <c r="Q395" s="27"/>
      <c r="R395" s="27"/>
      <c r="S395" s="27"/>
      <c r="T395" s="27"/>
      <c r="X395" s="27"/>
    </row>
    <row r="396">
      <c r="Q396" s="27"/>
      <c r="R396" s="27"/>
      <c r="S396" s="27"/>
      <c r="T396" s="27"/>
      <c r="X396" s="27"/>
    </row>
    <row r="397">
      <c r="Q397" s="27"/>
      <c r="R397" s="27"/>
      <c r="S397" s="27"/>
      <c r="T397" s="27"/>
      <c r="X397" s="27"/>
    </row>
    <row r="398">
      <c r="Q398" s="27"/>
      <c r="R398" s="27"/>
      <c r="S398" s="27"/>
      <c r="T398" s="27"/>
      <c r="X398" s="27"/>
    </row>
    <row r="399">
      <c r="Q399" s="27"/>
      <c r="R399" s="27"/>
      <c r="S399" s="27"/>
      <c r="T399" s="27"/>
      <c r="X399" s="27"/>
    </row>
    <row r="400">
      <c r="Q400" s="27"/>
      <c r="R400" s="27"/>
      <c r="S400" s="27"/>
      <c r="T400" s="27"/>
      <c r="X400" s="27"/>
    </row>
    <row r="401">
      <c r="Q401" s="27"/>
      <c r="R401" s="27"/>
      <c r="S401" s="27"/>
      <c r="T401" s="27"/>
      <c r="X401" s="27"/>
    </row>
    <row r="402">
      <c r="Q402" s="27"/>
      <c r="R402" s="27"/>
      <c r="S402" s="27"/>
      <c r="T402" s="27"/>
      <c r="X402" s="27"/>
    </row>
    <row r="403">
      <c r="Q403" s="27"/>
      <c r="R403" s="27"/>
      <c r="S403" s="27"/>
      <c r="T403" s="27"/>
      <c r="X403" s="27"/>
    </row>
    <row r="404">
      <c r="Q404" s="27"/>
      <c r="R404" s="27"/>
      <c r="S404" s="27"/>
      <c r="T404" s="27"/>
      <c r="X404" s="27"/>
    </row>
    <row r="405">
      <c r="Q405" s="27"/>
      <c r="R405" s="27"/>
      <c r="S405" s="27"/>
      <c r="T405" s="27"/>
      <c r="X405" s="27"/>
    </row>
    <row r="406">
      <c r="Q406" s="27"/>
      <c r="R406" s="27"/>
      <c r="S406" s="27"/>
      <c r="T406" s="27"/>
      <c r="X406" s="27"/>
    </row>
    <row r="407">
      <c r="Q407" s="27"/>
      <c r="R407" s="27"/>
      <c r="S407" s="27"/>
      <c r="T407" s="27"/>
      <c r="X407" s="27"/>
    </row>
    <row r="408">
      <c r="Q408" s="27"/>
      <c r="R408" s="27"/>
      <c r="S408" s="27"/>
      <c r="T408" s="27"/>
      <c r="X408" s="27"/>
    </row>
    <row r="409">
      <c r="Q409" s="27"/>
      <c r="R409" s="27"/>
      <c r="S409" s="27"/>
      <c r="T409" s="27"/>
      <c r="X409" s="27"/>
    </row>
    <row r="410">
      <c r="Q410" s="27"/>
      <c r="R410" s="27"/>
      <c r="S410" s="27"/>
      <c r="T410" s="27"/>
      <c r="X410" s="27"/>
    </row>
    <row r="411">
      <c r="Q411" s="27"/>
      <c r="R411" s="27"/>
      <c r="S411" s="27"/>
      <c r="T411" s="27"/>
      <c r="X411" s="27"/>
    </row>
    <row r="412">
      <c r="Q412" s="27"/>
      <c r="R412" s="27"/>
      <c r="S412" s="27"/>
      <c r="T412" s="27"/>
      <c r="X412" s="27"/>
    </row>
    <row r="413">
      <c r="Q413" s="27"/>
      <c r="R413" s="27"/>
      <c r="S413" s="27"/>
      <c r="T413" s="27"/>
      <c r="X413" s="27"/>
    </row>
    <row r="414">
      <c r="Q414" s="27"/>
      <c r="R414" s="27"/>
      <c r="S414" s="27"/>
      <c r="T414" s="27"/>
      <c r="X414" s="27"/>
    </row>
    <row r="415">
      <c r="Q415" s="27"/>
      <c r="R415" s="27"/>
      <c r="S415" s="27"/>
      <c r="T415" s="27"/>
      <c r="X415" s="27"/>
    </row>
    <row r="416">
      <c r="Q416" s="27"/>
      <c r="R416" s="27"/>
      <c r="S416" s="27"/>
      <c r="T416" s="27"/>
      <c r="X416" s="27"/>
    </row>
    <row r="417">
      <c r="Q417" s="27"/>
      <c r="R417" s="27"/>
      <c r="S417" s="27"/>
      <c r="T417" s="27"/>
      <c r="X417" s="27"/>
    </row>
    <row r="418">
      <c r="Q418" s="27"/>
      <c r="R418" s="27"/>
      <c r="S418" s="27"/>
      <c r="T418" s="27"/>
      <c r="X418" s="27"/>
    </row>
    <row r="419">
      <c r="Q419" s="27"/>
      <c r="R419" s="27"/>
      <c r="S419" s="27"/>
      <c r="T419" s="27"/>
      <c r="X419" s="27"/>
    </row>
    <row r="420">
      <c r="Q420" s="27"/>
      <c r="R420" s="27"/>
      <c r="S420" s="27"/>
      <c r="T420" s="27"/>
      <c r="X420" s="27"/>
    </row>
    <row r="421">
      <c r="Q421" s="27"/>
      <c r="R421" s="27"/>
      <c r="S421" s="27"/>
      <c r="T421" s="27"/>
      <c r="X421" s="27"/>
    </row>
    <row r="422">
      <c r="Q422" s="27"/>
      <c r="R422" s="27"/>
      <c r="S422" s="27"/>
      <c r="T422" s="27"/>
      <c r="X422" s="27"/>
    </row>
    <row r="423">
      <c r="Q423" s="27"/>
      <c r="R423" s="27"/>
      <c r="S423" s="27"/>
      <c r="T423" s="27"/>
      <c r="X423" s="27"/>
    </row>
    <row r="424">
      <c r="Q424" s="27"/>
      <c r="R424" s="27"/>
      <c r="S424" s="27"/>
      <c r="T424" s="27"/>
      <c r="X424" s="27"/>
    </row>
    <row r="425">
      <c r="Q425" s="27"/>
      <c r="R425" s="27"/>
      <c r="S425" s="27"/>
      <c r="T425" s="27"/>
      <c r="X425" s="27"/>
    </row>
    <row r="426">
      <c r="Q426" s="27"/>
      <c r="R426" s="27"/>
      <c r="S426" s="27"/>
      <c r="T426" s="27"/>
      <c r="X426" s="27"/>
    </row>
    <row r="427">
      <c r="Q427" s="27"/>
      <c r="R427" s="27"/>
      <c r="S427" s="27"/>
      <c r="T427" s="27"/>
      <c r="X427" s="27"/>
    </row>
    <row r="428">
      <c r="Q428" s="27"/>
      <c r="R428" s="27"/>
      <c r="S428" s="27"/>
      <c r="T428" s="27"/>
      <c r="X428" s="27"/>
    </row>
    <row r="429">
      <c r="Q429" s="27"/>
      <c r="R429" s="27"/>
      <c r="S429" s="27"/>
      <c r="T429" s="27"/>
      <c r="X429" s="27"/>
    </row>
    <row r="430">
      <c r="Q430" s="27"/>
      <c r="R430" s="27"/>
      <c r="S430" s="27"/>
      <c r="T430" s="27"/>
      <c r="X430" s="27"/>
    </row>
    <row r="431">
      <c r="Q431" s="27"/>
      <c r="R431" s="27"/>
      <c r="S431" s="27"/>
      <c r="T431" s="27"/>
      <c r="X431" s="27"/>
    </row>
    <row r="432">
      <c r="Q432" s="27"/>
      <c r="R432" s="27"/>
      <c r="S432" s="27"/>
      <c r="T432" s="27"/>
      <c r="X432" s="27"/>
    </row>
    <row r="433">
      <c r="Q433" s="27"/>
      <c r="R433" s="27"/>
      <c r="S433" s="27"/>
      <c r="T433" s="27"/>
      <c r="X433" s="27"/>
    </row>
    <row r="434">
      <c r="Q434" s="27"/>
      <c r="R434" s="27"/>
      <c r="S434" s="27"/>
      <c r="T434" s="27"/>
      <c r="X434" s="27"/>
    </row>
    <row r="435">
      <c r="Q435" s="27"/>
      <c r="R435" s="27"/>
      <c r="S435" s="27"/>
      <c r="T435" s="27"/>
      <c r="X435" s="27"/>
    </row>
    <row r="436">
      <c r="Q436" s="27"/>
      <c r="R436" s="27"/>
      <c r="S436" s="27"/>
      <c r="T436" s="27"/>
      <c r="X436" s="27"/>
    </row>
    <row r="437">
      <c r="Q437" s="27"/>
      <c r="R437" s="27"/>
      <c r="S437" s="27"/>
      <c r="T437" s="27"/>
      <c r="X437" s="27"/>
    </row>
    <row r="438">
      <c r="Q438" s="27"/>
      <c r="R438" s="27"/>
      <c r="S438" s="27"/>
      <c r="T438" s="27"/>
      <c r="X438" s="27"/>
    </row>
    <row r="439">
      <c r="Q439" s="27"/>
      <c r="R439" s="27"/>
      <c r="S439" s="27"/>
      <c r="T439" s="27"/>
      <c r="X439" s="27"/>
    </row>
    <row r="440">
      <c r="Q440" s="27"/>
      <c r="R440" s="27"/>
      <c r="S440" s="27"/>
      <c r="T440" s="27"/>
      <c r="X440" s="27"/>
    </row>
    <row r="441">
      <c r="Q441" s="27"/>
      <c r="R441" s="27"/>
      <c r="S441" s="27"/>
      <c r="T441" s="27"/>
      <c r="X441" s="27"/>
    </row>
    <row r="442">
      <c r="Q442" s="27"/>
      <c r="R442" s="27"/>
      <c r="S442" s="27"/>
      <c r="T442" s="27"/>
      <c r="X442" s="27"/>
    </row>
    <row r="443">
      <c r="Q443" s="27"/>
      <c r="R443" s="27"/>
      <c r="S443" s="27"/>
      <c r="T443" s="27"/>
      <c r="X443" s="27"/>
    </row>
    <row r="444">
      <c r="Q444" s="27"/>
      <c r="R444" s="27"/>
      <c r="S444" s="27"/>
      <c r="T444" s="27"/>
      <c r="X444" s="27"/>
    </row>
    <row r="445">
      <c r="Q445" s="27"/>
      <c r="R445" s="27"/>
      <c r="S445" s="27"/>
      <c r="T445" s="27"/>
      <c r="X445" s="27"/>
    </row>
    <row r="446">
      <c r="Q446" s="27"/>
      <c r="R446" s="27"/>
      <c r="S446" s="27"/>
      <c r="T446" s="27"/>
      <c r="X446" s="27"/>
    </row>
    <row r="447">
      <c r="Q447" s="27"/>
      <c r="R447" s="27"/>
      <c r="S447" s="27"/>
      <c r="T447" s="27"/>
      <c r="X447" s="27"/>
    </row>
    <row r="448">
      <c r="Q448" s="27"/>
      <c r="R448" s="27"/>
      <c r="S448" s="27"/>
      <c r="T448" s="27"/>
      <c r="X448" s="27"/>
    </row>
    <row r="449">
      <c r="Q449" s="27"/>
      <c r="R449" s="27"/>
      <c r="S449" s="27"/>
      <c r="T449" s="27"/>
      <c r="X449" s="27"/>
    </row>
    <row r="450">
      <c r="Q450" s="27"/>
      <c r="R450" s="27"/>
      <c r="S450" s="27"/>
      <c r="T450" s="27"/>
      <c r="X450" s="27"/>
    </row>
    <row r="451">
      <c r="Q451" s="27"/>
      <c r="R451" s="27"/>
      <c r="S451" s="27"/>
      <c r="T451" s="27"/>
      <c r="X451" s="27"/>
    </row>
    <row r="452">
      <c r="Q452" s="27"/>
      <c r="R452" s="27"/>
      <c r="S452" s="27"/>
      <c r="T452" s="27"/>
      <c r="X452" s="27"/>
    </row>
    <row r="453">
      <c r="Q453" s="27"/>
      <c r="R453" s="27"/>
      <c r="S453" s="27"/>
      <c r="T453" s="27"/>
      <c r="X453" s="27"/>
    </row>
    <row r="454">
      <c r="Q454" s="27"/>
      <c r="R454" s="27"/>
      <c r="S454" s="27"/>
      <c r="T454" s="27"/>
      <c r="X454" s="27"/>
    </row>
    <row r="455">
      <c r="Q455" s="27"/>
      <c r="R455" s="27"/>
      <c r="S455" s="27"/>
      <c r="T455" s="27"/>
      <c r="X455" s="27"/>
    </row>
    <row r="456">
      <c r="Q456" s="27"/>
      <c r="R456" s="27"/>
      <c r="S456" s="27"/>
      <c r="T456" s="27"/>
      <c r="X456" s="27"/>
    </row>
    <row r="457">
      <c r="Q457" s="27"/>
      <c r="R457" s="27"/>
      <c r="S457" s="27"/>
      <c r="T457" s="27"/>
      <c r="X457" s="27"/>
    </row>
    <row r="458">
      <c r="Q458" s="27"/>
      <c r="R458" s="27"/>
      <c r="S458" s="27"/>
      <c r="T458" s="27"/>
      <c r="X458" s="27"/>
    </row>
    <row r="459">
      <c r="Q459" s="27"/>
      <c r="R459" s="27"/>
      <c r="S459" s="27"/>
      <c r="T459" s="27"/>
      <c r="X459" s="27"/>
    </row>
    <row r="460">
      <c r="Q460" s="27"/>
      <c r="R460" s="27"/>
      <c r="S460" s="27"/>
      <c r="T460" s="27"/>
      <c r="X460" s="27"/>
    </row>
    <row r="461">
      <c r="Q461" s="27"/>
      <c r="R461" s="27"/>
      <c r="S461" s="27"/>
      <c r="T461" s="27"/>
      <c r="X461" s="27"/>
    </row>
    <row r="462">
      <c r="Q462" s="27"/>
      <c r="R462" s="27"/>
      <c r="S462" s="27"/>
      <c r="T462" s="27"/>
      <c r="X462" s="27"/>
    </row>
    <row r="463">
      <c r="Q463" s="27"/>
      <c r="R463" s="27"/>
      <c r="S463" s="27"/>
      <c r="T463" s="27"/>
      <c r="X463" s="27"/>
    </row>
    <row r="464">
      <c r="Q464" s="27"/>
      <c r="R464" s="27"/>
      <c r="S464" s="27"/>
      <c r="T464" s="27"/>
      <c r="X464" s="27"/>
    </row>
    <row r="465">
      <c r="Q465" s="27"/>
      <c r="R465" s="27"/>
      <c r="S465" s="27"/>
      <c r="T465" s="27"/>
      <c r="X465" s="27"/>
    </row>
    <row r="466">
      <c r="Q466" s="27"/>
      <c r="R466" s="27"/>
      <c r="S466" s="27"/>
      <c r="T466" s="27"/>
      <c r="X466" s="27"/>
    </row>
    <row r="467">
      <c r="Q467" s="27"/>
      <c r="R467" s="27"/>
      <c r="S467" s="27"/>
      <c r="T467" s="27"/>
      <c r="X467" s="27"/>
    </row>
    <row r="468">
      <c r="Q468" s="27"/>
      <c r="R468" s="27"/>
      <c r="S468" s="27"/>
      <c r="T468" s="27"/>
      <c r="X468" s="27"/>
    </row>
    <row r="469">
      <c r="Q469" s="27"/>
      <c r="R469" s="27"/>
      <c r="S469" s="27"/>
      <c r="T469" s="27"/>
      <c r="X469" s="27"/>
    </row>
    <row r="470">
      <c r="Q470" s="27"/>
      <c r="R470" s="27"/>
      <c r="S470" s="27"/>
      <c r="T470" s="27"/>
      <c r="X470" s="27"/>
    </row>
    <row r="471">
      <c r="Q471" s="27"/>
      <c r="R471" s="27"/>
      <c r="S471" s="27"/>
      <c r="T471" s="27"/>
      <c r="X471" s="27"/>
    </row>
    <row r="472">
      <c r="Q472" s="27"/>
      <c r="R472" s="27"/>
      <c r="S472" s="27"/>
      <c r="T472" s="27"/>
      <c r="X472" s="27"/>
    </row>
    <row r="473">
      <c r="Q473" s="27"/>
      <c r="R473" s="27"/>
      <c r="S473" s="27"/>
      <c r="T473" s="27"/>
      <c r="X473" s="27"/>
    </row>
    <row r="474">
      <c r="Q474" s="27"/>
      <c r="R474" s="27"/>
      <c r="S474" s="27"/>
      <c r="T474" s="27"/>
      <c r="X474" s="27"/>
    </row>
    <row r="475">
      <c r="Q475" s="27"/>
      <c r="R475" s="27"/>
      <c r="S475" s="27"/>
      <c r="T475" s="27"/>
      <c r="X475" s="27"/>
    </row>
    <row r="476">
      <c r="Q476" s="27"/>
      <c r="R476" s="27"/>
      <c r="S476" s="27"/>
      <c r="T476" s="27"/>
      <c r="X476" s="27"/>
    </row>
    <row r="477">
      <c r="Q477" s="27"/>
      <c r="R477" s="27"/>
      <c r="S477" s="27"/>
      <c r="T477" s="27"/>
      <c r="X477" s="27"/>
    </row>
    <row r="478">
      <c r="Q478" s="27"/>
      <c r="R478" s="27"/>
      <c r="S478" s="27"/>
      <c r="T478" s="27"/>
      <c r="X478" s="27"/>
    </row>
    <row r="479">
      <c r="Q479" s="27"/>
      <c r="R479" s="27"/>
      <c r="S479" s="27"/>
      <c r="T479" s="27"/>
      <c r="X479" s="27"/>
    </row>
    <row r="480">
      <c r="Q480" s="27"/>
      <c r="R480" s="27"/>
      <c r="S480" s="27"/>
      <c r="T480" s="27"/>
      <c r="X480" s="27"/>
    </row>
    <row r="481">
      <c r="Q481" s="27"/>
      <c r="R481" s="27"/>
      <c r="S481" s="27"/>
      <c r="T481" s="27"/>
      <c r="X481" s="27"/>
    </row>
    <row r="482">
      <c r="Q482" s="27"/>
      <c r="R482" s="27"/>
      <c r="S482" s="27"/>
      <c r="T482" s="27"/>
      <c r="X482" s="27"/>
    </row>
    <row r="483">
      <c r="Q483" s="27"/>
      <c r="R483" s="27"/>
      <c r="S483" s="27"/>
      <c r="T483" s="27"/>
      <c r="X483" s="27"/>
    </row>
    <row r="484">
      <c r="Q484" s="27"/>
      <c r="R484" s="27"/>
      <c r="S484" s="27"/>
      <c r="T484" s="27"/>
      <c r="X484" s="27"/>
    </row>
    <row r="485">
      <c r="Q485" s="27"/>
      <c r="R485" s="27"/>
      <c r="S485" s="27"/>
      <c r="T485" s="27"/>
      <c r="X485" s="27"/>
    </row>
    <row r="486">
      <c r="Q486" s="27"/>
      <c r="R486" s="27"/>
      <c r="S486" s="27"/>
      <c r="T486" s="27"/>
      <c r="X486" s="27"/>
    </row>
    <row r="487">
      <c r="Q487" s="27"/>
      <c r="R487" s="27"/>
      <c r="S487" s="27"/>
      <c r="T487" s="27"/>
      <c r="X487" s="27"/>
    </row>
    <row r="488">
      <c r="Q488" s="27"/>
      <c r="R488" s="27"/>
      <c r="S488" s="27"/>
      <c r="T488" s="27"/>
      <c r="X488" s="27"/>
    </row>
    <row r="489">
      <c r="Q489" s="27"/>
      <c r="R489" s="27"/>
      <c r="S489" s="27"/>
      <c r="T489" s="27"/>
      <c r="X489" s="27"/>
    </row>
    <row r="490">
      <c r="Q490" s="27"/>
      <c r="R490" s="27"/>
      <c r="S490" s="27"/>
      <c r="T490" s="27"/>
      <c r="X490" s="27"/>
    </row>
    <row r="491">
      <c r="Q491" s="27"/>
      <c r="R491" s="27"/>
      <c r="S491" s="27"/>
      <c r="T491" s="27"/>
      <c r="X491" s="27"/>
    </row>
    <row r="492">
      <c r="Q492" s="27"/>
      <c r="R492" s="27"/>
      <c r="S492" s="27"/>
      <c r="T492" s="27"/>
      <c r="X492" s="27"/>
    </row>
    <row r="493">
      <c r="Q493" s="27"/>
      <c r="R493" s="27"/>
      <c r="S493" s="27"/>
      <c r="T493" s="27"/>
      <c r="X493" s="27"/>
    </row>
    <row r="494">
      <c r="Q494" s="27"/>
      <c r="R494" s="27"/>
      <c r="S494" s="27"/>
      <c r="T494" s="27"/>
      <c r="X494" s="27"/>
    </row>
    <row r="495">
      <c r="Q495" s="27"/>
      <c r="R495" s="27"/>
      <c r="S495" s="27"/>
      <c r="T495" s="27"/>
      <c r="X495" s="27"/>
    </row>
    <row r="496">
      <c r="Q496" s="27"/>
      <c r="R496" s="27"/>
      <c r="S496" s="27"/>
      <c r="T496" s="27"/>
      <c r="X496" s="27"/>
    </row>
    <row r="497">
      <c r="Q497" s="27"/>
      <c r="R497" s="27"/>
      <c r="S497" s="27"/>
      <c r="T497" s="27"/>
      <c r="X497" s="27"/>
    </row>
    <row r="498">
      <c r="Q498" s="27"/>
      <c r="R498" s="27"/>
      <c r="S498" s="27"/>
      <c r="T498" s="27"/>
      <c r="X498" s="27"/>
    </row>
    <row r="499">
      <c r="Q499" s="27"/>
      <c r="R499" s="27"/>
      <c r="S499" s="27"/>
      <c r="T499" s="27"/>
      <c r="X499" s="27"/>
    </row>
    <row r="500">
      <c r="Q500" s="27"/>
      <c r="R500" s="27"/>
      <c r="S500" s="27"/>
      <c r="T500" s="27"/>
      <c r="X500" s="27"/>
    </row>
    <row r="501">
      <c r="Q501" s="27"/>
      <c r="R501" s="27"/>
      <c r="S501" s="27"/>
      <c r="T501" s="27"/>
      <c r="X501" s="27"/>
    </row>
    <row r="502">
      <c r="Q502" s="27"/>
      <c r="R502" s="27"/>
      <c r="S502" s="27"/>
      <c r="T502" s="27"/>
      <c r="X502" s="27"/>
    </row>
    <row r="503">
      <c r="Q503" s="27"/>
      <c r="R503" s="27"/>
      <c r="S503" s="27"/>
      <c r="T503" s="27"/>
      <c r="X503" s="27"/>
    </row>
    <row r="504">
      <c r="Q504" s="27"/>
      <c r="R504" s="27"/>
      <c r="S504" s="27"/>
      <c r="T504" s="27"/>
      <c r="X504" s="27"/>
    </row>
    <row r="505">
      <c r="Q505" s="27"/>
      <c r="R505" s="27"/>
      <c r="S505" s="27"/>
      <c r="T505" s="27"/>
      <c r="X505" s="27"/>
    </row>
    <row r="506">
      <c r="Q506" s="27"/>
      <c r="R506" s="27"/>
      <c r="S506" s="27"/>
      <c r="T506" s="27"/>
      <c r="X506" s="27"/>
    </row>
    <row r="507">
      <c r="Q507" s="27"/>
      <c r="R507" s="27"/>
      <c r="S507" s="27"/>
      <c r="T507" s="27"/>
      <c r="X507" s="27"/>
    </row>
    <row r="508">
      <c r="Q508" s="27"/>
      <c r="R508" s="27"/>
      <c r="S508" s="27"/>
      <c r="T508" s="27"/>
      <c r="X508" s="27"/>
    </row>
    <row r="509">
      <c r="Q509" s="27"/>
      <c r="R509" s="27"/>
      <c r="S509" s="27"/>
      <c r="T509" s="27"/>
      <c r="X509" s="27"/>
    </row>
    <row r="510">
      <c r="Q510" s="27"/>
      <c r="R510" s="27"/>
      <c r="S510" s="27"/>
      <c r="T510" s="27"/>
      <c r="X510" s="27"/>
    </row>
    <row r="511">
      <c r="Q511" s="27"/>
      <c r="R511" s="27"/>
      <c r="S511" s="27"/>
      <c r="T511" s="27"/>
      <c r="X511" s="27"/>
    </row>
    <row r="512">
      <c r="Q512" s="27"/>
      <c r="R512" s="27"/>
      <c r="S512" s="27"/>
      <c r="T512" s="27"/>
      <c r="X512" s="27"/>
    </row>
    <row r="513">
      <c r="Q513" s="27"/>
      <c r="R513" s="27"/>
      <c r="S513" s="27"/>
      <c r="T513" s="27"/>
      <c r="X513" s="27"/>
    </row>
    <row r="514">
      <c r="Q514" s="27"/>
      <c r="R514" s="27"/>
      <c r="S514" s="27"/>
      <c r="T514" s="27"/>
      <c r="X514" s="27"/>
    </row>
    <row r="515">
      <c r="Q515" s="27"/>
      <c r="R515" s="27"/>
      <c r="S515" s="27"/>
      <c r="T515" s="27"/>
      <c r="X515" s="27"/>
    </row>
    <row r="516">
      <c r="Q516" s="27"/>
      <c r="R516" s="27"/>
      <c r="S516" s="27"/>
      <c r="T516" s="27"/>
      <c r="X516" s="27"/>
    </row>
    <row r="517">
      <c r="Q517" s="27"/>
      <c r="R517" s="27"/>
      <c r="S517" s="27"/>
      <c r="T517" s="27"/>
      <c r="X517" s="27"/>
    </row>
    <row r="518">
      <c r="Q518" s="27"/>
      <c r="R518" s="27"/>
      <c r="S518" s="27"/>
      <c r="T518" s="27"/>
      <c r="X518" s="27"/>
    </row>
    <row r="519">
      <c r="Q519" s="27"/>
      <c r="R519" s="27"/>
      <c r="S519" s="27"/>
      <c r="T519" s="27"/>
      <c r="X519" s="27"/>
    </row>
    <row r="520">
      <c r="Q520" s="27"/>
      <c r="R520" s="27"/>
      <c r="S520" s="27"/>
      <c r="T520" s="27"/>
      <c r="X520" s="27"/>
    </row>
    <row r="521">
      <c r="Q521" s="27"/>
      <c r="R521" s="27"/>
      <c r="S521" s="27"/>
      <c r="T521" s="27"/>
      <c r="X521" s="27"/>
    </row>
    <row r="522">
      <c r="Q522" s="27"/>
      <c r="R522" s="27"/>
      <c r="S522" s="27"/>
      <c r="T522" s="27"/>
      <c r="X522" s="27"/>
    </row>
    <row r="523">
      <c r="Q523" s="27"/>
      <c r="R523" s="27"/>
      <c r="S523" s="27"/>
      <c r="T523" s="27"/>
      <c r="X523" s="27"/>
    </row>
    <row r="524">
      <c r="Q524" s="27"/>
      <c r="R524" s="27"/>
      <c r="S524" s="27"/>
      <c r="T524" s="27"/>
      <c r="X524" s="27"/>
    </row>
    <row r="525">
      <c r="Q525" s="27"/>
      <c r="R525" s="27"/>
      <c r="S525" s="27"/>
      <c r="T525" s="27"/>
      <c r="X525" s="27"/>
    </row>
    <row r="526">
      <c r="Q526" s="27"/>
      <c r="R526" s="27"/>
      <c r="S526" s="27"/>
      <c r="T526" s="27"/>
      <c r="X526" s="27"/>
    </row>
    <row r="527">
      <c r="Q527" s="27"/>
      <c r="R527" s="27"/>
      <c r="S527" s="27"/>
      <c r="T527" s="27"/>
      <c r="X527" s="27"/>
    </row>
    <row r="528">
      <c r="Q528" s="27"/>
      <c r="R528" s="27"/>
      <c r="S528" s="27"/>
      <c r="T528" s="27"/>
      <c r="X528" s="27"/>
    </row>
    <row r="529">
      <c r="Q529" s="27"/>
      <c r="R529" s="27"/>
      <c r="S529" s="27"/>
      <c r="T529" s="27"/>
      <c r="X529" s="27"/>
    </row>
    <row r="530">
      <c r="Q530" s="27"/>
      <c r="R530" s="27"/>
      <c r="S530" s="27"/>
      <c r="T530" s="27"/>
      <c r="X530" s="27"/>
    </row>
    <row r="531">
      <c r="Q531" s="27"/>
      <c r="R531" s="27"/>
      <c r="S531" s="27"/>
      <c r="T531" s="27"/>
      <c r="X531" s="27"/>
    </row>
    <row r="532">
      <c r="Q532" s="27"/>
      <c r="R532" s="27"/>
      <c r="S532" s="27"/>
      <c r="T532" s="27"/>
      <c r="X532" s="27"/>
    </row>
    <row r="533">
      <c r="Q533" s="27"/>
      <c r="R533" s="27"/>
      <c r="S533" s="27"/>
      <c r="T533" s="27"/>
      <c r="X533" s="27"/>
    </row>
    <row r="534">
      <c r="Q534" s="27"/>
      <c r="R534" s="27"/>
      <c r="S534" s="27"/>
      <c r="T534" s="27"/>
      <c r="X534" s="27"/>
    </row>
    <row r="535">
      <c r="Q535" s="27"/>
      <c r="R535" s="27"/>
      <c r="S535" s="27"/>
      <c r="T535" s="27"/>
      <c r="X535" s="27"/>
    </row>
    <row r="536">
      <c r="Q536" s="27"/>
      <c r="R536" s="27"/>
      <c r="S536" s="27"/>
      <c r="T536" s="27"/>
      <c r="X536" s="27"/>
    </row>
    <row r="537">
      <c r="Q537" s="27"/>
      <c r="R537" s="27"/>
      <c r="S537" s="27"/>
      <c r="T537" s="27"/>
      <c r="X537" s="27"/>
    </row>
    <row r="538">
      <c r="Q538" s="27"/>
      <c r="R538" s="27"/>
      <c r="S538" s="27"/>
      <c r="T538" s="27"/>
      <c r="X538" s="27"/>
    </row>
    <row r="539">
      <c r="Q539" s="27"/>
      <c r="R539" s="27"/>
      <c r="S539" s="27"/>
      <c r="T539" s="27"/>
      <c r="X539" s="27"/>
    </row>
    <row r="540">
      <c r="Q540" s="27"/>
      <c r="R540" s="27"/>
      <c r="S540" s="27"/>
      <c r="T540" s="27"/>
      <c r="X540" s="27"/>
    </row>
    <row r="541">
      <c r="Q541" s="27"/>
      <c r="R541" s="27"/>
      <c r="S541" s="27"/>
      <c r="T541" s="27"/>
      <c r="X541" s="27"/>
    </row>
    <row r="542">
      <c r="Q542" s="27"/>
      <c r="R542" s="27"/>
      <c r="S542" s="27"/>
      <c r="T542" s="27"/>
      <c r="X542" s="27"/>
    </row>
    <row r="543">
      <c r="Q543" s="27"/>
      <c r="R543" s="27"/>
      <c r="S543" s="27"/>
      <c r="T543" s="27"/>
      <c r="X543" s="27"/>
    </row>
    <row r="544">
      <c r="Q544" s="27"/>
      <c r="R544" s="27"/>
      <c r="S544" s="27"/>
      <c r="T544" s="27"/>
      <c r="X544" s="27"/>
    </row>
    <row r="545">
      <c r="Q545" s="27"/>
      <c r="R545" s="27"/>
      <c r="S545" s="27"/>
      <c r="T545" s="27"/>
      <c r="X545" s="27"/>
    </row>
    <row r="546">
      <c r="Q546" s="27"/>
      <c r="R546" s="27"/>
      <c r="S546" s="27"/>
      <c r="T546" s="27"/>
      <c r="X546" s="27"/>
    </row>
    <row r="547">
      <c r="Q547" s="27"/>
      <c r="R547" s="27"/>
      <c r="S547" s="27"/>
      <c r="T547" s="27"/>
      <c r="X547" s="27"/>
    </row>
    <row r="548">
      <c r="Q548" s="27"/>
      <c r="R548" s="27"/>
      <c r="S548" s="27"/>
      <c r="T548" s="27"/>
      <c r="X548" s="27"/>
    </row>
    <row r="549">
      <c r="Q549" s="27"/>
      <c r="R549" s="27"/>
      <c r="S549" s="27"/>
      <c r="T549" s="27"/>
      <c r="X549" s="27"/>
    </row>
    <row r="550">
      <c r="Q550" s="27"/>
      <c r="R550" s="27"/>
      <c r="S550" s="27"/>
      <c r="T550" s="27"/>
      <c r="X550" s="27"/>
    </row>
    <row r="551">
      <c r="Q551" s="27"/>
      <c r="R551" s="27"/>
      <c r="S551" s="27"/>
      <c r="T551" s="27"/>
      <c r="X551" s="27"/>
    </row>
    <row r="552">
      <c r="Q552" s="27"/>
      <c r="R552" s="27"/>
      <c r="S552" s="27"/>
      <c r="T552" s="27"/>
      <c r="X552" s="27"/>
    </row>
    <row r="553">
      <c r="Q553" s="27"/>
      <c r="R553" s="27"/>
      <c r="S553" s="27"/>
      <c r="T553" s="27"/>
      <c r="X553" s="27"/>
    </row>
    <row r="554">
      <c r="Q554" s="27"/>
      <c r="R554" s="27"/>
      <c r="S554" s="27"/>
      <c r="T554" s="27"/>
      <c r="X554" s="27"/>
    </row>
    <row r="555">
      <c r="Q555" s="27"/>
      <c r="R555" s="27"/>
      <c r="S555" s="27"/>
      <c r="T555" s="27"/>
      <c r="X555" s="27"/>
    </row>
    <row r="556">
      <c r="Q556" s="27"/>
      <c r="R556" s="27"/>
      <c r="S556" s="27"/>
      <c r="T556" s="27"/>
      <c r="X556" s="27"/>
    </row>
    <row r="557">
      <c r="Q557" s="27"/>
      <c r="R557" s="27"/>
      <c r="S557" s="27"/>
      <c r="T557" s="27"/>
      <c r="X557" s="27"/>
    </row>
    <row r="558">
      <c r="Q558" s="27"/>
      <c r="R558" s="27"/>
      <c r="S558" s="27"/>
      <c r="T558" s="27"/>
      <c r="X558" s="27"/>
    </row>
    <row r="559">
      <c r="Q559" s="27"/>
      <c r="R559" s="27"/>
      <c r="S559" s="27"/>
      <c r="T559" s="27"/>
      <c r="X559" s="27"/>
    </row>
    <row r="560">
      <c r="Q560" s="27"/>
      <c r="R560" s="27"/>
      <c r="S560" s="27"/>
      <c r="T560" s="27"/>
      <c r="X560" s="27"/>
    </row>
    <row r="561">
      <c r="Q561" s="27"/>
      <c r="R561" s="27"/>
      <c r="S561" s="27"/>
      <c r="T561" s="27"/>
      <c r="X561" s="27"/>
    </row>
    <row r="562">
      <c r="Q562" s="27"/>
      <c r="R562" s="27"/>
      <c r="S562" s="27"/>
      <c r="T562" s="27"/>
      <c r="X562" s="27"/>
    </row>
    <row r="563">
      <c r="Q563" s="27"/>
      <c r="R563" s="27"/>
      <c r="S563" s="27"/>
      <c r="T563" s="27"/>
      <c r="X563" s="27"/>
    </row>
    <row r="564">
      <c r="Q564" s="27"/>
      <c r="R564" s="27"/>
      <c r="S564" s="27"/>
      <c r="T564" s="27"/>
      <c r="X564" s="27"/>
    </row>
    <row r="565">
      <c r="Q565" s="27"/>
      <c r="R565" s="27"/>
      <c r="S565" s="27"/>
      <c r="T565" s="27"/>
      <c r="X565" s="27"/>
    </row>
    <row r="566">
      <c r="Q566" s="27"/>
      <c r="R566" s="27"/>
      <c r="S566" s="27"/>
      <c r="T566" s="27"/>
      <c r="X566" s="27"/>
    </row>
    <row r="567">
      <c r="Q567" s="27"/>
      <c r="R567" s="27"/>
      <c r="S567" s="27"/>
      <c r="T567" s="27"/>
      <c r="X567" s="27"/>
    </row>
    <row r="568">
      <c r="Q568" s="27"/>
      <c r="R568" s="27"/>
      <c r="S568" s="27"/>
      <c r="T568" s="27"/>
      <c r="X568" s="27"/>
    </row>
    <row r="569">
      <c r="Q569" s="27"/>
      <c r="R569" s="27"/>
      <c r="S569" s="27"/>
      <c r="T569" s="27"/>
      <c r="X569" s="27"/>
    </row>
    <row r="570">
      <c r="Q570" s="27"/>
      <c r="R570" s="27"/>
      <c r="S570" s="27"/>
      <c r="T570" s="27"/>
      <c r="X570" s="27"/>
    </row>
    <row r="571">
      <c r="Q571" s="27"/>
      <c r="R571" s="27"/>
      <c r="S571" s="27"/>
      <c r="T571" s="27"/>
      <c r="X571" s="27"/>
    </row>
    <row r="572">
      <c r="Q572" s="27"/>
      <c r="R572" s="27"/>
      <c r="S572" s="27"/>
      <c r="T572" s="27"/>
      <c r="X572" s="27"/>
    </row>
    <row r="573">
      <c r="Q573" s="27"/>
      <c r="R573" s="27"/>
      <c r="S573" s="27"/>
      <c r="T573" s="27"/>
      <c r="X573" s="27"/>
    </row>
    <row r="574">
      <c r="Q574" s="27"/>
      <c r="R574" s="27"/>
      <c r="S574" s="27"/>
      <c r="T574" s="27"/>
      <c r="X574" s="27"/>
    </row>
    <row r="575">
      <c r="Q575" s="27"/>
      <c r="R575" s="27"/>
      <c r="S575" s="27"/>
      <c r="T575" s="27"/>
      <c r="X575" s="27"/>
    </row>
    <row r="576">
      <c r="Q576" s="27"/>
      <c r="R576" s="27"/>
      <c r="S576" s="27"/>
      <c r="T576" s="27"/>
      <c r="X576" s="27"/>
    </row>
    <row r="577">
      <c r="Q577" s="27"/>
      <c r="R577" s="27"/>
      <c r="S577" s="27"/>
      <c r="T577" s="27"/>
      <c r="X577" s="27"/>
    </row>
    <row r="578">
      <c r="Q578" s="27"/>
      <c r="R578" s="27"/>
      <c r="S578" s="27"/>
      <c r="T578" s="27"/>
      <c r="X578" s="27"/>
    </row>
    <row r="579">
      <c r="Q579" s="27"/>
      <c r="R579" s="27"/>
      <c r="S579" s="27"/>
      <c r="T579" s="27"/>
      <c r="X579" s="27"/>
    </row>
    <row r="580">
      <c r="Q580" s="27"/>
      <c r="R580" s="27"/>
      <c r="S580" s="27"/>
      <c r="T580" s="27"/>
      <c r="X580" s="27"/>
    </row>
    <row r="581">
      <c r="Q581" s="27"/>
      <c r="R581" s="27"/>
      <c r="S581" s="27"/>
      <c r="T581" s="27"/>
      <c r="X581" s="27"/>
    </row>
    <row r="582">
      <c r="Q582" s="27"/>
      <c r="R582" s="27"/>
      <c r="S582" s="27"/>
      <c r="T582" s="27"/>
      <c r="X582" s="27"/>
    </row>
    <row r="583">
      <c r="Q583" s="27"/>
      <c r="R583" s="27"/>
      <c r="S583" s="27"/>
      <c r="T583" s="27"/>
      <c r="X583" s="27"/>
    </row>
    <row r="584">
      <c r="Q584" s="27"/>
      <c r="R584" s="27"/>
      <c r="S584" s="27"/>
      <c r="T584" s="27"/>
      <c r="X584" s="27"/>
    </row>
    <row r="585">
      <c r="Q585" s="27"/>
      <c r="R585" s="27"/>
      <c r="S585" s="27"/>
      <c r="T585" s="27"/>
      <c r="X585" s="27"/>
    </row>
    <row r="586">
      <c r="Q586" s="27"/>
      <c r="R586" s="27"/>
      <c r="S586" s="27"/>
      <c r="T586" s="27"/>
      <c r="X586" s="27"/>
    </row>
    <row r="587">
      <c r="Q587" s="27"/>
      <c r="R587" s="27"/>
      <c r="S587" s="27"/>
      <c r="T587" s="27"/>
      <c r="X587" s="27"/>
    </row>
    <row r="588">
      <c r="Q588" s="27"/>
      <c r="R588" s="27"/>
      <c r="S588" s="27"/>
      <c r="T588" s="27"/>
      <c r="X588" s="27"/>
    </row>
    <row r="589">
      <c r="Q589" s="27"/>
      <c r="R589" s="27"/>
      <c r="S589" s="27"/>
      <c r="T589" s="27"/>
      <c r="X589" s="27"/>
    </row>
    <row r="590">
      <c r="Q590" s="27"/>
      <c r="R590" s="27"/>
      <c r="S590" s="27"/>
      <c r="T590" s="27"/>
      <c r="X590" s="27"/>
    </row>
    <row r="591">
      <c r="Q591" s="27"/>
      <c r="R591" s="27"/>
      <c r="S591" s="27"/>
      <c r="T591" s="27"/>
      <c r="X591" s="27"/>
    </row>
    <row r="592">
      <c r="Q592" s="27"/>
      <c r="R592" s="27"/>
      <c r="S592" s="27"/>
      <c r="T592" s="27"/>
      <c r="X592" s="27"/>
    </row>
    <row r="593">
      <c r="Q593" s="27"/>
      <c r="R593" s="27"/>
      <c r="S593" s="27"/>
      <c r="T593" s="27"/>
      <c r="X593" s="27"/>
    </row>
    <row r="594">
      <c r="Q594" s="27"/>
      <c r="R594" s="27"/>
      <c r="S594" s="27"/>
      <c r="T594" s="27"/>
      <c r="X594" s="27"/>
    </row>
    <row r="595">
      <c r="Q595" s="27"/>
      <c r="R595" s="27"/>
      <c r="S595" s="27"/>
      <c r="T595" s="27"/>
      <c r="X595" s="27"/>
    </row>
    <row r="596">
      <c r="Q596" s="27"/>
      <c r="R596" s="27"/>
      <c r="S596" s="27"/>
      <c r="T596" s="27"/>
      <c r="X596" s="27"/>
    </row>
    <row r="597">
      <c r="Q597" s="27"/>
      <c r="R597" s="27"/>
      <c r="S597" s="27"/>
      <c r="T597" s="27"/>
      <c r="X597" s="27"/>
    </row>
    <row r="598">
      <c r="Q598" s="27"/>
      <c r="R598" s="27"/>
      <c r="S598" s="27"/>
      <c r="T598" s="27"/>
      <c r="X598" s="27"/>
    </row>
    <row r="599">
      <c r="Q599" s="27"/>
      <c r="R599" s="27"/>
      <c r="S599" s="27"/>
      <c r="T599" s="27"/>
      <c r="X599" s="27"/>
    </row>
    <row r="600">
      <c r="Q600" s="27"/>
      <c r="R600" s="27"/>
      <c r="S600" s="27"/>
      <c r="T600" s="27"/>
      <c r="X600" s="27"/>
    </row>
    <row r="601">
      <c r="Q601" s="27"/>
      <c r="R601" s="27"/>
      <c r="S601" s="27"/>
      <c r="T601" s="27"/>
      <c r="X601" s="27"/>
    </row>
    <row r="602">
      <c r="Q602" s="27"/>
      <c r="R602" s="27"/>
      <c r="S602" s="27"/>
      <c r="T602" s="27"/>
      <c r="X602" s="27"/>
    </row>
    <row r="603">
      <c r="Q603" s="27"/>
      <c r="R603" s="27"/>
      <c r="S603" s="27"/>
      <c r="T603" s="27"/>
      <c r="X603" s="27"/>
    </row>
    <row r="604">
      <c r="Q604" s="27"/>
      <c r="R604" s="27"/>
      <c r="S604" s="27"/>
      <c r="T604" s="27"/>
      <c r="X604" s="27"/>
    </row>
    <row r="605">
      <c r="Q605" s="27"/>
      <c r="R605" s="27"/>
      <c r="S605" s="27"/>
      <c r="T605" s="27"/>
      <c r="X605" s="27"/>
    </row>
    <row r="606">
      <c r="Q606" s="27"/>
      <c r="R606" s="27"/>
      <c r="S606" s="27"/>
      <c r="T606" s="27"/>
      <c r="X606" s="27"/>
    </row>
    <row r="607">
      <c r="Q607" s="27"/>
      <c r="R607" s="27"/>
      <c r="S607" s="27"/>
      <c r="T607" s="27"/>
      <c r="X607" s="27"/>
    </row>
    <row r="608">
      <c r="Q608" s="27"/>
      <c r="R608" s="27"/>
      <c r="S608" s="27"/>
      <c r="T608" s="27"/>
      <c r="X608" s="27"/>
    </row>
    <row r="609">
      <c r="Q609" s="27"/>
      <c r="R609" s="27"/>
      <c r="S609" s="27"/>
      <c r="T609" s="27"/>
      <c r="X609" s="27"/>
    </row>
    <row r="610">
      <c r="Q610" s="27"/>
      <c r="R610" s="27"/>
      <c r="S610" s="27"/>
      <c r="T610" s="27"/>
      <c r="X610" s="27"/>
    </row>
    <row r="611">
      <c r="Q611" s="27"/>
      <c r="R611" s="27"/>
      <c r="S611" s="27"/>
      <c r="T611" s="27"/>
      <c r="X611" s="27"/>
    </row>
    <row r="612">
      <c r="Q612" s="27"/>
      <c r="R612" s="27"/>
      <c r="S612" s="27"/>
      <c r="T612" s="27"/>
      <c r="X612" s="27"/>
    </row>
    <row r="613">
      <c r="Q613" s="27"/>
      <c r="R613" s="27"/>
      <c r="S613" s="27"/>
      <c r="T613" s="27"/>
      <c r="X613" s="27"/>
    </row>
    <row r="614">
      <c r="Q614" s="27"/>
      <c r="R614" s="27"/>
      <c r="S614" s="27"/>
      <c r="T614" s="27"/>
      <c r="X614" s="27"/>
    </row>
    <row r="615">
      <c r="Q615" s="27"/>
      <c r="R615" s="27"/>
      <c r="S615" s="27"/>
      <c r="T615" s="27"/>
      <c r="X615" s="27"/>
    </row>
    <row r="616">
      <c r="Q616" s="27"/>
      <c r="R616" s="27"/>
      <c r="S616" s="27"/>
      <c r="T616" s="27"/>
      <c r="X616" s="27"/>
    </row>
    <row r="617">
      <c r="Q617" s="27"/>
      <c r="R617" s="27"/>
      <c r="S617" s="27"/>
      <c r="T617" s="27"/>
      <c r="X617" s="27"/>
    </row>
    <row r="618">
      <c r="Q618" s="27"/>
      <c r="R618" s="27"/>
      <c r="S618" s="27"/>
      <c r="T618" s="27"/>
      <c r="X618" s="27"/>
    </row>
    <row r="619">
      <c r="Q619" s="27"/>
      <c r="R619" s="27"/>
      <c r="S619" s="27"/>
      <c r="T619" s="27"/>
      <c r="X619" s="27"/>
    </row>
    <row r="620">
      <c r="Q620" s="27"/>
      <c r="R620" s="27"/>
      <c r="S620" s="27"/>
      <c r="T620" s="27"/>
      <c r="X620" s="27"/>
    </row>
    <row r="621">
      <c r="Q621" s="27"/>
      <c r="R621" s="27"/>
      <c r="S621" s="27"/>
      <c r="T621" s="27"/>
      <c r="X621" s="27"/>
    </row>
    <row r="622">
      <c r="Q622" s="27"/>
      <c r="R622" s="27"/>
      <c r="S622" s="27"/>
      <c r="T622" s="27"/>
      <c r="X622" s="27"/>
    </row>
    <row r="623">
      <c r="Q623" s="27"/>
      <c r="R623" s="27"/>
      <c r="S623" s="27"/>
      <c r="T623" s="27"/>
      <c r="X623" s="27"/>
    </row>
    <row r="624">
      <c r="Q624" s="27"/>
      <c r="R624" s="27"/>
      <c r="S624" s="27"/>
      <c r="T624" s="27"/>
      <c r="X624" s="27"/>
    </row>
    <row r="625">
      <c r="Q625" s="27"/>
      <c r="R625" s="27"/>
      <c r="S625" s="27"/>
      <c r="T625" s="27"/>
      <c r="X625" s="27"/>
    </row>
    <row r="626">
      <c r="Q626" s="27"/>
      <c r="R626" s="27"/>
      <c r="S626" s="27"/>
      <c r="T626" s="27"/>
      <c r="X626" s="27"/>
    </row>
    <row r="627">
      <c r="Q627" s="27"/>
      <c r="R627" s="27"/>
      <c r="S627" s="27"/>
      <c r="T627" s="27"/>
      <c r="X627" s="27"/>
    </row>
    <row r="628">
      <c r="Q628" s="27"/>
      <c r="R628" s="27"/>
      <c r="S628" s="27"/>
      <c r="T628" s="27"/>
      <c r="X628" s="27"/>
    </row>
    <row r="629">
      <c r="Q629" s="27"/>
      <c r="R629" s="27"/>
      <c r="S629" s="27"/>
      <c r="T629" s="27"/>
      <c r="X629" s="27"/>
    </row>
    <row r="630">
      <c r="Q630" s="27"/>
      <c r="R630" s="27"/>
      <c r="S630" s="27"/>
      <c r="T630" s="27"/>
      <c r="X630" s="27"/>
    </row>
    <row r="631">
      <c r="Q631" s="27"/>
      <c r="R631" s="27"/>
      <c r="S631" s="27"/>
      <c r="T631" s="27"/>
      <c r="X631" s="27"/>
    </row>
    <row r="632">
      <c r="Q632" s="27"/>
      <c r="R632" s="27"/>
      <c r="S632" s="27"/>
      <c r="T632" s="27"/>
      <c r="X632" s="27"/>
    </row>
    <row r="633">
      <c r="Q633" s="27"/>
      <c r="R633" s="27"/>
      <c r="S633" s="27"/>
      <c r="T633" s="27"/>
      <c r="X633" s="27"/>
    </row>
    <row r="634">
      <c r="Q634" s="27"/>
      <c r="R634" s="27"/>
      <c r="S634" s="27"/>
      <c r="T634" s="27"/>
      <c r="X634" s="27"/>
    </row>
    <row r="635">
      <c r="Q635" s="27"/>
      <c r="R635" s="27"/>
      <c r="S635" s="27"/>
      <c r="T635" s="27"/>
      <c r="X635" s="27"/>
    </row>
    <row r="636">
      <c r="Q636" s="27"/>
      <c r="R636" s="27"/>
      <c r="S636" s="27"/>
      <c r="T636" s="27"/>
      <c r="X636" s="27"/>
    </row>
    <row r="637">
      <c r="Q637" s="27"/>
      <c r="R637" s="27"/>
      <c r="S637" s="27"/>
      <c r="T637" s="27"/>
      <c r="X637" s="27"/>
    </row>
    <row r="638">
      <c r="Q638" s="27"/>
      <c r="R638" s="27"/>
      <c r="S638" s="27"/>
      <c r="T638" s="27"/>
      <c r="X638" s="27"/>
    </row>
    <row r="639">
      <c r="Q639" s="27"/>
      <c r="R639" s="27"/>
      <c r="S639" s="27"/>
      <c r="T639" s="27"/>
      <c r="X639" s="27"/>
    </row>
    <row r="640">
      <c r="Q640" s="27"/>
      <c r="R640" s="27"/>
      <c r="S640" s="27"/>
      <c r="T640" s="27"/>
      <c r="X640" s="27"/>
    </row>
    <row r="641">
      <c r="Q641" s="27"/>
      <c r="R641" s="27"/>
      <c r="S641" s="27"/>
      <c r="T641" s="27"/>
      <c r="X641" s="27"/>
    </row>
    <row r="642">
      <c r="Q642" s="27"/>
      <c r="R642" s="27"/>
      <c r="S642" s="27"/>
      <c r="T642" s="27"/>
      <c r="X642" s="27"/>
    </row>
    <row r="643">
      <c r="Q643" s="27"/>
      <c r="R643" s="27"/>
      <c r="S643" s="27"/>
      <c r="T643" s="27"/>
      <c r="X643" s="27"/>
    </row>
    <row r="644">
      <c r="Q644" s="27"/>
      <c r="R644" s="27"/>
      <c r="S644" s="27"/>
      <c r="T644" s="27"/>
      <c r="X644" s="27"/>
    </row>
    <row r="645">
      <c r="Q645" s="27"/>
      <c r="R645" s="27"/>
      <c r="S645" s="27"/>
      <c r="T645" s="27"/>
      <c r="X645" s="27"/>
    </row>
    <row r="646">
      <c r="Q646" s="27"/>
      <c r="R646" s="27"/>
      <c r="S646" s="27"/>
      <c r="T646" s="27"/>
      <c r="X646" s="27"/>
    </row>
    <row r="647">
      <c r="Q647" s="27"/>
      <c r="R647" s="27"/>
      <c r="S647" s="27"/>
      <c r="T647" s="27"/>
      <c r="X647" s="27"/>
    </row>
    <row r="648">
      <c r="Q648" s="27"/>
      <c r="R648" s="27"/>
      <c r="S648" s="27"/>
      <c r="T648" s="27"/>
      <c r="X648" s="27"/>
    </row>
    <row r="649">
      <c r="Q649" s="27"/>
      <c r="R649" s="27"/>
      <c r="S649" s="27"/>
      <c r="T649" s="27"/>
      <c r="X649" s="27"/>
    </row>
    <row r="650">
      <c r="Q650" s="27"/>
      <c r="R650" s="27"/>
      <c r="S650" s="27"/>
      <c r="T650" s="27"/>
      <c r="X650" s="27"/>
    </row>
    <row r="651">
      <c r="Q651" s="27"/>
      <c r="R651" s="27"/>
      <c r="S651" s="27"/>
      <c r="T651" s="27"/>
      <c r="X651" s="27"/>
    </row>
    <row r="652">
      <c r="Q652" s="27"/>
      <c r="R652" s="27"/>
      <c r="S652" s="27"/>
      <c r="T652" s="27"/>
      <c r="X652" s="27"/>
    </row>
    <row r="653">
      <c r="Q653" s="27"/>
      <c r="R653" s="27"/>
      <c r="S653" s="27"/>
      <c r="T653" s="27"/>
      <c r="X653" s="27"/>
    </row>
    <row r="654">
      <c r="Q654" s="27"/>
      <c r="R654" s="27"/>
      <c r="S654" s="27"/>
      <c r="T654" s="27"/>
      <c r="X654" s="27"/>
    </row>
    <row r="655">
      <c r="Q655" s="27"/>
      <c r="R655" s="27"/>
      <c r="S655" s="27"/>
      <c r="T655" s="27"/>
      <c r="X655" s="27"/>
    </row>
    <row r="656">
      <c r="Q656" s="27"/>
      <c r="R656" s="27"/>
      <c r="S656" s="27"/>
      <c r="T656" s="27"/>
      <c r="X656" s="27"/>
    </row>
    <row r="657">
      <c r="Q657" s="27"/>
      <c r="R657" s="27"/>
      <c r="S657" s="27"/>
      <c r="T657" s="27"/>
      <c r="X657" s="27"/>
    </row>
    <row r="658">
      <c r="Q658" s="27"/>
      <c r="R658" s="27"/>
      <c r="S658" s="27"/>
      <c r="T658" s="27"/>
      <c r="X658" s="27"/>
    </row>
    <row r="659">
      <c r="Q659" s="27"/>
      <c r="R659" s="27"/>
      <c r="S659" s="27"/>
      <c r="T659" s="27"/>
      <c r="X659" s="27"/>
    </row>
    <row r="660">
      <c r="Q660" s="27"/>
      <c r="R660" s="27"/>
      <c r="S660" s="27"/>
      <c r="T660" s="27"/>
      <c r="X660" s="27"/>
    </row>
    <row r="661">
      <c r="Q661" s="27"/>
      <c r="R661" s="27"/>
      <c r="S661" s="27"/>
      <c r="T661" s="27"/>
      <c r="X661" s="27"/>
    </row>
    <row r="662">
      <c r="Q662" s="27"/>
      <c r="R662" s="27"/>
      <c r="S662" s="27"/>
      <c r="T662" s="27"/>
      <c r="X662" s="27"/>
    </row>
    <row r="663">
      <c r="Q663" s="27"/>
      <c r="R663" s="27"/>
      <c r="S663" s="27"/>
      <c r="T663" s="27"/>
      <c r="X663" s="27"/>
    </row>
    <row r="664">
      <c r="Q664" s="27"/>
      <c r="R664" s="27"/>
      <c r="S664" s="27"/>
      <c r="T664" s="27"/>
      <c r="X664" s="27"/>
    </row>
    <row r="665">
      <c r="Q665" s="27"/>
      <c r="R665" s="27"/>
      <c r="S665" s="27"/>
      <c r="T665" s="27"/>
      <c r="X665" s="27"/>
    </row>
    <row r="666">
      <c r="Q666" s="27"/>
      <c r="R666" s="27"/>
      <c r="S666" s="27"/>
      <c r="T666" s="27"/>
      <c r="X666" s="27"/>
    </row>
    <row r="667">
      <c r="Q667" s="27"/>
      <c r="R667" s="27"/>
      <c r="S667" s="27"/>
      <c r="T667" s="27"/>
      <c r="X667" s="27"/>
    </row>
    <row r="668">
      <c r="Q668" s="27"/>
      <c r="R668" s="27"/>
      <c r="S668" s="27"/>
      <c r="T668" s="27"/>
      <c r="X668" s="27"/>
    </row>
    <row r="669">
      <c r="Q669" s="27"/>
      <c r="R669" s="27"/>
      <c r="S669" s="27"/>
      <c r="T669" s="27"/>
      <c r="X669" s="27"/>
    </row>
    <row r="670">
      <c r="Q670" s="27"/>
      <c r="R670" s="27"/>
      <c r="S670" s="27"/>
      <c r="T670" s="27"/>
      <c r="X670" s="27"/>
    </row>
    <row r="671">
      <c r="Q671" s="27"/>
      <c r="R671" s="27"/>
      <c r="S671" s="27"/>
      <c r="T671" s="27"/>
      <c r="X671" s="27"/>
    </row>
    <row r="672">
      <c r="Q672" s="27"/>
      <c r="R672" s="27"/>
      <c r="S672" s="27"/>
      <c r="T672" s="27"/>
      <c r="X672" s="27"/>
    </row>
    <row r="673">
      <c r="Q673" s="27"/>
      <c r="R673" s="27"/>
      <c r="S673" s="27"/>
      <c r="T673" s="27"/>
      <c r="X673" s="27"/>
    </row>
    <row r="674">
      <c r="Q674" s="27"/>
      <c r="R674" s="27"/>
      <c r="S674" s="27"/>
      <c r="T674" s="27"/>
      <c r="X674" s="27"/>
    </row>
    <row r="675">
      <c r="Q675" s="27"/>
      <c r="R675" s="27"/>
      <c r="S675" s="27"/>
      <c r="T675" s="27"/>
      <c r="X675" s="27"/>
    </row>
    <row r="676">
      <c r="Q676" s="27"/>
      <c r="R676" s="27"/>
      <c r="S676" s="27"/>
      <c r="T676" s="27"/>
      <c r="X676" s="27"/>
    </row>
    <row r="677">
      <c r="Q677" s="27"/>
      <c r="R677" s="27"/>
      <c r="S677" s="27"/>
      <c r="T677" s="27"/>
      <c r="X677" s="27"/>
    </row>
    <row r="678">
      <c r="Q678" s="27"/>
      <c r="R678" s="27"/>
      <c r="S678" s="27"/>
      <c r="T678" s="27"/>
      <c r="X678" s="27"/>
    </row>
    <row r="679">
      <c r="Q679" s="27"/>
      <c r="R679" s="27"/>
      <c r="S679" s="27"/>
      <c r="T679" s="27"/>
      <c r="X679" s="27"/>
    </row>
    <row r="680">
      <c r="Q680" s="27"/>
      <c r="R680" s="27"/>
      <c r="S680" s="27"/>
      <c r="T680" s="27"/>
      <c r="X680" s="27"/>
    </row>
    <row r="681">
      <c r="Q681" s="27"/>
      <c r="R681" s="27"/>
      <c r="S681" s="27"/>
      <c r="T681" s="27"/>
      <c r="X681" s="27"/>
    </row>
    <row r="682">
      <c r="Q682" s="27"/>
      <c r="R682" s="27"/>
      <c r="S682" s="27"/>
      <c r="T682" s="27"/>
      <c r="X682" s="27"/>
    </row>
    <row r="683">
      <c r="Q683" s="27"/>
      <c r="R683" s="27"/>
      <c r="S683" s="27"/>
      <c r="T683" s="27"/>
      <c r="X683" s="27"/>
    </row>
    <row r="684">
      <c r="Q684" s="27"/>
      <c r="R684" s="27"/>
      <c r="S684" s="27"/>
      <c r="T684" s="27"/>
      <c r="X684" s="27"/>
    </row>
    <row r="685">
      <c r="Q685" s="27"/>
      <c r="R685" s="27"/>
      <c r="S685" s="27"/>
      <c r="T685" s="27"/>
      <c r="X685" s="27"/>
    </row>
    <row r="686">
      <c r="Q686" s="27"/>
      <c r="R686" s="27"/>
      <c r="S686" s="27"/>
      <c r="T686" s="27"/>
      <c r="X686" s="27"/>
    </row>
    <row r="687">
      <c r="Q687" s="27"/>
      <c r="R687" s="27"/>
      <c r="S687" s="27"/>
      <c r="T687" s="27"/>
      <c r="X687" s="27"/>
    </row>
    <row r="688">
      <c r="Q688" s="27"/>
      <c r="R688" s="27"/>
      <c r="S688" s="27"/>
      <c r="T688" s="27"/>
      <c r="X688" s="27"/>
    </row>
    <row r="689">
      <c r="Q689" s="27"/>
      <c r="R689" s="27"/>
      <c r="S689" s="27"/>
      <c r="T689" s="27"/>
      <c r="X689" s="27"/>
    </row>
    <row r="690">
      <c r="Q690" s="27"/>
      <c r="R690" s="27"/>
      <c r="S690" s="27"/>
      <c r="T690" s="27"/>
      <c r="X690" s="27"/>
    </row>
    <row r="691">
      <c r="Q691" s="27"/>
      <c r="R691" s="27"/>
      <c r="S691" s="27"/>
      <c r="T691" s="27"/>
      <c r="X691" s="27"/>
    </row>
    <row r="692">
      <c r="Q692" s="27"/>
      <c r="R692" s="27"/>
      <c r="S692" s="27"/>
      <c r="T692" s="27"/>
      <c r="X692" s="27"/>
    </row>
    <row r="693">
      <c r="Q693" s="27"/>
      <c r="R693" s="27"/>
      <c r="S693" s="27"/>
      <c r="T693" s="27"/>
      <c r="X693" s="27"/>
    </row>
    <row r="694">
      <c r="Q694" s="27"/>
      <c r="R694" s="27"/>
      <c r="S694" s="27"/>
      <c r="T694" s="27"/>
      <c r="X694" s="27"/>
    </row>
    <row r="695">
      <c r="Q695" s="27"/>
      <c r="R695" s="27"/>
      <c r="S695" s="27"/>
      <c r="T695" s="27"/>
      <c r="X695" s="27"/>
    </row>
    <row r="696">
      <c r="Q696" s="27"/>
      <c r="R696" s="27"/>
      <c r="S696" s="27"/>
      <c r="T696" s="27"/>
      <c r="X696" s="27"/>
    </row>
    <row r="697">
      <c r="Q697" s="27"/>
      <c r="R697" s="27"/>
      <c r="S697" s="27"/>
      <c r="T697" s="27"/>
      <c r="X697" s="27"/>
    </row>
    <row r="698">
      <c r="Q698" s="27"/>
      <c r="R698" s="27"/>
      <c r="S698" s="27"/>
      <c r="T698" s="27"/>
      <c r="X698" s="27"/>
    </row>
    <row r="699">
      <c r="Q699" s="27"/>
      <c r="R699" s="27"/>
      <c r="S699" s="27"/>
      <c r="T699" s="27"/>
      <c r="X699" s="27"/>
    </row>
    <row r="700">
      <c r="Q700" s="27"/>
      <c r="R700" s="27"/>
      <c r="S700" s="27"/>
      <c r="T700" s="27"/>
      <c r="X700" s="27"/>
    </row>
    <row r="701">
      <c r="Q701" s="27"/>
      <c r="R701" s="27"/>
      <c r="S701" s="27"/>
      <c r="T701" s="27"/>
      <c r="X701" s="27"/>
    </row>
    <row r="702">
      <c r="Q702" s="27"/>
      <c r="R702" s="27"/>
      <c r="S702" s="27"/>
      <c r="T702" s="27"/>
      <c r="X702" s="27"/>
    </row>
    <row r="703">
      <c r="Q703" s="27"/>
      <c r="R703" s="27"/>
      <c r="S703" s="27"/>
      <c r="T703" s="27"/>
      <c r="X703" s="27"/>
    </row>
    <row r="704">
      <c r="Q704" s="27"/>
      <c r="R704" s="27"/>
      <c r="S704" s="27"/>
      <c r="T704" s="27"/>
      <c r="X704" s="27"/>
    </row>
    <row r="705">
      <c r="Q705" s="27"/>
      <c r="R705" s="27"/>
      <c r="S705" s="27"/>
      <c r="T705" s="27"/>
      <c r="X705" s="27"/>
    </row>
    <row r="706">
      <c r="Q706" s="27"/>
      <c r="R706" s="27"/>
      <c r="S706" s="27"/>
      <c r="T706" s="27"/>
      <c r="X706" s="27"/>
    </row>
    <row r="707">
      <c r="Q707" s="27"/>
      <c r="R707" s="27"/>
      <c r="S707" s="27"/>
      <c r="T707" s="27"/>
      <c r="X707" s="27"/>
    </row>
    <row r="708">
      <c r="Q708" s="27"/>
      <c r="R708" s="27"/>
      <c r="S708" s="27"/>
      <c r="T708" s="27"/>
      <c r="X708" s="27"/>
    </row>
    <row r="709">
      <c r="Q709" s="27"/>
      <c r="R709" s="27"/>
      <c r="S709" s="27"/>
      <c r="T709" s="27"/>
      <c r="X709" s="27"/>
    </row>
    <row r="710">
      <c r="Q710" s="27"/>
      <c r="R710" s="27"/>
      <c r="S710" s="27"/>
      <c r="T710" s="27"/>
      <c r="X710" s="27"/>
    </row>
    <row r="711">
      <c r="Q711" s="27"/>
      <c r="R711" s="27"/>
      <c r="S711" s="27"/>
      <c r="T711" s="27"/>
      <c r="X711" s="27"/>
    </row>
    <row r="712">
      <c r="Q712" s="27"/>
      <c r="R712" s="27"/>
      <c r="S712" s="27"/>
      <c r="T712" s="27"/>
      <c r="X712" s="27"/>
    </row>
    <row r="713">
      <c r="Q713" s="27"/>
      <c r="R713" s="27"/>
      <c r="S713" s="27"/>
      <c r="T713" s="27"/>
      <c r="X713" s="27"/>
    </row>
    <row r="714">
      <c r="Q714" s="27"/>
      <c r="R714" s="27"/>
      <c r="S714" s="27"/>
      <c r="T714" s="27"/>
      <c r="X714" s="27"/>
    </row>
    <row r="715">
      <c r="Q715" s="27"/>
      <c r="R715" s="27"/>
      <c r="S715" s="27"/>
      <c r="T715" s="27"/>
      <c r="X715" s="27"/>
    </row>
    <row r="716">
      <c r="Q716" s="27"/>
      <c r="R716" s="27"/>
      <c r="S716" s="27"/>
      <c r="T716" s="27"/>
      <c r="X716" s="27"/>
    </row>
    <row r="717">
      <c r="Q717" s="27"/>
      <c r="R717" s="27"/>
      <c r="S717" s="27"/>
      <c r="T717" s="27"/>
      <c r="X717" s="27"/>
    </row>
    <row r="718">
      <c r="Q718" s="27"/>
      <c r="R718" s="27"/>
      <c r="S718" s="27"/>
      <c r="T718" s="27"/>
      <c r="X718" s="27"/>
    </row>
    <row r="719">
      <c r="Q719" s="27"/>
      <c r="R719" s="27"/>
      <c r="S719" s="27"/>
      <c r="T719" s="27"/>
      <c r="X719" s="27"/>
    </row>
    <row r="720">
      <c r="Q720" s="27"/>
      <c r="R720" s="27"/>
      <c r="S720" s="27"/>
      <c r="T720" s="27"/>
      <c r="X720" s="27"/>
    </row>
    <row r="721">
      <c r="Q721" s="27"/>
      <c r="R721" s="27"/>
      <c r="S721" s="27"/>
      <c r="T721" s="27"/>
      <c r="X721" s="27"/>
    </row>
    <row r="722">
      <c r="Q722" s="27"/>
      <c r="R722" s="27"/>
      <c r="S722" s="27"/>
      <c r="T722" s="27"/>
      <c r="X722" s="27"/>
    </row>
    <row r="723">
      <c r="Q723" s="27"/>
      <c r="R723" s="27"/>
      <c r="S723" s="27"/>
      <c r="T723" s="27"/>
      <c r="X723" s="27"/>
    </row>
    <row r="724">
      <c r="Q724" s="27"/>
      <c r="R724" s="27"/>
      <c r="S724" s="27"/>
      <c r="T724" s="27"/>
      <c r="X724" s="27"/>
    </row>
    <row r="725">
      <c r="Q725" s="27"/>
      <c r="R725" s="27"/>
      <c r="S725" s="27"/>
      <c r="T725" s="27"/>
      <c r="X725" s="27"/>
    </row>
    <row r="726">
      <c r="Q726" s="27"/>
      <c r="R726" s="27"/>
      <c r="S726" s="27"/>
      <c r="T726" s="27"/>
      <c r="X726" s="27"/>
    </row>
    <row r="727">
      <c r="Q727" s="27"/>
      <c r="R727" s="27"/>
      <c r="S727" s="27"/>
      <c r="T727" s="27"/>
      <c r="X727" s="27"/>
    </row>
    <row r="728">
      <c r="Q728" s="27"/>
      <c r="R728" s="27"/>
      <c r="S728" s="27"/>
      <c r="T728" s="27"/>
      <c r="X728" s="27"/>
    </row>
    <row r="729">
      <c r="Q729" s="27"/>
      <c r="R729" s="27"/>
      <c r="S729" s="27"/>
      <c r="T729" s="27"/>
      <c r="X729" s="27"/>
    </row>
    <row r="730">
      <c r="Q730" s="27"/>
      <c r="R730" s="27"/>
      <c r="S730" s="27"/>
      <c r="T730" s="27"/>
      <c r="X730" s="27"/>
    </row>
    <row r="731">
      <c r="Q731" s="27"/>
      <c r="R731" s="27"/>
      <c r="S731" s="27"/>
      <c r="T731" s="27"/>
      <c r="X731" s="27"/>
    </row>
    <row r="732">
      <c r="Q732" s="27"/>
      <c r="R732" s="27"/>
      <c r="S732" s="27"/>
      <c r="T732" s="27"/>
      <c r="X732" s="27"/>
    </row>
    <row r="733">
      <c r="Q733" s="27"/>
      <c r="R733" s="27"/>
      <c r="S733" s="27"/>
      <c r="T733" s="27"/>
      <c r="X733" s="27"/>
    </row>
    <row r="734">
      <c r="Q734" s="27"/>
      <c r="R734" s="27"/>
      <c r="S734" s="27"/>
      <c r="T734" s="27"/>
      <c r="X734" s="27"/>
    </row>
    <row r="735">
      <c r="Q735" s="27"/>
      <c r="R735" s="27"/>
      <c r="S735" s="27"/>
      <c r="T735" s="27"/>
      <c r="X735" s="27"/>
    </row>
    <row r="736">
      <c r="Q736" s="27"/>
      <c r="R736" s="27"/>
      <c r="S736" s="27"/>
      <c r="T736" s="27"/>
      <c r="X736" s="27"/>
    </row>
    <row r="737">
      <c r="Q737" s="27"/>
      <c r="R737" s="27"/>
      <c r="S737" s="27"/>
      <c r="T737" s="27"/>
      <c r="X737" s="27"/>
    </row>
    <row r="738">
      <c r="Q738" s="27"/>
      <c r="R738" s="27"/>
      <c r="S738" s="27"/>
      <c r="T738" s="27"/>
      <c r="X738" s="27"/>
    </row>
    <row r="739">
      <c r="Q739" s="27"/>
      <c r="R739" s="27"/>
      <c r="S739" s="27"/>
      <c r="T739" s="27"/>
      <c r="X739" s="27"/>
    </row>
    <row r="740">
      <c r="Q740" s="27"/>
      <c r="R740" s="27"/>
      <c r="S740" s="27"/>
      <c r="T740" s="27"/>
      <c r="X740" s="27"/>
    </row>
    <row r="741">
      <c r="Q741" s="27"/>
      <c r="R741" s="27"/>
      <c r="S741" s="27"/>
      <c r="T741" s="27"/>
      <c r="X741" s="27"/>
    </row>
    <row r="742">
      <c r="Q742" s="27"/>
      <c r="R742" s="27"/>
      <c r="S742" s="27"/>
      <c r="T742" s="27"/>
      <c r="X742" s="27"/>
    </row>
    <row r="743">
      <c r="Q743" s="27"/>
      <c r="R743" s="27"/>
      <c r="S743" s="27"/>
      <c r="T743" s="27"/>
      <c r="X743" s="27"/>
    </row>
    <row r="744">
      <c r="Q744" s="27"/>
      <c r="R744" s="27"/>
      <c r="S744" s="27"/>
      <c r="T744" s="27"/>
      <c r="X744" s="27"/>
    </row>
    <row r="745">
      <c r="Q745" s="27"/>
      <c r="R745" s="27"/>
      <c r="S745" s="27"/>
      <c r="T745" s="27"/>
      <c r="X745" s="27"/>
    </row>
    <row r="746">
      <c r="Q746" s="27"/>
      <c r="R746" s="27"/>
      <c r="S746" s="27"/>
      <c r="T746" s="27"/>
      <c r="X746" s="27"/>
    </row>
    <row r="747">
      <c r="Q747" s="27"/>
      <c r="R747" s="27"/>
      <c r="S747" s="27"/>
      <c r="T747" s="27"/>
      <c r="X747" s="27"/>
    </row>
    <row r="748">
      <c r="Q748" s="27"/>
      <c r="R748" s="27"/>
      <c r="S748" s="27"/>
      <c r="T748" s="27"/>
      <c r="X748" s="27"/>
    </row>
    <row r="749">
      <c r="Q749" s="27"/>
      <c r="R749" s="27"/>
      <c r="S749" s="27"/>
      <c r="T749" s="27"/>
      <c r="X749" s="27"/>
    </row>
    <row r="750">
      <c r="Q750" s="27"/>
      <c r="R750" s="27"/>
      <c r="S750" s="27"/>
      <c r="T750" s="27"/>
      <c r="X750" s="27"/>
    </row>
    <row r="751">
      <c r="Q751" s="27"/>
      <c r="R751" s="27"/>
      <c r="S751" s="27"/>
      <c r="T751" s="27"/>
      <c r="X751" s="27"/>
    </row>
    <row r="752">
      <c r="Q752" s="27"/>
      <c r="R752" s="27"/>
      <c r="S752" s="27"/>
      <c r="T752" s="27"/>
      <c r="X752" s="27"/>
    </row>
    <row r="753">
      <c r="Q753" s="27"/>
      <c r="R753" s="27"/>
      <c r="S753" s="27"/>
      <c r="T753" s="27"/>
      <c r="X753" s="27"/>
    </row>
    <row r="754">
      <c r="Q754" s="27"/>
      <c r="R754" s="27"/>
      <c r="S754" s="27"/>
      <c r="T754" s="27"/>
      <c r="X754" s="27"/>
    </row>
    <row r="755">
      <c r="Q755" s="27"/>
      <c r="R755" s="27"/>
      <c r="S755" s="27"/>
      <c r="T755" s="27"/>
      <c r="X755" s="27"/>
    </row>
    <row r="756">
      <c r="Q756" s="27"/>
      <c r="R756" s="27"/>
      <c r="S756" s="27"/>
      <c r="T756" s="27"/>
      <c r="X756" s="27"/>
    </row>
    <row r="757">
      <c r="Q757" s="27"/>
      <c r="R757" s="27"/>
      <c r="S757" s="27"/>
      <c r="T757" s="27"/>
      <c r="X757" s="27"/>
    </row>
    <row r="758">
      <c r="Q758" s="27"/>
      <c r="R758" s="27"/>
      <c r="S758" s="27"/>
      <c r="T758" s="27"/>
      <c r="X758" s="27"/>
    </row>
    <row r="759">
      <c r="Q759" s="27"/>
      <c r="R759" s="27"/>
      <c r="S759" s="27"/>
      <c r="T759" s="27"/>
      <c r="X759" s="27"/>
    </row>
    <row r="760">
      <c r="Q760" s="27"/>
      <c r="R760" s="27"/>
      <c r="S760" s="27"/>
      <c r="T760" s="27"/>
      <c r="X760" s="27"/>
    </row>
    <row r="761">
      <c r="Q761" s="27"/>
      <c r="R761" s="27"/>
      <c r="S761" s="27"/>
      <c r="T761" s="27"/>
      <c r="X761" s="27"/>
    </row>
    <row r="762">
      <c r="Q762" s="27"/>
      <c r="R762" s="27"/>
      <c r="S762" s="27"/>
      <c r="T762" s="27"/>
      <c r="X762" s="27"/>
    </row>
    <row r="763">
      <c r="Q763" s="27"/>
      <c r="R763" s="27"/>
      <c r="S763" s="27"/>
      <c r="T763" s="27"/>
      <c r="X763" s="27"/>
    </row>
    <row r="764">
      <c r="Q764" s="27"/>
      <c r="R764" s="27"/>
      <c r="S764" s="27"/>
      <c r="T764" s="27"/>
      <c r="X764" s="27"/>
    </row>
    <row r="765">
      <c r="Q765" s="27"/>
      <c r="R765" s="27"/>
      <c r="S765" s="27"/>
      <c r="T765" s="27"/>
      <c r="X765" s="27"/>
    </row>
    <row r="766">
      <c r="Q766" s="27"/>
      <c r="R766" s="27"/>
      <c r="S766" s="27"/>
      <c r="T766" s="27"/>
      <c r="X766" s="27"/>
    </row>
    <row r="767">
      <c r="Q767" s="27"/>
      <c r="R767" s="27"/>
      <c r="S767" s="27"/>
      <c r="T767" s="27"/>
      <c r="X767" s="27"/>
    </row>
    <row r="768">
      <c r="Q768" s="27"/>
      <c r="R768" s="27"/>
      <c r="S768" s="27"/>
      <c r="T768" s="27"/>
      <c r="X768" s="27"/>
    </row>
    <row r="769">
      <c r="Q769" s="27"/>
      <c r="R769" s="27"/>
      <c r="S769" s="27"/>
      <c r="T769" s="27"/>
      <c r="X769" s="27"/>
    </row>
    <row r="770">
      <c r="Q770" s="27"/>
      <c r="R770" s="27"/>
      <c r="S770" s="27"/>
      <c r="T770" s="27"/>
      <c r="X770" s="27"/>
    </row>
    <row r="771">
      <c r="Q771" s="27"/>
      <c r="R771" s="27"/>
      <c r="S771" s="27"/>
      <c r="T771" s="27"/>
      <c r="X771" s="27"/>
    </row>
    <row r="772">
      <c r="Q772" s="27"/>
      <c r="R772" s="27"/>
      <c r="S772" s="27"/>
      <c r="T772" s="27"/>
      <c r="X772" s="27"/>
    </row>
    <row r="773">
      <c r="Q773" s="27"/>
      <c r="R773" s="27"/>
      <c r="S773" s="27"/>
      <c r="T773" s="27"/>
      <c r="X773" s="27"/>
    </row>
    <row r="774">
      <c r="Q774" s="27"/>
      <c r="R774" s="27"/>
      <c r="S774" s="27"/>
      <c r="T774" s="27"/>
      <c r="X774" s="27"/>
    </row>
    <row r="775">
      <c r="Q775" s="27"/>
      <c r="R775" s="27"/>
      <c r="S775" s="27"/>
      <c r="T775" s="27"/>
      <c r="X775" s="27"/>
    </row>
    <row r="776">
      <c r="Q776" s="27"/>
      <c r="R776" s="27"/>
      <c r="S776" s="27"/>
      <c r="T776" s="27"/>
      <c r="X776" s="27"/>
    </row>
    <row r="777">
      <c r="Q777" s="27"/>
      <c r="R777" s="27"/>
      <c r="S777" s="27"/>
      <c r="T777" s="27"/>
      <c r="X777" s="27"/>
    </row>
    <row r="778">
      <c r="Q778" s="27"/>
      <c r="R778" s="27"/>
      <c r="S778" s="27"/>
      <c r="T778" s="27"/>
      <c r="X778" s="27"/>
    </row>
    <row r="779">
      <c r="Q779" s="27"/>
      <c r="R779" s="27"/>
      <c r="S779" s="27"/>
      <c r="T779" s="27"/>
      <c r="X779" s="27"/>
    </row>
    <row r="780">
      <c r="Q780" s="27"/>
      <c r="R780" s="27"/>
      <c r="S780" s="27"/>
      <c r="T780" s="27"/>
      <c r="X780" s="27"/>
    </row>
  </sheetData>
  <autoFilter ref="$A$2:$Y$92">
    <sortState ref="A2:Y92">
      <sortCondition ref="U2:U92"/>
    </sortState>
  </autoFilter>
  <mergeCells count="4">
    <mergeCell ref="B1:E1"/>
    <mergeCell ref="H1:M1"/>
    <mergeCell ref="N1:O1"/>
    <mergeCell ref="Q1:T1"/>
  </mergeCells>
  <conditionalFormatting sqref="B2:G2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6.75"/>
    <col customWidth="1" min="2" max="2" width="5.63"/>
    <col customWidth="1" min="3" max="3" width="5.75"/>
    <col customWidth="1" min="4" max="4" width="5.5"/>
    <col customWidth="1" min="5" max="5" width="4.75"/>
    <col customWidth="1" min="6" max="6" width="5.5"/>
    <col customWidth="1" min="7" max="7" width="4.63"/>
    <col customWidth="1" hidden="1" min="8" max="8" width="6.0"/>
    <col customWidth="1" min="9" max="9" width="6.63"/>
    <col customWidth="1" min="10" max="10" width="7.38"/>
    <col customWidth="1" min="11" max="12" width="6.0"/>
    <col customWidth="1" min="13" max="14" width="6.13"/>
    <col customWidth="1" min="15" max="15" width="8.5"/>
    <col customWidth="1" min="16" max="16" width="5.63"/>
    <col customWidth="1" min="17" max="17" width="3.88"/>
    <col customWidth="1" min="18" max="18" width="3.75"/>
    <col customWidth="1" min="19" max="19" width="4.0"/>
    <col customWidth="1" min="20" max="20" width="3.88"/>
    <col customWidth="1" min="21" max="21" width="16.38"/>
    <col customWidth="1" min="23" max="23" width="20.75"/>
    <col customWidth="1" min="24" max="24" width="10.88"/>
    <col customWidth="1" min="25" max="25" width="25.88"/>
  </cols>
  <sheetData>
    <row r="1">
      <c r="A1" s="1"/>
      <c r="B1" s="2" t="s">
        <v>0</v>
      </c>
      <c r="F1" s="1"/>
      <c r="G1" s="1"/>
      <c r="H1" s="3" t="s">
        <v>343</v>
      </c>
      <c r="N1" s="2" t="s">
        <v>2</v>
      </c>
      <c r="P1" s="2"/>
      <c r="Q1" s="2" t="s">
        <v>3</v>
      </c>
      <c r="U1" s="1"/>
      <c r="V1" s="1"/>
      <c r="W1" s="1"/>
      <c r="X1" s="6"/>
      <c r="Y1" s="1"/>
    </row>
    <row r="2">
      <c r="A2" s="7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3" t="s">
        <v>10</v>
      </c>
      <c r="H2" s="8" t="s">
        <v>11</v>
      </c>
      <c r="I2" s="38" t="s">
        <v>11</v>
      </c>
      <c r="J2" s="39" t="s">
        <v>12</v>
      </c>
      <c r="K2" s="40" t="s">
        <v>13</v>
      </c>
      <c r="L2" s="10" t="s">
        <v>14</v>
      </c>
      <c r="M2" s="11" t="s">
        <v>15</v>
      </c>
      <c r="N2" s="9" t="s">
        <v>16</v>
      </c>
      <c r="O2" s="13" t="s">
        <v>17</v>
      </c>
      <c r="P2" s="41" t="s">
        <v>18</v>
      </c>
      <c r="Q2" s="2" t="s">
        <v>19</v>
      </c>
      <c r="R2" s="2" t="s">
        <v>20</v>
      </c>
      <c r="S2" s="2" t="s">
        <v>21</v>
      </c>
      <c r="T2" s="3" t="s">
        <v>22</v>
      </c>
      <c r="U2" s="2" t="s">
        <v>23</v>
      </c>
      <c r="V2" s="2" t="s">
        <v>24</v>
      </c>
      <c r="W2" s="3" t="s">
        <v>25</v>
      </c>
      <c r="X2" s="16" t="s">
        <v>28</v>
      </c>
      <c r="Y2" s="2" t="s">
        <v>30</v>
      </c>
    </row>
    <row r="3">
      <c r="A3" s="17" t="s">
        <v>31</v>
      </c>
      <c r="B3" s="17">
        <v>12.0</v>
      </c>
      <c r="C3" s="17">
        <v>8.0</v>
      </c>
      <c r="F3" s="17">
        <v>4.0</v>
      </c>
      <c r="G3" s="17">
        <v>100.0</v>
      </c>
      <c r="H3" s="17">
        <v>250.0</v>
      </c>
      <c r="I3" s="18">
        <v>193.0</v>
      </c>
      <c r="J3" s="42"/>
      <c r="K3" s="43"/>
      <c r="L3" s="21"/>
      <c r="M3" s="22"/>
      <c r="N3" s="34">
        <v>39.0</v>
      </c>
      <c r="O3" s="24"/>
      <c r="P3" s="44"/>
      <c r="Q3" s="26" t="s">
        <v>32</v>
      </c>
      <c r="R3" s="26" t="s">
        <v>33</v>
      </c>
      <c r="S3" s="27"/>
      <c r="T3" s="27"/>
      <c r="U3" s="17" t="s">
        <v>34</v>
      </c>
      <c r="V3" s="17" t="s">
        <v>35</v>
      </c>
      <c r="W3" s="17" t="s">
        <v>36</v>
      </c>
      <c r="X3" s="26" t="s">
        <v>38</v>
      </c>
    </row>
    <row r="4">
      <c r="A4" s="17" t="s">
        <v>46</v>
      </c>
      <c r="B4" s="17">
        <v>9.0</v>
      </c>
      <c r="C4" s="17">
        <v>8.0</v>
      </c>
      <c r="F4" s="17">
        <v>2.5</v>
      </c>
      <c r="G4" s="17">
        <v>100.0</v>
      </c>
      <c r="H4" s="17">
        <v>220.0</v>
      </c>
      <c r="I4" s="18">
        <v>170.0</v>
      </c>
      <c r="J4" s="42"/>
      <c r="K4" s="43"/>
      <c r="L4" s="21"/>
      <c r="M4" s="22"/>
      <c r="N4" s="34">
        <v>39.0</v>
      </c>
      <c r="O4" s="24"/>
      <c r="P4" s="44"/>
      <c r="Q4" s="26" t="s">
        <v>32</v>
      </c>
      <c r="R4" s="26" t="s">
        <v>33</v>
      </c>
      <c r="S4" s="27"/>
      <c r="T4" s="27"/>
      <c r="U4" s="17" t="s">
        <v>34</v>
      </c>
      <c r="V4" s="17" t="s">
        <v>35</v>
      </c>
      <c r="W4" s="17" t="s">
        <v>36</v>
      </c>
      <c r="X4" s="26" t="s">
        <v>38</v>
      </c>
    </row>
    <row r="5">
      <c r="A5" s="17" t="s">
        <v>50</v>
      </c>
      <c r="B5" s="17">
        <v>8.0</v>
      </c>
      <c r="C5" s="17">
        <v>8.0</v>
      </c>
      <c r="F5" s="17">
        <v>1.5</v>
      </c>
      <c r="G5" s="17">
        <v>100.0</v>
      </c>
      <c r="H5" s="17">
        <v>208.0</v>
      </c>
      <c r="I5" s="18">
        <v>161.0</v>
      </c>
      <c r="J5" s="42"/>
      <c r="K5" s="43"/>
      <c r="L5" s="21"/>
      <c r="M5" s="22"/>
      <c r="N5" s="34">
        <v>38.0</v>
      </c>
      <c r="O5" s="24"/>
      <c r="P5" s="44"/>
      <c r="Q5" s="26" t="s">
        <v>32</v>
      </c>
      <c r="R5" s="26" t="s">
        <v>32</v>
      </c>
      <c r="S5" s="27"/>
      <c r="T5" s="27"/>
      <c r="U5" s="17" t="s">
        <v>34</v>
      </c>
      <c r="V5" s="17" t="s">
        <v>35</v>
      </c>
      <c r="W5" s="17" t="s">
        <v>51</v>
      </c>
      <c r="X5" s="26" t="s">
        <v>38</v>
      </c>
    </row>
    <row r="6">
      <c r="A6" s="17" t="s">
        <v>327</v>
      </c>
      <c r="B6" s="17">
        <v>18.0</v>
      </c>
      <c r="C6" s="17">
        <v>14.0</v>
      </c>
      <c r="F6" s="17">
        <v>4.0</v>
      </c>
      <c r="G6" s="17">
        <v>100.0</v>
      </c>
      <c r="H6" s="17">
        <v>180.0</v>
      </c>
      <c r="I6" s="18">
        <v>139.0</v>
      </c>
      <c r="J6" s="42"/>
      <c r="K6" s="43"/>
      <c r="L6" s="30">
        <v>139.0</v>
      </c>
      <c r="M6" s="22"/>
      <c r="N6" s="34">
        <v>37.0</v>
      </c>
      <c r="O6" s="24"/>
      <c r="P6" s="44"/>
      <c r="Q6" s="26" t="s">
        <v>33</v>
      </c>
      <c r="R6" s="26" t="s">
        <v>33</v>
      </c>
      <c r="S6" s="27"/>
      <c r="T6" s="27"/>
      <c r="U6" s="17" t="s">
        <v>34</v>
      </c>
      <c r="V6" s="17" t="s">
        <v>35</v>
      </c>
      <c r="W6" s="17" t="s">
        <v>36</v>
      </c>
      <c r="X6" s="26" t="s">
        <v>53</v>
      </c>
    </row>
    <row r="7">
      <c r="A7" s="17" t="s">
        <v>40</v>
      </c>
      <c r="B7" s="17">
        <v>14.0</v>
      </c>
      <c r="C7" s="17">
        <v>8.0</v>
      </c>
      <c r="F7" s="17">
        <v>3.0</v>
      </c>
      <c r="G7" s="17">
        <v>100.0</v>
      </c>
      <c r="H7" s="17">
        <v>248.0</v>
      </c>
      <c r="I7" s="18">
        <v>192.0</v>
      </c>
      <c r="J7" s="42"/>
      <c r="K7" s="43"/>
      <c r="L7" s="21"/>
      <c r="M7" s="22"/>
      <c r="N7" s="34">
        <v>38.0</v>
      </c>
      <c r="O7" s="24"/>
      <c r="P7" s="44"/>
      <c r="Q7" s="26" t="s">
        <v>32</v>
      </c>
      <c r="R7" s="26" t="s">
        <v>33</v>
      </c>
      <c r="S7" s="27"/>
      <c r="T7" s="27"/>
      <c r="U7" s="17" t="s">
        <v>34</v>
      </c>
      <c r="V7" s="17" t="s">
        <v>35</v>
      </c>
      <c r="W7" s="17" t="s">
        <v>36</v>
      </c>
      <c r="X7" s="26" t="s">
        <v>38</v>
      </c>
    </row>
    <row r="8">
      <c r="A8" s="17" t="s">
        <v>41</v>
      </c>
      <c r="B8" s="17">
        <v>20.0</v>
      </c>
      <c r="C8" s="17">
        <v>12.0</v>
      </c>
      <c r="F8" s="17">
        <v>8.5</v>
      </c>
      <c r="G8" s="17">
        <v>100.0</v>
      </c>
      <c r="H8" s="17">
        <v>244.0</v>
      </c>
      <c r="I8" s="18">
        <v>189.0</v>
      </c>
      <c r="J8" s="42"/>
      <c r="K8" s="47"/>
      <c r="L8" s="21"/>
      <c r="M8" s="22"/>
      <c r="N8" s="34">
        <v>39.0</v>
      </c>
      <c r="O8" s="24"/>
      <c r="P8" s="44"/>
      <c r="Q8" s="26" t="s">
        <v>32</v>
      </c>
      <c r="R8" s="26" t="s">
        <v>33</v>
      </c>
      <c r="S8" s="27"/>
      <c r="T8" s="27"/>
      <c r="U8" s="17" t="s">
        <v>34</v>
      </c>
      <c r="V8" s="17" t="s">
        <v>35</v>
      </c>
      <c r="W8" s="17" t="s">
        <v>42</v>
      </c>
      <c r="X8" s="26" t="s">
        <v>38</v>
      </c>
    </row>
    <row r="9">
      <c r="A9" s="17" t="s">
        <v>39</v>
      </c>
      <c r="B9" s="17">
        <v>16.0</v>
      </c>
      <c r="C9" s="17">
        <v>13.0</v>
      </c>
      <c r="F9" s="17">
        <v>4.0</v>
      </c>
      <c r="G9" s="17">
        <v>100.0</v>
      </c>
      <c r="H9" s="17">
        <v>250.0</v>
      </c>
      <c r="I9" s="18"/>
      <c r="J9" s="42"/>
      <c r="K9" s="43"/>
      <c r="L9" s="21"/>
      <c r="M9" s="22"/>
      <c r="N9" s="20"/>
      <c r="O9" s="24"/>
      <c r="P9" s="44"/>
      <c r="Q9" s="26"/>
      <c r="R9" s="26"/>
      <c r="S9" s="27"/>
      <c r="T9" s="27"/>
      <c r="U9" s="17" t="s">
        <v>34</v>
      </c>
      <c r="V9" s="17" t="s">
        <v>35</v>
      </c>
      <c r="W9" s="17" t="s">
        <v>36</v>
      </c>
      <c r="X9" s="26" t="s">
        <v>38</v>
      </c>
    </row>
    <row r="10">
      <c r="A10" s="17" t="s">
        <v>70</v>
      </c>
      <c r="B10" s="17">
        <v>6.0</v>
      </c>
      <c r="C10" s="17">
        <v>14.0</v>
      </c>
      <c r="F10" s="17">
        <v>1.5</v>
      </c>
      <c r="G10" s="17">
        <v>100.0</v>
      </c>
      <c r="H10" s="17">
        <v>154.0</v>
      </c>
      <c r="I10" s="18"/>
      <c r="J10" s="42"/>
      <c r="K10" s="43"/>
      <c r="L10" s="21"/>
      <c r="M10" s="22"/>
      <c r="N10" s="34">
        <v>33.0</v>
      </c>
      <c r="O10" s="24"/>
      <c r="P10" s="44"/>
      <c r="Q10" s="26"/>
      <c r="R10" s="26"/>
      <c r="S10" s="27"/>
      <c r="T10" s="27"/>
      <c r="U10" s="17" t="s">
        <v>70</v>
      </c>
      <c r="V10" s="17" t="s">
        <v>48</v>
      </c>
      <c r="W10" s="17" t="s">
        <v>71</v>
      </c>
      <c r="X10" s="26" t="s">
        <v>38</v>
      </c>
    </row>
    <row r="11">
      <c r="A11" s="17" t="s">
        <v>328</v>
      </c>
      <c r="B11" s="17">
        <v>8.0</v>
      </c>
      <c r="C11" s="17">
        <v>18.0</v>
      </c>
      <c r="F11" s="17">
        <v>2.0</v>
      </c>
      <c r="G11" s="17">
        <v>100.0</v>
      </c>
      <c r="H11" s="17">
        <v>158.0</v>
      </c>
      <c r="I11" s="18"/>
      <c r="J11" s="42"/>
      <c r="K11" s="43"/>
      <c r="L11" s="21"/>
      <c r="M11" s="22"/>
      <c r="N11" s="34">
        <v>34.0</v>
      </c>
      <c r="O11" s="24"/>
      <c r="P11" s="44"/>
      <c r="Q11" s="26"/>
      <c r="R11" s="26"/>
      <c r="S11" s="27"/>
      <c r="T11" s="27"/>
      <c r="U11" s="17" t="s">
        <v>70</v>
      </c>
      <c r="V11" s="17" t="s">
        <v>48</v>
      </c>
      <c r="W11" s="17" t="s">
        <v>51</v>
      </c>
      <c r="X11" s="26" t="s">
        <v>38</v>
      </c>
    </row>
    <row r="12">
      <c r="A12" s="17" t="s">
        <v>85</v>
      </c>
      <c r="B12" s="17">
        <v>20.0</v>
      </c>
      <c r="C12" s="17">
        <v>18.0</v>
      </c>
      <c r="F12" s="17">
        <v>11.0</v>
      </c>
      <c r="G12" s="17">
        <v>100.0</v>
      </c>
      <c r="H12" s="17">
        <v>270.0</v>
      </c>
      <c r="I12" s="18">
        <v>193.0</v>
      </c>
      <c r="J12" s="42"/>
      <c r="K12" s="47"/>
      <c r="L12" s="21"/>
      <c r="M12" s="22"/>
      <c r="N12" s="34">
        <v>40.0</v>
      </c>
      <c r="O12" s="24"/>
      <c r="P12" s="44"/>
      <c r="Q12" s="26" t="s">
        <v>32</v>
      </c>
      <c r="R12" s="26" t="s">
        <v>32</v>
      </c>
      <c r="S12" s="27"/>
      <c r="T12" s="27"/>
      <c r="U12" s="17" t="s">
        <v>81</v>
      </c>
      <c r="V12" s="17" t="s">
        <v>48</v>
      </c>
      <c r="W12" s="17" t="s">
        <v>84</v>
      </c>
      <c r="X12" s="26" t="s">
        <v>38</v>
      </c>
    </row>
    <row r="13">
      <c r="A13" s="17" t="s">
        <v>86</v>
      </c>
      <c r="B13" s="17">
        <v>18.0</v>
      </c>
      <c r="C13" s="17">
        <v>22.0</v>
      </c>
      <c r="F13" s="17">
        <v>10.5</v>
      </c>
      <c r="G13" s="17">
        <v>100.0</v>
      </c>
      <c r="H13" s="17">
        <v>244.0</v>
      </c>
      <c r="I13" s="18">
        <v>189.0</v>
      </c>
      <c r="J13" s="42"/>
      <c r="K13" s="47"/>
      <c r="L13" s="21"/>
      <c r="M13" s="22"/>
      <c r="N13" s="34">
        <v>47.0</v>
      </c>
      <c r="O13" s="24"/>
      <c r="P13" s="44"/>
      <c r="Q13" s="26" t="s">
        <v>32</v>
      </c>
      <c r="R13" s="26" t="s">
        <v>32</v>
      </c>
      <c r="S13" s="27"/>
      <c r="T13" s="27"/>
      <c r="U13" s="17" t="s">
        <v>81</v>
      </c>
      <c r="V13" s="17" t="s">
        <v>48</v>
      </c>
      <c r="W13" s="17" t="s">
        <v>84</v>
      </c>
      <c r="X13" s="26" t="s">
        <v>38</v>
      </c>
    </row>
    <row r="14">
      <c r="A14" s="17" t="s">
        <v>83</v>
      </c>
      <c r="B14" s="17">
        <v>24.0</v>
      </c>
      <c r="C14" s="17">
        <v>16.0</v>
      </c>
      <c r="F14" s="17">
        <v>17.0</v>
      </c>
      <c r="G14" s="17">
        <v>100.0</v>
      </c>
      <c r="H14" s="17">
        <v>292.0</v>
      </c>
      <c r="I14" s="18">
        <v>226.0</v>
      </c>
      <c r="J14" s="42"/>
      <c r="K14" s="47"/>
      <c r="L14" s="21"/>
      <c r="M14" s="22"/>
      <c r="N14" s="34">
        <v>40.0</v>
      </c>
      <c r="O14" s="24"/>
      <c r="P14" s="44"/>
      <c r="Q14" s="26" t="s">
        <v>32</v>
      </c>
      <c r="R14" s="26" t="s">
        <v>32</v>
      </c>
      <c r="S14" s="27"/>
      <c r="T14" s="27"/>
      <c r="U14" s="17" t="s">
        <v>81</v>
      </c>
      <c r="V14" s="17" t="s">
        <v>48</v>
      </c>
      <c r="W14" s="17" t="s">
        <v>84</v>
      </c>
      <c r="X14" s="26" t="s">
        <v>38</v>
      </c>
    </row>
    <row r="15">
      <c r="A15" s="17" t="s">
        <v>98</v>
      </c>
      <c r="B15" s="17">
        <v>7.0</v>
      </c>
      <c r="C15" s="17">
        <v>13.0</v>
      </c>
      <c r="F15" s="17">
        <v>2.5</v>
      </c>
      <c r="G15" s="17">
        <v>100.0</v>
      </c>
      <c r="H15" s="17">
        <v>180.0</v>
      </c>
      <c r="I15" s="18">
        <v>139.0</v>
      </c>
      <c r="J15" s="42"/>
      <c r="K15" s="43"/>
      <c r="L15" s="21"/>
      <c r="M15" s="22"/>
      <c r="N15" s="34">
        <v>40.0</v>
      </c>
      <c r="O15" s="24"/>
      <c r="P15" s="44"/>
      <c r="Q15" s="26" t="s">
        <v>64</v>
      </c>
      <c r="R15" s="26" t="s">
        <v>99</v>
      </c>
      <c r="S15" s="27"/>
      <c r="T15" s="27"/>
      <c r="U15" s="17" t="s">
        <v>88</v>
      </c>
      <c r="V15" s="17" t="s">
        <v>48</v>
      </c>
      <c r="W15" s="17" t="s">
        <v>84</v>
      </c>
      <c r="X15" s="26" t="s">
        <v>38</v>
      </c>
    </row>
    <row r="16">
      <c r="A16" s="17" t="s">
        <v>89</v>
      </c>
      <c r="B16" s="17">
        <v>9.0</v>
      </c>
      <c r="C16" s="17">
        <v>13.0</v>
      </c>
      <c r="F16" s="17">
        <v>4.0</v>
      </c>
      <c r="G16" s="17">
        <v>100.0</v>
      </c>
      <c r="H16" s="17">
        <v>234.0</v>
      </c>
      <c r="I16" s="18"/>
      <c r="J16" s="42"/>
      <c r="K16" s="47"/>
      <c r="L16" s="21"/>
      <c r="M16" s="22"/>
      <c r="N16" s="20"/>
      <c r="O16" s="24"/>
      <c r="P16" s="44"/>
      <c r="Q16" s="27"/>
      <c r="R16" s="27"/>
      <c r="S16" s="27"/>
      <c r="T16" s="27"/>
      <c r="U16" s="17" t="s">
        <v>88</v>
      </c>
      <c r="V16" s="17" t="s">
        <v>48</v>
      </c>
      <c r="W16" s="17" t="s">
        <v>84</v>
      </c>
      <c r="X16" s="26" t="s">
        <v>38</v>
      </c>
    </row>
    <row r="17">
      <c r="A17" s="17" t="s">
        <v>97</v>
      </c>
      <c r="B17" s="17">
        <v>10.0</v>
      </c>
      <c r="C17" s="17">
        <v>16.0</v>
      </c>
      <c r="F17" s="17">
        <v>5.5</v>
      </c>
      <c r="G17" s="17">
        <v>100.0</v>
      </c>
      <c r="H17" s="17">
        <v>198.0</v>
      </c>
      <c r="I17" s="18">
        <v>153.0</v>
      </c>
      <c r="J17" s="42"/>
      <c r="K17" s="47"/>
      <c r="L17" s="21"/>
      <c r="M17" s="22"/>
      <c r="N17" s="34">
        <v>49.0</v>
      </c>
      <c r="O17" s="24"/>
      <c r="P17" s="44"/>
      <c r="Q17" s="26" t="s">
        <v>33</v>
      </c>
      <c r="R17" s="26" t="s">
        <v>61</v>
      </c>
      <c r="S17" s="27"/>
      <c r="T17" s="27"/>
      <c r="U17" s="17" t="s">
        <v>88</v>
      </c>
      <c r="V17" s="17" t="s">
        <v>48</v>
      </c>
      <c r="W17" s="17" t="s">
        <v>84</v>
      </c>
      <c r="X17" s="26" t="s">
        <v>38</v>
      </c>
    </row>
    <row r="18">
      <c r="A18" s="17" t="s">
        <v>100</v>
      </c>
      <c r="B18" s="17">
        <v>10.0</v>
      </c>
      <c r="C18" s="17">
        <v>18.0</v>
      </c>
      <c r="F18" s="17">
        <v>6.5</v>
      </c>
      <c r="G18" s="17">
        <v>100.0</v>
      </c>
      <c r="H18" s="17">
        <v>186.0</v>
      </c>
      <c r="I18" s="18">
        <v>144.0</v>
      </c>
      <c r="J18" s="42"/>
      <c r="K18" s="47"/>
      <c r="L18" s="21"/>
      <c r="M18" s="22"/>
      <c r="N18" s="34">
        <v>42.0</v>
      </c>
      <c r="O18" s="24"/>
      <c r="P18" s="44"/>
      <c r="Q18" s="26" t="s">
        <v>33</v>
      </c>
      <c r="R18" s="26" t="s">
        <v>32</v>
      </c>
      <c r="S18" s="27"/>
      <c r="T18" s="27"/>
      <c r="U18" s="17" t="s">
        <v>88</v>
      </c>
      <c r="V18" s="17" t="s">
        <v>48</v>
      </c>
      <c r="W18" s="17" t="s">
        <v>84</v>
      </c>
      <c r="X18" s="26" t="s">
        <v>38</v>
      </c>
    </row>
    <row r="19">
      <c r="A19" s="17" t="s">
        <v>95</v>
      </c>
      <c r="B19" s="17">
        <v>9.0</v>
      </c>
      <c r="C19" s="17">
        <v>14.0</v>
      </c>
      <c r="F19" s="17">
        <v>2.5</v>
      </c>
      <c r="G19" s="17">
        <v>100.0</v>
      </c>
      <c r="H19" s="17">
        <v>208.0</v>
      </c>
      <c r="I19" s="18"/>
      <c r="J19" s="42"/>
      <c r="K19" s="43"/>
      <c r="L19" s="21"/>
      <c r="M19" s="22"/>
      <c r="N19" s="20"/>
      <c r="O19" s="24"/>
      <c r="P19" s="44"/>
      <c r="Q19" s="27"/>
      <c r="R19" s="27"/>
      <c r="S19" s="27"/>
      <c r="T19" s="27"/>
      <c r="U19" s="17" t="s">
        <v>88</v>
      </c>
      <c r="V19" s="17" t="s">
        <v>48</v>
      </c>
      <c r="W19" s="17" t="s">
        <v>84</v>
      </c>
      <c r="X19" s="26" t="s">
        <v>38</v>
      </c>
    </row>
    <row r="20">
      <c r="A20" s="17" t="s">
        <v>87</v>
      </c>
      <c r="B20" s="17">
        <v>15.0</v>
      </c>
      <c r="C20" s="17">
        <v>18.0</v>
      </c>
      <c r="F20" s="17">
        <v>5.5</v>
      </c>
      <c r="G20" s="17">
        <v>100.0</v>
      </c>
      <c r="H20" s="17">
        <v>230.0</v>
      </c>
      <c r="I20" s="18">
        <v>178.0</v>
      </c>
      <c r="J20" s="42"/>
      <c r="K20" s="43"/>
      <c r="L20" s="21"/>
      <c r="M20" s="22"/>
      <c r="N20" s="34">
        <v>43.0</v>
      </c>
      <c r="O20" s="24"/>
      <c r="P20" s="44"/>
      <c r="Q20" s="26" t="s">
        <v>33</v>
      </c>
      <c r="R20" s="26" t="s">
        <v>32</v>
      </c>
      <c r="S20" s="27"/>
      <c r="T20" s="27"/>
      <c r="U20" s="17" t="s">
        <v>88</v>
      </c>
      <c r="V20" s="17" t="s">
        <v>48</v>
      </c>
      <c r="W20" s="17" t="s">
        <v>84</v>
      </c>
      <c r="X20" s="26" t="s">
        <v>38</v>
      </c>
    </row>
    <row r="21">
      <c r="A21" s="17" t="s">
        <v>92</v>
      </c>
      <c r="B21" s="17">
        <v>12.0</v>
      </c>
      <c r="C21" s="17">
        <v>19.0</v>
      </c>
      <c r="F21" s="17">
        <v>3.0</v>
      </c>
      <c r="G21" s="17">
        <v>100.0</v>
      </c>
      <c r="H21" s="17">
        <v>212.0</v>
      </c>
      <c r="I21" s="18"/>
      <c r="J21" s="42"/>
      <c r="K21" s="47"/>
      <c r="L21" s="21"/>
      <c r="M21" s="22"/>
      <c r="N21" s="34">
        <v>33.0</v>
      </c>
      <c r="O21" s="24"/>
      <c r="P21" s="44"/>
      <c r="Q21" s="26"/>
      <c r="R21" s="26"/>
      <c r="S21" s="27"/>
      <c r="T21" s="27"/>
      <c r="U21" s="17" t="s">
        <v>88</v>
      </c>
      <c r="V21" s="17" t="s">
        <v>48</v>
      </c>
      <c r="W21" s="17" t="s">
        <v>84</v>
      </c>
      <c r="X21" s="26" t="s">
        <v>38</v>
      </c>
    </row>
    <row r="22">
      <c r="A22" s="17" t="s">
        <v>96</v>
      </c>
      <c r="B22" s="17">
        <v>10.0</v>
      </c>
      <c r="C22" s="17">
        <v>13.0</v>
      </c>
      <c r="F22" s="17">
        <v>2.0</v>
      </c>
      <c r="G22" s="17">
        <v>100.0</v>
      </c>
      <c r="H22" s="17">
        <v>206.0</v>
      </c>
      <c r="I22" s="18"/>
      <c r="J22" s="42"/>
      <c r="K22" s="43"/>
      <c r="L22" s="21"/>
      <c r="M22" s="22"/>
      <c r="N22" s="20"/>
      <c r="O22" s="33">
        <v>33.0</v>
      </c>
      <c r="P22" s="44"/>
      <c r="Q22" s="27"/>
      <c r="R22" s="27"/>
      <c r="S22" s="27"/>
      <c r="T22" s="27"/>
      <c r="U22" s="17" t="s">
        <v>88</v>
      </c>
      <c r="V22" s="17" t="s">
        <v>48</v>
      </c>
      <c r="W22" s="17" t="s">
        <v>84</v>
      </c>
      <c r="X22" s="26" t="s">
        <v>38</v>
      </c>
    </row>
    <row r="23">
      <c r="A23" s="17" t="s">
        <v>329</v>
      </c>
      <c r="B23" s="17">
        <v>7.0</v>
      </c>
      <c r="C23" s="17">
        <v>19.0</v>
      </c>
      <c r="F23" s="17">
        <v>1.5</v>
      </c>
      <c r="G23" s="17">
        <v>100.0</v>
      </c>
      <c r="H23" s="17">
        <v>176.0</v>
      </c>
      <c r="I23" s="18">
        <v>136.0</v>
      </c>
      <c r="J23" s="42"/>
      <c r="K23" s="47"/>
      <c r="L23" s="21"/>
      <c r="M23" s="22"/>
      <c r="N23" s="34">
        <v>42.0</v>
      </c>
      <c r="O23" s="24"/>
      <c r="P23" s="44"/>
      <c r="Q23" s="26" t="s">
        <v>64</v>
      </c>
      <c r="R23" s="26" t="s">
        <v>99</v>
      </c>
      <c r="S23" s="27"/>
      <c r="T23" s="27"/>
      <c r="U23" s="17" t="s">
        <v>88</v>
      </c>
      <c r="V23" s="17" t="s">
        <v>48</v>
      </c>
      <c r="W23" s="17" t="s">
        <v>102</v>
      </c>
      <c r="X23" s="26" t="s">
        <v>38</v>
      </c>
    </row>
    <row r="24">
      <c r="A24" s="17" t="s">
        <v>122</v>
      </c>
      <c r="B24" s="17">
        <v>5.0</v>
      </c>
      <c r="C24" s="17">
        <v>14.0</v>
      </c>
      <c r="F24" s="17">
        <v>1.0</v>
      </c>
      <c r="G24" s="17">
        <v>110.0</v>
      </c>
      <c r="H24" s="17">
        <v>100.0</v>
      </c>
      <c r="I24" s="18">
        <v>77.0</v>
      </c>
      <c r="J24" s="42"/>
      <c r="K24" s="47"/>
      <c r="L24" s="21"/>
      <c r="M24" s="22"/>
      <c r="N24" s="34">
        <v>38.0</v>
      </c>
      <c r="O24" s="24"/>
      <c r="P24" s="44"/>
      <c r="Q24" s="26" t="s">
        <v>64</v>
      </c>
      <c r="R24" s="26" t="s">
        <v>61</v>
      </c>
      <c r="S24" s="27"/>
      <c r="T24" s="27"/>
      <c r="U24" s="17" t="s">
        <v>108</v>
      </c>
      <c r="V24" s="17" t="s">
        <v>109</v>
      </c>
      <c r="W24" s="17" t="s">
        <v>123</v>
      </c>
      <c r="X24" s="26" t="s">
        <v>38</v>
      </c>
    </row>
    <row r="25">
      <c r="A25" s="17" t="s">
        <v>121</v>
      </c>
      <c r="B25" s="17">
        <v>8.0</v>
      </c>
      <c r="C25" s="17">
        <v>10.0</v>
      </c>
      <c r="F25" s="17">
        <v>1.5</v>
      </c>
      <c r="G25" s="17">
        <v>100.0</v>
      </c>
      <c r="H25" s="17">
        <v>104.0</v>
      </c>
      <c r="I25" s="18"/>
      <c r="J25" s="42"/>
      <c r="K25" s="43"/>
      <c r="L25" s="21"/>
      <c r="M25" s="22"/>
      <c r="N25" s="20"/>
      <c r="O25" s="24"/>
      <c r="P25" s="44"/>
      <c r="Q25" s="26"/>
      <c r="R25" s="26"/>
      <c r="S25" s="27"/>
      <c r="T25" s="27"/>
      <c r="U25" s="17" t="s">
        <v>108</v>
      </c>
      <c r="V25" s="17" t="s">
        <v>109</v>
      </c>
      <c r="W25" s="17" t="s">
        <v>51</v>
      </c>
      <c r="X25" s="26" t="s">
        <v>38</v>
      </c>
    </row>
    <row r="26">
      <c r="A26" s="17" t="s">
        <v>108</v>
      </c>
      <c r="B26" s="17">
        <v>5.0</v>
      </c>
      <c r="C26" s="17">
        <v>9.0</v>
      </c>
      <c r="F26" s="17">
        <v>1.5</v>
      </c>
      <c r="G26" s="17">
        <v>130.0</v>
      </c>
      <c r="H26" s="17">
        <v>110.0</v>
      </c>
      <c r="I26" s="18">
        <v>85.0</v>
      </c>
      <c r="J26" s="46"/>
      <c r="K26" s="47"/>
      <c r="L26" s="21"/>
      <c r="M26" s="22"/>
      <c r="N26" s="34">
        <v>39.0</v>
      </c>
      <c r="O26" s="24"/>
      <c r="P26" s="44"/>
      <c r="Q26" s="26" t="s">
        <v>64</v>
      </c>
      <c r="R26" s="26" t="s">
        <v>61</v>
      </c>
      <c r="S26" s="27"/>
      <c r="T26" s="27"/>
      <c r="U26" s="17" t="s">
        <v>108</v>
      </c>
      <c r="V26" s="17" t="s">
        <v>109</v>
      </c>
      <c r="W26" s="17" t="s">
        <v>51</v>
      </c>
      <c r="X26" s="26" t="s">
        <v>38</v>
      </c>
    </row>
    <row r="27">
      <c r="A27" s="17" t="s">
        <v>120</v>
      </c>
      <c r="B27" s="17">
        <v>10.0</v>
      </c>
      <c r="C27" s="17">
        <v>18.0</v>
      </c>
      <c r="F27" s="17">
        <v>2.5</v>
      </c>
      <c r="G27" s="17">
        <v>110.0</v>
      </c>
      <c r="H27" s="17">
        <v>110.0</v>
      </c>
      <c r="I27" s="18"/>
      <c r="J27" s="42"/>
      <c r="K27" s="43"/>
      <c r="L27" s="21"/>
      <c r="M27" s="22"/>
      <c r="N27" s="20"/>
      <c r="O27" s="24"/>
      <c r="P27" s="44"/>
      <c r="Q27" s="26"/>
      <c r="R27" s="26"/>
      <c r="S27" s="27"/>
      <c r="T27" s="27"/>
      <c r="U27" s="17" t="s">
        <v>108</v>
      </c>
      <c r="V27" s="17" t="s">
        <v>109</v>
      </c>
      <c r="W27" s="17" t="s">
        <v>51</v>
      </c>
      <c r="X27" s="26" t="s">
        <v>38</v>
      </c>
    </row>
    <row r="28">
      <c r="A28" s="17" t="s">
        <v>113</v>
      </c>
      <c r="B28" s="17">
        <v>6.0</v>
      </c>
      <c r="C28" s="17">
        <v>12.0</v>
      </c>
      <c r="F28" s="17">
        <v>1.5</v>
      </c>
      <c r="G28" s="17">
        <v>110.0</v>
      </c>
      <c r="H28" s="17">
        <v>132.0</v>
      </c>
      <c r="I28" s="18">
        <v>102.0</v>
      </c>
      <c r="J28" s="42"/>
      <c r="K28" s="47"/>
      <c r="L28" s="21"/>
      <c r="M28" s="22"/>
      <c r="N28" s="34">
        <v>40.0</v>
      </c>
      <c r="O28" s="24"/>
      <c r="P28" s="44"/>
      <c r="Q28" s="26" t="s">
        <v>33</v>
      </c>
      <c r="R28" s="26" t="s">
        <v>33</v>
      </c>
      <c r="S28" s="27"/>
      <c r="T28" s="27"/>
      <c r="U28" s="17" t="s">
        <v>108</v>
      </c>
      <c r="V28" s="17" t="s">
        <v>109</v>
      </c>
      <c r="W28" s="17" t="s">
        <v>51</v>
      </c>
      <c r="X28" s="26" t="s">
        <v>38</v>
      </c>
    </row>
    <row r="29">
      <c r="A29" s="17" t="s">
        <v>114</v>
      </c>
      <c r="B29" s="17">
        <v>7.0</v>
      </c>
      <c r="C29" s="17">
        <v>12.0</v>
      </c>
      <c r="F29" s="17">
        <v>1.5</v>
      </c>
      <c r="G29" s="17">
        <v>130.0</v>
      </c>
      <c r="H29" s="17">
        <v>150.0</v>
      </c>
      <c r="I29" s="18"/>
      <c r="J29" s="42"/>
      <c r="K29" s="43"/>
      <c r="L29" s="21"/>
      <c r="M29" s="22"/>
      <c r="N29" s="20"/>
      <c r="O29" s="24"/>
      <c r="P29" s="44"/>
      <c r="Q29" s="26"/>
      <c r="R29" s="26"/>
      <c r="S29" s="27"/>
      <c r="T29" s="27"/>
      <c r="U29" s="17" t="s">
        <v>108</v>
      </c>
      <c r="V29" s="17" t="s">
        <v>109</v>
      </c>
      <c r="W29" s="17" t="s">
        <v>115</v>
      </c>
      <c r="X29" s="26" t="s">
        <v>38</v>
      </c>
    </row>
    <row r="30">
      <c r="A30" s="17" t="s">
        <v>107</v>
      </c>
      <c r="B30" s="17">
        <v>12.0</v>
      </c>
      <c r="C30" s="17">
        <v>16.0</v>
      </c>
      <c r="F30" s="17">
        <v>2.5</v>
      </c>
      <c r="G30" s="17">
        <v>110.0</v>
      </c>
      <c r="H30" s="17">
        <v>166.0</v>
      </c>
      <c r="I30" s="18">
        <v>128.0</v>
      </c>
      <c r="J30" s="42"/>
      <c r="K30" s="47"/>
      <c r="L30" s="21"/>
      <c r="M30" s="22"/>
      <c r="N30" s="34">
        <v>37.0</v>
      </c>
      <c r="O30" s="24"/>
      <c r="P30" s="44"/>
      <c r="Q30" s="26" t="s">
        <v>33</v>
      </c>
      <c r="R30" s="26" t="s">
        <v>33</v>
      </c>
      <c r="S30" s="27"/>
      <c r="T30" s="27"/>
      <c r="U30" s="17" t="s">
        <v>108</v>
      </c>
      <c r="V30" s="17" t="s">
        <v>109</v>
      </c>
      <c r="W30" s="17" t="s">
        <v>110</v>
      </c>
      <c r="X30" s="26" t="s">
        <v>38</v>
      </c>
    </row>
    <row r="31">
      <c r="A31" s="17" t="s">
        <v>116</v>
      </c>
      <c r="B31" s="17">
        <v>10.0</v>
      </c>
      <c r="C31" s="17">
        <v>8.0</v>
      </c>
      <c r="F31" s="17">
        <v>2.0</v>
      </c>
      <c r="G31" s="17">
        <v>100.0</v>
      </c>
      <c r="H31" s="17">
        <v>108.0</v>
      </c>
      <c r="I31" s="18"/>
      <c r="J31" s="42"/>
      <c r="K31" s="43"/>
      <c r="L31" s="21"/>
      <c r="M31" s="22"/>
      <c r="N31" s="20"/>
      <c r="O31" s="33">
        <v>34.0</v>
      </c>
      <c r="P31" s="45"/>
      <c r="Q31" s="26"/>
      <c r="R31" s="27"/>
      <c r="S31" s="26"/>
      <c r="T31" s="26"/>
      <c r="U31" s="17" t="s">
        <v>108</v>
      </c>
      <c r="V31" s="17" t="s">
        <v>109</v>
      </c>
      <c r="W31" s="17" t="s">
        <v>51</v>
      </c>
      <c r="X31" s="26" t="s">
        <v>38</v>
      </c>
    </row>
    <row r="32">
      <c r="A32" s="17" t="s">
        <v>124</v>
      </c>
      <c r="B32" s="17">
        <v>5.0</v>
      </c>
      <c r="C32" s="17">
        <v>8.0</v>
      </c>
      <c r="F32" s="17">
        <v>0.5</v>
      </c>
      <c r="G32" s="17">
        <v>100.0</v>
      </c>
      <c r="H32" s="17">
        <v>160.0</v>
      </c>
      <c r="I32" s="18">
        <v>124.0</v>
      </c>
      <c r="J32" s="42"/>
      <c r="K32" s="47"/>
      <c r="L32" s="21"/>
      <c r="M32" s="22"/>
      <c r="N32" s="34">
        <v>39.0</v>
      </c>
      <c r="O32" s="24"/>
      <c r="P32" s="44"/>
      <c r="Q32" s="26" t="s">
        <v>32</v>
      </c>
      <c r="R32" s="17" t="s">
        <v>32</v>
      </c>
      <c r="S32" s="26"/>
      <c r="T32" s="26"/>
      <c r="U32" s="17" t="s">
        <v>125</v>
      </c>
      <c r="V32" s="17" t="s">
        <v>126</v>
      </c>
      <c r="W32" s="17" t="s">
        <v>127</v>
      </c>
      <c r="X32" s="26" t="s">
        <v>38</v>
      </c>
    </row>
    <row r="33">
      <c r="A33" s="17" t="s">
        <v>144</v>
      </c>
      <c r="B33" s="17">
        <v>22.0</v>
      </c>
      <c r="F33" s="17">
        <v>10.0</v>
      </c>
      <c r="G33" s="17">
        <v>100.0</v>
      </c>
      <c r="H33" s="17">
        <v>296.0</v>
      </c>
      <c r="I33" s="18">
        <v>229.0</v>
      </c>
      <c r="J33" s="42"/>
      <c r="K33" s="47"/>
      <c r="L33" s="21"/>
      <c r="M33" s="22"/>
      <c r="N33" s="34">
        <v>37.0</v>
      </c>
      <c r="O33" s="24"/>
      <c r="P33" s="44"/>
      <c r="Q33" s="26" t="s">
        <v>61</v>
      </c>
      <c r="R33" s="27"/>
      <c r="S33" s="27"/>
      <c r="T33" s="27"/>
      <c r="U33" s="17" t="s">
        <v>133</v>
      </c>
      <c r="V33" s="17" t="s">
        <v>126</v>
      </c>
      <c r="W33" s="17" t="s">
        <v>36</v>
      </c>
      <c r="X33" s="26" t="s">
        <v>38</v>
      </c>
    </row>
    <row r="34">
      <c r="A34" s="17" t="s">
        <v>138</v>
      </c>
      <c r="B34" s="17">
        <v>28.0</v>
      </c>
      <c r="F34" s="17">
        <v>12.0</v>
      </c>
      <c r="G34" s="17">
        <v>100.0</v>
      </c>
      <c r="H34" s="17">
        <v>304.0</v>
      </c>
      <c r="I34" s="18">
        <v>235.0</v>
      </c>
      <c r="J34" s="42"/>
      <c r="K34" s="47"/>
      <c r="L34" s="21"/>
      <c r="M34" s="22"/>
      <c r="N34" s="34">
        <v>39.0</v>
      </c>
      <c r="O34" s="24"/>
      <c r="P34" s="44"/>
      <c r="Q34" s="26" t="s">
        <v>61</v>
      </c>
      <c r="R34" s="27"/>
      <c r="S34" s="27"/>
      <c r="T34" s="27"/>
      <c r="U34" s="17" t="s">
        <v>133</v>
      </c>
      <c r="V34" s="17" t="s">
        <v>126</v>
      </c>
      <c r="W34" s="17" t="s">
        <v>36</v>
      </c>
      <c r="X34" s="26" t="s">
        <v>38</v>
      </c>
    </row>
    <row r="35">
      <c r="A35" s="17" t="s">
        <v>141</v>
      </c>
      <c r="B35" s="17">
        <v>32.0</v>
      </c>
      <c r="F35" s="17">
        <v>18.0</v>
      </c>
      <c r="G35" s="17">
        <v>100.0</v>
      </c>
      <c r="H35" s="17">
        <v>346.0</v>
      </c>
      <c r="I35" s="18">
        <v>268.0</v>
      </c>
      <c r="J35" s="42"/>
      <c r="K35" s="43"/>
      <c r="L35" s="21"/>
      <c r="M35" s="22"/>
      <c r="N35" s="20"/>
      <c r="O35" s="24"/>
      <c r="P35" s="44"/>
      <c r="Q35" s="26" t="s">
        <v>32</v>
      </c>
      <c r="R35" s="27"/>
      <c r="S35" s="27"/>
      <c r="T35" s="27"/>
      <c r="U35" s="17" t="s">
        <v>133</v>
      </c>
      <c r="V35" s="17" t="s">
        <v>126</v>
      </c>
      <c r="W35" s="17" t="s">
        <v>127</v>
      </c>
      <c r="X35" s="26" t="s">
        <v>38</v>
      </c>
    </row>
    <row r="36">
      <c r="A36" s="17" t="s">
        <v>330</v>
      </c>
      <c r="B36" s="17">
        <v>18.0</v>
      </c>
      <c r="F36" s="17">
        <v>6.0</v>
      </c>
      <c r="G36" s="17">
        <v>100.0</v>
      </c>
      <c r="H36" s="17">
        <v>206.0</v>
      </c>
      <c r="I36" s="18"/>
      <c r="J36" s="42"/>
      <c r="K36" s="43"/>
      <c r="L36" s="21"/>
      <c r="M36" s="22"/>
      <c r="N36" s="20"/>
      <c r="O36" s="24"/>
      <c r="P36" s="44"/>
      <c r="Q36" s="27"/>
      <c r="R36" s="27"/>
      <c r="S36" s="27"/>
      <c r="T36" s="27"/>
      <c r="U36" s="17" t="s">
        <v>133</v>
      </c>
      <c r="V36" s="17" t="s">
        <v>126</v>
      </c>
      <c r="W36" s="17" t="s">
        <v>143</v>
      </c>
      <c r="X36" s="26" t="s">
        <v>38</v>
      </c>
    </row>
    <row r="37">
      <c r="A37" s="17" t="s">
        <v>145</v>
      </c>
      <c r="B37" s="17">
        <v>18.0</v>
      </c>
      <c r="C37" s="17">
        <v>9.0</v>
      </c>
      <c r="F37" s="17">
        <v>8.0</v>
      </c>
      <c r="G37" s="17">
        <v>100.0</v>
      </c>
      <c r="H37" s="17">
        <v>280.0</v>
      </c>
      <c r="I37" s="18"/>
      <c r="J37" s="42"/>
      <c r="K37" s="43"/>
      <c r="L37" s="21"/>
      <c r="M37" s="22"/>
      <c r="N37" s="20"/>
      <c r="O37" s="24"/>
      <c r="P37" s="44"/>
      <c r="Q37" s="27"/>
      <c r="R37" s="27"/>
      <c r="S37" s="27"/>
      <c r="T37" s="27"/>
      <c r="U37" s="17" t="s">
        <v>133</v>
      </c>
      <c r="V37" s="17" t="s">
        <v>146</v>
      </c>
      <c r="W37" s="17" t="s">
        <v>147</v>
      </c>
      <c r="X37" s="26" t="s">
        <v>38</v>
      </c>
    </row>
    <row r="38">
      <c r="A38" s="17" t="s">
        <v>142</v>
      </c>
      <c r="B38" s="17">
        <v>21.0</v>
      </c>
      <c r="C38" s="17">
        <v>13.0</v>
      </c>
      <c r="F38" s="17">
        <v>16.0</v>
      </c>
      <c r="G38" s="17">
        <v>100.0</v>
      </c>
      <c r="H38" s="17">
        <v>298.0</v>
      </c>
      <c r="I38" s="18"/>
      <c r="J38" s="42"/>
      <c r="K38" s="43"/>
      <c r="L38" s="21"/>
      <c r="M38" s="22"/>
      <c r="N38" s="34">
        <v>33.0</v>
      </c>
      <c r="O38" s="24"/>
      <c r="P38" s="44"/>
      <c r="Q38" s="27"/>
      <c r="R38" s="27"/>
      <c r="S38" s="27"/>
      <c r="T38" s="27"/>
      <c r="U38" s="17" t="s">
        <v>133</v>
      </c>
      <c r="V38" s="17" t="s">
        <v>126</v>
      </c>
      <c r="W38" s="17" t="s">
        <v>143</v>
      </c>
      <c r="X38" s="26" t="s">
        <v>38</v>
      </c>
    </row>
    <row r="39">
      <c r="A39" s="17" t="s">
        <v>152</v>
      </c>
      <c r="B39" s="17">
        <v>32.0</v>
      </c>
      <c r="C39" s="17">
        <v>8.0</v>
      </c>
      <c r="F39" s="17">
        <v>16.0</v>
      </c>
      <c r="G39" s="17">
        <v>100.0</v>
      </c>
      <c r="H39" s="17">
        <v>376.0</v>
      </c>
      <c r="I39" s="18">
        <v>291.0</v>
      </c>
      <c r="J39" s="42"/>
      <c r="K39" s="47"/>
      <c r="L39" s="21"/>
      <c r="M39" s="22"/>
      <c r="N39" s="34">
        <v>39.0</v>
      </c>
      <c r="O39" s="24"/>
      <c r="P39" s="44"/>
      <c r="Q39" s="26" t="s">
        <v>32</v>
      </c>
      <c r="R39" s="26" t="s">
        <v>64</v>
      </c>
      <c r="S39" s="27"/>
      <c r="T39" s="27"/>
      <c r="U39" s="17" t="s">
        <v>152</v>
      </c>
      <c r="V39" s="17" t="s">
        <v>35</v>
      </c>
      <c r="W39" s="17" t="s">
        <v>36</v>
      </c>
      <c r="X39" s="26" t="s">
        <v>38</v>
      </c>
    </row>
    <row r="40">
      <c r="A40" s="17" t="s">
        <v>157</v>
      </c>
      <c r="B40" s="17">
        <v>24.0</v>
      </c>
      <c r="C40" s="17">
        <v>12.0</v>
      </c>
      <c r="F40" s="17">
        <v>14.0</v>
      </c>
      <c r="G40" s="17">
        <v>100.0</v>
      </c>
      <c r="H40" s="17">
        <v>334.0</v>
      </c>
      <c r="I40" s="18">
        <v>258.0</v>
      </c>
      <c r="J40" s="42"/>
      <c r="K40" s="47"/>
      <c r="L40" s="21"/>
      <c r="M40" s="22"/>
      <c r="N40" s="34">
        <v>38.0</v>
      </c>
      <c r="O40" s="24"/>
      <c r="P40" s="44"/>
      <c r="Q40" s="26" t="s">
        <v>32</v>
      </c>
      <c r="R40" s="26" t="s">
        <v>33</v>
      </c>
      <c r="S40" s="27"/>
      <c r="T40" s="27"/>
      <c r="U40" s="17" t="s">
        <v>152</v>
      </c>
      <c r="V40" s="17" t="s">
        <v>48</v>
      </c>
      <c r="W40" s="17" t="s">
        <v>49</v>
      </c>
      <c r="X40" s="26" t="s">
        <v>38</v>
      </c>
    </row>
    <row r="41">
      <c r="A41" s="17" t="s">
        <v>168</v>
      </c>
      <c r="B41" s="17">
        <v>16.0</v>
      </c>
      <c r="C41" s="17">
        <v>13.0</v>
      </c>
      <c r="F41" s="17">
        <v>9.0</v>
      </c>
      <c r="G41" s="17">
        <v>100.0</v>
      </c>
      <c r="H41" s="17">
        <v>276.0</v>
      </c>
      <c r="I41" s="18">
        <v>213.0</v>
      </c>
      <c r="J41" s="42"/>
      <c r="K41" s="43"/>
      <c r="L41" s="21"/>
      <c r="M41" s="22"/>
      <c r="N41" s="34">
        <v>38.0</v>
      </c>
      <c r="O41" s="24"/>
      <c r="P41" s="44"/>
      <c r="Q41" s="26" t="s">
        <v>32</v>
      </c>
      <c r="R41" s="26" t="s">
        <v>33</v>
      </c>
      <c r="S41" s="27"/>
      <c r="T41" s="27"/>
      <c r="U41" s="17" t="s">
        <v>165</v>
      </c>
      <c r="V41" s="17" t="s">
        <v>166</v>
      </c>
      <c r="W41" s="17" t="s">
        <v>167</v>
      </c>
      <c r="X41" s="26" t="s">
        <v>38</v>
      </c>
    </row>
    <row r="42">
      <c r="A42" s="17" t="s">
        <v>169</v>
      </c>
      <c r="B42" s="17">
        <v>16.0</v>
      </c>
      <c r="C42" s="17">
        <v>10.0</v>
      </c>
      <c r="F42" s="17">
        <v>8.0</v>
      </c>
      <c r="G42" s="17">
        <v>100.0</v>
      </c>
      <c r="H42" s="17">
        <v>276.0</v>
      </c>
      <c r="I42" s="18">
        <v>213.0</v>
      </c>
      <c r="J42" s="42"/>
      <c r="K42" s="43"/>
      <c r="L42" s="21"/>
      <c r="M42" s="22"/>
      <c r="N42" s="34">
        <v>38.0</v>
      </c>
      <c r="O42" s="24"/>
      <c r="P42" s="44"/>
      <c r="Q42" s="26" t="s">
        <v>32</v>
      </c>
      <c r="R42" s="26" t="s">
        <v>33</v>
      </c>
      <c r="S42" s="27"/>
      <c r="T42" s="27"/>
      <c r="U42" s="17" t="s">
        <v>165</v>
      </c>
      <c r="V42" s="17" t="s">
        <v>35</v>
      </c>
      <c r="W42" s="17" t="s">
        <v>170</v>
      </c>
      <c r="X42" s="26" t="s">
        <v>38</v>
      </c>
    </row>
    <row r="43">
      <c r="A43" s="17" t="s">
        <v>177</v>
      </c>
      <c r="B43" s="17">
        <v>15.0</v>
      </c>
      <c r="C43" s="17">
        <v>14.0</v>
      </c>
      <c r="F43" s="17">
        <v>8.5</v>
      </c>
      <c r="G43" s="17">
        <v>100.0</v>
      </c>
      <c r="H43" s="17">
        <v>288.0</v>
      </c>
      <c r="I43" s="18">
        <v>223.0</v>
      </c>
      <c r="J43" s="42"/>
      <c r="K43" s="43"/>
      <c r="L43" s="21"/>
      <c r="M43" s="22"/>
      <c r="N43" s="34">
        <v>40.0</v>
      </c>
      <c r="O43" s="24"/>
      <c r="P43" s="44"/>
      <c r="Q43" s="26" t="s">
        <v>33</v>
      </c>
      <c r="R43" s="26" t="s">
        <v>33</v>
      </c>
      <c r="S43" s="27"/>
      <c r="T43" s="27"/>
      <c r="U43" s="17" t="s">
        <v>165</v>
      </c>
      <c r="V43" s="17" t="s">
        <v>48</v>
      </c>
      <c r="W43" s="17" t="s">
        <v>167</v>
      </c>
      <c r="X43" s="26" t="s">
        <v>38</v>
      </c>
    </row>
    <row r="44">
      <c r="A44" s="17" t="s">
        <v>186</v>
      </c>
      <c r="B44" s="17">
        <v>18.0</v>
      </c>
      <c r="C44" s="17">
        <v>16.0</v>
      </c>
      <c r="F44" s="17">
        <v>6.0</v>
      </c>
      <c r="G44" s="17">
        <v>100.0</v>
      </c>
      <c r="H44" s="17">
        <v>166.0</v>
      </c>
      <c r="I44" s="18">
        <v>137.0</v>
      </c>
      <c r="J44" s="46">
        <v>110.0</v>
      </c>
      <c r="K44" s="43"/>
      <c r="L44" s="30">
        <v>110.0</v>
      </c>
      <c r="M44" s="22"/>
      <c r="N44" s="34">
        <v>38.0</v>
      </c>
      <c r="O44" s="24"/>
      <c r="P44" s="44"/>
      <c r="Q44" s="26" t="s">
        <v>33</v>
      </c>
      <c r="R44" s="26" t="s">
        <v>33</v>
      </c>
      <c r="S44" s="27"/>
      <c r="T44" s="27"/>
      <c r="U44" s="17" t="s">
        <v>165</v>
      </c>
      <c r="V44" s="17" t="s">
        <v>166</v>
      </c>
      <c r="W44" s="17" t="s">
        <v>167</v>
      </c>
      <c r="X44" s="26" t="s">
        <v>38</v>
      </c>
    </row>
    <row r="45">
      <c r="A45" s="17" t="s">
        <v>190</v>
      </c>
      <c r="B45" s="17">
        <v>16.0</v>
      </c>
      <c r="C45" s="17">
        <v>12.0</v>
      </c>
      <c r="F45" s="17">
        <v>8.0</v>
      </c>
      <c r="G45" s="17">
        <v>100.0</v>
      </c>
      <c r="H45" s="17">
        <v>250.0</v>
      </c>
      <c r="I45" s="18"/>
      <c r="J45" s="42"/>
      <c r="K45" s="43"/>
      <c r="L45" s="21"/>
      <c r="M45" s="22"/>
      <c r="N45" s="20"/>
      <c r="O45" s="24"/>
      <c r="P45" s="44"/>
      <c r="Q45" s="26"/>
      <c r="R45" s="26"/>
      <c r="S45" s="27"/>
      <c r="T45" s="27"/>
      <c r="U45" s="17" t="s">
        <v>190</v>
      </c>
      <c r="V45" s="17" t="s">
        <v>166</v>
      </c>
      <c r="W45" s="17" t="s">
        <v>196</v>
      </c>
      <c r="X45" s="26" t="s">
        <v>38</v>
      </c>
    </row>
    <row r="46">
      <c r="A46" s="17" t="s">
        <v>197</v>
      </c>
      <c r="B46" s="17">
        <v>15.0</v>
      </c>
      <c r="C46" s="17">
        <v>13.0</v>
      </c>
      <c r="F46" s="17">
        <v>7.5</v>
      </c>
      <c r="G46" s="17">
        <v>100.0</v>
      </c>
      <c r="H46" s="17">
        <v>252.0</v>
      </c>
      <c r="I46" s="18">
        <v>195.0</v>
      </c>
      <c r="J46" s="42"/>
      <c r="K46" s="47"/>
      <c r="L46" s="21"/>
      <c r="M46" s="22"/>
      <c r="N46" s="34">
        <v>49.0</v>
      </c>
      <c r="O46" s="24"/>
      <c r="P46" s="44"/>
      <c r="Q46" s="26" t="s">
        <v>33</v>
      </c>
      <c r="R46" s="26" t="s">
        <v>32</v>
      </c>
      <c r="S46" s="27"/>
      <c r="T46" s="27"/>
      <c r="U46" s="17" t="s">
        <v>190</v>
      </c>
      <c r="V46" s="17" t="s">
        <v>146</v>
      </c>
      <c r="W46" s="17" t="s">
        <v>191</v>
      </c>
      <c r="X46" s="26" t="s">
        <v>38</v>
      </c>
    </row>
    <row r="47">
      <c r="A47" s="17" t="s">
        <v>195</v>
      </c>
      <c r="B47" s="17">
        <v>26.0</v>
      </c>
      <c r="C47" s="17">
        <v>16.0</v>
      </c>
      <c r="F47" s="17">
        <v>14.0</v>
      </c>
      <c r="G47" s="17">
        <v>100.0</v>
      </c>
      <c r="H47" s="17">
        <v>290.0</v>
      </c>
      <c r="I47" s="18">
        <v>224.0</v>
      </c>
      <c r="J47" s="42"/>
      <c r="K47" s="43"/>
      <c r="L47" s="21"/>
      <c r="M47" s="22"/>
      <c r="N47" s="34">
        <v>38.0</v>
      </c>
      <c r="O47" s="24"/>
      <c r="P47" s="44"/>
      <c r="Q47" s="26" t="s">
        <v>32</v>
      </c>
      <c r="R47" s="26" t="s">
        <v>33</v>
      </c>
      <c r="S47" s="27"/>
      <c r="T47" s="27"/>
      <c r="U47" s="17" t="s">
        <v>190</v>
      </c>
      <c r="V47" s="17" t="s">
        <v>166</v>
      </c>
      <c r="W47" s="17" t="s">
        <v>42</v>
      </c>
      <c r="X47" s="26" t="s">
        <v>38</v>
      </c>
    </row>
    <row r="48">
      <c r="A48" s="17" t="s">
        <v>194</v>
      </c>
      <c r="B48" s="17">
        <v>14.0</v>
      </c>
      <c r="C48" s="17">
        <v>14.0</v>
      </c>
      <c r="F48" s="17">
        <v>8.0</v>
      </c>
      <c r="G48" s="17">
        <v>100.0</v>
      </c>
      <c r="H48" s="17">
        <v>260.0</v>
      </c>
      <c r="I48" s="18">
        <v>201.0</v>
      </c>
      <c r="J48" s="42"/>
      <c r="K48" s="47"/>
      <c r="L48" s="21"/>
      <c r="M48" s="22"/>
      <c r="N48" s="20"/>
      <c r="O48" s="24"/>
      <c r="P48" s="44"/>
      <c r="Q48" s="26" t="s">
        <v>33</v>
      </c>
      <c r="R48" s="26" t="s">
        <v>32</v>
      </c>
      <c r="S48" s="27"/>
      <c r="T48" s="27"/>
      <c r="U48" s="17" t="s">
        <v>190</v>
      </c>
      <c r="V48" s="17" t="s">
        <v>166</v>
      </c>
      <c r="W48" s="17" t="s">
        <v>127</v>
      </c>
      <c r="X48" s="26" t="s">
        <v>38</v>
      </c>
    </row>
    <row r="49">
      <c r="A49" s="17" t="s">
        <v>199</v>
      </c>
      <c r="B49" s="17">
        <v>14.0</v>
      </c>
      <c r="C49" s="17">
        <v>12.0</v>
      </c>
      <c r="F49" s="17">
        <v>6.0</v>
      </c>
      <c r="G49" s="17">
        <v>100.0</v>
      </c>
      <c r="H49" s="17">
        <v>238.0</v>
      </c>
      <c r="I49" s="18">
        <v>184.0</v>
      </c>
      <c r="J49" s="42"/>
      <c r="K49" s="43"/>
      <c r="L49" s="21"/>
      <c r="M49" s="22"/>
      <c r="N49" s="34">
        <v>39.0</v>
      </c>
      <c r="O49" s="24"/>
      <c r="P49" s="44"/>
      <c r="Q49" s="26" t="s">
        <v>33</v>
      </c>
      <c r="R49" s="26" t="s">
        <v>32</v>
      </c>
      <c r="S49" s="27"/>
      <c r="T49" s="27"/>
      <c r="U49" s="17" t="s">
        <v>190</v>
      </c>
      <c r="V49" s="17" t="s">
        <v>48</v>
      </c>
      <c r="W49" s="17" t="s">
        <v>36</v>
      </c>
      <c r="X49" s="26" t="s">
        <v>38</v>
      </c>
    </row>
    <row r="50">
      <c r="A50" s="17" t="s">
        <v>198</v>
      </c>
      <c r="B50" s="17">
        <v>17.0</v>
      </c>
      <c r="C50" s="17">
        <v>11.0</v>
      </c>
      <c r="F50" s="17">
        <v>11.0</v>
      </c>
      <c r="G50" s="17">
        <v>100.0</v>
      </c>
      <c r="H50" s="17">
        <v>282.0</v>
      </c>
      <c r="I50" s="18">
        <v>218.0</v>
      </c>
      <c r="J50" s="42"/>
      <c r="K50" s="47"/>
      <c r="L50" s="21"/>
      <c r="M50" s="22"/>
      <c r="N50" s="34">
        <v>39.0</v>
      </c>
      <c r="O50" s="24"/>
      <c r="P50" s="44"/>
      <c r="Q50" s="26" t="s">
        <v>32</v>
      </c>
      <c r="R50" s="26" t="s">
        <v>33</v>
      </c>
      <c r="S50" s="27"/>
      <c r="T50" s="27"/>
      <c r="U50" s="17" t="s">
        <v>190</v>
      </c>
      <c r="V50" s="17" t="s">
        <v>48</v>
      </c>
      <c r="W50" s="17" t="s">
        <v>191</v>
      </c>
      <c r="X50" s="26" t="s">
        <v>38</v>
      </c>
    </row>
    <row r="51">
      <c r="A51" s="17" t="s">
        <v>202</v>
      </c>
      <c r="B51" s="17">
        <v>12.0</v>
      </c>
      <c r="C51" s="17">
        <v>7.0</v>
      </c>
      <c r="F51" s="17">
        <v>5.0</v>
      </c>
      <c r="G51" s="17">
        <v>100.0</v>
      </c>
      <c r="H51" s="17">
        <v>230.0</v>
      </c>
      <c r="I51" s="18">
        <v>178.0</v>
      </c>
      <c r="J51" s="42"/>
      <c r="K51" s="47"/>
      <c r="L51" s="21"/>
      <c r="M51" s="22"/>
      <c r="N51" s="34">
        <v>38.0</v>
      </c>
      <c r="O51" s="24"/>
      <c r="P51" s="44"/>
      <c r="Q51" s="26" t="s">
        <v>32</v>
      </c>
      <c r="R51" s="26" t="s">
        <v>33</v>
      </c>
      <c r="S51" s="27"/>
      <c r="T51" s="27"/>
      <c r="U51" s="17" t="s">
        <v>203</v>
      </c>
      <c r="V51" s="17" t="s">
        <v>126</v>
      </c>
      <c r="W51" s="17" t="s">
        <v>127</v>
      </c>
      <c r="X51" s="26" t="s">
        <v>38</v>
      </c>
    </row>
    <row r="52">
      <c r="A52" s="17" t="s">
        <v>208</v>
      </c>
      <c r="B52" s="17">
        <v>10.0</v>
      </c>
      <c r="C52" s="17"/>
      <c r="F52" s="17">
        <v>2.5</v>
      </c>
      <c r="G52" s="17">
        <v>100.0</v>
      </c>
      <c r="H52" s="17">
        <v>216.0</v>
      </c>
      <c r="I52" s="18">
        <v>167.0</v>
      </c>
      <c r="J52" s="42"/>
      <c r="K52" s="47"/>
      <c r="L52" s="21"/>
      <c r="M52" s="22"/>
      <c r="N52" s="34">
        <v>38.0</v>
      </c>
      <c r="O52" s="24"/>
      <c r="P52" s="44"/>
      <c r="Q52" s="26" t="s">
        <v>61</v>
      </c>
      <c r="R52" s="27"/>
      <c r="S52" s="27"/>
      <c r="T52" s="27"/>
      <c r="U52" s="17" t="s">
        <v>203</v>
      </c>
      <c r="V52" s="17" t="s">
        <v>126</v>
      </c>
      <c r="W52" s="17" t="s">
        <v>36</v>
      </c>
      <c r="X52" s="26" t="s">
        <v>38</v>
      </c>
    </row>
    <row r="53">
      <c r="A53" s="17" t="s">
        <v>205</v>
      </c>
      <c r="B53" s="17">
        <v>11.0</v>
      </c>
      <c r="C53" s="17">
        <v>9.0</v>
      </c>
      <c r="F53" s="17">
        <v>5.0</v>
      </c>
      <c r="G53" s="17">
        <v>100.0</v>
      </c>
      <c r="H53" s="17">
        <v>244.0</v>
      </c>
      <c r="I53" s="18"/>
      <c r="J53" s="42"/>
      <c r="K53" s="43"/>
      <c r="L53" s="21"/>
      <c r="M53" s="22"/>
      <c r="N53" s="34">
        <v>33.0</v>
      </c>
      <c r="O53" s="24"/>
      <c r="P53" s="44"/>
      <c r="Q53" s="27"/>
      <c r="R53" s="27"/>
      <c r="S53" s="27"/>
      <c r="T53" s="27"/>
      <c r="U53" s="17" t="s">
        <v>203</v>
      </c>
      <c r="V53" s="17" t="s">
        <v>126</v>
      </c>
      <c r="W53" s="17" t="s">
        <v>127</v>
      </c>
      <c r="X53" s="26" t="s">
        <v>38</v>
      </c>
    </row>
    <row r="54">
      <c r="A54" s="17" t="s">
        <v>206</v>
      </c>
      <c r="B54" s="17">
        <v>12.0</v>
      </c>
      <c r="F54" s="17">
        <v>5.0</v>
      </c>
      <c r="G54" s="17">
        <v>100.0</v>
      </c>
      <c r="H54" s="17">
        <v>220.0</v>
      </c>
      <c r="I54" s="18"/>
      <c r="J54" s="42"/>
      <c r="K54" s="43"/>
      <c r="L54" s="21"/>
      <c r="M54" s="22"/>
      <c r="N54" s="20"/>
      <c r="O54" s="24"/>
      <c r="P54" s="44"/>
      <c r="Q54" s="26"/>
      <c r="R54" s="27"/>
      <c r="S54" s="27"/>
      <c r="T54" s="27"/>
      <c r="U54" s="17" t="s">
        <v>203</v>
      </c>
      <c r="V54" s="17" t="s">
        <v>126</v>
      </c>
      <c r="W54" s="17" t="s">
        <v>36</v>
      </c>
      <c r="X54" s="26" t="s">
        <v>38</v>
      </c>
    </row>
    <row r="55">
      <c r="A55" s="17" t="s">
        <v>207</v>
      </c>
      <c r="B55" s="17">
        <v>18.0</v>
      </c>
      <c r="C55" s="17">
        <v>16.0</v>
      </c>
      <c r="F55" s="17">
        <v>9.0</v>
      </c>
      <c r="G55" s="17">
        <v>100.0</v>
      </c>
      <c r="H55" s="17">
        <v>220.0</v>
      </c>
      <c r="I55" s="18"/>
      <c r="J55" s="42"/>
      <c r="K55" s="43"/>
      <c r="L55" s="21"/>
      <c r="M55" s="22"/>
      <c r="N55" s="20"/>
      <c r="O55" s="24"/>
      <c r="P55" s="44"/>
      <c r="Q55" s="26"/>
      <c r="R55" s="26"/>
      <c r="S55" s="27"/>
      <c r="T55" s="27"/>
      <c r="U55" s="17" t="s">
        <v>203</v>
      </c>
      <c r="V55" s="17" t="s">
        <v>126</v>
      </c>
      <c r="W55" s="17" t="s">
        <v>143</v>
      </c>
      <c r="X55" s="26" t="s">
        <v>38</v>
      </c>
    </row>
    <row r="56">
      <c r="A56" s="17" t="s">
        <v>209</v>
      </c>
      <c r="B56" s="17">
        <v>13.0</v>
      </c>
      <c r="C56" s="17">
        <v>13.0</v>
      </c>
      <c r="F56" s="17">
        <v>5.0</v>
      </c>
      <c r="G56" s="17">
        <v>100.0</v>
      </c>
      <c r="H56" s="17">
        <v>210.0</v>
      </c>
      <c r="I56" s="18">
        <v>162.0</v>
      </c>
      <c r="J56" s="42"/>
      <c r="K56" s="47"/>
      <c r="L56" s="21"/>
      <c r="M56" s="22"/>
      <c r="N56" s="34">
        <v>38.0</v>
      </c>
      <c r="O56" s="24"/>
      <c r="P56" s="44"/>
      <c r="Q56" s="26" t="s">
        <v>61</v>
      </c>
      <c r="R56" s="27"/>
      <c r="S56" s="27"/>
      <c r="T56" s="27"/>
      <c r="U56" s="17" t="s">
        <v>203</v>
      </c>
      <c r="V56" s="17" t="s">
        <v>126</v>
      </c>
      <c r="W56" s="17" t="s">
        <v>127</v>
      </c>
      <c r="X56" s="26" t="s">
        <v>38</v>
      </c>
    </row>
    <row r="57">
      <c r="A57" s="17" t="s">
        <v>204</v>
      </c>
      <c r="B57" s="17">
        <v>12.0</v>
      </c>
      <c r="C57" s="17">
        <v>10.0</v>
      </c>
      <c r="G57" s="17">
        <v>100.0</v>
      </c>
      <c r="H57" s="17">
        <v>226.0</v>
      </c>
      <c r="I57" s="18"/>
      <c r="J57" s="42"/>
      <c r="K57" s="43"/>
      <c r="L57" s="21"/>
      <c r="M57" s="22"/>
      <c r="N57" s="20"/>
      <c r="O57" s="24"/>
      <c r="P57" s="44"/>
      <c r="Q57" s="26"/>
      <c r="R57" s="26"/>
      <c r="S57" s="27"/>
      <c r="T57" s="27"/>
      <c r="U57" s="17" t="s">
        <v>203</v>
      </c>
      <c r="V57" s="17" t="s">
        <v>146</v>
      </c>
      <c r="W57" s="17" t="s">
        <v>147</v>
      </c>
      <c r="X57" s="26" t="s">
        <v>38</v>
      </c>
    </row>
    <row r="58">
      <c r="A58" s="17" t="s">
        <v>212</v>
      </c>
      <c r="B58" s="17">
        <v>18.0</v>
      </c>
      <c r="C58" s="17">
        <v>20.0</v>
      </c>
      <c r="F58" s="17">
        <v>8.5</v>
      </c>
      <c r="G58" s="17">
        <v>100.0</v>
      </c>
      <c r="H58" s="17">
        <v>252.0</v>
      </c>
      <c r="I58" s="18">
        <v>195.0</v>
      </c>
      <c r="J58" s="42"/>
      <c r="K58" s="47"/>
      <c r="L58" s="21"/>
      <c r="M58" s="22"/>
      <c r="N58" s="34">
        <v>41.0</v>
      </c>
      <c r="O58" s="24"/>
      <c r="P58" s="44"/>
      <c r="Q58" s="26" t="s">
        <v>33</v>
      </c>
      <c r="R58" s="26" t="s">
        <v>32</v>
      </c>
      <c r="S58" s="27"/>
      <c r="T58" s="27"/>
      <c r="U58" s="17" t="s">
        <v>213</v>
      </c>
      <c r="V58" s="17" t="s">
        <v>109</v>
      </c>
      <c r="W58" s="17" t="s">
        <v>214</v>
      </c>
      <c r="X58" s="26" t="s">
        <v>38</v>
      </c>
    </row>
    <row r="59">
      <c r="A59" s="17" t="s">
        <v>219</v>
      </c>
      <c r="B59" s="17">
        <v>11.0</v>
      </c>
      <c r="C59" s="17">
        <v>16.0</v>
      </c>
      <c r="F59" s="17">
        <v>5.5</v>
      </c>
      <c r="G59" s="17">
        <v>100.0</v>
      </c>
      <c r="H59" s="17">
        <v>230.0</v>
      </c>
      <c r="I59" s="18">
        <v>178.0</v>
      </c>
      <c r="J59" s="42"/>
      <c r="K59" s="47"/>
      <c r="L59" s="21"/>
      <c r="M59" s="22"/>
      <c r="N59" s="34">
        <v>41.0</v>
      </c>
      <c r="O59" s="24"/>
      <c r="P59" s="44"/>
      <c r="Q59" s="26" t="s">
        <v>33</v>
      </c>
      <c r="R59" s="26" t="s">
        <v>32</v>
      </c>
      <c r="S59" s="27"/>
      <c r="T59" s="27"/>
      <c r="U59" s="17" t="s">
        <v>213</v>
      </c>
      <c r="V59" s="17" t="s">
        <v>109</v>
      </c>
      <c r="W59" s="17" t="s">
        <v>214</v>
      </c>
      <c r="X59" s="26" t="s">
        <v>38</v>
      </c>
    </row>
    <row r="60">
      <c r="A60" s="17" t="s">
        <v>215</v>
      </c>
      <c r="B60" s="17">
        <v>18.0</v>
      </c>
      <c r="C60" s="17">
        <v>18.0</v>
      </c>
      <c r="D60" s="17"/>
      <c r="F60" s="17">
        <v>6.5</v>
      </c>
      <c r="G60" s="17">
        <v>100.0</v>
      </c>
      <c r="H60" s="17">
        <v>244.0</v>
      </c>
      <c r="I60" s="18">
        <v>189.0</v>
      </c>
      <c r="J60" s="42"/>
      <c r="K60" s="47"/>
      <c r="L60" s="21"/>
      <c r="M60" s="22"/>
      <c r="N60" s="34">
        <v>42.0</v>
      </c>
      <c r="O60" s="24"/>
      <c r="P60" s="44"/>
      <c r="Q60" s="26" t="s">
        <v>33</v>
      </c>
      <c r="R60" s="26" t="s">
        <v>32</v>
      </c>
      <c r="S60" s="27"/>
      <c r="T60" s="27"/>
      <c r="U60" s="17" t="s">
        <v>213</v>
      </c>
      <c r="V60" s="17" t="s">
        <v>109</v>
      </c>
      <c r="W60" s="17" t="s">
        <v>214</v>
      </c>
      <c r="X60" s="26" t="s">
        <v>38</v>
      </c>
    </row>
    <row r="61">
      <c r="A61" s="17" t="s">
        <v>217</v>
      </c>
      <c r="B61" s="17">
        <v>13.0</v>
      </c>
      <c r="C61" s="17">
        <v>25.0</v>
      </c>
      <c r="F61" s="17">
        <v>8.5</v>
      </c>
      <c r="G61" s="17">
        <v>100.0</v>
      </c>
      <c r="H61" s="17">
        <v>208.0</v>
      </c>
      <c r="I61" s="18">
        <v>161.0</v>
      </c>
      <c r="J61" s="42"/>
      <c r="K61" s="47"/>
      <c r="L61" s="21"/>
      <c r="M61" s="22"/>
      <c r="N61" s="34">
        <v>38.0</v>
      </c>
      <c r="O61" s="24"/>
      <c r="P61" s="44"/>
      <c r="Q61" s="26" t="s">
        <v>32</v>
      </c>
      <c r="R61" s="26" t="s">
        <v>32</v>
      </c>
      <c r="S61" s="27"/>
      <c r="T61" s="27"/>
      <c r="U61" s="17" t="s">
        <v>213</v>
      </c>
      <c r="V61" s="17" t="s">
        <v>109</v>
      </c>
      <c r="W61" s="17" t="s">
        <v>218</v>
      </c>
      <c r="X61" s="26" t="s">
        <v>38</v>
      </c>
    </row>
    <row r="62">
      <c r="A62" s="17" t="s">
        <v>224</v>
      </c>
      <c r="B62" s="17">
        <v>10.0</v>
      </c>
      <c r="C62" s="17">
        <v>12.0</v>
      </c>
      <c r="F62" s="17">
        <v>3.5</v>
      </c>
      <c r="G62" s="17">
        <v>100.0</v>
      </c>
      <c r="H62" s="17">
        <v>210.0</v>
      </c>
      <c r="I62" s="18">
        <v>162.0</v>
      </c>
      <c r="J62" s="42"/>
      <c r="K62" s="47"/>
      <c r="L62" s="21"/>
      <c r="M62" s="22"/>
      <c r="N62" s="34">
        <v>39.0</v>
      </c>
      <c r="O62" s="24"/>
      <c r="P62" s="44"/>
      <c r="Q62" s="26" t="s">
        <v>33</v>
      </c>
      <c r="R62" s="26" t="s">
        <v>32</v>
      </c>
      <c r="S62" s="27"/>
      <c r="T62" s="27"/>
      <c r="U62" s="17" t="s">
        <v>223</v>
      </c>
      <c r="V62" s="17" t="s">
        <v>166</v>
      </c>
      <c r="W62" s="17" t="s">
        <v>115</v>
      </c>
      <c r="X62" s="26" t="s">
        <v>38</v>
      </c>
    </row>
    <row r="63">
      <c r="A63" s="17" t="s">
        <v>227</v>
      </c>
      <c r="B63" s="17">
        <v>7.0</v>
      </c>
      <c r="C63" s="17">
        <v>12.0</v>
      </c>
      <c r="F63" s="17">
        <v>2.0</v>
      </c>
      <c r="G63" s="17">
        <v>110.0</v>
      </c>
      <c r="H63" s="17">
        <v>190.0</v>
      </c>
      <c r="I63" s="18">
        <v>147.0</v>
      </c>
      <c r="J63" s="42"/>
      <c r="K63" s="47"/>
      <c r="L63" s="21"/>
      <c r="M63" s="22"/>
      <c r="N63" s="34">
        <v>39.0</v>
      </c>
      <c r="O63" s="24"/>
      <c r="P63" s="44"/>
      <c r="Q63" s="26" t="s">
        <v>33</v>
      </c>
      <c r="R63" s="26" t="s">
        <v>61</v>
      </c>
      <c r="S63" s="27"/>
      <c r="T63" s="27"/>
      <c r="U63" s="17" t="s">
        <v>223</v>
      </c>
      <c r="V63" s="17" t="s">
        <v>146</v>
      </c>
      <c r="W63" s="17" t="s">
        <v>167</v>
      </c>
      <c r="X63" s="26" t="s">
        <v>38</v>
      </c>
    </row>
    <row r="64">
      <c r="A64" s="17" t="s">
        <v>225</v>
      </c>
      <c r="B64" s="17">
        <v>8.0</v>
      </c>
      <c r="C64" s="17">
        <v>20.0</v>
      </c>
      <c r="F64" s="17">
        <v>2.5</v>
      </c>
      <c r="G64" s="17">
        <v>100.0</v>
      </c>
      <c r="H64" s="17">
        <v>194.0</v>
      </c>
      <c r="I64" s="18">
        <v>150.0</v>
      </c>
      <c r="J64" s="42"/>
      <c r="K64" s="47"/>
      <c r="L64" s="21"/>
      <c r="M64" s="22"/>
      <c r="N64" s="34">
        <v>39.0</v>
      </c>
      <c r="O64" s="24"/>
      <c r="P64" s="44"/>
      <c r="Q64" s="26" t="s">
        <v>33</v>
      </c>
      <c r="R64" s="26" t="s">
        <v>61</v>
      </c>
      <c r="S64" s="27"/>
      <c r="T64" s="27"/>
      <c r="U64" s="17" t="s">
        <v>223</v>
      </c>
      <c r="V64" s="17" t="s">
        <v>146</v>
      </c>
      <c r="W64" s="17" t="s">
        <v>226</v>
      </c>
      <c r="X64" s="26" t="s">
        <v>38</v>
      </c>
    </row>
    <row r="65">
      <c r="A65" s="17" t="s">
        <v>234</v>
      </c>
      <c r="B65" s="17">
        <v>14.0</v>
      </c>
      <c r="C65" s="17">
        <v>14.0</v>
      </c>
      <c r="F65" s="17">
        <v>7.0</v>
      </c>
      <c r="G65" s="17">
        <v>100.0</v>
      </c>
      <c r="H65" s="17">
        <v>210.0</v>
      </c>
      <c r="I65" s="18"/>
      <c r="J65" s="42"/>
      <c r="K65" s="43"/>
      <c r="L65" s="21"/>
      <c r="M65" s="22"/>
      <c r="N65" s="34">
        <v>33.0</v>
      </c>
      <c r="O65" s="24"/>
      <c r="P65" s="44"/>
      <c r="Q65" s="26"/>
      <c r="R65" s="26"/>
      <c r="S65" s="27"/>
      <c r="T65" s="27"/>
      <c r="U65" s="17" t="s">
        <v>231</v>
      </c>
      <c r="V65" s="17" t="s">
        <v>48</v>
      </c>
      <c r="W65" s="17" t="s">
        <v>232</v>
      </c>
      <c r="X65" s="26" t="s">
        <v>38</v>
      </c>
    </row>
    <row r="66">
      <c r="A66" s="17" t="s">
        <v>230</v>
      </c>
      <c r="B66" s="17">
        <v>16.0</v>
      </c>
      <c r="C66" s="17">
        <v>18.0</v>
      </c>
      <c r="F66" s="17">
        <v>9.0</v>
      </c>
      <c r="G66" s="17">
        <v>100.0</v>
      </c>
      <c r="H66" s="17">
        <v>194.0</v>
      </c>
      <c r="I66" s="18">
        <v>150.0</v>
      </c>
      <c r="J66" s="42"/>
      <c r="K66" s="47"/>
      <c r="L66" s="21"/>
      <c r="M66" s="22"/>
      <c r="N66" s="34">
        <v>41.0</v>
      </c>
      <c r="O66" s="24"/>
      <c r="P66" s="44"/>
      <c r="Q66" s="26" t="s">
        <v>32</v>
      </c>
      <c r="R66" s="26" t="s">
        <v>61</v>
      </c>
      <c r="S66" s="27"/>
      <c r="T66" s="27"/>
      <c r="U66" s="17" t="s">
        <v>231</v>
      </c>
      <c r="V66" s="17" t="s">
        <v>48</v>
      </c>
      <c r="W66" s="17" t="s">
        <v>232</v>
      </c>
      <c r="X66" s="26" t="s">
        <v>38</v>
      </c>
    </row>
    <row r="67">
      <c r="A67" s="17" t="s">
        <v>244</v>
      </c>
      <c r="B67" s="17">
        <v>11.0</v>
      </c>
      <c r="C67" s="17">
        <v>10.0</v>
      </c>
      <c r="F67" s="17">
        <v>4.5</v>
      </c>
      <c r="G67" s="17">
        <v>100.0</v>
      </c>
      <c r="H67" s="17">
        <v>208.0</v>
      </c>
      <c r="I67" s="18"/>
      <c r="J67" s="42"/>
      <c r="K67" s="43"/>
      <c r="L67" s="21"/>
      <c r="M67" s="22"/>
      <c r="N67" s="20"/>
      <c r="O67" s="24"/>
      <c r="P67" s="44"/>
      <c r="Q67" s="26"/>
      <c r="R67" s="26"/>
      <c r="S67" s="27"/>
      <c r="T67" s="27"/>
      <c r="U67" s="17" t="s">
        <v>244</v>
      </c>
      <c r="V67" s="17" t="s">
        <v>146</v>
      </c>
      <c r="W67" s="17" t="s">
        <v>115</v>
      </c>
      <c r="X67" s="26" t="s">
        <v>38</v>
      </c>
    </row>
    <row r="68">
      <c r="A68" s="17" t="s">
        <v>252</v>
      </c>
      <c r="B68" s="17">
        <v>12.0</v>
      </c>
      <c r="C68" s="17">
        <v>15.0</v>
      </c>
      <c r="F68" s="17">
        <v>6.0</v>
      </c>
      <c r="G68" s="17">
        <v>100.0</v>
      </c>
      <c r="H68" s="17">
        <v>190.0</v>
      </c>
      <c r="I68" s="18"/>
      <c r="J68" s="42"/>
      <c r="K68" s="43"/>
      <c r="L68" s="21"/>
      <c r="M68" s="22"/>
      <c r="N68" s="20"/>
      <c r="O68" s="24"/>
      <c r="P68" s="44"/>
      <c r="Q68" s="26"/>
      <c r="R68" s="26"/>
      <c r="S68" s="27"/>
      <c r="T68" s="27"/>
      <c r="U68" s="17" t="s">
        <v>244</v>
      </c>
      <c r="V68" s="17" t="s">
        <v>146</v>
      </c>
      <c r="W68" s="17" t="s">
        <v>196</v>
      </c>
      <c r="X68" s="26" t="s">
        <v>38</v>
      </c>
    </row>
    <row r="69">
      <c r="A69" s="17" t="s">
        <v>256</v>
      </c>
      <c r="B69" s="17">
        <v>14.0</v>
      </c>
      <c r="C69" s="17">
        <v>20.0</v>
      </c>
      <c r="F69" s="17">
        <v>8.0</v>
      </c>
      <c r="G69" s="17">
        <v>100.0</v>
      </c>
      <c r="H69" s="17">
        <v>200.0</v>
      </c>
      <c r="I69" s="18">
        <v>155.0</v>
      </c>
      <c r="J69" s="42"/>
      <c r="K69" s="47"/>
      <c r="L69" s="21"/>
      <c r="M69" s="22"/>
      <c r="N69" s="34">
        <v>39.0</v>
      </c>
      <c r="O69" s="24"/>
      <c r="P69" s="44"/>
      <c r="Q69" s="26" t="s">
        <v>33</v>
      </c>
      <c r="R69" s="26" t="s">
        <v>32</v>
      </c>
      <c r="S69" s="27"/>
      <c r="T69" s="27"/>
      <c r="U69" s="17" t="s">
        <v>244</v>
      </c>
      <c r="V69" s="17" t="s">
        <v>166</v>
      </c>
      <c r="W69" s="17" t="s">
        <v>196</v>
      </c>
      <c r="X69" s="26" t="s">
        <v>38</v>
      </c>
    </row>
    <row r="70">
      <c r="A70" s="17" t="s">
        <v>253</v>
      </c>
      <c r="B70" s="17">
        <v>13.0</v>
      </c>
      <c r="C70" s="17">
        <v>11.0</v>
      </c>
      <c r="F70" s="17">
        <v>8.5</v>
      </c>
      <c r="G70" s="17">
        <v>100.0</v>
      </c>
      <c r="H70" s="17">
        <v>210.0</v>
      </c>
      <c r="I70" s="18"/>
      <c r="J70" s="42"/>
      <c r="K70" s="43"/>
      <c r="L70" s="21"/>
      <c r="M70" s="22"/>
      <c r="N70" s="20"/>
      <c r="O70" s="24"/>
      <c r="P70" s="44"/>
      <c r="Q70" s="26"/>
      <c r="R70" s="26"/>
      <c r="S70" s="27"/>
      <c r="T70" s="27"/>
      <c r="U70" s="17" t="s">
        <v>244</v>
      </c>
      <c r="V70" s="17" t="s">
        <v>146</v>
      </c>
      <c r="W70" s="17" t="s">
        <v>196</v>
      </c>
      <c r="X70" s="26" t="s">
        <v>38</v>
      </c>
    </row>
    <row r="71">
      <c r="A71" s="17" t="s">
        <v>263</v>
      </c>
      <c r="B71" s="17">
        <v>12.0</v>
      </c>
      <c r="C71" s="17">
        <v>12.0</v>
      </c>
      <c r="E71" s="17">
        <v>16.0</v>
      </c>
      <c r="F71" s="17">
        <v>8.5</v>
      </c>
      <c r="G71" s="17">
        <v>100.0</v>
      </c>
      <c r="H71" s="17">
        <v>196.0</v>
      </c>
      <c r="I71" s="18"/>
      <c r="J71" s="42"/>
      <c r="K71" s="47"/>
      <c r="L71" s="21"/>
      <c r="M71" s="22"/>
      <c r="N71" s="20"/>
      <c r="O71" s="24"/>
      <c r="P71" s="44"/>
      <c r="Q71" s="26"/>
      <c r="R71" s="26"/>
      <c r="S71" s="27"/>
      <c r="T71" s="26"/>
      <c r="U71" s="17" t="s">
        <v>244</v>
      </c>
      <c r="V71" s="17" t="s">
        <v>146</v>
      </c>
      <c r="W71" s="17" t="s">
        <v>196</v>
      </c>
      <c r="X71" s="26" t="s">
        <v>38</v>
      </c>
    </row>
    <row r="72">
      <c r="A72" s="17" t="s">
        <v>255</v>
      </c>
      <c r="B72" s="17">
        <v>10.0</v>
      </c>
      <c r="C72" s="17">
        <v>12.0</v>
      </c>
      <c r="F72" s="17">
        <v>5.5</v>
      </c>
      <c r="G72" s="17">
        <v>100.0</v>
      </c>
      <c r="H72" s="17">
        <v>208.0</v>
      </c>
      <c r="I72" s="18"/>
      <c r="J72" s="42"/>
      <c r="K72" s="43"/>
      <c r="L72" s="21"/>
      <c r="M72" s="22"/>
      <c r="N72" s="20"/>
      <c r="O72" s="33">
        <v>34.0</v>
      </c>
      <c r="P72" s="44"/>
      <c r="Q72" s="27"/>
      <c r="R72" s="27"/>
      <c r="S72" s="27"/>
      <c r="T72" s="27"/>
      <c r="U72" s="17" t="s">
        <v>244</v>
      </c>
      <c r="V72" s="17" t="s">
        <v>146</v>
      </c>
      <c r="W72" s="17" t="s">
        <v>196</v>
      </c>
      <c r="X72" s="26" t="s">
        <v>38</v>
      </c>
    </row>
    <row r="73">
      <c r="A73" s="17" t="s">
        <v>248</v>
      </c>
      <c r="B73" s="17">
        <v>14.0</v>
      </c>
      <c r="C73" s="17">
        <v>12.0</v>
      </c>
      <c r="F73" s="17">
        <v>6.5</v>
      </c>
      <c r="G73" s="17">
        <v>100.0</v>
      </c>
      <c r="H73" s="17">
        <v>216.0</v>
      </c>
      <c r="I73" s="18"/>
      <c r="J73" s="42"/>
      <c r="K73" s="47"/>
      <c r="L73" s="21"/>
      <c r="M73" s="22"/>
      <c r="N73" s="20"/>
      <c r="O73" s="24"/>
      <c r="P73" s="44"/>
      <c r="Q73" s="26"/>
      <c r="R73" s="26"/>
      <c r="S73" s="27"/>
      <c r="T73" s="27"/>
      <c r="U73" s="17" t="s">
        <v>244</v>
      </c>
      <c r="V73" s="17" t="s">
        <v>166</v>
      </c>
      <c r="W73" s="17" t="s">
        <v>191</v>
      </c>
      <c r="X73" s="26" t="s">
        <v>38</v>
      </c>
    </row>
    <row r="74">
      <c r="A74" s="17" t="s">
        <v>246</v>
      </c>
      <c r="B74" s="17">
        <v>14.0</v>
      </c>
      <c r="C74" s="17">
        <v>20.0</v>
      </c>
      <c r="F74" s="17">
        <v>8.0</v>
      </c>
      <c r="G74" s="17">
        <v>100.0</v>
      </c>
      <c r="H74" s="17">
        <v>224.0</v>
      </c>
      <c r="I74" s="18"/>
      <c r="J74" s="42"/>
      <c r="K74" s="43"/>
      <c r="L74" s="21"/>
      <c r="M74" s="22"/>
      <c r="N74" s="20"/>
      <c r="O74" s="24"/>
      <c r="P74" s="44"/>
      <c r="Q74" s="26"/>
      <c r="R74" s="26"/>
      <c r="S74" s="27"/>
      <c r="T74" s="27"/>
      <c r="U74" s="17" t="s">
        <v>244</v>
      </c>
      <c r="V74" s="17" t="s">
        <v>146</v>
      </c>
      <c r="W74" s="17" t="s">
        <v>196</v>
      </c>
      <c r="X74" s="26" t="s">
        <v>38</v>
      </c>
    </row>
    <row r="75">
      <c r="A75" s="17" t="s">
        <v>243</v>
      </c>
      <c r="B75" s="17">
        <v>21.0</v>
      </c>
      <c r="C75" s="17">
        <v>16.0</v>
      </c>
      <c r="F75" s="17">
        <v>10.5</v>
      </c>
      <c r="G75" s="17">
        <v>100.0</v>
      </c>
      <c r="H75" s="17">
        <v>258.0</v>
      </c>
      <c r="I75" s="18"/>
      <c r="J75" s="42"/>
      <c r="K75" s="43"/>
      <c r="L75" s="21"/>
      <c r="M75" s="22"/>
      <c r="N75" s="20"/>
      <c r="O75" s="24"/>
      <c r="P75" s="44"/>
      <c r="Q75" s="27"/>
      <c r="R75" s="27"/>
      <c r="S75" s="27"/>
      <c r="T75" s="27"/>
      <c r="U75" s="17" t="s">
        <v>244</v>
      </c>
      <c r="V75" s="17" t="s">
        <v>146</v>
      </c>
      <c r="W75" s="17" t="s">
        <v>196</v>
      </c>
      <c r="X75" s="26" t="s">
        <v>38</v>
      </c>
    </row>
    <row r="76">
      <c r="A76" s="17" t="s">
        <v>254</v>
      </c>
      <c r="B76" s="17">
        <v>18.0</v>
      </c>
      <c r="C76" s="17">
        <v>14.0</v>
      </c>
      <c r="F76" s="17">
        <v>7.5</v>
      </c>
      <c r="G76" s="17">
        <v>100.0</v>
      </c>
      <c r="H76" s="17">
        <v>210.0</v>
      </c>
      <c r="I76" s="18"/>
      <c r="J76" s="42"/>
      <c r="K76" s="47"/>
      <c r="L76" s="21"/>
      <c r="M76" s="22"/>
      <c r="N76" s="20"/>
      <c r="O76" s="24"/>
      <c r="P76" s="44"/>
      <c r="Q76" s="27"/>
      <c r="R76" s="27"/>
      <c r="S76" s="27"/>
      <c r="T76" s="27"/>
      <c r="U76" s="17" t="s">
        <v>244</v>
      </c>
      <c r="V76" s="17" t="s">
        <v>146</v>
      </c>
      <c r="W76" s="17" t="s">
        <v>196</v>
      </c>
      <c r="X76" s="26" t="s">
        <v>38</v>
      </c>
    </row>
    <row r="77">
      <c r="A77" s="17" t="s">
        <v>286</v>
      </c>
      <c r="B77" s="17">
        <v>10.0</v>
      </c>
      <c r="C77" s="17">
        <v>10.0</v>
      </c>
      <c r="F77" s="17">
        <v>3.0</v>
      </c>
      <c r="G77" s="17">
        <v>100.0</v>
      </c>
      <c r="H77" s="17">
        <v>220.0</v>
      </c>
      <c r="I77" s="18">
        <v>170.0</v>
      </c>
      <c r="J77" s="42"/>
      <c r="K77" s="47"/>
      <c r="L77" s="21"/>
      <c r="M77" s="22"/>
      <c r="N77" s="34">
        <v>40.0</v>
      </c>
      <c r="O77" s="24"/>
      <c r="P77" s="44"/>
      <c r="Q77" s="26" t="s">
        <v>32</v>
      </c>
      <c r="R77" s="26" t="s">
        <v>33</v>
      </c>
      <c r="S77" s="27"/>
      <c r="T77" s="27"/>
      <c r="U77" s="17" t="s">
        <v>282</v>
      </c>
      <c r="V77" s="17" t="s">
        <v>109</v>
      </c>
      <c r="W77" s="17" t="s">
        <v>167</v>
      </c>
      <c r="X77" s="26" t="s">
        <v>38</v>
      </c>
    </row>
    <row r="78">
      <c r="A78" s="17" t="s">
        <v>297</v>
      </c>
      <c r="B78" s="17">
        <v>8.0</v>
      </c>
      <c r="C78" s="17">
        <v>8.0</v>
      </c>
      <c r="F78" s="17">
        <v>1.0</v>
      </c>
      <c r="G78" s="17">
        <v>100.0</v>
      </c>
      <c r="H78" s="17">
        <v>140.0</v>
      </c>
      <c r="I78" s="18"/>
      <c r="J78" s="42"/>
      <c r="K78" s="43"/>
      <c r="L78" s="21"/>
      <c r="M78" s="22"/>
      <c r="N78" s="20"/>
      <c r="O78" s="24"/>
      <c r="P78" s="44"/>
      <c r="Q78" s="26"/>
      <c r="R78" s="26"/>
      <c r="S78" s="27"/>
      <c r="T78" s="27"/>
      <c r="U78" s="17" t="s">
        <v>282</v>
      </c>
      <c r="V78" s="17" t="s">
        <v>35</v>
      </c>
      <c r="W78" s="17" t="s">
        <v>167</v>
      </c>
      <c r="X78" s="26" t="s">
        <v>38</v>
      </c>
    </row>
    <row r="79">
      <c r="A79" s="17" t="s">
        <v>285</v>
      </c>
      <c r="B79" s="17">
        <v>10.0</v>
      </c>
      <c r="C79" s="17">
        <v>10.0</v>
      </c>
      <c r="F79" s="17">
        <v>3.0</v>
      </c>
      <c r="G79" s="17">
        <v>100.0</v>
      </c>
      <c r="H79" s="17">
        <v>234.0</v>
      </c>
      <c r="I79" s="18">
        <v>181.0</v>
      </c>
      <c r="J79" s="42"/>
      <c r="K79" s="47"/>
      <c r="L79" s="21"/>
      <c r="M79" s="22"/>
      <c r="N79" s="34">
        <v>51.0</v>
      </c>
      <c r="O79" s="24"/>
      <c r="P79" s="44"/>
      <c r="Q79" s="26" t="s">
        <v>32</v>
      </c>
      <c r="R79" s="26" t="s">
        <v>33</v>
      </c>
      <c r="S79" s="27"/>
      <c r="T79" s="27"/>
      <c r="U79" s="17" t="s">
        <v>282</v>
      </c>
      <c r="V79" s="17" t="s">
        <v>35</v>
      </c>
      <c r="W79" s="17" t="s">
        <v>167</v>
      </c>
      <c r="X79" s="26" t="s">
        <v>38</v>
      </c>
    </row>
    <row r="80">
      <c r="A80" s="17" t="s">
        <v>292</v>
      </c>
      <c r="B80" s="17">
        <v>10.0</v>
      </c>
      <c r="C80" s="17">
        <v>10.0</v>
      </c>
      <c r="E80" s="17">
        <v>12.0</v>
      </c>
      <c r="F80" s="17">
        <v>3.0</v>
      </c>
      <c r="G80" s="17">
        <v>100.0</v>
      </c>
      <c r="H80" s="17">
        <v>258.0</v>
      </c>
      <c r="I80" s="18">
        <v>199.0</v>
      </c>
      <c r="J80" s="42"/>
      <c r="K80" s="47"/>
      <c r="L80" s="21"/>
      <c r="M80" s="22"/>
      <c r="N80" s="34">
        <v>38.0</v>
      </c>
      <c r="O80" s="24"/>
      <c r="P80" s="44"/>
      <c r="Q80" s="26" t="s">
        <v>33</v>
      </c>
      <c r="R80" s="26" t="s">
        <v>33</v>
      </c>
      <c r="S80" s="27"/>
      <c r="T80" s="27"/>
      <c r="U80" s="17" t="s">
        <v>282</v>
      </c>
      <c r="V80" s="17" t="s">
        <v>166</v>
      </c>
      <c r="W80" s="17" t="s">
        <v>167</v>
      </c>
      <c r="X80" s="26" t="s">
        <v>38</v>
      </c>
    </row>
    <row r="81">
      <c r="A81" s="17" t="s">
        <v>287</v>
      </c>
      <c r="B81" s="17">
        <v>11.0</v>
      </c>
      <c r="C81" s="17">
        <v>18.0</v>
      </c>
      <c r="F81" s="17">
        <v>4.0</v>
      </c>
      <c r="G81" s="17">
        <v>110.0</v>
      </c>
      <c r="H81" s="17">
        <v>206.0</v>
      </c>
      <c r="I81" s="18">
        <v>159.0</v>
      </c>
      <c r="J81" s="42"/>
      <c r="K81" s="47"/>
      <c r="L81" s="21"/>
      <c r="M81" s="22"/>
      <c r="N81" s="34">
        <v>40.0</v>
      </c>
      <c r="O81" s="24"/>
      <c r="P81" s="44"/>
      <c r="Q81" s="26" t="s">
        <v>32</v>
      </c>
      <c r="R81" s="26" t="s">
        <v>32</v>
      </c>
      <c r="S81" s="27"/>
      <c r="T81" s="27"/>
      <c r="U81" s="17" t="s">
        <v>282</v>
      </c>
      <c r="V81" s="17" t="s">
        <v>166</v>
      </c>
      <c r="W81" s="17" t="s">
        <v>167</v>
      </c>
      <c r="X81" s="26" t="s">
        <v>38</v>
      </c>
    </row>
    <row r="82">
      <c r="A82" s="17" t="s">
        <v>291</v>
      </c>
      <c r="B82" s="17">
        <v>8.0</v>
      </c>
      <c r="C82" s="17">
        <v>10.0</v>
      </c>
      <c r="F82" s="17">
        <v>2.0</v>
      </c>
      <c r="G82" s="17">
        <v>110.0</v>
      </c>
      <c r="H82" s="17">
        <v>198.0</v>
      </c>
      <c r="I82" s="18">
        <v>153.0</v>
      </c>
      <c r="J82" s="42"/>
      <c r="K82" s="47"/>
      <c r="L82" s="21"/>
      <c r="M82" s="22"/>
      <c r="N82" s="34">
        <v>39.0</v>
      </c>
      <c r="O82" s="24"/>
      <c r="P82" s="44"/>
      <c r="Q82" s="26" t="s">
        <v>32</v>
      </c>
      <c r="R82" s="26" t="s">
        <v>32</v>
      </c>
      <c r="S82" s="27"/>
      <c r="T82" s="27"/>
      <c r="U82" s="17" t="s">
        <v>282</v>
      </c>
      <c r="V82" s="17" t="s">
        <v>166</v>
      </c>
      <c r="W82" s="17" t="s">
        <v>167</v>
      </c>
      <c r="X82" s="26" t="s">
        <v>38</v>
      </c>
    </row>
    <row r="83">
      <c r="A83" s="17" t="s">
        <v>288</v>
      </c>
      <c r="B83" s="17">
        <v>11.0</v>
      </c>
      <c r="C83" s="17">
        <v>11.0</v>
      </c>
      <c r="F83" s="17">
        <v>3.0</v>
      </c>
      <c r="G83" s="17">
        <v>100.0</v>
      </c>
      <c r="H83" s="17">
        <v>222.0</v>
      </c>
      <c r="I83" s="18">
        <v>172.0</v>
      </c>
      <c r="J83" s="42"/>
      <c r="K83" s="47"/>
      <c r="L83" s="21"/>
      <c r="M83" s="22"/>
      <c r="N83" s="34">
        <v>40.0</v>
      </c>
      <c r="O83" s="24"/>
      <c r="P83" s="44"/>
      <c r="Q83" s="26" t="s">
        <v>32</v>
      </c>
      <c r="R83" s="26" t="s">
        <v>33</v>
      </c>
      <c r="S83" s="27"/>
      <c r="T83" s="27"/>
      <c r="U83" s="17" t="s">
        <v>282</v>
      </c>
      <c r="V83" s="17" t="s">
        <v>166</v>
      </c>
      <c r="W83" s="17" t="s">
        <v>167</v>
      </c>
      <c r="X83" s="26" t="s">
        <v>38</v>
      </c>
    </row>
    <row r="84">
      <c r="A84" s="17" t="s">
        <v>284</v>
      </c>
      <c r="B84" s="17">
        <v>16.0</v>
      </c>
      <c r="C84" s="17">
        <v>15.0</v>
      </c>
      <c r="F84" s="17">
        <v>4.5</v>
      </c>
      <c r="G84" s="17">
        <v>100.0</v>
      </c>
      <c r="H84" s="17">
        <v>230.0</v>
      </c>
      <c r="I84" s="18">
        <v>178.0</v>
      </c>
      <c r="J84" s="42"/>
      <c r="K84" s="47"/>
      <c r="L84" s="21"/>
      <c r="M84" s="22"/>
      <c r="N84" s="34">
        <v>39.0</v>
      </c>
      <c r="O84" s="24"/>
      <c r="P84" s="44"/>
      <c r="Q84" s="26" t="s">
        <v>32</v>
      </c>
      <c r="R84" s="26" t="s">
        <v>33</v>
      </c>
      <c r="S84" s="27"/>
      <c r="T84" s="27"/>
      <c r="U84" s="17" t="s">
        <v>282</v>
      </c>
      <c r="V84" s="17" t="s">
        <v>166</v>
      </c>
      <c r="W84" s="17" t="s">
        <v>170</v>
      </c>
      <c r="X84" s="26" t="s">
        <v>38</v>
      </c>
    </row>
    <row r="85">
      <c r="A85" s="17" t="s">
        <v>293</v>
      </c>
      <c r="B85" s="17">
        <v>12.0</v>
      </c>
      <c r="C85" s="17">
        <v>18.0</v>
      </c>
      <c r="F85" s="17">
        <v>6.5</v>
      </c>
      <c r="G85" s="17">
        <v>100.0</v>
      </c>
      <c r="H85" s="17">
        <v>200.0</v>
      </c>
      <c r="I85" s="18">
        <v>155.0</v>
      </c>
      <c r="J85" s="42"/>
      <c r="K85" s="47"/>
      <c r="L85" s="21"/>
      <c r="M85" s="22"/>
      <c r="N85" s="34">
        <v>39.0</v>
      </c>
      <c r="O85" s="24"/>
      <c r="P85" s="44"/>
      <c r="Q85" s="26" t="s">
        <v>32</v>
      </c>
      <c r="R85" s="26" t="s">
        <v>32</v>
      </c>
      <c r="S85" s="27"/>
      <c r="T85" s="27"/>
      <c r="U85" s="17" t="s">
        <v>282</v>
      </c>
      <c r="V85" s="17" t="s">
        <v>166</v>
      </c>
      <c r="W85" s="17" t="s">
        <v>84</v>
      </c>
      <c r="X85" s="26" t="s">
        <v>38</v>
      </c>
    </row>
    <row r="86">
      <c r="A86" s="17" t="s">
        <v>313</v>
      </c>
      <c r="B86" s="17">
        <v>19.0</v>
      </c>
      <c r="C86" s="17">
        <v>11.0</v>
      </c>
      <c r="F86" s="17">
        <v>10.0</v>
      </c>
      <c r="G86" s="17">
        <v>100.0</v>
      </c>
      <c r="H86" s="17">
        <v>290.0</v>
      </c>
      <c r="I86" s="18">
        <v>224.0</v>
      </c>
      <c r="J86" s="42"/>
      <c r="K86" s="47"/>
      <c r="L86" s="21"/>
      <c r="M86" s="22"/>
      <c r="N86" s="34">
        <v>38.0</v>
      </c>
      <c r="O86" s="24"/>
      <c r="P86" s="44"/>
      <c r="Q86" s="26" t="s">
        <v>32</v>
      </c>
      <c r="R86" s="26" t="s">
        <v>33</v>
      </c>
      <c r="S86" s="27"/>
      <c r="T86" s="27"/>
      <c r="U86" s="17" t="s">
        <v>309</v>
      </c>
      <c r="V86" s="17" t="s">
        <v>166</v>
      </c>
      <c r="W86" s="17" t="s">
        <v>170</v>
      </c>
      <c r="X86" s="26" t="s">
        <v>38</v>
      </c>
    </row>
    <row r="87">
      <c r="A87" s="17" t="s">
        <v>165</v>
      </c>
      <c r="B87" s="17">
        <v>28.0</v>
      </c>
      <c r="C87" s="17">
        <v>10.0</v>
      </c>
      <c r="F87" s="17">
        <v>20.0</v>
      </c>
      <c r="G87" s="17">
        <v>100.0</v>
      </c>
      <c r="H87" s="17">
        <v>318.0</v>
      </c>
      <c r="I87" s="18">
        <v>246.0</v>
      </c>
      <c r="J87" s="42"/>
      <c r="K87" s="47"/>
      <c r="L87" s="21"/>
      <c r="M87" s="22"/>
      <c r="N87" s="34">
        <v>40.0</v>
      </c>
      <c r="O87" s="24"/>
      <c r="P87" s="44"/>
      <c r="Q87" s="26" t="s">
        <v>32</v>
      </c>
      <c r="R87" s="26" t="s">
        <v>32</v>
      </c>
      <c r="S87" s="27"/>
      <c r="T87" s="27"/>
      <c r="U87" s="17" t="s">
        <v>309</v>
      </c>
      <c r="V87" s="17" t="s">
        <v>35</v>
      </c>
      <c r="W87" s="17" t="s">
        <v>170</v>
      </c>
      <c r="X87" s="26" t="s">
        <v>38</v>
      </c>
    </row>
    <row r="88">
      <c r="A88" s="17" t="s">
        <v>314</v>
      </c>
      <c r="B88" s="17">
        <v>26.0</v>
      </c>
      <c r="C88" s="17">
        <v>10.0</v>
      </c>
      <c r="F88" s="17">
        <v>15.0</v>
      </c>
      <c r="G88" s="17">
        <v>100.0</v>
      </c>
      <c r="H88" s="17">
        <v>298.0</v>
      </c>
      <c r="I88" s="18">
        <v>230.0</v>
      </c>
      <c r="J88" s="42"/>
      <c r="K88" s="47"/>
      <c r="L88" s="21"/>
      <c r="M88" s="22"/>
      <c r="N88" s="34">
        <v>38.0</v>
      </c>
      <c r="O88" s="24"/>
      <c r="P88" s="44"/>
      <c r="Q88" s="26" t="s">
        <v>32</v>
      </c>
      <c r="R88" s="26" t="s">
        <v>33</v>
      </c>
      <c r="S88" s="27"/>
      <c r="T88" s="27"/>
      <c r="U88" s="17" t="s">
        <v>309</v>
      </c>
      <c r="V88" s="17" t="s">
        <v>259</v>
      </c>
      <c r="W88" s="17" t="s">
        <v>170</v>
      </c>
      <c r="X88" s="26" t="s">
        <v>38</v>
      </c>
    </row>
    <row r="89">
      <c r="A89" s="17" t="s">
        <v>319</v>
      </c>
      <c r="B89" s="17">
        <v>24.0</v>
      </c>
      <c r="C89" s="17">
        <v>16.0</v>
      </c>
      <c r="F89" s="17">
        <v>16.5</v>
      </c>
      <c r="G89" s="17">
        <v>100.0</v>
      </c>
      <c r="H89" s="17">
        <v>262.0</v>
      </c>
      <c r="I89" s="18">
        <v>203.0</v>
      </c>
      <c r="J89" s="42"/>
      <c r="K89" s="47"/>
      <c r="L89" s="30">
        <v>134.0</v>
      </c>
      <c r="M89" s="22"/>
      <c r="N89" s="34">
        <v>40.0</v>
      </c>
      <c r="O89" s="24"/>
      <c r="P89" s="44"/>
      <c r="Q89" s="26" t="s">
        <v>33</v>
      </c>
      <c r="R89" s="26" t="s">
        <v>32</v>
      </c>
      <c r="S89" s="27"/>
      <c r="T89" s="27"/>
      <c r="U89" s="17" t="s">
        <v>309</v>
      </c>
      <c r="V89" s="17" t="s">
        <v>166</v>
      </c>
      <c r="W89" s="17" t="s">
        <v>170</v>
      </c>
      <c r="X89" s="26" t="s">
        <v>38</v>
      </c>
    </row>
    <row r="90">
      <c r="A90" s="17" t="s">
        <v>315</v>
      </c>
      <c r="B90" s="17">
        <v>16.0</v>
      </c>
      <c r="C90" s="17">
        <v>18.0</v>
      </c>
      <c r="F90" s="17">
        <v>8.0</v>
      </c>
      <c r="G90" s="17">
        <v>100.0</v>
      </c>
      <c r="H90" s="17">
        <v>244.0</v>
      </c>
      <c r="I90" s="18">
        <v>204.0</v>
      </c>
      <c r="J90" s="42"/>
      <c r="K90" s="47"/>
      <c r="L90" s="21"/>
      <c r="M90" s="22"/>
      <c r="N90" s="34">
        <v>39.0</v>
      </c>
      <c r="O90" s="24"/>
      <c r="P90" s="44"/>
      <c r="Q90" s="26" t="s">
        <v>32</v>
      </c>
      <c r="R90" s="26" t="s">
        <v>32</v>
      </c>
      <c r="S90" s="27"/>
      <c r="T90" s="27"/>
      <c r="U90" s="17" t="s">
        <v>309</v>
      </c>
      <c r="V90" s="17" t="s">
        <v>166</v>
      </c>
      <c r="W90" s="17" t="s">
        <v>196</v>
      </c>
      <c r="X90" s="26" t="s">
        <v>38</v>
      </c>
    </row>
    <row r="91">
      <c r="A91" s="17" t="s">
        <v>321</v>
      </c>
      <c r="B91" s="17">
        <v>6.0</v>
      </c>
      <c r="C91" s="17">
        <v>14.0</v>
      </c>
      <c r="F91" s="17">
        <v>2.0</v>
      </c>
      <c r="G91" s="17">
        <v>100.0</v>
      </c>
      <c r="H91" s="17">
        <v>180.0</v>
      </c>
      <c r="I91" s="18"/>
      <c r="J91" s="42"/>
      <c r="K91" s="47"/>
      <c r="L91" s="21"/>
      <c r="M91" s="22"/>
      <c r="N91" s="20"/>
      <c r="O91" s="24"/>
      <c r="P91" s="44"/>
      <c r="Q91" s="26"/>
      <c r="R91" s="26"/>
      <c r="S91" s="27"/>
      <c r="T91" s="27"/>
      <c r="U91" s="17" t="s">
        <v>321</v>
      </c>
      <c r="V91" s="17" t="s">
        <v>48</v>
      </c>
      <c r="W91" s="17" t="s">
        <v>322</v>
      </c>
      <c r="X91" s="26" t="s">
        <v>38</v>
      </c>
    </row>
    <row r="92">
      <c r="A92" s="17" t="s">
        <v>323</v>
      </c>
      <c r="B92" s="17">
        <v>6.0</v>
      </c>
      <c r="C92" s="17">
        <v>19.0</v>
      </c>
      <c r="F92" s="17">
        <v>2.0</v>
      </c>
      <c r="G92" s="17">
        <v>100.0</v>
      </c>
      <c r="H92" s="17">
        <v>190.0</v>
      </c>
      <c r="I92" s="18">
        <v>147.0</v>
      </c>
      <c r="J92" s="42"/>
      <c r="K92" s="47"/>
      <c r="L92" s="21"/>
      <c r="M92" s="22"/>
      <c r="N92" s="34">
        <v>38.0</v>
      </c>
      <c r="O92" s="24"/>
      <c r="P92" s="44"/>
      <c r="Q92" s="26"/>
      <c r="R92" s="26" t="s">
        <v>32</v>
      </c>
      <c r="S92" s="27"/>
      <c r="T92" s="27"/>
      <c r="U92" s="17" t="s">
        <v>321</v>
      </c>
      <c r="V92" s="17" t="s">
        <v>48</v>
      </c>
      <c r="W92" s="17" t="s">
        <v>322</v>
      </c>
      <c r="X92" s="26" t="s">
        <v>38</v>
      </c>
    </row>
    <row r="93">
      <c r="Q93" s="27"/>
      <c r="R93" s="27"/>
      <c r="S93" s="27"/>
      <c r="T93" s="27"/>
      <c r="X93" s="27"/>
    </row>
    <row r="94">
      <c r="Q94" s="27"/>
      <c r="R94" s="27"/>
      <c r="S94" s="27"/>
      <c r="T94" s="27"/>
      <c r="X94" s="27"/>
    </row>
    <row r="95">
      <c r="Q95" s="27"/>
      <c r="R95" s="27"/>
      <c r="S95" s="27"/>
      <c r="T95" s="27"/>
      <c r="X95" s="27"/>
    </row>
    <row r="96">
      <c r="Q96" s="27"/>
      <c r="R96" s="27"/>
      <c r="S96" s="27"/>
      <c r="T96" s="27"/>
      <c r="X96" s="27"/>
    </row>
    <row r="97">
      <c r="Q97" s="27"/>
      <c r="R97" s="27"/>
      <c r="S97" s="27"/>
      <c r="T97" s="27"/>
      <c r="X97" s="27"/>
    </row>
    <row r="98">
      <c r="Q98" s="27"/>
      <c r="R98" s="27"/>
      <c r="S98" s="27"/>
      <c r="T98" s="27"/>
      <c r="X98" s="27"/>
    </row>
    <row r="99">
      <c r="Q99" s="27"/>
      <c r="R99" s="27"/>
      <c r="S99" s="27"/>
      <c r="T99" s="27"/>
      <c r="X99" s="27"/>
    </row>
    <row r="100">
      <c r="Q100" s="27"/>
      <c r="R100" s="27"/>
      <c r="S100" s="27"/>
      <c r="T100" s="27"/>
      <c r="X100" s="27"/>
    </row>
    <row r="101">
      <c r="Q101" s="27"/>
      <c r="R101" s="27"/>
      <c r="S101" s="27"/>
      <c r="T101" s="27"/>
      <c r="X101" s="27"/>
    </row>
    <row r="102">
      <c r="Q102" s="27"/>
      <c r="R102" s="27"/>
      <c r="S102" s="27"/>
      <c r="T102" s="27"/>
      <c r="X102" s="27"/>
    </row>
    <row r="103">
      <c r="Q103" s="27"/>
      <c r="R103" s="27"/>
      <c r="S103" s="27"/>
      <c r="T103" s="27"/>
      <c r="X103" s="27"/>
    </row>
    <row r="104">
      <c r="Q104" s="27"/>
      <c r="R104" s="27"/>
      <c r="S104" s="27"/>
      <c r="T104" s="27"/>
      <c r="X104" s="27"/>
    </row>
    <row r="105">
      <c r="Q105" s="27"/>
      <c r="R105" s="27"/>
      <c r="S105" s="27"/>
      <c r="T105" s="27"/>
      <c r="X105" s="27"/>
    </row>
    <row r="106">
      <c r="Q106" s="27"/>
      <c r="R106" s="27"/>
      <c r="S106" s="27"/>
      <c r="T106" s="27"/>
      <c r="X106" s="27"/>
    </row>
    <row r="107">
      <c r="Q107" s="27"/>
      <c r="R107" s="27"/>
      <c r="S107" s="27"/>
      <c r="T107" s="27"/>
      <c r="X107" s="27"/>
    </row>
    <row r="108">
      <c r="Q108" s="27"/>
      <c r="R108" s="27"/>
      <c r="S108" s="27"/>
      <c r="T108" s="27"/>
      <c r="X108" s="27"/>
    </row>
    <row r="109">
      <c r="Q109" s="27"/>
      <c r="R109" s="27"/>
      <c r="S109" s="27"/>
      <c r="T109" s="27"/>
      <c r="X109" s="27"/>
    </row>
    <row r="110">
      <c r="Q110" s="27"/>
      <c r="R110" s="27"/>
      <c r="S110" s="27"/>
      <c r="T110" s="27"/>
      <c r="X110" s="27"/>
    </row>
    <row r="111">
      <c r="Q111" s="27"/>
      <c r="R111" s="27"/>
      <c r="S111" s="27"/>
      <c r="T111" s="27"/>
      <c r="X111" s="27"/>
    </row>
    <row r="112">
      <c r="Q112" s="27"/>
      <c r="R112" s="27"/>
      <c r="S112" s="27"/>
      <c r="T112" s="27"/>
      <c r="X112" s="27"/>
    </row>
    <row r="113">
      <c r="Q113" s="27"/>
      <c r="R113" s="27"/>
      <c r="S113" s="27"/>
      <c r="T113" s="27"/>
      <c r="X113" s="27"/>
    </row>
    <row r="114">
      <c r="Q114" s="27"/>
      <c r="R114" s="27"/>
      <c r="S114" s="27"/>
      <c r="T114" s="27"/>
      <c r="X114" s="27"/>
    </row>
    <row r="115">
      <c r="Q115" s="27"/>
      <c r="R115" s="27"/>
      <c r="S115" s="27"/>
      <c r="T115" s="27"/>
      <c r="X115" s="27"/>
    </row>
    <row r="116">
      <c r="Q116" s="27"/>
      <c r="R116" s="27"/>
      <c r="S116" s="27"/>
      <c r="T116" s="27"/>
      <c r="X116" s="27"/>
    </row>
    <row r="117">
      <c r="Q117" s="27"/>
      <c r="R117" s="27"/>
      <c r="S117" s="27"/>
      <c r="T117" s="27"/>
      <c r="X117" s="27"/>
    </row>
    <row r="118">
      <c r="Q118" s="27"/>
      <c r="R118" s="27"/>
      <c r="S118" s="27"/>
      <c r="T118" s="27"/>
      <c r="X118" s="27"/>
    </row>
    <row r="119">
      <c r="Q119" s="27"/>
      <c r="R119" s="27"/>
      <c r="S119" s="27"/>
      <c r="T119" s="27"/>
      <c r="X119" s="27"/>
    </row>
    <row r="120">
      <c r="Q120" s="27"/>
      <c r="R120" s="27"/>
      <c r="S120" s="27"/>
      <c r="T120" s="27"/>
      <c r="X120" s="27"/>
    </row>
    <row r="121">
      <c r="Q121" s="27"/>
      <c r="R121" s="27"/>
      <c r="S121" s="27"/>
      <c r="T121" s="27"/>
      <c r="X121" s="27"/>
    </row>
    <row r="122">
      <c r="Q122" s="27"/>
      <c r="R122" s="27"/>
      <c r="S122" s="27"/>
      <c r="T122" s="27"/>
      <c r="X122" s="27"/>
    </row>
    <row r="123">
      <c r="Q123" s="27"/>
      <c r="R123" s="27"/>
      <c r="S123" s="27"/>
      <c r="T123" s="27"/>
      <c r="X123" s="27"/>
    </row>
    <row r="124">
      <c r="Q124" s="27"/>
      <c r="R124" s="27"/>
      <c r="S124" s="27"/>
      <c r="T124" s="27"/>
      <c r="X124" s="27"/>
    </row>
    <row r="125">
      <c r="Q125" s="27"/>
      <c r="R125" s="27"/>
      <c r="S125" s="27"/>
      <c r="T125" s="27"/>
      <c r="X125" s="27"/>
    </row>
    <row r="126">
      <c r="Q126" s="27"/>
      <c r="R126" s="27"/>
      <c r="S126" s="27"/>
      <c r="T126" s="27"/>
      <c r="X126" s="27"/>
    </row>
    <row r="127">
      <c r="Q127" s="27"/>
      <c r="R127" s="27"/>
      <c r="S127" s="27"/>
      <c r="T127" s="27"/>
      <c r="X127" s="27"/>
    </row>
    <row r="128">
      <c r="Q128" s="27"/>
      <c r="R128" s="27"/>
      <c r="S128" s="27"/>
      <c r="T128" s="27"/>
      <c r="X128" s="27"/>
    </row>
    <row r="129">
      <c r="Q129" s="27"/>
      <c r="R129" s="27"/>
      <c r="S129" s="27"/>
      <c r="T129" s="27"/>
      <c r="X129" s="27"/>
    </row>
    <row r="130">
      <c r="Q130" s="27"/>
      <c r="R130" s="27"/>
      <c r="S130" s="27"/>
      <c r="T130" s="27"/>
      <c r="X130" s="27"/>
    </row>
    <row r="131">
      <c r="Q131" s="27"/>
      <c r="R131" s="27"/>
      <c r="S131" s="27"/>
      <c r="T131" s="27"/>
      <c r="X131" s="27"/>
    </row>
    <row r="132">
      <c r="Q132" s="27"/>
      <c r="R132" s="27"/>
      <c r="S132" s="27"/>
      <c r="T132" s="27"/>
      <c r="X132" s="27"/>
    </row>
    <row r="133">
      <c r="Q133" s="27"/>
      <c r="R133" s="27"/>
      <c r="S133" s="27"/>
      <c r="T133" s="27"/>
      <c r="X133" s="27"/>
    </row>
    <row r="134">
      <c r="Q134" s="27"/>
      <c r="R134" s="27"/>
      <c r="S134" s="27"/>
      <c r="T134" s="27"/>
      <c r="X134" s="27"/>
    </row>
    <row r="135">
      <c r="Q135" s="27"/>
      <c r="R135" s="27"/>
      <c r="S135" s="27"/>
      <c r="T135" s="27"/>
      <c r="X135" s="27"/>
    </row>
    <row r="136">
      <c r="Q136" s="27"/>
      <c r="R136" s="27"/>
      <c r="S136" s="27"/>
      <c r="T136" s="27"/>
      <c r="X136" s="27"/>
    </row>
    <row r="137">
      <c r="Q137" s="27"/>
      <c r="R137" s="27"/>
      <c r="S137" s="27"/>
      <c r="T137" s="27"/>
      <c r="X137" s="27"/>
    </row>
    <row r="138">
      <c r="Q138" s="27"/>
      <c r="R138" s="27"/>
      <c r="S138" s="27"/>
      <c r="T138" s="27"/>
      <c r="X138" s="27"/>
    </row>
    <row r="139">
      <c r="Q139" s="27"/>
      <c r="R139" s="27"/>
      <c r="S139" s="27"/>
      <c r="T139" s="27"/>
      <c r="X139" s="27"/>
    </row>
    <row r="140">
      <c r="Q140" s="27"/>
      <c r="R140" s="27"/>
      <c r="S140" s="27"/>
      <c r="T140" s="27"/>
      <c r="X140" s="27"/>
    </row>
    <row r="141">
      <c r="Q141" s="27"/>
      <c r="R141" s="27"/>
      <c r="S141" s="27"/>
      <c r="T141" s="27"/>
      <c r="X141" s="27"/>
    </row>
    <row r="142">
      <c r="Q142" s="27"/>
      <c r="R142" s="27"/>
      <c r="S142" s="27"/>
      <c r="T142" s="27"/>
      <c r="X142" s="27"/>
    </row>
    <row r="143">
      <c r="Q143" s="27"/>
      <c r="R143" s="27"/>
      <c r="S143" s="27"/>
      <c r="T143" s="27"/>
      <c r="X143" s="27"/>
    </row>
    <row r="144">
      <c r="Q144" s="27"/>
      <c r="R144" s="27"/>
      <c r="S144" s="27"/>
      <c r="T144" s="27"/>
      <c r="X144" s="27"/>
    </row>
    <row r="145">
      <c r="Q145" s="27"/>
      <c r="R145" s="27"/>
      <c r="S145" s="27"/>
      <c r="T145" s="27"/>
      <c r="X145" s="27"/>
    </row>
    <row r="146">
      <c r="Q146" s="27"/>
      <c r="R146" s="27"/>
      <c r="S146" s="27"/>
      <c r="T146" s="27"/>
      <c r="X146" s="27"/>
    </row>
    <row r="147">
      <c r="Q147" s="27"/>
      <c r="R147" s="27"/>
      <c r="S147" s="27"/>
      <c r="T147" s="27"/>
      <c r="X147" s="27"/>
    </row>
    <row r="148">
      <c r="Q148" s="27"/>
      <c r="R148" s="27"/>
      <c r="S148" s="27"/>
      <c r="T148" s="27"/>
      <c r="X148" s="27"/>
    </row>
    <row r="149">
      <c r="Q149" s="27"/>
      <c r="R149" s="27"/>
      <c r="S149" s="27"/>
      <c r="T149" s="27"/>
      <c r="X149" s="27"/>
    </row>
    <row r="150">
      <c r="Q150" s="27"/>
      <c r="R150" s="27"/>
      <c r="S150" s="27"/>
      <c r="T150" s="27"/>
      <c r="X150" s="27"/>
    </row>
    <row r="151">
      <c r="Q151" s="27"/>
      <c r="R151" s="27"/>
      <c r="S151" s="27"/>
      <c r="T151" s="27"/>
      <c r="X151" s="27"/>
    </row>
    <row r="152">
      <c r="Q152" s="27"/>
      <c r="R152" s="27"/>
      <c r="S152" s="27"/>
      <c r="T152" s="27"/>
      <c r="X152" s="27"/>
    </row>
    <row r="153">
      <c r="Q153" s="27"/>
      <c r="R153" s="27"/>
      <c r="S153" s="27"/>
      <c r="T153" s="27"/>
      <c r="X153" s="27"/>
    </row>
    <row r="154">
      <c r="Q154" s="27"/>
      <c r="R154" s="27"/>
      <c r="S154" s="27"/>
      <c r="T154" s="27"/>
      <c r="X154" s="27"/>
    </row>
    <row r="155">
      <c r="Q155" s="27"/>
      <c r="R155" s="27"/>
      <c r="S155" s="27"/>
      <c r="T155" s="27"/>
      <c r="X155" s="27"/>
    </row>
    <row r="156">
      <c r="Q156" s="27"/>
      <c r="R156" s="27"/>
      <c r="S156" s="27"/>
      <c r="T156" s="27"/>
      <c r="X156" s="27"/>
    </row>
    <row r="157">
      <c r="Q157" s="27"/>
      <c r="R157" s="27"/>
      <c r="S157" s="27"/>
      <c r="T157" s="27"/>
      <c r="X157" s="27"/>
    </row>
    <row r="158">
      <c r="Q158" s="27"/>
      <c r="R158" s="27"/>
      <c r="S158" s="27"/>
      <c r="T158" s="27"/>
      <c r="X158" s="27"/>
    </row>
    <row r="159">
      <c r="Q159" s="27"/>
      <c r="R159" s="27"/>
      <c r="S159" s="27"/>
      <c r="T159" s="27"/>
      <c r="X159" s="27"/>
    </row>
    <row r="160">
      <c r="Q160" s="27"/>
      <c r="R160" s="27"/>
      <c r="S160" s="27"/>
      <c r="T160" s="27"/>
      <c r="X160" s="27"/>
    </row>
    <row r="161">
      <c r="Q161" s="27"/>
      <c r="R161" s="27"/>
      <c r="S161" s="27"/>
      <c r="T161" s="27"/>
      <c r="X161" s="27"/>
    </row>
    <row r="162">
      <c r="Q162" s="27"/>
      <c r="R162" s="27"/>
      <c r="S162" s="27"/>
      <c r="T162" s="27"/>
      <c r="X162" s="27"/>
    </row>
    <row r="163">
      <c r="Q163" s="27"/>
      <c r="R163" s="27"/>
      <c r="S163" s="27"/>
      <c r="T163" s="27"/>
      <c r="X163" s="27"/>
    </row>
    <row r="164">
      <c r="Q164" s="27"/>
      <c r="R164" s="27"/>
      <c r="S164" s="27"/>
      <c r="T164" s="27"/>
      <c r="X164" s="27"/>
    </row>
    <row r="165">
      <c r="Q165" s="27"/>
      <c r="R165" s="27"/>
      <c r="S165" s="27"/>
      <c r="T165" s="27"/>
      <c r="X165" s="27"/>
    </row>
    <row r="166">
      <c r="Q166" s="27"/>
      <c r="R166" s="27"/>
      <c r="S166" s="27"/>
      <c r="T166" s="27"/>
      <c r="X166" s="27"/>
    </row>
    <row r="167">
      <c r="Q167" s="27"/>
      <c r="R167" s="27"/>
      <c r="S167" s="27"/>
      <c r="T167" s="27"/>
      <c r="X167" s="27"/>
    </row>
    <row r="168">
      <c r="Q168" s="27"/>
      <c r="R168" s="27"/>
      <c r="S168" s="27"/>
      <c r="T168" s="27"/>
      <c r="X168" s="27"/>
    </row>
    <row r="169">
      <c r="Q169" s="27"/>
      <c r="R169" s="27"/>
      <c r="S169" s="27"/>
      <c r="T169" s="27"/>
      <c r="X169" s="27"/>
    </row>
    <row r="170">
      <c r="Q170" s="27"/>
      <c r="R170" s="27"/>
      <c r="S170" s="27"/>
      <c r="T170" s="27"/>
      <c r="X170" s="27"/>
    </row>
    <row r="171">
      <c r="Q171" s="27"/>
      <c r="R171" s="27"/>
      <c r="S171" s="27"/>
      <c r="T171" s="27"/>
      <c r="X171" s="27"/>
    </row>
    <row r="172">
      <c r="Q172" s="27"/>
      <c r="R172" s="27"/>
      <c r="S172" s="27"/>
      <c r="T172" s="27"/>
      <c r="X172" s="27"/>
    </row>
    <row r="173">
      <c r="Q173" s="27"/>
      <c r="R173" s="27"/>
      <c r="S173" s="27"/>
      <c r="T173" s="27"/>
      <c r="X173" s="27"/>
    </row>
    <row r="174">
      <c r="Q174" s="27"/>
      <c r="R174" s="27"/>
      <c r="S174" s="27"/>
      <c r="T174" s="27"/>
      <c r="X174" s="27"/>
    </row>
    <row r="175">
      <c r="Q175" s="27"/>
      <c r="R175" s="27"/>
      <c r="S175" s="27"/>
      <c r="T175" s="27"/>
      <c r="X175" s="27"/>
    </row>
    <row r="176">
      <c r="Q176" s="27"/>
      <c r="R176" s="27"/>
      <c r="S176" s="27"/>
      <c r="T176" s="27"/>
      <c r="X176" s="27"/>
    </row>
    <row r="177">
      <c r="Q177" s="27"/>
      <c r="R177" s="27"/>
      <c r="S177" s="27"/>
      <c r="T177" s="27"/>
      <c r="X177" s="27"/>
    </row>
    <row r="178">
      <c r="Q178" s="27"/>
      <c r="R178" s="27"/>
      <c r="S178" s="27"/>
      <c r="T178" s="27"/>
      <c r="X178" s="27"/>
    </row>
    <row r="179">
      <c r="Q179" s="27"/>
      <c r="R179" s="27"/>
      <c r="S179" s="27"/>
      <c r="T179" s="27"/>
      <c r="X179" s="27"/>
    </row>
    <row r="180">
      <c r="Q180" s="27"/>
      <c r="R180" s="27"/>
      <c r="S180" s="27"/>
      <c r="T180" s="27"/>
      <c r="X180" s="27"/>
    </row>
    <row r="181">
      <c r="Q181" s="27"/>
      <c r="R181" s="27"/>
      <c r="S181" s="27"/>
      <c r="T181" s="27"/>
      <c r="X181" s="27"/>
    </row>
    <row r="182">
      <c r="Q182" s="27"/>
      <c r="R182" s="27"/>
      <c r="S182" s="27"/>
      <c r="T182" s="27"/>
      <c r="X182" s="27"/>
    </row>
    <row r="183">
      <c r="Q183" s="27"/>
      <c r="R183" s="27"/>
      <c r="S183" s="27"/>
      <c r="T183" s="27"/>
      <c r="X183" s="27"/>
    </row>
    <row r="184">
      <c r="Q184" s="27"/>
      <c r="R184" s="27"/>
      <c r="S184" s="27"/>
      <c r="T184" s="27"/>
      <c r="X184" s="27"/>
    </row>
    <row r="185">
      <c r="Q185" s="27"/>
      <c r="R185" s="27"/>
      <c r="S185" s="27"/>
      <c r="T185" s="27"/>
      <c r="X185" s="27"/>
    </row>
    <row r="186">
      <c r="Q186" s="27"/>
      <c r="R186" s="27"/>
      <c r="S186" s="27"/>
      <c r="T186" s="27"/>
      <c r="X186" s="27"/>
    </row>
    <row r="187">
      <c r="Q187" s="27"/>
      <c r="R187" s="27"/>
      <c r="S187" s="27"/>
      <c r="T187" s="27"/>
      <c r="X187" s="27"/>
    </row>
    <row r="188">
      <c r="Q188" s="27"/>
      <c r="R188" s="27"/>
      <c r="S188" s="27"/>
      <c r="T188" s="27"/>
      <c r="X188" s="27"/>
    </row>
    <row r="189">
      <c r="Q189" s="27"/>
      <c r="R189" s="27"/>
      <c r="S189" s="27"/>
      <c r="T189" s="27"/>
      <c r="X189" s="27"/>
    </row>
    <row r="190">
      <c r="Q190" s="27"/>
      <c r="R190" s="27"/>
      <c r="S190" s="27"/>
      <c r="T190" s="27"/>
      <c r="X190" s="27"/>
    </row>
    <row r="191">
      <c r="Q191" s="27"/>
      <c r="R191" s="27"/>
      <c r="S191" s="27"/>
      <c r="T191" s="27"/>
      <c r="X191" s="27"/>
    </row>
    <row r="192">
      <c r="Q192" s="27"/>
      <c r="R192" s="27"/>
      <c r="S192" s="27"/>
      <c r="T192" s="27"/>
      <c r="X192" s="27"/>
    </row>
    <row r="193">
      <c r="Q193" s="27"/>
      <c r="R193" s="27"/>
      <c r="S193" s="27"/>
      <c r="T193" s="27"/>
      <c r="X193" s="27"/>
    </row>
    <row r="194">
      <c r="Q194" s="27"/>
      <c r="R194" s="27"/>
      <c r="S194" s="27"/>
      <c r="T194" s="27"/>
      <c r="X194" s="27"/>
    </row>
    <row r="195">
      <c r="Q195" s="27"/>
      <c r="R195" s="27"/>
      <c r="S195" s="27"/>
      <c r="T195" s="27"/>
      <c r="X195" s="27"/>
    </row>
    <row r="196">
      <c r="Q196" s="27"/>
      <c r="R196" s="27"/>
      <c r="S196" s="27"/>
      <c r="T196" s="27"/>
      <c r="X196" s="27"/>
    </row>
    <row r="197">
      <c r="Q197" s="27"/>
      <c r="R197" s="27"/>
      <c r="S197" s="27"/>
      <c r="T197" s="27"/>
      <c r="X197" s="27"/>
    </row>
    <row r="198">
      <c r="Q198" s="27"/>
      <c r="R198" s="27"/>
      <c r="S198" s="27"/>
      <c r="T198" s="27"/>
      <c r="X198" s="27"/>
    </row>
    <row r="199">
      <c r="Q199" s="27"/>
      <c r="R199" s="27"/>
      <c r="S199" s="27"/>
      <c r="T199" s="27"/>
      <c r="X199" s="27"/>
    </row>
    <row r="200">
      <c r="Q200" s="27"/>
      <c r="R200" s="27"/>
      <c r="S200" s="27"/>
      <c r="T200" s="27"/>
      <c r="X200" s="27"/>
    </row>
    <row r="201">
      <c r="Q201" s="27"/>
      <c r="R201" s="27"/>
      <c r="S201" s="27"/>
      <c r="T201" s="27"/>
      <c r="X201" s="27"/>
    </row>
    <row r="202">
      <c r="Q202" s="27"/>
      <c r="R202" s="27"/>
      <c r="S202" s="27"/>
      <c r="T202" s="27"/>
      <c r="X202" s="27"/>
    </row>
    <row r="203">
      <c r="Q203" s="27"/>
      <c r="R203" s="27"/>
      <c r="S203" s="27"/>
      <c r="T203" s="27"/>
      <c r="X203" s="27"/>
    </row>
    <row r="204">
      <c r="Q204" s="27"/>
      <c r="R204" s="27"/>
      <c r="S204" s="27"/>
      <c r="T204" s="27"/>
      <c r="X204" s="27"/>
    </row>
    <row r="205">
      <c r="Q205" s="27"/>
      <c r="R205" s="27"/>
      <c r="S205" s="27"/>
      <c r="T205" s="27"/>
      <c r="X205" s="27"/>
    </row>
    <row r="206">
      <c r="Q206" s="27"/>
      <c r="R206" s="27"/>
      <c r="S206" s="27"/>
      <c r="T206" s="27"/>
      <c r="X206" s="27"/>
    </row>
    <row r="207">
      <c r="Q207" s="27"/>
      <c r="R207" s="27"/>
      <c r="S207" s="27"/>
      <c r="T207" s="27"/>
      <c r="X207" s="27"/>
    </row>
    <row r="208">
      <c r="Q208" s="27"/>
      <c r="R208" s="27"/>
      <c r="S208" s="27"/>
      <c r="T208" s="27"/>
      <c r="X208" s="27"/>
    </row>
    <row r="209">
      <c r="Q209" s="27"/>
      <c r="R209" s="27"/>
      <c r="S209" s="27"/>
      <c r="T209" s="27"/>
      <c r="X209" s="27"/>
    </row>
    <row r="210">
      <c r="Q210" s="27"/>
      <c r="R210" s="27"/>
      <c r="S210" s="27"/>
      <c r="T210" s="27"/>
      <c r="X210" s="27"/>
    </row>
    <row r="211">
      <c r="Q211" s="27"/>
      <c r="R211" s="27"/>
      <c r="S211" s="27"/>
      <c r="T211" s="27"/>
      <c r="X211" s="27"/>
    </row>
    <row r="212">
      <c r="Q212" s="27"/>
      <c r="R212" s="27"/>
      <c r="S212" s="27"/>
      <c r="T212" s="27"/>
      <c r="X212" s="27"/>
    </row>
    <row r="213">
      <c r="Q213" s="27"/>
      <c r="R213" s="27"/>
      <c r="S213" s="27"/>
      <c r="T213" s="27"/>
      <c r="X213" s="27"/>
    </row>
    <row r="214">
      <c r="Q214" s="27"/>
      <c r="R214" s="27"/>
      <c r="S214" s="27"/>
      <c r="T214" s="27"/>
      <c r="X214" s="27"/>
    </row>
    <row r="215">
      <c r="Q215" s="27"/>
      <c r="R215" s="27"/>
      <c r="S215" s="27"/>
      <c r="T215" s="27"/>
      <c r="X215" s="27"/>
    </row>
    <row r="216">
      <c r="Q216" s="27"/>
      <c r="R216" s="27"/>
      <c r="S216" s="27"/>
      <c r="T216" s="27"/>
      <c r="X216" s="27"/>
    </row>
    <row r="217">
      <c r="Q217" s="27"/>
      <c r="R217" s="27"/>
      <c r="S217" s="27"/>
      <c r="T217" s="27"/>
      <c r="X217" s="27"/>
    </row>
    <row r="218">
      <c r="Q218" s="27"/>
      <c r="R218" s="27"/>
      <c r="S218" s="27"/>
      <c r="T218" s="27"/>
      <c r="X218" s="27"/>
    </row>
    <row r="219">
      <c r="Q219" s="27"/>
      <c r="R219" s="27"/>
      <c r="S219" s="27"/>
      <c r="T219" s="27"/>
      <c r="X219" s="27"/>
    </row>
    <row r="220">
      <c r="Q220" s="27"/>
      <c r="R220" s="27"/>
      <c r="S220" s="27"/>
      <c r="T220" s="27"/>
      <c r="X220" s="27"/>
    </row>
    <row r="221">
      <c r="Q221" s="27"/>
      <c r="R221" s="27"/>
      <c r="S221" s="27"/>
      <c r="T221" s="27"/>
      <c r="X221" s="27"/>
    </row>
    <row r="222">
      <c r="Q222" s="27"/>
      <c r="R222" s="27"/>
      <c r="S222" s="27"/>
      <c r="T222" s="27"/>
      <c r="X222" s="27"/>
    </row>
    <row r="223">
      <c r="Q223" s="27"/>
      <c r="R223" s="27"/>
      <c r="S223" s="27"/>
      <c r="T223" s="27"/>
      <c r="X223" s="27"/>
    </row>
    <row r="224">
      <c r="Q224" s="27"/>
      <c r="R224" s="27"/>
      <c r="S224" s="27"/>
      <c r="T224" s="27"/>
      <c r="X224" s="27"/>
    </row>
    <row r="225">
      <c r="Q225" s="27"/>
      <c r="R225" s="27"/>
      <c r="S225" s="27"/>
      <c r="T225" s="27"/>
      <c r="X225" s="27"/>
    </row>
    <row r="226">
      <c r="Q226" s="27"/>
      <c r="R226" s="27"/>
      <c r="S226" s="27"/>
      <c r="T226" s="27"/>
      <c r="X226" s="27"/>
    </row>
    <row r="227">
      <c r="Q227" s="27"/>
      <c r="R227" s="27"/>
      <c r="S227" s="27"/>
      <c r="T227" s="27"/>
      <c r="X227" s="27"/>
    </row>
    <row r="228">
      <c r="Q228" s="27"/>
      <c r="R228" s="27"/>
      <c r="S228" s="27"/>
      <c r="T228" s="27"/>
      <c r="X228" s="27"/>
    </row>
    <row r="229">
      <c r="Q229" s="27"/>
      <c r="R229" s="27"/>
      <c r="S229" s="27"/>
      <c r="T229" s="27"/>
      <c r="X229" s="27"/>
    </row>
    <row r="230">
      <c r="Q230" s="27"/>
      <c r="R230" s="27"/>
      <c r="S230" s="27"/>
      <c r="T230" s="27"/>
      <c r="X230" s="27"/>
    </row>
    <row r="231">
      <c r="Q231" s="27"/>
      <c r="R231" s="27"/>
      <c r="S231" s="27"/>
      <c r="T231" s="27"/>
      <c r="X231" s="27"/>
    </row>
    <row r="232">
      <c r="Q232" s="27"/>
      <c r="R232" s="27"/>
      <c r="S232" s="27"/>
      <c r="T232" s="27"/>
      <c r="X232" s="27"/>
    </row>
    <row r="233">
      <c r="Q233" s="27"/>
      <c r="R233" s="27"/>
      <c r="S233" s="27"/>
      <c r="T233" s="27"/>
      <c r="X233" s="27"/>
    </row>
    <row r="234">
      <c r="Q234" s="27"/>
      <c r="R234" s="27"/>
      <c r="S234" s="27"/>
      <c r="T234" s="27"/>
      <c r="X234" s="27"/>
    </row>
    <row r="235">
      <c r="Q235" s="27"/>
      <c r="R235" s="27"/>
      <c r="S235" s="27"/>
      <c r="T235" s="27"/>
      <c r="X235" s="27"/>
    </row>
    <row r="236">
      <c r="Q236" s="27"/>
      <c r="R236" s="27"/>
      <c r="S236" s="27"/>
      <c r="T236" s="27"/>
      <c r="X236" s="27"/>
    </row>
    <row r="237">
      <c r="Q237" s="27"/>
      <c r="R237" s="27"/>
      <c r="S237" s="27"/>
      <c r="T237" s="27"/>
      <c r="X237" s="27"/>
    </row>
    <row r="238">
      <c r="Q238" s="27"/>
      <c r="R238" s="27"/>
      <c r="S238" s="27"/>
      <c r="T238" s="27"/>
      <c r="X238" s="27"/>
    </row>
    <row r="239">
      <c r="Q239" s="27"/>
      <c r="R239" s="27"/>
      <c r="S239" s="27"/>
      <c r="T239" s="27"/>
      <c r="X239" s="27"/>
    </row>
    <row r="240">
      <c r="Q240" s="27"/>
      <c r="R240" s="27"/>
      <c r="S240" s="27"/>
      <c r="T240" s="27"/>
      <c r="X240" s="27"/>
    </row>
    <row r="241">
      <c r="Q241" s="27"/>
      <c r="R241" s="27"/>
      <c r="S241" s="27"/>
      <c r="T241" s="27"/>
      <c r="X241" s="27"/>
    </row>
    <row r="242">
      <c r="Q242" s="27"/>
      <c r="R242" s="27"/>
      <c r="S242" s="27"/>
      <c r="T242" s="27"/>
      <c r="X242" s="27"/>
    </row>
    <row r="243">
      <c r="Q243" s="27"/>
      <c r="R243" s="27"/>
      <c r="S243" s="27"/>
      <c r="T243" s="27"/>
      <c r="X243" s="27"/>
    </row>
    <row r="244">
      <c r="Q244" s="27"/>
      <c r="R244" s="27"/>
      <c r="S244" s="27"/>
      <c r="T244" s="27"/>
      <c r="X244" s="27"/>
    </row>
    <row r="245">
      <c r="Q245" s="27"/>
      <c r="R245" s="27"/>
      <c r="S245" s="27"/>
      <c r="T245" s="27"/>
      <c r="X245" s="27"/>
    </row>
    <row r="246">
      <c r="Q246" s="27"/>
      <c r="R246" s="27"/>
      <c r="S246" s="27"/>
      <c r="T246" s="27"/>
      <c r="X246" s="27"/>
    </row>
    <row r="247">
      <c r="Q247" s="27"/>
      <c r="R247" s="27"/>
      <c r="S247" s="27"/>
      <c r="T247" s="27"/>
      <c r="X247" s="27"/>
    </row>
    <row r="248">
      <c r="Q248" s="27"/>
      <c r="R248" s="27"/>
      <c r="S248" s="27"/>
      <c r="T248" s="27"/>
      <c r="X248" s="27"/>
    </row>
    <row r="249">
      <c r="Q249" s="27"/>
      <c r="R249" s="27"/>
      <c r="S249" s="27"/>
      <c r="T249" s="27"/>
      <c r="X249" s="27"/>
    </row>
    <row r="250">
      <c r="Q250" s="27"/>
      <c r="R250" s="27"/>
      <c r="S250" s="27"/>
      <c r="T250" s="27"/>
      <c r="X250" s="27"/>
    </row>
    <row r="251">
      <c r="Q251" s="27"/>
      <c r="R251" s="27"/>
      <c r="S251" s="27"/>
      <c r="T251" s="27"/>
      <c r="X251" s="27"/>
    </row>
    <row r="252">
      <c r="Q252" s="27"/>
      <c r="R252" s="27"/>
      <c r="S252" s="27"/>
      <c r="T252" s="27"/>
      <c r="X252" s="27"/>
    </row>
    <row r="253">
      <c r="Q253" s="27"/>
      <c r="R253" s="27"/>
      <c r="S253" s="27"/>
      <c r="T253" s="27"/>
      <c r="X253" s="27"/>
    </row>
    <row r="254">
      <c r="Q254" s="27"/>
      <c r="R254" s="27"/>
      <c r="S254" s="27"/>
      <c r="T254" s="27"/>
      <c r="X254" s="27"/>
    </row>
    <row r="255">
      <c r="Q255" s="27"/>
      <c r="R255" s="27"/>
      <c r="S255" s="27"/>
      <c r="T255" s="27"/>
      <c r="X255" s="27"/>
    </row>
    <row r="256">
      <c r="Q256" s="27"/>
      <c r="R256" s="27"/>
      <c r="S256" s="27"/>
      <c r="T256" s="27"/>
      <c r="X256" s="27"/>
    </row>
    <row r="257">
      <c r="Q257" s="27"/>
      <c r="R257" s="27"/>
      <c r="S257" s="27"/>
      <c r="T257" s="27"/>
      <c r="X257" s="27"/>
    </row>
    <row r="258">
      <c r="Q258" s="27"/>
      <c r="R258" s="27"/>
      <c r="S258" s="27"/>
      <c r="T258" s="27"/>
      <c r="X258" s="27"/>
    </row>
    <row r="259">
      <c r="Q259" s="27"/>
      <c r="R259" s="27"/>
      <c r="S259" s="27"/>
      <c r="T259" s="27"/>
      <c r="X259" s="27"/>
    </row>
    <row r="260">
      <c r="Q260" s="27"/>
      <c r="R260" s="27"/>
      <c r="S260" s="27"/>
      <c r="T260" s="27"/>
      <c r="X260" s="27"/>
    </row>
    <row r="261">
      <c r="Q261" s="27"/>
      <c r="R261" s="27"/>
      <c r="S261" s="27"/>
      <c r="T261" s="27"/>
      <c r="X261" s="27"/>
    </row>
    <row r="262">
      <c r="Q262" s="27"/>
      <c r="R262" s="27"/>
      <c r="S262" s="27"/>
      <c r="T262" s="27"/>
      <c r="X262" s="27"/>
    </row>
    <row r="263">
      <c r="Q263" s="27"/>
      <c r="R263" s="27"/>
      <c r="S263" s="27"/>
      <c r="T263" s="27"/>
      <c r="X263" s="27"/>
    </row>
    <row r="264">
      <c r="Q264" s="27"/>
      <c r="R264" s="27"/>
      <c r="S264" s="27"/>
      <c r="T264" s="27"/>
      <c r="X264" s="27"/>
    </row>
    <row r="265">
      <c r="Q265" s="27"/>
      <c r="R265" s="27"/>
      <c r="S265" s="27"/>
      <c r="T265" s="27"/>
      <c r="X265" s="27"/>
    </row>
    <row r="266">
      <c r="Q266" s="27"/>
      <c r="R266" s="27"/>
      <c r="S266" s="27"/>
      <c r="T266" s="27"/>
      <c r="X266" s="27"/>
    </row>
    <row r="267">
      <c r="Q267" s="27"/>
      <c r="R267" s="27"/>
      <c r="S267" s="27"/>
      <c r="T267" s="27"/>
      <c r="X267" s="27"/>
    </row>
    <row r="268">
      <c r="Q268" s="27"/>
      <c r="R268" s="27"/>
      <c r="S268" s="27"/>
      <c r="T268" s="27"/>
      <c r="X268" s="27"/>
    </row>
    <row r="269">
      <c r="Q269" s="27"/>
      <c r="R269" s="27"/>
      <c r="S269" s="27"/>
      <c r="T269" s="27"/>
      <c r="X269" s="27"/>
    </row>
    <row r="270">
      <c r="Q270" s="27"/>
      <c r="R270" s="27"/>
      <c r="S270" s="27"/>
      <c r="T270" s="27"/>
      <c r="X270" s="27"/>
    </row>
    <row r="271">
      <c r="Q271" s="27"/>
      <c r="R271" s="27"/>
      <c r="S271" s="27"/>
      <c r="T271" s="27"/>
      <c r="X271" s="27"/>
    </row>
    <row r="272">
      <c r="Q272" s="27"/>
      <c r="R272" s="27"/>
      <c r="S272" s="27"/>
      <c r="T272" s="27"/>
      <c r="X272" s="27"/>
    </row>
    <row r="273">
      <c r="Q273" s="27"/>
      <c r="R273" s="27"/>
      <c r="S273" s="27"/>
      <c r="T273" s="27"/>
      <c r="X273" s="27"/>
    </row>
    <row r="274">
      <c r="Q274" s="27"/>
      <c r="R274" s="27"/>
      <c r="S274" s="27"/>
      <c r="T274" s="27"/>
      <c r="X274" s="27"/>
    </row>
    <row r="275">
      <c r="Q275" s="27"/>
      <c r="R275" s="27"/>
      <c r="S275" s="27"/>
      <c r="T275" s="27"/>
      <c r="X275" s="27"/>
    </row>
    <row r="276">
      <c r="Q276" s="27"/>
      <c r="R276" s="27"/>
      <c r="S276" s="27"/>
      <c r="T276" s="27"/>
      <c r="X276" s="27"/>
    </row>
    <row r="277">
      <c r="Q277" s="27"/>
      <c r="R277" s="27"/>
      <c r="S277" s="27"/>
      <c r="T277" s="27"/>
      <c r="X277" s="27"/>
    </row>
    <row r="278">
      <c r="Q278" s="27"/>
      <c r="R278" s="27"/>
      <c r="S278" s="27"/>
      <c r="T278" s="27"/>
      <c r="X278" s="27"/>
    </row>
    <row r="279">
      <c r="Q279" s="27"/>
      <c r="R279" s="27"/>
      <c r="S279" s="27"/>
      <c r="T279" s="27"/>
      <c r="X279" s="27"/>
    </row>
    <row r="280">
      <c r="Q280" s="27"/>
      <c r="R280" s="27"/>
      <c r="S280" s="27"/>
      <c r="T280" s="27"/>
      <c r="X280" s="27"/>
    </row>
    <row r="281">
      <c r="Q281" s="27"/>
      <c r="R281" s="27"/>
      <c r="S281" s="27"/>
      <c r="T281" s="27"/>
      <c r="X281" s="27"/>
    </row>
    <row r="282">
      <c r="Q282" s="27"/>
      <c r="R282" s="27"/>
      <c r="S282" s="27"/>
      <c r="T282" s="27"/>
      <c r="X282" s="27"/>
    </row>
    <row r="283">
      <c r="Q283" s="27"/>
      <c r="R283" s="27"/>
      <c r="S283" s="27"/>
      <c r="T283" s="27"/>
      <c r="X283" s="27"/>
    </row>
    <row r="284">
      <c r="Q284" s="27"/>
      <c r="R284" s="27"/>
      <c r="S284" s="27"/>
      <c r="T284" s="27"/>
      <c r="X284" s="27"/>
    </row>
    <row r="285">
      <c r="Q285" s="27"/>
      <c r="R285" s="27"/>
      <c r="S285" s="27"/>
      <c r="T285" s="27"/>
      <c r="X285" s="27"/>
    </row>
    <row r="286">
      <c r="Q286" s="27"/>
      <c r="R286" s="27"/>
      <c r="S286" s="27"/>
      <c r="T286" s="27"/>
      <c r="X286" s="27"/>
    </row>
    <row r="287">
      <c r="Q287" s="27"/>
      <c r="R287" s="27"/>
      <c r="S287" s="27"/>
      <c r="T287" s="27"/>
      <c r="X287" s="27"/>
    </row>
    <row r="288">
      <c r="Q288" s="27"/>
      <c r="R288" s="27"/>
      <c r="S288" s="27"/>
      <c r="T288" s="27"/>
      <c r="X288" s="27"/>
    </row>
    <row r="289">
      <c r="Q289" s="27"/>
      <c r="R289" s="27"/>
      <c r="S289" s="27"/>
      <c r="T289" s="27"/>
      <c r="X289" s="27"/>
    </row>
    <row r="290">
      <c r="Q290" s="27"/>
      <c r="R290" s="27"/>
      <c r="S290" s="27"/>
      <c r="T290" s="27"/>
      <c r="X290" s="27"/>
    </row>
    <row r="291">
      <c r="Q291" s="27"/>
      <c r="R291" s="27"/>
      <c r="S291" s="27"/>
      <c r="T291" s="27"/>
      <c r="X291" s="27"/>
    </row>
    <row r="292">
      <c r="Q292" s="27"/>
      <c r="R292" s="27"/>
      <c r="S292" s="27"/>
      <c r="T292" s="27"/>
      <c r="X292" s="27"/>
    </row>
    <row r="293">
      <c r="Q293" s="27"/>
      <c r="R293" s="27"/>
      <c r="S293" s="27"/>
      <c r="T293" s="27"/>
      <c r="X293" s="27"/>
    </row>
    <row r="294">
      <c r="Q294" s="27"/>
      <c r="R294" s="27"/>
      <c r="S294" s="27"/>
      <c r="T294" s="27"/>
      <c r="X294" s="27"/>
    </row>
    <row r="295">
      <c r="Q295" s="27"/>
      <c r="R295" s="27"/>
      <c r="S295" s="27"/>
      <c r="T295" s="27"/>
      <c r="X295" s="27"/>
    </row>
    <row r="296">
      <c r="Q296" s="27"/>
      <c r="R296" s="27"/>
      <c r="S296" s="27"/>
      <c r="T296" s="27"/>
      <c r="X296" s="27"/>
    </row>
    <row r="297">
      <c r="Q297" s="27"/>
      <c r="R297" s="27"/>
      <c r="S297" s="27"/>
      <c r="T297" s="27"/>
      <c r="X297" s="27"/>
    </row>
    <row r="298">
      <c r="Q298" s="27"/>
      <c r="R298" s="27"/>
      <c r="S298" s="27"/>
      <c r="T298" s="27"/>
      <c r="X298" s="27"/>
    </row>
    <row r="299">
      <c r="Q299" s="27"/>
      <c r="R299" s="27"/>
      <c r="S299" s="27"/>
      <c r="T299" s="27"/>
      <c r="X299" s="27"/>
    </row>
    <row r="300">
      <c r="Q300" s="27"/>
      <c r="R300" s="27"/>
      <c r="S300" s="27"/>
      <c r="T300" s="27"/>
      <c r="X300" s="27"/>
    </row>
    <row r="301">
      <c r="Q301" s="27"/>
      <c r="R301" s="27"/>
      <c r="S301" s="27"/>
      <c r="T301" s="27"/>
      <c r="X301" s="27"/>
    </row>
    <row r="302">
      <c r="Q302" s="27"/>
      <c r="R302" s="27"/>
      <c r="S302" s="27"/>
      <c r="T302" s="27"/>
      <c r="X302" s="27"/>
    </row>
    <row r="303">
      <c r="Q303" s="27"/>
      <c r="R303" s="27"/>
      <c r="S303" s="27"/>
      <c r="T303" s="27"/>
      <c r="X303" s="27"/>
    </row>
    <row r="304">
      <c r="Q304" s="27"/>
      <c r="R304" s="27"/>
      <c r="S304" s="27"/>
      <c r="T304" s="27"/>
      <c r="X304" s="27"/>
    </row>
    <row r="305">
      <c r="Q305" s="27"/>
      <c r="R305" s="27"/>
      <c r="S305" s="27"/>
      <c r="T305" s="27"/>
      <c r="X305" s="27"/>
    </row>
    <row r="306">
      <c r="Q306" s="27"/>
      <c r="R306" s="27"/>
      <c r="S306" s="27"/>
      <c r="T306" s="27"/>
      <c r="X306" s="27"/>
    </row>
    <row r="307">
      <c r="Q307" s="27"/>
      <c r="R307" s="27"/>
      <c r="S307" s="27"/>
      <c r="T307" s="27"/>
      <c r="X307" s="27"/>
    </row>
    <row r="308">
      <c r="Q308" s="27"/>
      <c r="R308" s="27"/>
      <c r="S308" s="27"/>
      <c r="T308" s="27"/>
      <c r="X308" s="27"/>
    </row>
    <row r="309">
      <c r="Q309" s="27"/>
      <c r="R309" s="27"/>
      <c r="S309" s="27"/>
      <c r="T309" s="27"/>
      <c r="X309" s="27"/>
    </row>
    <row r="310">
      <c r="Q310" s="27"/>
      <c r="R310" s="27"/>
      <c r="S310" s="27"/>
      <c r="T310" s="27"/>
      <c r="X310" s="27"/>
    </row>
    <row r="311">
      <c r="Q311" s="27"/>
      <c r="R311" s="27"/>
      <c r="S311" s="27"/>
      <c r="T311" s="27"/>
      <c r="X311" s="27"/>
    </row>
    <row r="312">
      <c r="Q312" s="27"/>
      <c r="R312" s="27"/>
      <c r="S312" s="27"/>
      <c r="T312" s="27"/>
      <c r="X312" s="27"/>
    </row>
    <row r="313">
      <c r="Q313" s="27"/>
      <c r="R313" s="27"/>
      <c r="S313" s="27"/>
      <c r="T313" s="27"/>
      <c r="X313" s="27"/>
    </row>
    <row r="314">
      <c r="Q314" s="27"/>
      <c r="R314" s="27"/>
      <c r="S314" s="27"/>
      <c r="T314" s="27"/>
      <c r="X314" s="27"/>
    </row>
    <row r="315">
      <c r="Q315" s="27"/>
      <c r="R315" s="27"/>
      <c r="S315" s="27"/>
      <c r="T315" s="27"/>
      <c r="X315" s="27"/>
    </row>
    <row r="316">
      <c r="Q316" s="27"/>
      <c r="R316" s="27"/>
      <c r="S316" s="27"/>
      <c r="T316" s="27"/>
      <c r="X316" s="27"/>
    </row>
    <row r="317">
      <c r="Q317" s="27"/>
      <c r="R317" s="27"/>
      <c r="S317" s="27"/>
      <c r="T317" s="27"/>
      <c r="X317" s="27"/>
    </row>
    <row r="318">
      <c r="Q318" s="27"/>
      <c r="R318" s="27"/>
      <c r="S318" s="27"/>
      <c r="T318" s="27"/>
      <c r="X318" s="27"/>
    </row>
    <row r="319">
      <c r="Q319" s="27"/>
      <c r="R319" s="27"/>
      <c r="S319" s="27"/>
      <c r="T319" s="27"/>
      <c r="X319" s="27"/>
    </row>
    <row r="320">
      <c r="Q320" s="27"/>
      <c r="R320" s="27"/>
      <c r="S320" s="27"/>
      <c r="T320" s="27"/>
      <c r="X320" s="27"/>
    </row>
    <row r="321">
      <c r="Q321" s="27"/>
      <c r="R321" s="27"/>
      <c r="S321" s="27"/>
      <c r="T321" s="27"/>
      <c r="X321" s="27"/>
    </row>
    <row r="322">
      <c r="Q322" s="27"/>
      <c r="R322" s="27"/>
      <c r="S322" s="27"/>
      <c r="T322" s="27"/>
      <c r="X322" s="27"/>
    </row>
    <row r="323">
      <c r="Q323" s="27"/>
      <c r="R323" s="27"/>
      <c r="S323" s="27"/>
      <c r="T323" s="27"/>
      <c r="X323" s="27"/>
    </row>
    <row r="324">
      <c r="Q324" s="27"/>
      <c r="R324" s="27"/>
      <c r="S324" s="27"/>
      <c r="T324" s="27"/>
      <c r="X324" s="27"/>
    </row>
    <row r="325">
      <c r="Q325" s="27"/>
      <c r="R325" s="27"/>
      <c r="S325" s="27"/>
      <c r="T325" s="27"/>
      <c r="X325" s="27"/>
    </row>
    <row r="326">
      <c r="Q326" s="27"/>
      <c r="R326" s="27"/>
      <c r="S326" s="27"/>
      <c r="T326" s="27"/>
      <c r="X326" s="27"/>
    </row>
    <row r="327">
      <c r="Q327" s="27"/>
      <c r="R327" s="27"/>
      <c r="S327" s="27"/>
      <c r="T327" s="27"/>
      <c r="X327" s="27"/>
    </row>
    <row r="328">
      <c r="Q328" s="27"/>
      <c r="R328" s="27"/>
      <c r="S328" s="27"/>
      <c r="T328" s="27"/>
      <c r="X328" s="27"/>
    </row>
    <row r="329">
      <c r="Q329" s="27"/>
      <c r="R329" s="27"/>
      <c r="S329" s="27"/>
      <c r="T329" s="27"/>
      <c r="X329" s="27"/>
    </row>
    <row r="330">
      <c r="Q330" s="27"/>
      <c r="R330" s="27"/>
      <c r="S330" s="27"/>
      <c r="T330" s="27"/>
      <c r="X330" s="27"/>
    </row>
    <row r="331">
      <c r="Q331" s="27"/>
      <c r="R331" s="27"/>
      <c r="S331" s="27"/>
      <c r="T331" s="27"/>
      <c r="X331" s="27"/>
    </row>
    <row r="332">
      <c r="Q332" s="27"/>
      <c r="R332" s="27"/>
      <c r="S332" s="27"/>
      <c r="T332" s="27"/>
      <c r="X332" s="27"/>
    </row>
    <row r="333">
      <c r="Q333" s="27"/>
      <c r="R333" s="27"/>
      <c r="S333" s="27"/>
      <c r="T333" s="27"/>
      <c r="X333" s="27"/>
    </row>
    <row r="334">
      <c r="Q334" s="27"/>
      <c r="R334" s="27"/>
      <c r="S334" s="27"/>
      <c r="T334" s="27"/>
      <c r="X334" s="27"/>
    </row>
    <row r="335">
      <c r="Q335" s="27"/>
      <c r="R335" s="27"/>
      <c r="S335" s="27"/>
      <c r="T335" s="27"/>
      <c r="X335" s="27"/>
    </row>
    <row r="336">
      <c r="Q336" s="27"/>
      <c r="R336" s="27"/>
      <c r="S336" s="27"/>
      <c r="T336" s="27"/>
      <c r="X336" s="27"/>
    </row>
    <row r="337">
      <c r="Q337" s="27"/>
      <c r="R337" s="27"/>
      <c r="S337" s="27"/>
      <c r="T337" s="27"/>
      <c r="X337" s="27"/>
    </row>
    <row r="338">
      <c r="Q338" s="27"/>
      <c r="R338" s="27"/>
      <c r="S338" s="27"/>
      <c r="T338" s="27"/>
      <c r="X338" s="27"/>
    </row>
    <row r="339">
      <c r="Q339" s="27"/>
      <c r="R339" s="27"/>
      <c r="S339" s="27"/>
      <c r="T339" s="27"/>
      <c r="X339" s="27"/>
    </row>
    <row r="340">
      <c r="Q340" s="27"/>
      <c r="R340" s="27"/>
      <c r="S340" s="27"/>
      <c r="T340" s="27"/>
      <c r="X340" s="27"/>
    </row>
    <row r="341">
      <c r="Q341" s="27"/>
      <c r="R341" s="27"/>
      <c r="S341" s="27"/>
      <c r="T341" s="27"/>
      <c r="X341" s="27"/>
    </row>
    <row r="342">
      <c r="Q342" s="27"/>
      <c r="R342" s="27"/>
      <c r="S342" s="27"/>
      <c r="T342" s="27"/>
      <c r="X342" s="27"/>
    </row>
    <row r="343">
      <c r="Q343" s="27"/>
      <c r="R343" s="27"/>
      <c r="S343" s="27"/>
      <c r="T343" s="27"/>
      <c r="X343" s="27"/>
    </row>
    <row r="344">
      <c r="Q344" s="27"/>
      <c r="R344" s="27"/>
      <c r="S344" s="27"/>
      <c r="T344" s="27"/>
      <c r="X344" s="27"/>
    </row>
    <row r="345">
      <c r="Q345" s="27"/>
      <c r="R345" s="27"/>
      <c r="S345" s="27"/>
      <c r="T345" s="27"/>
      <c r="X345" s="27"/>
    </row>
    <row r="346">
      <c r="Q346" s="27"/>
      <c r="R346" s="27"/>
      <c r="S346" s="27"/>
      <c r="T346" s="27"/>
      <c r="X346" s="27"/>
    </row>
    <row r="347">
      <c r="Q347" s="27"/>
      <c r="R347" s="27"/>
      <c r="S347" s="27"/>
      <c r="T347" s="27"/>
      <c r="X347" s="27"/>
    </row>
    <row r="348">
      <c r="Q348" s="27"/>
      <c r="R348" s="27"/>
      <c r="S348" s="27"/>
      <c r="T348" s="27"/>
      <c r="X348" s="27"/>
    </row>
    <row r="349">
      <c r="Q349" s="27"/>
      <c r="R349" s="27"/>
      <c r="S349" s="27"/>
      <c r="T349" s="27"/>
      <c r="X349" s="27"/>
    </row>
    <row r="350">
      <c r="Q350" s="27"/>
      <c r="R350" s="27"/>
      <c r="S350" s="27"/>
      <c r="T350" s="27"/>
      <c r="X350" s="27"/>
    </row>
    <row r="351">
      <c r="Q351" s="27"/>
      <c r="R351" s="27"/>
      <c r="S351" s="27"/>
      <c r="T351" s="27"/>
      <c r="X351" s="27"/>
    </row>
    <row r="352">
      <c r="Q352" s="27"/>
      <c r="R352" s="27"/>
      <c r="S352" s="27"/>
      <c r="T352" s="27"/>
      <c r="X352" s="27"/>
    </row>
    <row r="353">
      <c r="Q353" s="27"/>
      <c r="R353" s="27"/>
      <c r="S353" s="27"/>
      <c r="T353" s="27"/>
      <c r="X353" s="27"/>
    </row>
    <row r="354">
      <c r="Q354" s="27"/>
      <c r="R354" s="27"/>
      <c r="S354" s="27"/>
      <c r="T354" s="27"/>
      <c r="X354" s="27"/>
    </row>
    <row r="355">
      <c r="Q355" s="27"/>
      <c r="R355" s="27"/>
      <c r="S355" s="27"/>
      <c r="T355" s="27"/>
      <c r="X355" s="27"/>
    </row>
    <row r="356">
      <c r="Q356" s="27"/>
      <c r="R356" s="27"/>
      <c r="S356" s="27"/>
      <c r="T356" s="27"/>
      <c r="X356" s="27"/>
    </row>
    <row r="357">
      <c r="Q357" s="27"/>
      <c r="R357" s="27"/>
      <c r="S357" s="27"/>
      <c r="T357" s="27"/>
      <c r="X357" s="27"/>
    </row>
    <row r="358">
      <c r="Q358" s="27"/>
      <c r="R358" s="27"/>
      <c r="S358" s="27"/>
      <c r="T358" s="27"/>
      <c r="X358" s="27"/>
    </row>
    <row r="359">
      <c r="Q359" s="27"/>
      <c r="R359" s="27"/>
      <c r="S359" s="27"/>
      <c r="T359" s="27"/>
      <c r="X359" s="27"/>
    </row>
    <row r="360">
      <c r="Q360" s="27"/>
      <c r="R360" s="27"/>
      <c r="S360" s="27"/>
      <c r="T360" s="27"/>
      <c r="X360" s="27"/>
    </row>
    <row r="361">
      <c r="Q361" s="27"/>
      <c r="R361" s="27"/>
      <c r="S361" s="27"/>
      <c r="T361" s="27"/>
      <c r="X361" s="27"/>
    </row>
    <row r="362">
      <c r="Q362" s="27"/>
      <c r="R362" s="27"/>
      <c r="S362" s="27"/>
      <c r="T362" s="27"/>
      <c r="X362" s="27"/>
    </row>
    <row r="363">
      <c r="Q363" s="27"/>
      <c r="R363" s="27"/>
      <c r="S363" s="27"/>
      <c r="T363" s="27"/>
      <c r="X363" s="27"/>
    </row>
    <row r="364">
      <c r="Q364" s="27"/>
      <c r="R364" s="27"/>
      <c r="S364" s="27"/>
      <c r="T364" s="27"/>
      <c r="X364" s="27"/>
    </row>
    <row r="365">
      <c r="Q365" s="27"/>
      <c r="R365" s="27"/>
      <c r="S365" s="27"/>
      <c r="T365" s="27"/>
      <c r="X365" s="27"/>
    </row>
    <row r="366">
      <c r="Q366" s="27"/>
      <c r="R366" s="27"/>
      <c r="S366" s="27"/>
      <c r="T366" s="27"/>
      <c r="X366" s="27"/>
    </row>
    <row r="367">
      <c r="Q367" s="27"/>
      <c r="R367" s="27"/>
      <c r="S367" s="27"/>
      <c r="T367" s="27"/>
      <c r="X367" s="27"/>
    </row>
    <row r="368">
      <c r="Q368" s="27"/>
      <c r="R368" s="27"/>
      <c r="S368" s="27"/>
      <c r="T368" s="27"/>
      <c r="X368" s="27"/>
    </row>
    <row r="369">
      <c r="Q369" s="27"/>
      <c r="R369" s="27"/>
      <c r="S369" s="27"/>
      <c r="T369" s="27"/>
      <c r="X369" s="27"/>
    </row>
    <row r="370">
      <c r="Q370" s="27"/>
      <c r="R370" s="27"/>
      <c r="S370" s="27"/>
      <c r="T370" s="27"/>
      <c r="X370" s="27"/>
    </row>
    <row r="371">
      <c r="Q371" s="27"/>
      <c r="R371" s="27"/>
      <c r="S371" s="27"/>
      <c r="T371" s="27"/>
      <c r="X371" s="27"/>
    </row>
    <row r="372">
      <c r="Q372" s="27"/>
      <c r="R372" s="27"/>
      <c r="S372" s="27"/>
      <c r="T372" s="27"/>
      <c r="X372" s="27"/>
    </row>
    <row r="373">
      <c r="Q373" s="27"/>
      <c r="R373" s="27"/>
      <c r="S373" s="27"/>
      <c r="T373" s="27"/>
      <c r="X373" s="27"/>
    </row>
    <row r="374">
      <c r="Q374" s="27"/>
      <c r="R374" s="27"/>
      <c r="S374" s="27"/>
      <c r="T374" s="27"/>
      <c r="X374" s="27"/>
    </row>
    <row r="375">
      <c r="Q375" s="27"/>
      <c r="R375" s="27"/>
      <c r="S375" s="27"/>
      <c r="T375" s="27"/>
      <c r="X375" s="27"/>
    </row>
    <row r="376">
      <c r="Q376" s="27"/>
      <c r="R376" s="27"/>
      <c r="S376" s="27"/>
      <c r="T376" s="27"/>
      <c r="X376" s="27"/>
    </row>
    <row r="377">
      <c r="Q377" s="27"/>
      <c r="R377" s="27"/>
      <c r="S377" s="27"/>
      <c r="T377" s="27"/>
      <c r="X377" s="27"/>
    </row>
    <row r="378">
      <c r="Q378" s="27"/>
      <c r="R378" s="27"/>
      <c r="S378" s="27"/>
      <c r="T378" s="27"/>
      <c r="X378" s="27"/>
    </row>
    <row r="379">
      <c r="Q379" s="27"/>
      <c r="R379" s="27"/>
      <c r="S379" s="27"/>
      <c r="T379" s="27"/>
      <c r="X379" s="27"/>
    </row>
    <row r="380">
      <c r="Q380" s="27"/>
      <c r="R380" s="27"/>
      <c r="S380" s="27"/>
      <c r="T380" s="27"/>
      <c r="X380" s="27"/>
    </row>
    <row r="381">
      <c r="Q381" s="27"/>
      <c r="R381" s="27"/>
      <c r="S381" s="27"/>
      <c r="T381" s="27"/>
      <c r="X381" s="27"/>
    </row>
    <row r="382">
      <c r="Q382" s="27"/>
      <c r="R382" s="27"/>
      <c r="S382" s="27"/>
      <c r="T382" s="27"/>
      <c r="X382" s="27"/>
    </row>
    <row r="383">
      <c r="Q383" s="27"/>
      <c r="R383" s="27"/>
      <c r="S383" s="27"/>
      <c r="T383" s="27"/>
      <c r="X383" s="27"/>
    </row>
    <row r="384">
      <c r="Q384" s="27"/>
      <c r="R384" s="27"/>
      <c r="S384" s="27"/>
      <c r="T384" s="27"/>
      <c r="X384" s="27"/>
    </row>
    <row r="385">
      <c r="Q385" s="27"/>
      <c r="R385" s="27"/>
      <c r="S385" s="27"/>
      <c r="T385" s="27"/>
      <c r="X385" s="27"/>
    </row>
    <row r="386">
      <c r="Q386" s="27"/>
      <c r="R386" s="27"/>
      <c r="S386" s="27"/>
      <c r="T386" s="27"/>
      <c r="X386" s="27"/>
    </row>
    <row r="387">
      <c r="Q387" s="27"/>
      <c r="R387" s="27"/>
      <c r="S387" s="27"/>
      <c r="T387" s="27"/>
      <c r="X387" s="27"/>
    </row>
    <row r="388">
      <c r="Q388" s="27"/>
      <c r="R388" s="27"/>
      <c r="S388" s="27"/>
      <c r="T388" s="27"/>
      <c r="X388" s="27"/>
    </row>
    <row r="389">
      <c r="Q389" s="27"/>
      <c r="R389" s="27"/>
      <c r="S389" s="27"/>
      <c r="T389" s="27"/>
      <c r="X389" s="27"/>
    </row>
    <row r="390">
      <c r="Q390" s="27"/>
      <c r="R390" s="27"/>
      <c r="S390" s="27"/>
      <c r="T390" s="27"/>
      <c r="X390" s="27"/>
    </row>
    <row r="391">
      <c r="Q391" s="27"/>
      <c r="R391" s="27"/>
      <c r="S391" s="27"/>
      <c r="T391" s="27"/>
      <c r="X391" s="27"/>
    </row>
    <row r="392">
      <c r="Q392" s="27"/>
      <c r="R392" s="27"/>
      <c r="S392" s="27"/>
      <c r="T392" s="27"/>
      <c r="X392" s="27"/>
    </row>
    <row r="393">
      <c r="Q393" s="27"/>
      <c r="R393" s="27"/>
      <c r="S393" s="27"/>
      <c r="T393" s="27"/>
      <c r="X393" s="27"/>
    </row>
    <row r="394">
      <c r="Q394" s="27"/>
      <c r="R394" s="27"/>
      <c r="S394" s="27"/>
      <c r="T394" s="27"/>
      <c r="X394" s="27"/>
    </row>
    <row r="395">
      <c r="Q395" s="27"/>
      <c r="R395" s="27"/>
      <c r="S395" s="27"/>
      <c r="T395" s="27"/>
      <c r="X395" s="27"/>
    </row>
    <row r="396">
      <c r="Q396" s="27"/>
      <c r="R396" s="27"/>
      <c r="S396" s="27"/>
      <c r="T396" s="27"/>
      <c r="X396" s="27"/>
    </row>
    <row r="397">
      <c r="Q397" s="27"/>
      <c r="R397" s="27"/>
      <c r="S397" s="27"/>
      <c r="T397" s="27"/>
      <c r="X397" s="27"/>
    </row>
    <row r="398">
      <c r="Q398" s="27"/>
      <c r="R398" s="27"/>
      <c r="S398" s="27"/>
      <c r="T398" s="27"/>
      <c r="X398" s="27"/>
    </row>
    <row r="399">
      <c r="Q399" s="27"/>
      <c r="R399" s="27"/>
      <c r="S399" s="27"/>
      <c r="T399" s="27"/>
      <c r="X399" s="27"/>
    </row>
    <row r="400">
      <c r="Q400" s="27"/>
      <c r="R400" s="27"/>
      <c r="S400" s="27"/>
      <c r="T400" s="27"/>
      <c r="X400" s="27"/>
    </row>
    <row r="401">
      <c r="Q401" s="27"/>
      <c r="R401" s="27"/>
      <c r="S401" s="27"/>
      <c r="T401" s="27"/>
      <c r="X401" s="27"/>
    </row>
    <row r="402">
      <c r="Q402" s="27"/>
      <c r="R402" s="27"/>
      <c r="S402" s="27"/>
      <c r="T402" s="27"/>
      <c r="X402" s="27"/>
    </row>
    <row r="403">
      <c r="Q403" s="27"/>
      <c r="R403" s="27"/>
      <c r="S403" s="27"/>
      <c r="T403" s="27"/>
      <c r="X403" s="27"/>
    </row>
    <row r="404">
      <c r="Q404" s="27"/>
      <c r="R404" s="27"/>
      <c r="S404" s="27"/>
      <c r="T404" s="27"/>
      <c r="X404" s="27"/>
    </row>
    <row r="405">
      <c r="Q405" s="27"/>
      <c r="R405" s="27"/>
      <c r="S405" s="27"/>
      <c r="T405" s="27"/>
      <c r="X405" s="27"/>
    </row>
    <row r="406">
      <c r="Q406" s="27"/>
      <c r="R406" s="27"/>
      <c r="S406" s="27"/>
      <c r="T406" s="27"/>
      <c r="X406" s="27"/>
    </row>
    <row r="407">
      <c r="Q407" s="27"/>
      <c r="R407" s="27"/>
      <c r="S407" s="27"/>
      <c r="T407" s="27"/>
      <c r="X407" s="27"/>
    </row>
    <row r="408">
      <c r="Q408" s="27"/>
      <c r="R408" s="27"/>
      <c r="S408" s="27"/>
      <c r="T408" s="27"/>
      <c r="X408" s="27"/>
    </row>
    <row r="409">
      <c r="Q409" s="27"/>
      <c r="R409" s="27"/>
      <c r="S409" s="27"/>
      <c r="T409" s="27"/>
      <c r="X409" s="27"/>
    </row>
    <row r="410">
      <c r="Q410" s="27"/>
      <c r="R410" s="27"/>
      <c r="S410" s="27"/>
      <c r="T410" s="27"/>
      <c r="X410" s="27"/>
    </row>
    <row r="411">
      <c r="Q411" s="27"/>
      <c r="R411" s="27"/>
      <c r="S411" s="27"/>
      <c r="T411" s="27"/>
      <c r="X411" s="27"/>
    </row>
    <row r="412">
      <c r="Q412" s="27"/>
      <c r="R412" s="27"/>
      <c r="S412" s="27"/>
      <c r="T412" s="27"/>
      <c r="X412" s="27"/>
    </row>
    <row r="413">
      <c r="Q413" s="27"/>
      <c r="R413" s="27"/>
      <c r="S413" s="27"/>
      <c r="T413" s="27"/>
      <c r="X413" s="27"/>
    </row>
    <row r="414">
      <c r="Q414" s="27"/>
      <c r="R414" s="27"/>
      <c r="S414" s="27"/>
      <c r="T414" s="27"/>
      <c r="X414" s="27"/>
    </row>
    <row r="415">
      <c r="Q415" s="27"/>
      <c r="R415" s="27"/>
      <c r="S415" s="27"/>
      <c r="T415" s="27"/>
      <c r="X415" s="27"/>
    </row>
    <row r="416">
      <c r="Q416" s="27"/>
      <c r="R416" s="27"/>
      <c r="S416" s="27"/>
      <c r="T416" s="27"/>
      <c r="X416" s="27"/>
    </row>
    <row r="417">
      <c r="Q417" s="27"/>
      <c r="R417" s="27"/>
      <c r="S417" s="27"/>
      <c r="T417" s="27"/>
      <c r="X417" s="27"/>
    </row>
    <row r="418">
      <c r="Q418" s="27"/>
      <c r="R418" s="27"/>
      <c r="S418" s="27"/>
      <c r="T418" s="27"/>
      <c r="X418" s="27"/>
    </row>
    <row r="419">
      <c r="Q419" s="27"/>
      <c r="R419" s="27"/>
      <c r="S419" s="27"/>
      <c r="T419" s="27"/>
      <c r="X419" s="27"/>
    </row>
    <row r="420">
      <c r="Q420" s="27"/>
      <c r="R420" s="27"/>
      <c r="S420" s="27"/>
      <c r="T420" s="27"/>
      <c r="X420" s="27"/>
    </row>
    <row r="421">
      <c r="Q421" s="27"/>
      <c r="R421" s="27"/>
      <c r="S421" s="27"/>
      <c r="T421" s="27"/>
      <c r="X421" s="27"/>
    </row>
    <row r="422">
      <c r="Q422" s="27"/>
      <c r="R422" s="27"/>
      <c r="S422" s="27"/>
      <c r="T422" s="27"/>
      <c r="X422" s="27"/>
    </row>
    <row r="423">
      <c r="Q423" s="27"/>
      <c r="R423" s="27"/>
      <c r="S423" s="27"/>
      <c r="T423" s="27"/>
      <c r="X423" s="27"/>
    </row>
    <row r="424">
      <c r="Q424" s="27"/>
      <c r="R424" s="27"/>
      <c r="S424" s="27"/>
      <c r="T424" s="27"/>
      <c r="X424" s="27"/>
    </row>
    <row r="425">
      <c r="Q425" s="27"/>
      <c r="R425" s="27"/>
      <c r="S425" s="27"/>
      <c r="T425" s="27"/>
      <c r="X425" s="27"/>
    </row>
    <row r="426">
      <c r="Q426" s="27"/>
      <c r="R426" s="27"/>
      <c r="S426" s="27"/>
      <c r="T426" s="27"/>
      <c r="X426" s="27"/>
    </row>
    <row r="427">
      <c r="Q427" s="27"/>
      <c r="R427" s="27"/>
      <c r="S427" s="27"/>
      <c r="T427" s="27"/>
      <c r="X427" s="27"/>
    </row>
    <row r="428">
      <c r="Q428" s="27"/>
      <c r="R428" s="27"/>
      <c r="S428" s="27"/>
      <c r="T428" s="27"/>
      <c r="X428" s="27"/>
    </row>
    <row r="429">
      <c r="Q429" s="27"/>
      <c r="R429" s="27"/>
      <c r="S429" s="27"/>
      <c r="T429" s="27"/>
      <c r="X429" s="27"/>
    </row>
    <row r="430">
      <c r="Q430" s="27"/>
      <c r="R430" s="27"/>
      <c r="S430" s="27"/>
      <c r="T430" s="27"/>
      <c r="X430" s="27"/>
    </row>
    <row r="431">
      <c r="Q431" s="27"/>
      <c r="R431" s="27"/>
      <c r="S431" s="27"/>
      <c r="T431" s="27"/>
      <c r="X431" s="27"/>
    </row>
    <row r="432">
      <c r="Q432" s="27"/>
      <c r="R432" s="27"/>
      <c r="S432" s="27"/>
      <c r="T432" s="27"/>
      <c r="X432" s="27"/>
    </row>
    <row r="433">
      <c r="Q433" s="27"/>
      <c r="R433" s="27"/>
      <c r="S433" s="27"/>
      <c r="T433" s="27"/>
      <c r="X433" s="27"/>
    </row>
    <row r="434">
      <c r="Q434" s="27"/>
      <c r="R434" s="27"/>
      <c r="S434" s="27"/>
      <c r="T434" s="27"/>
      <c r="X434" s="27"/>
    </row>
    <row r="435">
      <c r="Q435" s="27"/>
      <c r="R435" s="27"/>
      <c r="S435" s="27"/>
      <c r="T435" s="27"/>
      <c r="X435" s="27"/>
    </row>
    <row r="436">
      <c r="Q436" s="27"/>
      <c r="R436" s="27"/>
      <c r="S436" s="27"/>
      <c r="T436" s="27"/>
      <c r="X436" s="27"/>
    </row>
    <row r="437">
      <c r="Q437" s="27"/>
      <c r="R437" s="27"/>
      <c r="S437" s="27"/>
      <c r="T437" s="27"/>
      <c r="X437" s="27"/>
    </row>
    <row r="438">
      <c r="Q438" s="27"/>
      <c r="R438" s="27"/>
      <c r="S438" s="27"/>
      <c r="T438" s="27"/>
      <c r="X438" s="27"/>
    </row>
    <row r="439">
      <c r="Q439" s="27"/>
      <c r="R439" s="27"/>
      <c r="S439" s="27"/>
      <c r="T439" s="27"/>
      <c r="X439" s="27"/>
    </row>
    <row r="440">
      <c r="Q440" s="27"/>
      <c r="R440" s="27"/>
      <c r="S440" s="27"/>
      <c r="T440" s="27"/>
      <c r="X440" s="27"/>
    </row>
    <row r="441">
      <c r="Q441" s="27"/>
      <c r="R441" s="27"/>
      <c r="S441" s="27"/>
      <c r="T441" s="27"/>
      <c r="X441" s="27"/>
    </row>
    <row r="442">
      <c r="Q442" s="27"/>
      <c r="R442" s="27"/>
      <c r="S442" s="27"/>
      <c r="T442" s="27"/>
      <c r="X442" s="27"/>
    </row>
    <row r="443">
      <c r="Q443" s="27"/>
      <c r="R443" s="27"/>
      <c r="S443" s="27"/>
      <c r="T443" s="27"/>
      <c r="X443" s="27"/>
    </row>
    <row r="444">
      <c r="Q444" s="27"/>
      <c r="R444" s="27"/>
      <c r="S444" s="27"/>
      <c r="T444" s="27"/>
      <c r="X444" s="27"/>
    </row>
    <row r="445">
      <c r="Q445" s="27"/>
      <c r="R445" s="27"/>
      <c r="S445" s="27"/>
      <c r="T445" s="27"/>
      <c r="X445" s="27"/>
    </row>
    <row r="446">
      <c r="Q446" s="27"/>
      <c r="R446" s="27"/>
      <c r="S446" s="27"/>
      <c r="T446" s="27"/>
      <c r="X446" s="27"/>
    </row>
    <row r="447">
      <c r="Q447" s="27"/>
      <c r="R447" s="27"/>
      <c r="S447" s="27"/>
      <c r="T447" s="27"/>
      <c r="X447" s="27"/>
    </row>
    <row r="448">
      <c r="Q448" s="27"/>
      <c r="R448" s="27"/>
      <c r="S448" s="27"/>
      <c r="T448" s="27"/>
      <c r="X448" s="27"/>
    </row>
    <row r="449">
      <c r="Q449" s="27"/>
      <c r="R449" s="27"/>
      <c r="S449" s="27"/>
      <c r="T449" s="27"/>
      <c r="X449" s="27"/>
    </row>
    <row r="450">
      <c r="Q450" s="27"/>
      <c r="R450" s="27"/>
      <c r="S450" s="27"/>
      <c r="T450" s="27"/>
      <c r="X450" s="27"/>
    </row>
    <row r="451">
      <c r="Q451" s="27"/>
      <c r="R451" s="27"/>
      <c r="S451" s="27"/>
      <c r="T451" s="27"/>
      <c r="X451" s="27"/>
    </row>
    <row r="452">
      <c r="Q452" s="27"/>
      <c r="R452" s="27"/>
      <c r="S452" s="27"/>
      <c r="T452" s="27"/>
      <c r="X452" s="27"/>
    </row>
    <row r="453">
      <c r="Q453" s="27"/>
      <c r="R453" s="27"/>
      <c r="S453" s="27"/>
      <c r="T453" s="27"/>
      <c r="X453" s="27"/>
    </row>
    <row r="454">
      <c r="Q454" s="27"/>
      <c r="R454" s="27"/>
      <c r="S454" s="27"/>
      <c r="T454" s="27"/>
      <c r="X454" s="27"/>
    </row>
    <row r="455">
      <c r="Q455" s="27"/>
      <c r="R455" s="27"/>
      <c r="S455" s="27"/>
      <c r="T455" s="27"/>
      <c r="X455" s="27"/>
    </row>
    <row r="456">
      <c r="Q456" s="27"/>
      <c r="R456" s="27"/>
      <c r="S456" s="27"/>
      <c r="T456" s="27"/>
      <c r="X456" s="27"/>
    </row>
    <row r="457">
      <c r="Q457" s="27"/>
      <c r="R457" s="27"/>
      <c r="S457" s="27"/>
      <c r="T457" s="27"/>
      <c r="X457" s="27"/>
    </row>
    <row r="458">
      <c r="Q458" s="27"/>
      <c r="R458" s="27"/>
      <c r="S458" s="27"/>
      <c r="T458" s="27"/>
      <c r="X458" s="27"/>
    </row>
    <row r="459">
      <c r="Q459" s="27"/>
      <c r="R459" s="27"/>
      <c r="S459" s="27"/>
      <c r="T459" s="27"/>
      <c r="X459" s="27"/>
    </row>
    <row r="460">
      <c r="Q460" s="27"/>
      <c r="R460" s="27"/>
      <c r="S460" s="27"/>
      <c r="T460" s="27"/>
      <c r="X460" s="27"/>
    </row>
    <row r="461">
      <c r="Q461" s="27"/>
      <c r="R461" s="27"/>
      <c r="S461" s="27"/>
      <c r="T461" s="27"/>
      <c r="X461" s="27"/>
    </row>
    <row r="462">
      <c r="Q462" s="27"/>
      <c r="R462" s="27"/>
      <c r="S462" s="27"/>
      <c r="T462" s="27"/>
      <c r="X462" s="27"/>
    </row>
    <row r="463">
      <c r="Q463" s="27"/>
      <c r="R463" s="27"/>
      <c r="S463" s="27"/>
      <c r="T463" s="27"/>
      <c r="X463" s="27"/>
    </row>
    <row r="464">
      <c r="Q464" s="27"/>
      <c r="R464" s="27"/>
      <c r="S464" s="27"/>
      <c r="T464" s="27"/>
      <c r="X464" s="27"/>
    </row>
    <row r="465">
      <c r="Q465" s="27"/>
      <c r="R465" s="27"/>
      <c r="S465" s="27"/>
      <c r="T465" s="27"/>
      <c r="X465" s="27"/>
    </row>
    <row r="466">
      <c r="Q466" s="27"/>
      <c r="R466" s="27"/>
      <c r="S466" s="27"/>
      <c r="T466" s="27"/>
      <c r="X466" s="27"/>
    </row>
    <row r="467">
      <c r="Q467" s="27"/>
      <c r="R467" s="27"/>
      <c r="S467" s="27"/>
      <c r="T467" s="27"/>
      <c r="X467" s="27"/>
    </row>
    <row r="468">
      <c r="Q468" s="27"/>
      <c r="R468" s="27"/>
      <c r="S468" s="27"/>
      <c r="T468" s="27"/>
      <c r="X468" s="27"/>
    </row>
    <row r="469">
      <c r="Q469" s="27"/>
      <c r="R469" s="27"/>
      <c r="S469" s="27"/>
      <c r="T469" s="27"/>
      <c r="X469" s="27"/>
    </row>
    <row r="470">
      <c r="Q470" s="27"/>
      <c r="R470" s="27"/>
      <c r="S470" s="27"/>
      <c r="T470" s="27"/>
      <c r="X470" s="27"/>
    </row>
    <row r="471">
      <c r="Q471" s="27"/>
      <c r="R471" s="27"/>
      <c r="S471" s="27"/>
      <c r="T471" s="27"/>
      <c r="X471" s="27"/>
    </row>
    <row r="472">
      <c r="Q472" s="27"/>
      <c r="R472" s="27"/>
      <c r="S472" s="27"/>
      <c r="T472" s="27"/>
      <c r="X472" s="27"/>
    </row>
    <row r="473">
      <c r="Q473" s="27"/>
      <c r="R473" s="27"/>
      <c r="S473" s="27"/>
      <c r="T473" s="27"/>
      <c r="X473" s="27"/>
    </row>
    <row r="474">
      <c r="Q474" s="27"/>
      <c r="R474" s="27"/>
      <c r="S474" s="27"/>
      <c r="T474" s="27"/>
      <c r="X474" s="27"/>
    </row>
    <row r="475">
      <c r="Q475" s="27"/>
      <c r="R475" s="27"/>
      <c r="S475" s="27"/>
      <c r="T475" s="27"/>
      <c r="X475" s="27"/>
    </row>
    <row r="476">
      <c r="Q476" s="27"/>
      <c r="R476" s="27"/>
      <c r="S476" s="27"/>
      <c r="T476" s="27"/>
      <c r="X476" s="27"/>
    </row>
    <row r="477">
      <c r="Q477" s="27"/>
      <c r="R477" s="27"/>
      <c r="S477" s="27"/>
      <c r="T477" s="27"/>
      <c r="X477" s="27"/>
    </row>
    <row r="478">
      <c r="Q478" s="27"/>
      <c r="R478" s="27"/>
      <c r="S478" s="27"/>
      <c r="T478" s="27"/>
      <c r="X478" s="27"/>
    </row>
    <row r="479">
      <c r="Q479" s="27"/>
      <c r="R479" s="27"/>
      <c r="S479" s="27"/>
      <c r="T479" s="27"/>
      <c r="X479" s="27"/>
    </row>
    <row r="480">
      <c r="Q480" s="27"/>
      <c r="R480" s="27"/>
      <c r="S480" s="27"/>
      <c r="T480" s="27"/>
      <c r="X480" s="27"/>
    </row>
    <row r="481">
      <c r="Q481" s="27"/>
      <c r="R481" s="27"/>
      <c r="S481" s="27"/>
      <c r="T481" s="27"/>
      <c r="X481" s="27"/>
    </row>
    <row r="482">
      <c r="Q482" s="27"/>
      <c r="R482" s="27"/>
      <c r="S482" s="27"/>
      <c r="T482" s="27"/>
      <c r="X482" s="27"/>
    </row>
    <row r="483">
      <c r="Q483" s="27"/>
      <c r="R483" s="27"/>
      <c r="S483" s="27"/>
      <c r="T483" s="27"/>
      <c r="X483" s="27"/>
    </row>
    <row r="484">
      <c r="Q484" s="27"/>
      <c r="R484" s="27"/>
      <c r="S484" s="27"/>
      <c r="T484" s="27"/>
      <c r="X484" s="27"/>
    </row>
    <row r="485">
      <c r="Q485" s="27"/>
      <c r="R485" s="27"/>
      <c r="S485" s="27"/>
      <c r="T485" s="27"/>
      <c r="X485" s="27"/>
    </row>
    <row r="486">
      <c r="Q486" s="27"/>
      <c r="R486" s="27"/>
      <c r="S486" s="27"/>
      <c r="T486" s="27"/>
      <c r="X486" s="27"/>
    </row>
    <row r="487">
      <c r="Q487" s="27"/>
      <c r="R487" s="27"/>
      <c r="S487" s="27"/>
      <c r="T487" s="27"/>
      <c r="X487" s="27"/>
    </row>
    <row r="488">
      <c r="Q488" s="27"/>
      <c r="R488" s="27"/>
      <c r="S488" s="27"/>
      <c r="T488" s="27"/>
      <c r="X488" s="27"/>
    </row>
    <row r="489">
      <c r="Q489" s="27"/>
      <c r="R489" s="27"/>
      <c r="S489" s="27"/>
      <c r="T489" s="27"/>
      <c r="X489" s="27"/>
    </row>
    <row r="490">
      <c r="Q490" s="27"/>
      <c r="R490" s="27"/>
      <c r="S490" s="27"/>
      <c r="T490" s="27"/>
      <c r="X490" s="27"/>
    </row>
    <row r="491">
      <c r="Q491" s="27"/>
      <c r="R491" s="27"/>
      <c r="S491" s="27"/>
      <c r="T491" s="27"/>
      <c r="X491" s="27"/>
    </row>
    <row r="492">
      <c r="Q492" s="27"/>
      <c r="R492" s="27"/>
      <c r="S492" s="27"/>
      <c r="T492" s="27"/>
      <c r="X492" s="27"/>
    </row>
    <row r="493">
      <c r="Q493" s="27"/>
      <c r="R493" s="27"/>
      <c r="S493" s="27"/>
      <c r="T493" s="27"/>
      <c r="X493" s="27"/>
    </row>
    <row r="494">
      <c r="Q494" s="27"/>
      <c r="R494" s="27"/>
      <c r="S494" s="27"/>
      <c r="T494" s="27"/>
      <c r="X494" s="27"/>
    </row>
    <row r="495">
      <c r="Q495" s="27"/>
      <c r="R495" s="27"/>
      <c r="S495" s="27"/>
      <c r="T495" s="27"/>
      <c r="X495" s="27"/>
    </row>
    <row r="496">
      <c r="Q496" s="27"/>
      <c r="R496" s="27"/>
      <c r="S496" s="27"/>
      <c r="T496" s="27"/>
      <c r="X496" s="27"/>
    </row>
    <row r="497">
      <c r="Q497" s="27"/>
      <c r="R497" s="27"/>
      <c r="S497" s="27"/>
      <c r="T497" s="27"/>
      <c r="X497" s="27"/>
    </row>
    <row r="498">
      <c r="Q498" s="27"/>
      <c r="R498" s="27"/>
      <c r="S498" s="27"/>
      <c r="T498" s="27"/>
      <c r="X498" s="27"/>
    </row>
    <row r="499">
      <c r="Q499" s="27"/>
      <c r="R499" s="27"/>
      <c r="S499" s="27"/>
      <c r="T499" s="27"/>
      <c r="X499" s="27"/>
    </row>
    <row r="500">
      <c r="Q500" s="27"/>
      <c r="R500" s="27"/>
      <c r="S500" s="27"/>
      <c r="T500" s="27"/>
      <c r="X500" s="27"/>
    </row>
    <row r="501">
      <c r="Q501" s="27"/>
      <c r="R501" s="27"/>
      <c r="S501" s="27"/>
      <c r="T501" s="27"/>
      <c r="X501" s="27"/>
    </row>
    <row r="502">
      <c r="Q502" s="27"/>
      <c r="R502" s="27"/>
      <c r="S502" s="27"/>
      <c r="T502" s="27"/>
      <c r="X502" s="27"/>
    </row>
    <row r="503">
      <c r="Q503" s="27"/>
      <c r="R503" s="27"/>
      <c r="S503" s="27"/>
      <c r="T503" s="27"/>
      <c r="X503" s="27"/>
    </row>
    <row r="504">
      <c r="Q504" s="27"/>
      <c r="R504" s="27"/>
      <c r="S504" s="27"/>
      <c r="T504" s="27"/>
      <c r="X504" s="27"/>
    </row>
    <row r="505">
      <c r="Q505" s="27"/>
      <c r="R505" s="27"/>
      <c r="S505" s="27"/>
      <c r="T505" s="27"/>
      <c r="X505" s="27"/>
    </row>
    <row r="506">
      <c r="Q506" s="27"/>
      <c r="R506" s="27"/>
      <c r="S506" s="27"/>
      <c r="T506" s="27"/>
      <c r="X506" s="27"/>
    </row>
    <row r="507">
      <c r="Q507" s="27"/>
      <c r="R507" s="27"/>
      <c r="S507" s="27"/>
      <c r="T507" s="27"/>
      <c r="X507" s="27"/>
    </row>
    <row r="508">
      <c r="Q508" s="27"/>
      <c r="R508" s="27"/>
      <c r="S508" s="27"/>
      <c r="T508" s="27"/>
      <c r="X508" s="27"/>
    </row>
    <row r="509">
      <c r="Q509" s="27"/>
      <c r="R509" s="27"/>
      <c r="S509" s="27"/>
      <c r="T509" s="27"/>
      <c r="X509" s="27"/>
    </row>
    <row r="510">
      <c r="Q510" s="27"/>
      <c r="R510" s="27"/>
      <c r="S510" s="27"/>
      <c r="T510" s="27"/>
      <c r="X510" s="27"/>
    </row>
    <row r="511">
      <c r="Q511" s="27"/>
      <c r="R511" s="27"/>
      <c r="S511" s="27"/>
      <c r="T511" s="27"/>
      <c r="X511" s="27"/>
    </row>
    <row r="512">
      <c r="Q512" s="27"/>
      <c r="R512" s="27"/>
      <c r="S512" s="27"/>
      <c r="T512" s="27"/>
      <c r="X512" s="27"/>
    </row>
    <row r="513">
      <c r="Q513" s="27"/>
      <c r="R513" s="27"/>
      <c r="S513" s="27"/>
      <c r="T513" s="27"/>
      <c r="X513" s="27"/>
    </row>
    <row r="514">
      <c r="Q514" s="27"/>
      <c r="R514" s="27"/>
      <c r="S514" s="27"/>
      <c r="T514" s="27"/>
      <c r="X514" s="27"/>
    </row>
    <row r="515">
      <c r="Q515" s="27"/>
      <c r="R515" s="27"/>
      <c r="S515" s="27"/>
      <c r="T515" s="27"/>
      <c r="X515" s="27"/>
    </row>
    <row r="516">
      <c r="Q516" s="27"/>
      <c r="R516" s="27"/>
      <c r="S516" s="27"/>
      <c r="T516" s="27"/>
      <c r="X516" s="27"/>
    </row>
    <row r="517">
      <c r="Q517" s="27"/>
      <c r="R517" s="27"/>
      <c r="S517" s="27"/>
      <c r="T517" s="27"/>
      <c r="X517" s="27"/>
    </row>
    <row r="518">
      <c r="Q518" s="27"/>
      <c r="R518" s="27"/>
      <c r="S518" s="27"/>
      <c r="T518" s="27"/>
      <c r="X518" s="27"/>
    </row>
    <row r="519">
      <c r="Q519" s="27"/>
      <c r="R519" s="27"/>
      <c r="S519" s="27"/>
      <c r="T519" s="27"/>
      <c r="X519" s="27"/>
    </row>
    <row r="520">
      <c r="Q520" s="27"/>
      <c r="R520" s="27"/>
      <c r="S520" s="27"/>
      <c r="T520" s="27"/>
      <c r="X520" s="27"/>
    </row>
    <row r="521">
      <c r="Q521" s="27"/>
      <c r="R521" s="27"/>
      <c r="S521" s="27"/>
      <c r="T521" s="27"/>
      <c r="X521" s="27"/>
    </row>
    <row r="522">
      <c r="Q522" s="27"/>
      <c r="R522" s="27"/>
      <c r="S522" s="27"/>
      <c r="T522" s="27"/>
      <c r="X522" s="27"/>
    </row>
    <row r="523">
      <c r="Q523" s="27"/>
      <c r="R523" s="27"/>
      <c r="S523" s="27"/>
      <c r="T523" s="27"/>
      <c r="X523" s="27"/>
    </row>
    <row r="524">
      <c r="Q524" s="27"/>
      <c r="R524" s="27"/>
      <c r="S524" s="27"/>
      <c r="T524" s="27"/>
      <c r="X524" s="27"/>
    </row>
    <row r="525">
      <c r="Q525" s="27"/>
      <c r="R525" s="27"/>
      <c r="S525" s="27"/>
      <c r="T525" s="27"/>
      <c r="X525" s="27"/>
    </row>
    <row r="526">
      <c r="Q526" s="27"/>
      <c r="R526" s="27"/>
      <c r="S526" s="27"/>
      <c r="T526" s="27"/>
      <c r="X526" s="27"/>
    </row>
    <row r="527">
      <c r="Q527" s="27"/>
      <c r="R527" s="27"/>
      <c r="S527" s="27"/>
      <c r="T527" s="27"/>
      <c r="X527" s="27"/>
    </row>
    <row r="528">
      <c r="Q528" s="27"/>
      <c r="R528" s="27"/>
      <c r="S528" s="27"/>
      <c r="T528" s="27"/>
      <c r="X528" s="27"/>
    </row>
    <row r="529">
      <c r="Q529" s="27"/>
      <c r="R529" s="27"/>
      <c r="S529" s="27"/>
      <c r="T529" s="27"/>
      <c r="X529" s="27"/>
    </row>
    <row r="530">
      <c r="Q530" s="27"/>
      <c r="R530" s="27"/>
      <c r="S530" s="27"/>
      <c r="T530" s="27"/>
      <c r="X530" s="27"/>
    </row>
    <row r="531">
      <c r="Q531" s="27"/>
      <c r="R531" s="27"/>
      <c r="S531" s="27"/>
      <c r="T531" s="27"/>
      <c r="X531" s="27"/>
    </row>
    <row r="532">
      <c r="Q532" s="27"/>
      <c r="R532" s="27"/>
      <c r="S532" s="27"/>
      <c r="T532" s="27"/>
      <c r="X532" s="27"/>
    </row>
    <row r="533">
      <c r="Q533" s="27"/>
      <c r="R533" s="27"/>
      <c r="S533" s="27"/>
      <c r="T533" s="27"/>
      <c r="X533" s="27"/>
    </row>
    <row r="534">
      <c r="Q534" s="27"/>
      <c r="R534" s="27"/>
      <c r="S534" s="27"/>
      <c r="T534" s="27"/>
      <c r="X534" s="27"/>
    </row>
    <row r="535">
      <c r="Q535" s="27"/>
      <c r="R535" s="27"/>
      <c r="S535" s="27"/>
      <c r="T535" s="27"/>
      <c r="X535" s="27"/>
    </row>
    <row r="536">
      <c r="Q536" s="27"/>
      <c r="R536" s="27"/>
      <c r="S536" s="27"/>
      <c r="T536" s="27"/>
      <c r="X536" s="27"/>
    </row>
    <row r="537">
      <c r="Q537" s="27"/>
      <c r="R537" s="27"/>
      <c r="S537" s="27"/>
      <c r="T537" s="27"/>
      <c r="X537" s="27"/>
    </row>
    <row r="538">
      <c r="Q538" s="27"/>
      <c r="R538" s="27"/>
      <c r="S538" s="27"/>
      <c r="T538" s="27"/>
      <c r="X538" s="27"/>
    </row>
    <row r="539">
      <c r="Q539" s="27"/>
      <c r="R539" s="27"/>
      <c r="S539" s="27"/>
      <c r="T539" s="27"/>
      <c r="X539" s="27"/>
    </row>
    <row r="540">
      <c r="Q540" s="27"/>
      <c r="R540" s="27"/>
      <c r="S540" s="27"/>
      <c r="T540" s="27"/>
      <c r="X540" s="27"/>
    </row>
    <row r="541">
      <c r="Q541" s="27"/>
      <c r="R541" s="27"/>
      <c r="S541" s="27"/>
      <c r="T541" s="27"/>
      <c r="X541" s="27"/>
    </row>
    <row r="542">
      <c r="Q542" s="27"/>
      <c r="R542" s="27"/>
      <c r="S542" s="27"/>
      <c r="T542" s="27"/>
      <c r="X542" s="27"/>
    </row>
    <row r="543">
      <c r="Q543" s="27"/>
      <c r="R543" s="27"/>
      <c r="S543" s="27"/>
      <c r="T543" s="27"/>
      <c r="X543" s="27"/>
    </row>
    <row r="544">
      <c r="Q544" s="27"/>
      <c r="R544" s="27"/>
      <c r="S544" s="27"/>
      <c r="T544" s="27"/>
      <c r="X544" s="27"/>
    </row>
    <row r="545">
      <c r="Q545" s="27"/>
      <c r="R545" s="27"/>
      <c r="S545" s="27"/>
      <c r="T545" s="27"/>
      <c r="X545" s="27"/>
    </row>
    <row r="546">
      <c r="Q546" s="27"/>
      <c r="R546" s="27"/>
      <c r="S546" s="27"/>
      <c r="T546" s="27"/>
      <c r="X546" s="27"/>
    </row>
    <row r="547">
      <c r="Q547" s="27"/>
      <c r="R547" s="27"/>
      <c r="S547" s="27"/>
      <c r="T547" s="27"/>
      <c r="X547" s="27"/>
    </row>
    <row r="548">
      <c r="Q548" s="27"/>
      <c r="R548" s="27"/>
      <c r="S548" s="27"/>
      <c r="T548" s="27"/>
      <c r="X548" s="27"/>
    </row>
    <row r="549">
      <c r="Q549" s="27"/>
      <c r="R549" s="27"/>
      <c r="S549" s="27"/>
      <c r="T549" s="27"/>
      <c r="X549" s="27"/>
    </row>
    <row r="550">
      <c r="Q550" s="27"/>
      <c r="R550" s="27"/>
      <c r="S550" s="27"/>
      <c r="T550" s="27"/>
      <c r="X550" s="27"/>
    </row>
    <row r="551">
      <c r="Q551" s="27"/>
      <c r="R551" s="27"/>
      <c r="S551" s="27"/>
      <c r="T551" s="27"/>
      <c r="X551" s="27"/>
    </row>
    <row r="552">
      <c r="Q552" s="27"/>
      <c r="R552" s="27"/>
      <c r="S552" s="27"/>
      <c r="T552" s="27"/>
      <c r="X552" s="27"/>
    </row>
    <row r="553">
      <c r="Q553" s="27"/>
      <c r="R553" s="27"/>
      <c r="S553" s="27"/>
      <c r="T553" s="27"/>
      <c r="X553" s="27"/>
    </row>
    <row r="554">
      <c r="Q554" s="27"/>
      <c r="R554" s="27"/>
      <c r="S554" s="27"/>
      <c r="T554" s="27"/>
      <c r="X554" s="27"/>
    </row>
    <row r="555">
      <c r="Q555" s="27"/>
      <c r="R555" s="27"/>
      <c r="S555" s="27"/>
      <c r="T555" s="27"/>
      <c r="X555" s="27"/>
    </row>
    <row r="556">
      <c r="Q556" s="27"/>
      <c r="R556" s="27"/>
      <c r="S556" s="27"/>
      <c r="T556" s="27"/>
      <c r="X556" s="27"/>
    </row>
    <row r="557">
      <c r="Q557" s="27"/>
      <c r="R557" s="27"/>
      <c r="S557" s="27"/>
      <c r="T557" s="27"/>
      <c r="X557" s="27"/>
    </row>
    <row r="558">
      <c r="Q558" s="27"/>
      <c r="R558" s="27"/>
      <c r="S558" s="27"/>
      <c r="T558" s="27"/>
      <c r="X558" s="27"/>
    </row>
    <row r="559">
      <c r="Q559" s="27"/>
      <c r="R559" s="27"/>
      <c r="S559" s="27"/>
      <c r="T559" s="27"/>
      <c r="X559" s="27"/>
    </row>
    <row r="560">
      <c r="Q560" s="27"/>
      <c r="R560" s="27"/>
      <c r="S560" s="27"/>
      <c r="T560" s="27"/>
      <c r="X560" s="27"/>
    </row>
    <row r="561">
      <c r="Q561" s="27"/>
      <c r="R561" s="27"/>
      <c r="S561" s="27"/>
      <c r="T561" s="27"/>
      <c r="X561" s="27"/>
    </row>
    <row r="562">
      <c r="Q562" s="27"/>
      <c r="R562" s="27"/>
      <c r="S562" s="27"/>
      <c r="T562" s="27"/>
      <c r="X562" s="27"/>
    </row>
    <row r="563">
      <c r="Q563" s="27"/>
      <c r="R563" s="27"/>
      <c r="S563" s="27"/>
      <c r="T563" s="27"/>
      <c r="X563" s="27"/>
    </row>
    <row r="564">
      <c r="Q564" s="27"/>
      <c r="R564" s="27"/>
      <c r="S564" s="27"/>
      <c r="T564" s="27"/>
      <c r="X564" s="27"/>
    </row>
    <row r="565">
      <c r="Q565" s="27"/>
      <c r="R565" s="27"/>
      <c r="S565" s="27"/>
      <c r="T565" s="27"/>
      <c r="X565" s="27"/>
    </row>
    <row r="566">
      <c r="Q566" s="27"/>
      <c r="R566" s="27"/>
      <c r="S566" s="27"/>
      <c r="T566" s="27"/>
      <c r="X566" s="27"/>
    </row>
    <row r="567">
      <c r="Q567" s="27"/>
      <c r="R567" s="27"/>
      <c r="S567" s="27"/>
      <c r="T567" s="27"/>
      <c r="X567" s="27"/>
    </row>
    <row r="568">
      <c r="Q568" s="27"/>
      <c r="R568" s="27"/>
      <c r="S568" s="27"/>
      <c r="T568" s="27"/>
      <c r="X568" s="27"/>
    </row>
    <row r="569">
      <c r="Q569" s="27"/>
      <c r="R569" s="27"/>
      <c r="S569" s="27"/>
      <c r="T569" s="27"/>
      <c r="X569" s="27"/>
    </row>
    <row r="570">
      <c r="Q570" s="27"/>
      <c r="R570" s="27"/>
      <c r="S570" s="27"/>
      <c r="T570" s="27"/>
      <c r="X570" s="27"/>
    </row>
    <row r="571">
      <c r="Q571" s="27"/>
      <c r="R571" s="27"/>
      <c r="S571" s="27"/>
      <c r="T571" s="27"/>
      <c r="X571" s="27"/>
    </row>
    <row r="572">
      <c r="Q572" s="27"/>
      <c r="R572" s="27"/>
      <c r="S572" s="27"/>
      <c r="T572" s="27"/>
      <c r="X572" s="27"/>
    </row>
    <row r="573">
      <c r="Q573" s="27"/>
      <c r="R573" s="27"/>
      <c r="S573" s="27"/>
      <c r="T573" s="27"/>
      <c r="X573" s="27"/>
    </row>
    <row r="574">
      <c r="Q574" s="27"/>
      <c r="R574" s="27"/>
      <c r="S574" s="27"/>
      <c r="T574" s="27"/>
      <c r="X574" s="27"/>
    </row>
    <row r="575">
      <c r="Q575" s="27"/>
      <c r="R575" s="27"/>
      <c r="S575" s="27"/>
      <c r="T575" s="27"/>
      <c r="X575" s="27"/>
    </row>
    <row r="576">
      <c r="Q576" s="27"/>
      <c r="R576" s="27"/>
      <c r="S576" s="27"/>
      <c r="T576" s="27"/>
      <c r="X576" s="27"/>
    </row>
    <row r="577">
      <c r="Q577" s="27"/>
      <c r="R577" s="27"/>
      <c r="S577" s="27"/>
      <c r="T577" s="27"/>
      <c r="X577" s="27"/>
    </row>
    <row r="578">
      <c r="Q578" s="27"/>
      <c r="R578" s="27"/>
      <c r="S578" s="27"/>
      <c r="T578" s="27"/>
      <c r="X578" s="27"/>
    </row>
    <row r="579">
      <c r="Q579" s="27"/>
      <c r="R579" s="27"/>
      <c r="S579" s="27"/>
      <c r="T579" s="27"/>
      <c r="X579" s="27"/>
    </row>
    <row r="580">
      <c r="Q580" s="27"/>
      <c r="R580" s="27"/>
      <c r="S580" s="27"/>
      <c r="T580" s="27"/>
      <c r="X580" s="27"/>
    </row>
    <row r="581">
      <c r="Q581" s="27"/>
      <c r="R581" s="27"/>
      <c r="S581" s="27"/>
      <c r="T581" s="27"/>
      <c r="X581" s="27"/>
    </row>
    <row r="582">
      <c r="Q582" s="27"/>
      <c r="R582" s="27"/>
      <c r="S582" s="27"/>
      <c r="T582" s="27"/>
      <c r="X582" s="27"/>
    </row>
    <row r="583">
      <c r="Q583" s="27"/>
      <c r="R583" s="27"/>
      <c r="S583" s="27"/>
      <c r="T583" s="27"/>
      <c r="X583" s="27"/>
    </row>
    <row r="584">
      <c r="Q584" s="27"/>
      <c r="R584" s="27"/>
      <c r="S584" s="27"/>
      <c r="T584" s="27"/>
      <c r="X584" s="27"/>
    </row>
    <row r="585">
      <c r="Q585" s="27"/>
      <c r="R585" s="27"/>
      <c r="S585" s="27"/>
      <c r="T585" s="27"/>
      <c r="X585" s="27"/>
    </row>
    <row r="586">
      <c r="Q586" s="27"/>
      <c r="R586" s="27"/>
      <c r="S586" s="27"/>
      <c r="T586" s="27"/>
      <c r="X586" s="27"/>
    </row>
    <row r="587">
      <c r="Q587" s="27"/>
      <c r="R587" s="27"/>
      <c r="S587" s="27"/>
      <c r="T587" s="27"/>
      <c r="X587" s="27"/>
    </row>
    <row r="588">
      <c r="Q588" s="27"/>
      <c r="R588" s="27"/>
      <c r="S588" s="27"/>
      <c r="T588" s="27"/>
      <c r="X588" s="27"/>
    </row>
    <row r="589">
      <c r="Q589" s="27"/>
      <c r="R589" s="27"/>
      <c r="S589" s="27"/>
      <c r="T589" s="27"/>
      <c r="X589" s="27"/>
    </row>
    <row r="590">
      <c r="Q590" s="27"/>
      <c r="R590" s="27"/>
      <c r="S590" s="27"/>
      <c r="T590" s="27"/>
      <c r="X590" s="27"/>
    </row>
    <row r="591">
      <c r="Q591" s="27"/>
      <c r="R591" s="27"/>
      <c r="S591" s="27"/>
      <c r="T591" s="27"/>
      <c r="X591" s="27"/>
    </row>
    <row r="592">
      <c r="Q592" s="27"/>
      <c r="R592" s="27"/>
      <c r="S592" s="27"/>
      <c r="T592" s="27"/>
      <c r="X592" s="27"/>
    </row>
    <row r="593">
      <c r="Q593" s="27"/>
      <c r="R593" s="27"/>
      <c r="S593" s="27"/>
      <c r="T593" s="27"/>
      <c r="X593" s="27"/>
    </row>
    <row r="594">
      <c r="Q594" s="27"/>
      <c r="R594" s="27"/>
      <c r="S594" s="27"/>
      <c r="T594" s="27"/>
      <c r="X594" s="27"/>
    </row>
    <row r="595">
      <c r="Q595" s="27"/>
      <c r="R595" s="27"/>
      <c r="S595" s="27"/>
      <c r="T595" s="27"/>
      <c r="X595" s="27"/>
    </row>
    <row r="596">
      <c r="Q596" s="27"/>
      <c r="R596" s="27"/>
      <c r="S596" s="27"/>
      <c r="T596" s="27"/>
      <c r="X596" s="27"/>
    </row>
    <row r="597">
      <c r="Q597" s="27"/>
      <c r="R597" s="27"/>
      <c r="S597" s="27"/>
      <c r="T597" s="27"/>
      <c r="X597" s="27"/>
    </row>
    <row r="598">
      <c r="Q598" s="27"/>
      <c r="R598" s="27"/>
      <c r="S598" s="27"/>
      <c r="T598" s="27"/>
      <c r="X598" s="27"/>
    </row>
    <row r="599">
      <c r="Q599" s="27"/>
      <c r="R599" s="27"/>
      <c r="S599" s="27"/>
      <c r="T599" s="27"/>
      <c r="X599" s="27"/>
    </row>
    <row r="600">
      <c r="Q600" s="27"/>
      <c r="R600" s="27"/>
      <c r="S600" s="27"/>
      <c r="T600" s="27"/>
      <c r="X600" s="27"/>
    </row>
    <row r="601">
      <c r="Q601" s="27"/>
      <c r="R601" s="27"/>
      <c r="S601" s="27"/>
      <c r="T601" s="27"/>
      <c r="X601" s="27"/>
    </row>
    <row r="602">
      <c r="Q602" s="27"/>
      <c r="R602" s="27"/>
      <c r="S602" s="27"/>
      <c r="T602" s="27"/>
      <c r="X602" s="27"/>
    </row>
    <row r="603">
      <c r="Q603" s="27"/>
      <c r="R603" s="27"/>
      <c r="S603" s="27"/>
      <c r="T603" s="27"/>
      <c r="X603" s="27"/>
    </row>
    <row r="604">
      <c r="Q604" s="27"/>
      <c r="R604" s="27"/>
      <c r="S604" s="27"/>
      <c r="T604" s="27"/>
      <c r="X604" s="27"/>
    </row>
    <row r="605">
      <c r="Q605" s="27"/>
      <c r="R605" s="27"/>
      <c r="S605" s="27"/>
      <c r="T605" s="27"/>
      <c r="X605" s="27"/>
    </row>
    <row r="606">
      <c r="Q606" s="27"/>
      <c r="R606" s="27"/>
      <c r="S606" s="27"/>
      <c r="T606" s="27"/>
      <c r="X606" s="27"/>
    </row>
    <row r="607">
      <c r="Q607" s="27"/>
      <c r="R607" s="27"/>
      <c r="S607" s="27"/>
      <c r="T607" s="27"/>
      <c r="X607" s="27"/>
    </row>
    <row r="608">
      <c r="Q608" s="27"/>
      <c r="R608" s="27"/>
      <c r="S608" s="27"/>
      <c r="T608" s="27"/>
      <c r="X608" s="27"/>
    </row>
    <row r="609">
      <c r="Q609" s="27"/>
      <c r="R609" s="27"/>
      <c r="S609" s="27"/>
      <c r="T609" s="27"/>
      <c r="X609" s="27"/>
    </row>
    <row r="610">
      <c r="Q610" s="27"/>
      <c r="R610" s="27"/>
      <c r="S610" s="27"/>
      <c r="T610" s="27"/>
      <c r="X610" s="27"/>
    </row>
    <row r="611">
      <c r="Q611" s="27"/>
      <c r="R611" s="27"/>
      <c r="S611" s="27"/>
      <c r="T611" s="27"/>
      <c r="X611" s="27"/>
    </row>
    <row r="612">
      <c r="Q612" s="27"/>
      <c r="R612" s="27"/>
      <c r="S612" s="27"/>
      <c r="T612" s="27"/>
      <c r="X612" s="27"/>
    </row>
    <row r="613">
      <c r="Q613" s="27"/>
      <c r="R613" s="27"/>
      <c r="S613" s="27"/>
      <c r="T613" s="27"/>
      <c r="X613" s="27"/>
    </row>
    <row r="614">
      <c r="Q614" s="27"/>
      <c r="R614" s="27"/>
      <c r="S614" s="27"/>
      <c r="T614" s="27"/>
      <c r="X614" s="27"/>
    </row>
    <row r="615">
      <c r="Q615" s="27"/>
      <c r="R615" s="27"/>
      <c r="S615" s="27"/>
      <c r="T615" s="27"/>
      <c r="X615" s="27"/>
    </row>
    <row r="616">
      <c r="Q616" s="27"/>
      <c r="R616" s="27"/>
      <c r="S616" s="27"/>
      <c r="T616" s="27"/>
      <c r="X616" s="27"/>
    </row>
    <row r="617">
      <c r="Q617" s="27"/>
      <c r="R617" s="27"/>
      <c r="S617" s="27"/>
      <c r="T617" s="27"/>
      <c r="X617" s="27"/>
    </row>
    <row r="618">
      <c r="Q618" s="27"/>
      <c r="R618" s="27"/>
      <c r="S618" s="27"/>
      <c r="T618" s="27"/>
      <c r="X618" s="27"/>
    </row>
    <row r="619">
      <c r="Q619" s="27"/>
      <c r="R619" s="27"/>
      <c r="S619" s="27"/>
      <c r="T619" s="27"/>
      <c r="X619" s="27"/>
    </row>
    <row r="620">
      <c r="Q620" s="27"/>
      <c r="R620" s="27"/>
      <c r="S620" s="27"/>
      <c r="T620" s="27"/>
      <c r="X620" s="27"/>
    </row>
    <row r="621">
      <c r="Q621" s="27"/>
      <c r="R621" s="27"/>
      <c r="S621" s="27"/>
      <c r="T621" s="27"/>
      <c r="X621" s="27"/>
    </row>
    <row r="622">
      <c r="Q622" s="27"/>
      <c r="R622" s="27"/>
      <c r="S622" s="27"/>
      <c r="T622" s="27"/>
      <c r="X622" s="27"/>
    </row>
    <row r="623">
      <c r="Q623" s="27"/>
      <c r="R623" s="27"/>
      <c r="S623" s="27"/>
      <c r="T623" s="27"/>
      <c r="X623" s="27"/>
    </row>
    <row r="624">
      <c r="Q624" s="27"/>
      <c r="R624" s="27"/>
      <c r="S624" s="27"/>
      <c r="T624" s="27"/>
      <c r="X624" s="27"/>
    </row>
    <row r="625">
      <c r="Q625" s="27"/>
      <c r="R625" s="27"/>
      <c r="S625" s="27"/>
      <c r="T625" s="27"/>
      <c r="X625" s="27"/>
    </row>
    <row r="626">
      <c r="Q626" s="27"/>
      <c r="R626" s="27"/>
      <c r="S626" s="27"/>
      <c r="T626" s="27"/>
      <c r="X626" s="27"/>
    </row>
    <row r="627">
      <c r="Q627" s="27"/>
      <c r="R627" s="27"/>
      <c r="S627" s="27"/>
      <c r="T627" s="27"/>
      <c r="X627" s="27"/>
    </row>
    <row r="628">
      <c r="Q628" s="27"/>
      <c r="R628" s="27"/>
      <c r="S628" s="27"/>
      <c r="T628" s="27"/>
      <c r="X628" s="27"/>
    </row>
    <row r="629">
      <c r="Q629" s="27"/>
      <c r="R629" s="27"/>
      <c r="S629" s="27"/>
      <c r="T629" s="27"/>
      <c r="X629" s="27"/>
    </row>
    <row r="630">
      <c r="Q630" s="27"/>
      <c r="R630" s="27"/>
      <c r="S630" s="27"/>
      <c r="T630" s="27"/>
      <c r="X630" s="27"/>
    </row>
    <row r="631">
      <c r="Q631" s="27"/>
      <c r="R631" s="27"/>
      <c r="S631" s="27"/>
      <c r="T631" s="27"/>
      <c r="X631" s="27"/>
    </row>
    <row r="632">
      <c r="Q632" s="27"/>
      <c r="R632" s="27"/>
      <c r="S632" s="27"/>
      <c r="T632" s="27"/>
      <c r="X632" s="27"/>
    </row>
    <row r="633">
      <c r="Q633" s="27"/>
      <c r="R633" s="27"/>
      <c r="S633" s="27"/>
      <c r="T633" s="27"/>
      <c r="X633" s="27"/>
    </row>
    <row r="634">
      <c r="Q634" s="27"/>
      <c r="R634" s="27"/>
      <c r="S634" s="27"/>
      <c r="T634" s="27"/>
      <c r="X634" s="27"/>
    </row>
    <row r="635">
      <c r="Q635" s="27"/>
      <c r="R635" s="27"/>
      <c r="S635" s="27"/>
      <c r="T635" s="27"/>
      <c r="X635" s="27"/>
    </row>
    <row r="636">
      <c r="Q636" s="27"/>
      <c r="R636" s="27"/>
      <c r="S636" s="27"/>
      <c r="T636" s="27"/>
      <c r="X636" s="27"/>
    </row>
    <row r="637">
      <c r="Q637" s="27"/>
      <c r="R637" s="27"/>
      <c r="S637" s="27"/>
      <c r="T637" s="27"/>
      <c r="X637" s="27"/>
    </row>
    <row r="638">
      <c r="Q638" s="27"/>
      <c r="R638" s="27"/>
      <c r="S638" s="27"/>
      <c r="T638" s="27"/>
      <c r="X638" s="27"/>
    </row>
    <row r="639">
      <c r="Q639" s="27"/>
      <c r="R639" s="27"/>
      <c r="S639" s="27"/>
      <c r="T639" s="27"/>
      <c r="X639" s="27"/>
    </row>
    <row r="640">
      <c r="Q640" s="27"/>
      <c r="R640" s="27"/>
      <c r="S640" s="27"/>
      <c r="T640" s="27"/>
      <c r="X640" s="27"/>
    </row>
    <row r="641">
      <c r="Q641" s="27"/>
      <c r="R641" s="27"/>
      <c r="S641" s="27"/>
      <c r="T641" s="27"/>
      <c r="X641" s="27"/>
    </row>
    <row r="642">
      <c r="Q642" s="27"/>
      <c r="R642" s="27"/>
      <c r="S642" s="27"/>
      <c r="T642" s="27"/>
      <c r="X642" s="27"/>
    </row>
    <row r="643">
      <c r="Q643" s="27"/>
      <c r="R643" s="27"/>
      <c r="S643" s="27"/>
      <c r="T643" s="27"/>
      <c r="X643" s="27"/>
    </row>
    <row r="644">
      <c r="Q644" s="27"/>
      <c r="R644" s="27"/>
      <c r="S644" s="27"/>
      <c r="T644" s="27"/>
      <c r="X644" s="27"/>
    </row>
    <row r="645">
      <c r="Q645" s="27"/>
      <c r="R645" s="27"/>
      <c r="S645" s="27"/>
      <c r="T645" s="27"/>
      <c r="X645" s="27"/>
    </row>
    <row r="646">
      <c r="Q646" s="27"/>
      <c r="R646" s="27"/>
      <c r="S646" s="27"/>
      <c r="T646" s="27"/>
      <c r="X646" s="27"/>
    </row>
    <row r="647">
      <c r="Q647" s="27"/>
      <c r="R647" s="27"/>
      <c r="S647" s="27"/>
      <c r="T647" s="27"/>
      <c r="X647" s="27"/>
    </row>
    <row r="648">
      <c r="Q648" s="27"/>
      <c r="R648" s="27"/>
      <c r="S648" s="27"/>
      <c r="T648" s="27"/>
      <c r="X648" s="27"/>
    </row>
    <row r="649">
      <c r="Q649" s="27"/>
      <c r="R649" s="27"/>
      <c r="S649" s="27"/>
      <c r="T649" s="27"/>
      <c r="X649" s="27"/>
    </row>
    <row r="650">
      <c r="Q650" s="27"/>
      <c r="R650" s="27"/>
      <c r="S650" s="27"/>
      <c r="T650" s="27"/>
      <c r="X650" s="27"/>
    </row>
    <row r="651">
      <c r="Q651" s="27"/>
      <c r="R651" s="27"/>
      <c r="S651" s="27"/>
      <c r="T651" s="27"/>
      <c r="X651" s="27"/>
    </row>
    <row r="652">
      <c r="Q652" s="27"/>
      <c r="R652" s="27"/>
      <c r="S652" s="27"/>
      <c r="T652" s="27"/>
      <c r="X652" s="27"/>
    </row>
    <row r="653">
      <c r="Q653" s="27"/>
      <c r="R653" s="27"/>
      <c r="S653" s="27"/>
      <c r="T653" s="27"/>
      <c r="X653" s="27"/>
    </row>
    <row r="654">
      <c r="Q654" s="27"/>
      <c r="R654" s="27"/>
      <c r="S654" s="27"/>
      <c r="T654" s="27"/>
      <c r="X654" s="27"/>
    </row>
    <row r="655">
      <c r="Q655" s="27"/>
      <c r="R655" s="27"/>
      <c r="S655" s="27"/>
      <c r="T655" s="27"/>
      <c r="X655" s="27"/>
    </row>
    <row r="656">
      <c r="Q656" s="27"/>
      <c r="R656" s="27"/>
      <c r="S656" s="27"/>
      <c r="T656" s="27"/>
      <c r="X656" s="27"/>
    </row>
    <row r="657">
      <c r="Q657" s="27"/>
      <c r="R657" s="27"/>
      <c r="S657" s="27"/>
      <c r="T657" s="27"/>
      <c r="X657" s="27"/>
    </row>
    <row r="658">
      <c r="Q658" s="27"/>
      <c r="R658" s="27"/>
      <c r="S658" s="27"/>
      <c r="T658" s="27"/>
      <c r="X658" s="27"/>
    </row>
    <row r="659">
      <c r="Q659" s="27"/>
      <c r="R659" s="27"/>
      <c r="S659" s="27"/>
      <c r="T659" s="27"/>
      <c r="X659" s="27"/>
    </row>
    <row r="660">
      <c r="Q660" s="27"/>
      <c r="R660" s="27"/>
      <c r="S660" s="27"/>
      <c r="T660" s="27"/>
      <c r="X660" s="27"/>
    </row>
    <row r="661">
      <c r="Q661" s="27"/>
      <c r="R661" s="27"/>
      <c r="S661" s="27"/>
      <c r="T661" s="27"/>
      <c r="X661" s="27"/>
    </row>
    <row r="662">
      <c r="Q662" s="27"/>
      <c r="R662" s="27"/>
      <c r="S662" s="27"/>
      <c r="T662" s="27"/>
      <c r="X662" s="27"/>
    </row>
    <row r="663">
      <c r="Q663" s="27"/>
      <c r="R663" s="27"/>
      <c r="S663" s="27"/>
      <c r="T663" s="27"/>
      <c r="X663" s="27"/>
    </row>
    <row r="664">
      <c r="Q664" s="27"/>
      <c r="R664" s="27"/>
      <c r="S664" s="27"/>
      <c r="T664" s="27"/>
      <c r="X664" s="27"/>
    </row>
    <row r="665">
      <c r="Q665" s="27"/>
      <c r="R665" s="27"/>
      <c r="S665" s="27"/>
      <c r="T665" s="27"/>
      <c r="X665" s="27"/>
    </row>
    <row r="666">
      <c r="Q666" s="27"/>
      <c r="R666" s="27"/>
      <c r="S666" s="27"/>
      <c r="T666" s="27"/>
      <c r="X666" s="27"/>
    </row>
    <row r="667">
      <c r="Q667" s="27"/>
      <c r="R667" s="27"/>
      <c r="S667" s="27"/>
      <c r="T667" s="27"/>
      <c r="X667" s="27"/>
    </row>
    <row r="668">
      <c r="Q668" s="27"/>
      <c r="R668" s="27"/>
      <c r="S668" s="27"/>
      <c r="T668" s="27"/>
      <c r="X668" s="27"/>
    </row>
    <row r="669">
      <c r="Q669" s="27"/>
      <c r="R669" s="27"/>
      <c r="S669" s="27"/>
      <c r="T669" s="27"/>
      <c r="X669" s="27"/>
    </row>
    <row r="670">
      <c r="Q670" s="27"/>
      <c r="R670" s="27"/>
      <c r="S670" s="27"/>
      <c r="T670" s="27"/>
      <c r="X670" s="27"/>
    </row>
    <row r="671">
      <c r="Q671" s="27"/>
      <c r="R671" s="27"/>
      <c r="S671" s="27"/>
      <c r="T671" s="27"/>
      <c r="X671" s="27"/>
    </row>
    <row r="672">
      <c r="Q672" s="27"/>
      <c r="R672" s="27"/>
      <c r="S672" s="27"/>
      <c r="T672" s="27"/>
      <c r="X672" s="27"/>
    </row>
    <row r="673">
      <c r="Q673" s="27"/>
      <c r="R673" s="27"/>
      <c r="S673" s="27"/>
      <c r="T673" s="27"/>
      <c r="X673" s="27"/>
    </row>
    <row r="674">
      <c r="Q674" s="27"/>
      <c r="R674" s="27"/>
      <c r="S674" s="27"/>
      <c r="T674" s="27"/>
      <c r="X674" s="27"/>
    </row>
    <row r="675">
      <c r="Q675" s="27"/>
      <c r="R675" s="27"/>
      <c r="S675" s="27"/>
      <c r="T675" s="27"/>
      <c r="X675" s="27"/>
    </row>
    <row r="676">
      <c r="Q676" s="27"/>
      <c r="R676" s="27"/>
      <c r="S676" s="27"/>
      <c r="T676" s="27"/>
      <c r="X676" s="27"/>
    </row>
    <row r="677">
      <c r="Q677" s="27"/>
      <c r="R677" s="27"/>
      <c r="S677" s="27"/>
      <c r="T677" s="27"/>
      <c r="X677" s="27"/>
    </row>
    <row r="678">
      <c r="Q678" s="27"/>
      <c r="R678" s="27"/>
      <c r="S678" s="27"/>
      <c r="T678" s="27"/>
      <c r="X678" s="27"/>
    </row>
    <row r="679">
      <c r="Q679" s="27"/>
      <c r="R679" s="27"/>
      <c r="S679" s="27"/>
      <c r="T679" s="27"/>
      <c r="X679" s="27"/>
    </row>
    <row r="680">
      <c r="Q680" s="27"/>
      <c r="R680" s="27"/>
      <c r="S680" s="27"/>
      <c r="T680" s="27"/>
      <c r="X680" s="27"/>
    </row>
    <row r="681">
      <c r="Q681" s="27"/>
      <c r="R681" s="27"/>
      <c r="S681" s="27"/>
      <c r="T681" s="27"/>
      <c r="X681" s="27"/>
    </row>
    <row r="682">
      <c r="Q682" s="27"/>
      <c r="R682" s="27"/>
      <c r="S682" s="27"/>
      <c r="T682" s="27"/>
      <c r="X682" s="27"/>
    </row>
    <row r="683">
      <c r="Q683" s="27"/>
      <c r="R683" s="27"/>
      <c r="S683" s="27"/>
      <c r="T683" s="27"/>
      <c r="X683" s="27"/>
    </row>
    <row r="684">
      <c r="Q684" s="27"/>
      <c r="R684" s="27"/>
      <c r="S684" s="27"/>
      <c r="T684" s="27"/>
      <c r="X684" s="27"/>
    </row>
    <row r="685">
      <c r="Q685" s="27"/>
      <c r="R685" s="27"/>
      <c r="S685" s="27"/>
      <c r="T685" s="27"/>
      <c r="X685" s="27"/>
    </row>
    <row r="686">
      <c r="Q686" s="27"/>
      <c r="R686" s="27"/>
      <c r="S686" s="27"/>
      <c r="T686" s="27"/>
      <c r="X686" s="27"/>
    </row>
    <row r="687">
      <c r="Q687" s="27"/>
      <c r="R687" s="27"/>
      <c r="S687" s="27"/>
      <c r="T687" s="27"/>
      <c r="X687" s="27"/>
    </row>
    <row r="688">
      <c r="Q688" s="27"/>
      <c r="R688" s="27"/>
      <c r="S688" s="27"/>
      <c r="T688" s="27"/>
      <c r="X688" s="27"/>
    </row>
    <row r="689">
      <c r="Q689" s="27"/>
      <c r="R689" s="27"/>
      <c r="S689" s="27"/>
      <c r="T689" s="27"/>
      <c r="X689" s="27"/>
    </row>
    <row r="690">
      <c r="Q690" s="27"/>
      <c r="R690" s="27"/>
      <c r="S690" s="27"/>
      <c r="T690" s="27"/>
      <c r="X690" s="27"/>
    </row>
    <row r="691">
      <c r="Q691" s="27"/>
      <c r="R691" s="27"/>
      <c r="S691" s="27"/>
      <c r="T691" s="27"/>
      <c r="X691" s="27"/>
    </row>
    <row r="692">
      <c r="Q692" s="27"/>
      <c r="R692" s="27"/>
      <c r="S692" s="27"/>
      <c r="T692" s="27"/>
      <c r="X692" s="27"/>
    </row>
    <row r="693">
      <c r="Q693" s="27"/>
      <c r="R693" s="27"/>
      <c r="S693" s="27"/>
      <c r="T693" s="27"/>
      <c r="X693" s="27"/>
    </row>
    <row r="694">
      <c r="Q694" s="27"/>
      <c r="R694" s="27"/>
      <c r="S694" s="27"/>
      <c r="T694" s="27"/>
      <c r="X694" s="27"/>
    </row>
    <row r="695">
      <c r="Q695" s="27"/>
      <c r="R695" s="27"/>
      <c r="S695" s="27"/>
      <c r="T695" s="27"/>
      <c r="X695" s="27"/>
    </row>
    <row r="696">
      <c r="Q696" s="27"/>
      <c r="R696" s="27"/>
      <c r="S696" s="27"/>
      <c r="T696" s="27"/>
      <c r="X696" s="27"/>
    </row>
    <row r="697">
      <c r="Q697" s="27"/>
      <c r="R697" s="27"/>
      <c r="S697" s="27"/>
      <c r="T697" s="27"/>
      <c r="X697" s="27"/>
    </row>
    <row r="698">
      <c r="Q698" s="27"/>
      <c r="R698" s="27"/>
      <c r="S698" s="27"/>
      <c r="T698" s="27"/>
      <c r="X698" s="27"/>
    </row>
    <row r="699">
      <c r="Q699" s="27"/>
      <c r="R699" s="27"/>
      <c r="S699" s="27"/>
      <c r="T699" s="27"/>
      <c r="X699" s="27"/>
    </row>
    <row r="700">
      <c r="Q700" s="27"/>
      <c r="R700" s="27"/>
      <c r="S700" s="27"/>
      <c r="T700" s="27"/>
      <c r="X700" s="27"/>
    </row>
    <row r="701">
      <c r="Q701" s="27"/>
      <c r="R701" s="27"/>
      <c r="S701" s="27"/>
      <c r="T701" s="27"/>
      <c r="X701" s="27"/>
    </row>
    <row r="702">
      <c r="Q702" s="27"/>
      <c r="R702" s="27"/>
      <c r="S702" s="27"/>
      <c r="T702" s="27"/>
      <c r="X702" s="27"/>
    </row>
    <row r="703">
      <c r="Q703" s="27"/>
      <c r="R703" s="27"/>
      <c r="S703" s="27"/>
      <c r="T703" s="27"/>
      <c r="X703" s="27"/>
    </row>
    <row r="704">
      <c r="Q704" s="27"/>
      <c r="R704" s="27"/>
      <c r="S704" s="27"/>
      <c r="T704" s="27"/>
      <c r="X704" s="27"/>
    </row>
    <row r="705">
      <c r="Q705" s="27"/>
      <c r="R705" s="27"/>
      <c r="S705" s="27"/>
      <c r="T705" s="27"/>
      <c r="X705" s="27"/>
    </row>
    <row r="706">
      <c r="Q706" s="27"/>
      <c r="R706" s="27"/>
      <c r="S706" s="27"/>
      <c r="T706" s="27"/>
      <c r="X706" s="27"/>
    </row>
    <row r="707">
      <c r="Q707" s="27"/>
      <c r="R707" s="27"/>
      <c r="S707" s="27"/>
      <c r="T707" s="27"/>
      <c r="X707" s="27"/>
    </row>
    <row r="708">
      <c r="Q708" s="27"/>
      <c r="R708" s="27"/>
      <c r="S708" s="27"/>
      <c r="T708" s="27"/>
      <c r="X708" s="27"/>
    </row>
    <row r="709">
      <c r="Q709" s="27"/>
      <c r="R709" s="27"/>
      <c r="S709" s="27"/>
      <c r="T709" s="27"/>
      <c r="X709" s="27"/>
    </row>
    <row r="710">
      <c r="Q710" s="27"/>
      <c r="R710" s="27"/>
      <c r="S710" s="27"/>
      <c r="T710" s="27"/>
      <c r="X710" s="27"/>
    </row>
    <row r="711">
      <c r="Q711" s="27"/>
      <c r="R711" s="27"/>
      <c r="S711" s="27"/>
      <c r="T711" s="27"/>
      <c r="X711" s="27"/>
    </row>
    <row r="712">
      <c r="Q712" s="27"/>
      <c r="R712" s="27"/>
      <c r="S712" s="27"/>
      <c r="T712" s="27"/>
      <c r="X712" s="27"/>
    </row>
    <row r="713">
      <c r="Q713" s="27"/>
      <c r="R713" s="27"/>
      <c r="S713" s="27"/>
      <c r="T713" s="27"/>
      <c r="X713" s="27"/>
    </row>
    <row r="714">
      <c r="Q714" s="27"/>
      <c r="R714" s="27"/>
      <c r="S714" s="27"/>
      <c r="T714" s="27"/>
      <c r="X714" s="27"/>
    </row>
    <row r="715">
      <c r="Q715" s="27"/>
      <c r="R715" s="27"/>
      <c r="S715" s="27"/>
      <c r="T715" s="27"/>
      <c r="X715" s="27"/>
    </row>
    <row r="716">
      <c r="Q716" s="27"/>
      <c r="R716" s="27"/>
      <c r="S716" s="27"/>
      <c r="T716" s="27"/>
      <c r="X716" s="27"/>
    </row>
    <row r="717">
      <c r="Q717" s="27"/>
      <c r="R717" s="27"/>
      <c r="S717" s="27"/>
      <c r="T717" s="27"/>
      <c r="X717" s="27"/>
    </row>
    <row r="718">
      <c r="Q718" s="27"/>
      <c r="R718" s="27"/>
      <c r="S718" s="27"/>
      <c r="T718" s="27"/>
      <c r="X718" s="27"/>
    </row>
    <row r="719">
      <c r="Q719" s="27"/>
      <c r="R719" s="27"/>
      <c r="S719" s="27"/>
      <c r="T719" s="27"/>
      <c r="X719" s="27"/>
    </row>
    <row r="720">
      <c r="Q720" s="27"/>
      <c r="R720" s="27"/>
      <c r="S720" s="27"/>
      <c r="T720" s="27"/>
      <c r="X720" s="27"/>
    </row>
    <row r="721">
      <c r="Q721" s="27"/>
      <c r="R721" s="27"/>
      <c r="S721" s="27"/>
      <c r="T721" s="27"/>
      <c r="X721" s="27"/>
    </row>
    <row r="722">
      <c r="Q722" s="27"/>
      <c r="R722" s="27"/>
      <c r="S722" s="27"/>
      <c r="T722" s="27"/>
      <c r="X722" s="27"/>
    </row>
    <row r="723">
      <c r="Q723" s="27"/>
      <c r="R723" s="27"/>
      <c r="S723" s="27"/>
      <c r="T723" s="27"/>
      <c r="X723" s="27"/>
    </row>
    <row r="724">
      <c r="Q724" s="27"/>
      <c r="R724" s="27"/>
      <c r="S724" s="27"/>
      <c r="T724" s="27"/>
      <c r="X724" s="27"/>
    </row>
    <row r="725">
      <c r="Q725" s="27"/>
      <c r="R725" s="27"/>
      <c r="S725" s="27"/>
      <c r="T725" s="27"/>
      <c r="X725" s="27"/>
    </row>
    <row r="726">
      <c r="Q726" s="27"/>
      <c r="R726" s="27"/>
      <c r="S726" s="27"/>
      <c r="T726" s="27"/>
      <c r="X726" s="27"/>
    </row>
    <row r="727">
      <c r="Q727" s="27"/>
      <c r="R727" s="27"/>
      <c r="S727" s="27"/>
      <c r="T727" s="27"/>
      <c r="X727" s="27"/>
    </row>
    <row r="728">
      <c r="Q728" s="27"/>
      <c r="R728" s="27"/>
      <c r="S728" s="27"/>
      <c r="T728" s="27"/>
      <c r="X728" s="27"/>
    </row>
    <row r="729">
      <c r="Q729" s="27"/>
      <c r="R729" s="27"/>
      <c r="S729" s="27"/>
      <c r="T729" s="27"/>
      <c r="X729" s="27"/>
    </row>
    <row r="730">
      <c r="Q730" s="27"/>
      <c r="R730" s="27"/>
      <c r="S730" s="27"/>
      <c r="T730" s="27"/>
      <c r="X730" s="27"/>
    </row>
    <row r="731">
      <c r="Q731" s="27"/>
      <c r="R731" s="27"/>
      <c r="S731" s="27"/>
      <c r="T731" s="27"/>
      <c r="X731" s="27"/>
    </row>
    <row r="732">
      <c r="Q732" s="27"/>
      <c r="R732" s="27"/>
      <c r="S732" s="27"/>
      <c r="T732" s="27"/>
      <c r="X732" s="27"/>
    </row>
    <row r="733">
      <c r="Q733" s="27"/>
      <c r="R733" s="27"/>
      <c r="S733" s="27"/>
      <c r="T733" s="27"/>
      <c r="X733" s="27"/>
    </row>
    <row r="734">
      <c r="Q734" s="27"/>
      <c r="R734" s="27"/>
      <c r="S734" s="27"/>
      <c r="T734" s="27"/>
      <c r="X734" s="27"/>
    </row>
    <row r="735">
      <c r="Q735" s="27"/>
      <c r="R735" s="27"/>
      <c r="S735" s="27"/>
      <c r="T735" s="27"/>
      <c r="X735" s="27"/>
    </row>
    <row r="736">
      <c r="Q736" s="27"/>
      <c r="R736" s="27"/>
      <c r="S736" s="27"/>
      <c r="T736" s="27"/>
      <c r="X736" s="27"/>
    </row>
    <row r="737">
      <c r="Q737" s="27"/>
      <c r="R737" s="27"/>
      <c r="S737" s="27"/>
      <c r="T737" s="27"/>
      <c r="X737" s="27"/>
    </row>
    <row r="738">
      <c r="Q738" s="27"/>
      <c r="R738" s="27"/>
      <c r="S738" s="27"/>
      <c r="T738" s="27"/>
      <c r="X738" s="27"/>
    </row>
    <row r="739">
      <c r="Q739" s="27"/>
      <c r="R739" s="27"/>
      <c r="S739" s="27"/>
      <c r="T739" s="27"/>
      <c r="X739" s="27"/>
    </row>
    <row r="740">
      <c r="Q740" s="27"/>
      <c r="R740" s="27"/>
      <c r="S740" s="27"/>
      <c r="T740" s="27"/>
      <c r="X740" s="27"/>
    </row>
    <row r="741">
      <c r="Q741" s="27"/>
      <c r="R741" s="27"/>
      <c r="S741" s="27"/>
      <c r="T741" s="27"/>
      <c r="X741" s="27"/>
    </row>
    <row r="742">
      <c r="Q742" s="27"/>
      <c r="R742" s="27"/>
      <c r="S742" s="27"/>
      <c r="T742" s="27"/>
      <c r="X742" s="27"/>
    </row>
    <row r="743">
      <c r="Q743" s="27"/>
      <c r="R743" s="27"/>
      <c r="S743" s="27"/>
      <c r="T743" s="27"/>
      <c r="X743" s="27"/>
    </row>
    <row r="744">
      <c r="Q744" s="27"/>
      <c r="R744" s="27"/>
      <c r="S744" s="27"/>
      <c r="T744" s="27"/>
      <c r="X744" s="27"/>
    </row>
    <row r="745">
      <c r="Q745" s="27"/>
      <c r="R745" s="27"/>
      <c r="S745" s="27"/>
      <c r="T745" s="27"/>
      <c r="X745" s="27"/>
    </row>
    <row r="746">
      <c r="Q746" s="27"/>
      <c r="R746" s="27"/>
      <c r="S746" s="27"/>
      <c r="T746" s="27"/>
      <c r="X746" s="27"/>
    </row>
    <row r="747">
      <c r="Q747" s="27"/>
      <c r="R747" s="27"/>
      <c r="S747" s="27"/>
      <c r="T747" s="27"/>
      <c r="X747" s="27"/>
    </row>
    <row r="748">
      <c r="Q748" s="27"/>
      <c r="R748" s="27"/>
      <c r="S748" s="27"/>
      <c r="T748" s="27"/>
      <c r="X748" s="27"/>
    </row>
    <row r="749">
      <c r="Q749" s="27"/>
      <c r="R749" s="27"/>
      <c r="S749" s="27"/>
      <c r="T749" s="27"/>
      <c r="X749" s="27"/>
    </row>
    <row r="750">
      <c r="Q750" s="27"/>
      <c r="R750" s="27"/>
      <c r="S750" s="27"/>
      <c r="T750" s="27"/>
      <c r="X750" s="27"/>
    </row>
    <row r="751">
      <c r="Q751" s="27"/>
      <c r="R751" s="27"/>
      <c r="S751" s="27"/>
      <c r="T751" s="27"/>
      <c r="X751" s="27"/>
    </row>
    <row r="752">
      <c r="Q752" s="27"/>
      <c r="R752" s="27"/>
      <c r="S752" s="27"/>
      <c r="T752" s="27"/>
      <c r="X752" s="27"/>
    </row>
    <row r="753">
      <c r="Q753" s="27"/>
      <c r="R753" s="27"/>
      <c r="S753" s="27"/>
      <c r="T753" s="27"/>
      <c r="X753" s="27"/>
    </row>
    <row r="754">
      <c r="Q754" s="27"/>
      <c r="R754" s="27"/>
      <c r="S754" s="27"/>
      <c r="T754" s="27"/>
      <c r="X754" s="27"/>
    </row>
    <row r="755">
      <c r="Q755" s="27"/>
      <c r="R755" s="27"/>
      <c r="S755" s="27"/>
      <c r="T755" s="27"/>
      <c r="X755" s="27"/>
    </row>
    <row r="756">
      <c r="Q756" s="27"/>
      <c r="R756" s="27"/>
      <c r="S756" s="27"/>
      <c r="T756" s="27"/>
      <c r="X756" s="27"/>
    </row>
    <row r="757">
      <c r="Q757" s="27"/>
      <c r="R757" s="27"/>
      <c r="S757" s="27"/>
      <c r="T757" s="27"/>
      <c r="X757" s="27"/>
    </row>
    <row r="758">
      <c r="Q758" s="27"/>
      <c r="R758" s="27"/>
      <c r="S758" s="27"/>
      <c r="T758" s="27"/>
      <c r="X758" s="27"/>
    </row>
    <row r="759">
      <c r="Q759" s="27"/>
      <c r="R759" s="27"/>
      <c r="S759" s="27"/>
      <c r="T759" s="27"/>
      <c r="X759" s="27"/>
    </row>
    <row r="760">
      <c r="Q760" s="27"/>
      <c r="R760" s="27"/>
      <c r="S760" s="27"/>
      <c r="T760" s="27"/>
      <c r="X760" s="27"/>
    </row>
    <row r="761">
      <c r="Q761" s="27"/>
      <c r="R761" s="27"/>
      <c r="S761" s="27"/>
      <c r="T761" s="27"/>
      <c r="X761" s="27"/>
    </row>
    <row r="762">
      <c r="Q762" s="27"/>
      <c r="R762" s="27"/>
      <c r="S762" s="27"/>
      <c r="T762" s="27"/>
      <c r="X762" s="27"/>
    </row>
    <row r="763">
      <c r="Q763" s="27"/>
      <c r="R763" s="27"/>
      <c r="S763" s="27"/>
      <c r="T763" s="27"/>
      <c r="X763" s="27"/>
    </row>
    <row r="764">
      <c r="Q764" s="27"/>
      <c r="R764" s="27"/>
      <c r="S764" s="27"/>
      <c r="T764" s="27"/>
      <c r="X764" s="27"/>
    </row>
    <row r="765">
      <c r="Q765" s="27"/>
      <c r="R765" s="27"/>
      <c r="S765" s="27"/>
      <c r="T765" s="27"/>
      <c r="X765" s="27"/>
    </row>
    <row r="766">
      <c r="Q766" s="27"/>
      <c r="R766" s="27"/>
      <c r="S766" s="27"/>
      <c r="T766" s="27"/>
      <c r="X766" s="27"/>
    </row>
    <row r="767">
      <c r="Q767" s="27"/>
      <c r="R767" s="27"/>
      <c r="S767" s="27"/>
      <c r="T767" s="27"/>
      <c r="X767" s="27"/>
    </row>
    <row r="768">
      <c r="Q768" s="27"/>
      <c r="R768" s="27"/>
      <c r="S768" s="27"/>
      <c r="T768" s="27"/>
      <c r="X768" s="27"/>
    </row>
    <row r="769">
      <c r="Q769" s="27"/>
      <c r="R769" s="27"/>
      <c r="S769" s="27"/>
      <c r="T769" s="27"/>
      <c r="X769" s="27"/>
    </row>
    <row r="770">
      <c r="Q770" s="27"/>
      <c r="R770" s="27"/>
      <c r="S770" s="27"/>
      <c r="T770" s="27"/>
      <c r="X770" s="27"/>
    </row>
    <row r="771">
      <c r="Q771" s="27"/>
      <c r="R771" s="27"/>
      <c r="S771" s="27"/>
      <c r="T771" s="27"/>
      <c r="X771" s="27"/>
    </row>
    <row r="772">
      <c r="Q772" s="27"/>
      <c r="R772" s="27"/>
      <c r="S772" s="27"/>
      <c r="T772" s="27"/>
      <c r="X772" s="27"/>
    </row>
    <row r="773">
      <c r="Q773" s="27"/>
      <c r="R773" s="27"/>
      <c r="S773" s="27"/>
      <c r="T773" s="27"/>
      <c r="X773" s="27"/>
    </row>
    <row r="774">
      <c r="Q774" s="27"/>
      <c r="R774" s="27"/>
      <c r="S774" s="27"/>
      <c r="T774" s="27"/>
      <c r="X774" s="27"/>
    </row>
    <row r="775">
      <c r="Q775" s="27"/>
      <c r="R775" s="27"/>
      <c r="S775" s="27"/>
      <c r="T775" s="27"/>
      <c r="X775" s="27"/>
    </row>
    <row r="776">
      <c r="Q776" s="27"/>
      <c r="R776" s="27"/>
      <c r="S776" s="27"/>
      <c r="T776" s="27"/>
      <c r="X776" s="27"/>
    </row>
    <row r="777">
      <c r="Q777" s="27"/>
      <c r="R777" s="27"/>
      <c r="S777" s="27"/>
      <c r="T777" s="27"/>
      <c r="X777" s="27"/>
    </row>
    <row r="778">
      <c r="Q778" s="27"/>
      <c r="R778" s="27"/>
      <c r="S778" s="27"/>
      <c r="T778" s="27"/>
      <c r="X778" s="27"/>
    </row>
    <row r="779">
      <c r="Q779" s="27"/>
      <c r="R779" s="27"/>
      <c r="S779" s="27"/>
      <c r="T779" s="27"/>
      <c r="X779" s="27"/>
    </row>
    <row r="780">
      <c r="Q780" s="27"/>
      <c r="R780" s="27"/>
      <c r="S780" s="27"/>
      <c r="T780" s="27"/>
      <c r="X780" s="27"/>
    </row>
  </sheetData>
  <autoFilter ref="$A$2:$Y$92">
    <sortState ref="A2:Y92">
      <sortCondition ref="U2:U92"/>
    </sortState>
  </autoFilter>
  <mergeCells count="4">
    <mergeCell ref="B1:E1"/>
    <mergeCell ref="H1:M1"/>
    <mergeCell ref="N1:O1"/>
    <mergeCell ref="Q1:T1"/>
  </mergeCells>
  <conditionalFormatting sqref="B2:G2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6.75"/>
    <col customWidth="1" min="2" max="2" width="5.63"/>
    <col customWidth="1" min="3" max="3" width="5.75"/>
    <col customWidth="1" min="4" max="4" width="5.5"/>
    <col customWidth="1" min="5" max="5" width="4.75"/>
    <col customWidth="1" min="6" max="6" width="5.5"/>
    <col customWidth="1" min="7" max="7" width="4.63"/>
    <col customWidth="1" hidden="1" min="8" max="8" width="6.0"/>
    <col customWidth="1" min="9" max="9" width="6.63"/>
    <col customWidth="1" min="10" max="10" width="7.38"/>
    <col customWidth="1" min="11" max="12" width="6.0"/>
    <col customWidth="1" min="13" max="14" width="6.13"/>
    <col customWidth="1" min="15" max="15" width="8.5"/>
    <col customWidth="1" min="16" max="16" width="5.63"/>
    <col customWidth="1" min="17" max="17" width="3.88"/>
    <col customWidth="1" min="18" max="18" width="3.75"/>
    <col customWidth="1" min="19" max="19" width="4.0"/>
    <col customWidth="1" min="20" max="20" width="3.88"/>
    <col customWidth="1" min="21" max="21" width="16.38"/>
    <col customWidth="1" min="23" max="23" width="20.75"/>
    <col customWidth="1" min="24" max="24" width="10.88"/>
    <col customWidth="1" min="25" max="25" width="25.88"/>
  </cols>
  <sheetData>
    <row r="1">
      <c r="A1" s="1"/>
      <c r="B1" s="2" t="s">
        <v>0</v>
      </c>
      <c r="F1" s="1"/>
      <c r="G1" s="1"/>
      <c r="H1" s="3" t="s">
        <v>344</v>
      </c>
      <c r="N1" s="2" t="s">
        <v>2</v>
      </c>
      <c r="P1" s="2"/>
      <c r="Q1" s="2" t="s">
        <v>3</v>
      </c>
      <c r="U1" s="1"/>
      <c r="V1" s="1"/>
      <c r="W1" s="1"/>
      <c r="X1" s="6"/>
      <c r="Y1" s="1"/>
    </row>
    <row r="2">
      <c r="A2" s="7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3" t="s">
        <v>10</v>
      </c>
      <c r="H2" s="8" t="s">
        <v>11</v>
      </c>
      <c r="I2" s="38" t="s">
        <v>11</v>
      </c>
      <c r="J2" s="39" t="s">
        <v>12</v>
      </c>
      <c r="K2" s="40" t="s">
        <v>13</v>
      </c>
      <c r="L2" s="10" t="s">
        <v>14</v>
      </c>
      <c r="M2" s="11" t="s">
        <v>15</v>
      </c>
      <c r="N2" s="9" t="s">
        <v>16</v>
      </c>
      <c r="O2" s="13" t="s">
        <v>17</v>
      </c>
      <c r="P2" s="41" t="s">
        <v>18</v>
      </c>
      <c r="Q2" s="2" t="s">
        <v>19</v>
      </c>
      <c r="R2" s="2" t="s">
        <v>20</v>
      </c>
      <c r="S2" s="2" t="s">
        <v>21</v>
      </c>
      <c r="T2" s="3" t="s">
        <v>22</v>
      </c>
      <c r="U2" s="2" t="s">
        <v>23</v>
      </c>
      <c r="V2" s="2" t="s">
        <v>24</v>
      </c>
      <c r="W2" s="3" t="s">
        <v>25</v>
      </c>
      <c r="X2" s="16" t="s">
        <v>28</v>
      </c>
      <c r="Y2" s="2" t="s">
        <v>30</v>
      </c>
    </row>
    <row r="3">
      <c r="A3" s="17" t="s">
        <v>31</v>
      </c>
      <c r="B3" s="17">
        <v>12.0</v>
      </c>
      <c r="C3" s="17">
        <v>8.0</v>
      </c>
      <c r="F3" s="17">
        <v>4.0</v>
      </c>
      <c r="G3" s="17">
        <v>100.0</v>
      </c>
      <c r="H3" s="17">
        <v>250.0</v>
      </c>
      <c r="I3" s="18">
        <v>193.0</v>
      </c>
      <c r="J3" s="42"/>
      <c r="K3" s="43"/>
      <c r="L3" s="21"/>
      <c r="M3" s="22"/>
      <c r="N3" s="20"/>
      <c r="O3" s="33">
        <v>39.0</v>
      </c>
      <c r="P3" s="44"/>
      <c r="Q3" s="26" t="s">
        <v>32</v>
      </c>
      <c r="R3" s="26" t="s">
        <v>33</v>
      </c>
      <c r="S3" s="27"/>
      <c r="T3" s="27"/>
      <c r="U3" s="17" t="s">
        <v>34</v>
      </c>
      <c r="V3" s="17" t="s">
        <v>35</v>
      </c>
      <c r="W3" s="17" t="s">
        <v>36</v>
      </c>
      <c r="X3" s="26" t="s">
        <v>38</v>
      </c>
    </row>
    <row r="4">
      <c r="A4" s="17" t="s">
        <v>46</v>
      </c>
      <c r="B4" s="17">
        <v>9.0</v>
      </c>
      <c r="C4" s="17">
        <v>8.0</v>
      </c>
      <c r="F4" s="17">
        <v>2.5</v>
      </c>
      <c r="G4" s="17">
        <v>100.0</v>
      </c>
      <c r="H4" s="17">
        <v>220.0</v>
      </c>
      <c r="I4" s="18">
        <v>170.0</v>
      </c>
      <c r="J4" s="42"/>
      <c r="K4" s="43"/>
      <c r="L4" s="21"/>
      <c r="M4" s="22"/>
      <c r="N4" s="20"/>
      <c r="O4" s="33">
        <v>39.0</v>
      </c>
      <c r="P4" s="44"/>
      <c r="Q4" s="26" t="s">
        <v>32</v>
      </c>
      <c r="R4" s="26" t="s">
        <v>33</v>
      </c>
      <c r="S4" s="27"/>
      <c r="T4" s="27"/>
      <c r="U4" s="17" t="s">
        <v>34</v>
      </c>
      <c r="V4" s="17" t="s">
        <v>35</v>
      </c>
      <c r="W4" s="17" t="s">
        <v>36</v>
      </c>
      <c r="X4" s="26" t="s">
        <v>38</v>
      </c>
    </row>
    <row r="5">
      <c r="A5" s="17" t="s">
        <v>50</v>
      </c>
      <c r="B5" s="17">
        <v>8.0</v>
      </c>
      <c r="C5" s="17">
        <v>8.0</v>
      </c>
      <c r="F5" s="17">
        <v>1.5</v>
      </c>
      <c r="G5" s="17">
        <v>100.0</v>
      </c>
      <c r="H5" s="17">
        <v>208.0</v>
      </c>
      <c r="I5" s="18">
        <v>161.0</v>
      </c>
      <c r="J5" s="42"/>
      <c r="K5" s="43"/>
      <c r="L5" s="21"/>
      <c r="M5" s="22"/>
      <c r="N5" s="20"/>
      <c r="O5" s="33">
        <v>38.0</v>
      </c>
      <c r="P5" s="44"/>
      <c r="Q5" s="26" t="s">
        <v>32</v>
      </c>
      <c r="R5" s="26" t="s">
        <v>32</v>
      </c>
      <c r="S5" s="27"/>
      <c r="T5" s="27"/>
      <c r="U5" s="17" t="s">
        <v>34</v>
      </c>
      <c r="V5" s="17" t="s">
        <v>35</v>
      </c>
      <c r="W5" s="17" t="s">
        <v>51</v>
      </c>
      <c r="X5" s="26" t="s">
        <v>38</v>
      </c>
    </row>
    <row r="6">
      <c r="A6" s="17" t="s">
        <v>327</v>
      </c>
      <c r="B6" s="17">
        <v>18.0</v>
      </c>
      <c r="C6" s="17">
        <v>14.0</v>
      </c>
      <c r="F6" s="17">
        <v>4.0</v>
      </c>
      <c r="G6" s="17">
        <v>100.0</v>
      </c>
      <c r="H6" s="17">
        <v>180.0</v>
      </c>
      <c r="I6" s="18">
        <v>139.0</v>
      </c>
      <c r="J6" s="42"/>
      <c r="K6" s="43"/>
      <c r="L6" s="30">
        <v>139.0</v>
      </c>
      <c r="M6" s="22"/>
      <c r="N6" s="20"/>
      <c r="O6" s="33">
        <v>37.0</v>
      </c>
      <c r="P6" s="44"/>
      <c r="Q6" s="26" t="s">
        <v>33</v>
      </c>
      <c r="R6" s="26" t="s">
        <v>33</v>
      </c>
      <c r="S6" s="27"/>
      <c r="T6" s="27"/>
      <c r="U6" s="17" t="s">
        <v>34</v>
      </c>
      <c r="V6" s="17" t="s">
        <v>35</v>
      </c>
      <c r="W6" s="17" t="s">
        <v>36</v>
      </c>
      <c r="X6" s="26" t="s">
        <v>53</v>
      </c>
    </row>
    <row r="7">
      <c r="A7" s="17" t="s">
        <v>40</v>
      </c>
      <c r="B7" s="17">
        <v>14.0</v>
      </c>
      <c r="C7" s="17">
        <v>8.0</v>
      </c>
      <c r="F7" s="17">
        <v>3.0</v>
      </c>
      <c r="G7" s="17">
        <v>100.0</v>
      </c>
      <c r="H7" s="17">
        <v>248.0</v>
      </c>
      <c r="I7" s="18">
        <v>192.0</v>
      </c>
      <c r="J7" s="42"/>
      <c r="K7" s="43"/>
      <c r="L7" s="21"/>
      <c r="M7" s="22"/>
      <c r="N7" s="20"/>
      <c r="O7" s="33">
        <v>38.0</v>
      </c>
      <c r="P7" s="44"/>
      <c r="Q7" s="26" t="s">
        <v>32</v>
      </c>
      <c r="R7" s="26" t="s">
        <v>33</v>
      </c>
      <c r="S7" s="27"/>
      <c r="T7" s="27"/>
      <c r="U7" s="17" t="s">
        <v>34</v>
      </c>
      <c r="V7" s="17" t="s">
        <v>35</v>
      </c>
      <c r="W7" s="17" t="s">
        <v>36</v>
      </c>
      <c r="X7" s="26" t="s">
        <v>38</v>
      </c>
    </row>
    <row r="8">
      <c r="A8" s="17" t="s">
        <v>41</v>
      </c>
      <c r="B8" s="17">
        <v>20.0</v>
      </c>
      <c r="C8" s="17">
        <v>12.0</v>
      </c>
      <c r="F8" s="17">
        <v>8.5</v>
      </c>
      <c r="G8" s="17">
        <v>100.0</v>
      </c>
      <c r="H8" s="17">
        <v>244.0</v>
      </c>
      <c r="I8" s="18">
        <v>189.0</v>
      </c>
      <c r="J8" s="42"/>
      <c r="K8" s="47"/>
      <c r="L8" s="21"/>
      <c r="M8" s="22"/>
      <c r="N8" s="20"/>
      <c r="O8" s="33">
        <v>39.0</v>
      </c>
      <c r="P8" s="44"/>
      <c r="Q8" s="26" t="s">
        <v>32</v>
      </c>
      <c r="R8" s="26" t="s">
        <v>33</v>
      </c>
      <c r="S8" s="27"/>
      <c r="T8" s="27"/>
      <c r="U8" s="17" t="s">
        <v>34</v>
      </c>
      <c r="V8" s="17" t="s">
        <v>35</v>
      </c>
      <c r="W8" s="17" t="s">
        <v>42</v>
      </c>
      <c r="X8" s="26" t="s">
        <v>38</v>
      </c>
    </row>
    <row r="9">
      <c r="A9" s="17" t="s">
        <v>39</v>
      </c>
      <c r="B9" s="17">
        <v>16.0</v>
      </c>
      <c r="C9" s="17">
        <v>13.0</v>
      </c>
      <c r="F9" s="17">
        <v>4.0</v>
      </c>
      <c r="G9" s="17">
        <v>100.0</v>
      </c>
      <c r="H9" s="17">
        <v>250.0</v>
      </c>
      <c r="I9" s="18"/>
      <c r="J9" s="42"/>
      <c r="K9" s="43"/>
      <c r="L9" s="21"/>
      <c r="M9" s="22"/>
      <c r="N9" s="20"/>
      <c r="O9" s="24"/>
      <c r="P9" s="44"/>
      <c r="Q9" s="26"/>
      <c r="R9" s="26"/>
      <c r="S9" s="27"/>
      <c r="T9" s="27"/>
      <c r="U9" s="17" t="s">
        <v>34</v>
      </c>
      <c r="V9" s="17" t="s">
        <v>35</v>
      </c>
      <c r="W9" s="17" t="s">
        <v>36</v>
      </c>
      <c r="X9" s="26" t="s">
        <v>38</v>
      </c>
    </row>
    <row r="10">
      <c r="A10" s="17" t="s">
        <v>70</v>
      </c>
      <c r="B10" s="17">
        <v>6.0</v>
      </c>
      <c r="C10" s="17">
        <v>14.0</v>
      </c>
      <c r="F10" s="17">
        <v>1.5</v>
      </c>
      <c r="G10" s="17">
        <v>100.0</v>
      </c>
      <c r="H10" s="17">
        <v>154.0</v>
      </c>
      <c r="I10" s="18"/>
      <c r="J10" s="42"/>
      <c r="K10" s="43"/>
      <c r="L10" s="21"/>
      <c r="M10" s="22"/>
      <c r="N10" s="34">
        <v>33.0</v>
      </c>
      <c r="O10" s="24"/>
      <c r="P10" s="44"/>
      <c r="Q10" s="26"/>
      <c r="R10" s="26"/>
      <c r="S10" s="27"/>
      <c r="T10" s="27"/>
      <c r="U10" s="17" t="s">
        <v>70</v>
      </c>
      <c r="V10" s="17" t="s">
        <v>48</v>
      </c>
      <c r="W10" s="17" t="s">
        <v>71</v>
      </c>
      <c r="X10" s="26" t="s">
        <v>38</v>
      </c>
    </row>
    <row r="11">
      <c r="A11" s="17" t="s">
        <v>328</v>
      </c>
      <c r="B11" s="17">
        <v>8.0</v>
      </c>
      <c r="C11" s="17">
        <v>18.0</v>
      </c>
      <c r="F11" s="17">
        <v>2.0</v>
      </c>
      <c r="G11" s="17">
        <v>100.0</v>
      </c>
      <c r="H11" s="17">
        <v>158.0</v>
      </c>
      <c r="I11" s="18"/>
      <c r="J11" s="42"/>
      <c r="K11" s="43"/>
      <c r="L11" s="21"/>
      <c r="M11" s="22"/>
      <c r="N11" s="34">
        <v>34.0</v>
      </c>
      <c r="O11" s="24"/>
      <c r="P11" s="44"/>
      <c r="Q11" s="26"/>
      <c r="R11" s="26"/>
      <c r="S11" s="27"/>
      <c r="T11" s="27"/>
      <c r="U11" s="17" t="s">
        <v>70</v>
      </c>
      <c r="V11" s="17" t="s">
        <v>48</v>
      </c>
      <c r="W11" s="17" t="s">
        <v>51</v>
      </c>
      <c r="X11" s="26" t="s">
        <v>38</v>
      </c>
    </row>
    <row r="12">
      <c r="A12" s="17" t="s">
        <v>85</v>
      </c>
      <c r="B12" s="17">
        <v>20.0</v>
      </c>
      <c r="C12" s="17">
        <v>18.0</v>
      </c>
      <c r="F12" s="17">
        <v>11.0</v>
      </c>
      <c r="G12" s="17">
        <v>100.0</v>
      </c>
      <c r="H12" s="17">
        <v>270.0</v>
      </c>
      <c r="I12" s="18">
        <v>193.0</v>
      </c>
      <c r="J12" s="42"/>
      <c r="K12" s="47"/>
      <c r="L12" s="21"/>
      <c r="M12" s="22"/>
      <c r="N12" s="20"/>
      <c r="O12" s="33">
        <v>40.0</v>
      </c>
      <c r="P12" s="44"/>
      <c r="Q12" s="26" t="s">
        <v>32</v>
      </c>
      <c r="R12" s="26" t="s">
        <v>32</v>
      </c>
      <c r="S12" s="27"/>
      <c r="T12" s="27"/>
      <c r="U12" s="17" t="s">
        <v>81</v>
      </c>
      <c r="V12" s="17" t="s">
        <v>48</v>
      </c>
      <c r="W12" s="17" t="s">
        <v>84</v>
      </c>
      <c r="X12" s="26" t="s">
        <v>38</v>
      </c>
    </row>
    <row r="13">
      <c r="A13" s="17" t="s">
        <v>86</v>
      </c>
      <c r="B13" s="17">
        <v>18.0</v>
      </c>
      <c r="C13" s="17">
        <v>22.0</v>
      </c>
      <c r="F13" s="17">
        <v>10.5</v>
      </c>
      <c r="G13" s="17">
        <v>100.0</v>
      </c>
      <c r="H13" s="17">
        <v>244.0</v>
      </c>
      <c r="I13" s="18">
        <v>189.0</v>
      </c>
      <c r="J13" s="42"/>
      <c r="K13" s="47"/>
      <c r="L13" s="21"/>
      <c r="M13" s="22"/>
      <c r="N13" s="34">
        <v>45.0</v>
      </c>
      <c r="O13" s="33">
        <v>40.0</v>
      </c>
      <c r="P13" s="44"/>
      <c r="Q13" s="26" t="s">
        <v>32</v>
      </c>
      <c r="R13" s="26" t="s">
        <v>32</v>
      </c>
      <c r="S13" s="27"/>
      <c r="T13" s="27"/>
      <c r="U13" s="17" t="s">
        <v>81</v>
      </c>
      <c r="V13" s="17" t="s">
        <v>48</v>
      </c>
      <c r="W13" s="17" t="s">
        <v>84</v>
      </c>
      <c r="X13" s="26" t="s">
        <v>38</v>
      </c>
    </row>
    <row r="14">
      <c r="A14" s="17" t="s">
        <v>83</v>
      </c>
      <c r="B14" s="17">
        <v>24.0</v>
      </c>
      <c r="C14" s="17">
        <v>16.0</v>
      </c>
      <c r="F14" s="17">
        <v>17.0</v>
      </c>
      <c r="G14" s="17">
        <v>100.0</v>
      </c>
      <c r="H14" s="17">
        <v>292.0</v>
      </c>
      <c r="I14" s="18">
        <v>226.0</v>
      </c>
      <c r="J14" s="42"/>
      <c r="K14" s="47"/>
      <c r="L14" s="21"/>
      <c r="M14" s="22"/>
      <c r="N14" s="20"/>
      <c r="O14" s="33">
        <v>40.0</v>
      </c>
      <c r="P14" s="44"/>
      <c r="Q14" s="26" t="s">
        <v>32</v>
      </c>
      <c r="R14" s="26" t="s">
        <v>32</v>
      </c>
      <c r="S14" s="27"/>
      <c r="T14" s="27"/>
      <c r="U14" s="17" t="s">
        <v>81</v>
      </c>
      <c r="V14" s="17" t="s">
        <v>48</v>
      </c>
      <c r="W14" s="17" t="s">
        <v>84</v>
      </c>
      <c r="X14" s="26" t="s">
        <v>38</v>
      </c>
    </row>
    <row r="15">
      <c r="A15" s="17" t="s">
        <v>98</v>
      </c>
      <c r="B15" s="17">
        <v>7.0</v>
      </c>
      <c r="C15" s="17">
        <v>13.0</v>
      </c>
      <c r="F15" s="17">
        <v>2.5</v>
      </c>
      <c r="G15" s="17">
        <v>100.0</v>
      </c>
      <c r="H15" s="17">
        <v>180.0</v>
      </c>
      <c r="I15" s="18">
        <v>139.0</v>
      </c>
      <c r="J15" s="42"/>
      <c r="K15" s="43"/>
      <c r="L15" s="21"/>
      <c r="M15" s="22"/>
      <c r="N15" s="20"/>
      <c r="O15" s="33">
        <v>40.0</v>
      </c>
      <c r="P15" s="44"/>
      <c r="Q15" s="26" t="s">
        <v>64</v>
      </c>
      <c r="R15" s="26" t="s">
        <v>99</v>
      </c>
      <c r="S15" s="27"/>
      <c r="T15" s="27"/>
      <c r="U15" s="17" t="s">
        <v>88</v>
      </c>
      <c r="V15" s="17" t="s">
        <v>48</v>
      </c>
      <c r="W15" s="17" t="s">
        <v>84</v>
      </c>
      <c r="X15" s="26" t="s">
        <v>38</v>
      </c>
    </row>
    <row r="16">
      <c r="A16" s="17" t="s">
        <v>89</v>
      </c>
      <c r="B16" s="17">
        <v>9.0</v>
      </c>
      <c r="C16" s="17">
        <v>13.0</v>
      </c>
      <c r="F16" s="17">
        <v>4.0</v>
      </c>
      <c r="G16" s="17">
        <v>100.0</v>
      </c>
      <c r="H16" s="17">
        <v>234.0</v>
      </c>
      <c r="I16" s="18"/>
      <c r="J16" s="42"/>
      <c r="K16" s="47"/>
      <c r="L16" s="21"/>
      <c r="M16" s="22"/>
      <c r="N16" s="20"/>
      <c r="O16" s="24"/>
      <c r="P16" s="44"/>
      <c r="Q16" s="27"/>
      <c r="R16" s="27"/>
      <c r="S16" s="27"/>
      <c r="T16" s="27"/>
      <c r="U16" s="17" t="s">
        <v>88</v>
      </c>
      <c r="V16" s="17" t="s">
        <v>48</v>
      </c>
      <c r="W16" s="17" t="s">
        <v>84</v>
      </c>
      <c r="X16" s="26" t="s">
        <v>38</v>
      </c>
    </row>
    <row r="17">
      <c r="A17" s="17" t="s">
        <v>97</v>
      </c>
      <c r="B17" s="17">
        <v>10.0</v>
      </c>
      <c r="C17" s="17">
        <v>16.0</v>
      </c>
      <c r="F17" s="17">
        <v>5.5</v>
      </c>
      <c r="G17" s="17">
        <v>100.0</v>
      </c>
      <c r="H17" s="17">
        <v>198.0</v>
      </c>
      <c r="I17" s="18">
        <v>153.0</v>
      </c>
      <c r="J17" s="42"/>
      <c r="K17" s="47"/>
      <c r="L17" s="21"/>
      <c r="M17" s="22"/>
      <c r="N17" s="20"/>
      <c r="O17" s="33">
        <v>49.0</v>
      </c>
      <c r="P17" s="44"/>
      <c r="Q17" s="26" t="s">
        <v>33</v>
      </c>
      <c r="R17" s="26" t="s">
        <v>61</v>
      </c>
      <c r="S17" s="27"/>
      <c r="T17" s="27"/>
      <c r="U17" s="17" t="s">
        <v>88</v>
      </c>
      <c r="V17" s="17" t="s">
        <v>48</v>
      </c>
      <c r="W17" s="17" t="s">
        <v>84</v>
      </c>
      <c r="X17" s="26" t="s">
        <v>38</v>
      </c>
    </row>
    <row r="18">
      <c r="A18" s="17" t="s">
        <v>100</v>
      </c>
      <c r="B18" s="17">
        <v>10.0</v>
      </c>
      <c r="C18" s="17">
        <v>18.0</v>
      </c>
      <c r="F18" s="17">
        <v>6.5</v>
      </c>
      <c r="G18" s="17">
        <v>100.0</v>
      </c>
      <c r="H18" s="17">
        <v>186.0</v>
      </c>
      <c r="I18" s="18">
        <v>144.0</v>
      </c>
      <c r="J18" s="42"/>
      <c r="K18" s="47"/>
      <c r="L18" s="21"/>
      <c r="M18" s="22"/>
      <c r="N18" s="34">
        <v>35.0</v>
      </c>
      <c r="O18" s="33">
        <v>40.0</v>
      </c>
      <c r="P18" s="44"/>
      <c r="Q18" s="26" t="s">
        <v>33</v>
      </c>
      <c r="R18" s="26" t="s">
        <v>32</v>
      </c>
      <c r="S18" s="27"/>
      <c r="T18" s="27"/>
      <c r="U18" s="17" t="s">
        <v>88</v>
      </c>
      <c r="V18" s="17" t="s">
        <v>48</v>
      </c>
      <c r="W18" s="17" t="s">
        <v>84</v>
      </c>
      <c r="X18" s="26" t="s">
        <v>38</v>
      </c>
    </row>
    <row r="19">
      <c r="A19" s="17" t="s">
        <v>95</v>
      </c>
      <c r="B19" s="17">
        <v>9.0</v>
      </c>
      <c r="C19" s="17">
        <v>14.0</v>
      </c>
      <c r="F19" s="17">
        <v>2.5</v>
      </c>
      <c r="G19" s="17">
        <v>100.0</v>
      </c>
      <c r="H19" s="17">
        <v>208.0</v>
      </c>
      <c r="I19" s="18"/>
      <c r="J19" s="42"/>
      <c r="K19" s="43"/>
      <c r="L19" s="21"/>
      <c r="M19" s="22"/>
      <c r="N19" s="20"/>
      <c r="O19" s="24"/>
      <c r="P19" s="44"/>
      <c r="Q19" s="27"/>
      <c r="R19" s="27"/>
      <c r="S19" s="27"/>
      <c r="T19" s="27"/>
      <c r="U19" s="17" t="s">
        <v>88</v>
      </c>
      <c r="V19" s="17" t="s">
        <v>48</v>
      </c>
      <c r="W19" s="17" t="s">
        <v>84</v>
      </c>
      <c r="X19" s="26" t="s">
        <v>38</v>
      </c>
    </row>
    <row r="20">
      <c r="A20" s="17" t="s">
        <v>87</v>
      </c>
      <c r="B20" s="17">
        <v>15.0</v>
      </c>
      <c r="C20" s="17">
        <v>18.0</v>
      </c>
      <c r="F20" s="17">
        <v>5.5</v>
      </c>
      <c r="G20" s="17">
        <v>100.0</v>
      </c>
      <c r="H20" s="17">
        <v>230.0</v>
      </c>
      <c r="I20" s="18">
        <v>179.0</v>
      </c>
      <c r="J20" s="42"/>
      <c r="K20" s="43"/>
      <c r="L20" s="21"/>
      <c r="M20" s="22"/>
      <c r="N20" s="34">
        <v>41.0</v>
      </c>
      <c r="O20" s="33">
        <v>36.0</v>
      </c>
      <c r="P20" s="44"/>
      <c r="Q20" s="26" t="s">
        <v>33</v>
      </c>
      <c r="R20" s="26" t="s">
        <v>32</v>
      </c>
      <c r="S20" s="27"/>
      <c r="T20" s="27"/>
      <c r="U20" s="17" t="s">
        <v>88</v>
      </c>
      <c r="V20" s="17" t="s">
        <v>48</v>
      </c>
      <c r="W20" s="17" t="s">
        <v>84</v>
      </c>
      <c r="X20" s="26" t="s">
        <v>38</v>
      </c>
    </row>
    <row r="21">
      <c r="A21" s="17" t="s">
        <v>92</v>
      </c>
      <c r="B21" s="17">
        <v>12.0</v>
      </c>
      <c r="C21" s="17">
        <v>19.0</v>
      </c>
      <c r="F21" s="17">
        <v>3.0</v>
      </c>
      <c r="G21" s="17">
        <v>100.0</v>
      </c>
      <c r="H21" s="17">
        <v>212.0</v>
      </c>
      <c r="I21" s="18"/>
      <c r="J21" s="42"/>
      <c r="K21" s="47"/>
      <c r="L21" s="21"/>
      <c r="M21" s="22"/>
      <c r="N21" s="34">
        <v>33.0</v>
      </c>
      <c r="O21" s="24"/>
      <c r="P21" s="44"/>
      <c r="Q21" s="26"/>
      <c r="R21" s="26"/>
      <c r="S21" s="27"/>
      <c r="T21" s="27"/>
      <c r="U21" s="17" t="s">
        <v>88</v>
      </c>
      <c r="V21" s="17" t="s">
        <v>48</v>
      </c>
      <c r="W21" s="17" t="s">
        <v>84</v>
      </c>
      <c r="X21" s="26" t="s">
        <v>38</v>
      </c>
    </row>
    <row r="22">
      <c r="A22" s="17" t="s">
        <v>96</v>
      </c>
      <c r="B22" s="17">
        <v>10.0</v>
      </c>
      <c r="C22" s="17">
        <v>13.0</v>
      </c>
      <c r="F22" s="17">
        <v>2.0</v>
      </c>
      <c r="G22" s="17">
        <v>100.0</v>
      </c>
      <c r="H22" s="17">
        <v>206.0</v>
      </c>
      <c r="I22" s="18"/>
      <c r="J22" s="42"/>
      <c r="K22" s="43"/>
      <c r="L22" s="21"/>
      <c r="M22" s="22"/>
      <c r="N22" s="20"/>
      <c r="O22" s="33">
        <v>33.0</v>
      </c>
      <c r="P22" s="44"/>
      <c r="Q22" s="27"/>
      <c r="R22" s="27"/>
      <c r="S22" s="27"/>
      <c r="T22" s="27"/>
      <c r="U22" s="17" t="s">
        <v>88</v>
      </c>
      <c r="V22" s="17" t="s">
        <v>48</v>
      </c>
      <c r="W22" s="17" t="s">
        <v>84</v>
      </c>
      <c r="X22" s="26" t="s">
        <v>38</v>
      </c>
    </row>
    <row r="23">
      <c r="A23" s="17" t="s">
        <v>329</v>
      </c>
      <c r="B23" s="17">
        <v>7.0</v>
      </c>
      <c r="C23" s="17">
        <v>19.0</v>
      </c>
      <c r="F23" s="17">
        <v>1.5</v>
      </c>
      <c r="G23" s="17">
        <v>100.0</v>
      </c>
      <c r="H23" s="17">
        <v>176.0</v>
      </c>
      <c r="I23" s="18">
        <v>136.0</v>
      </c>
      <c r="J23" s="42"/>
      <c r="K23" s="47"/>
      <c r="L23" s="21"/>
      <c r="M23" s="22"/>
      <c r="N23" s="34">
        <v>35.0</v>
      </c>
      <c r="O23" s="33">
        <v>40.0</v>
      </c>
      <c r="P23" s="44"/>
      <c r="Q23" s="26" t="s">
        <v>64</v>
      </c>
      <c r="R23" s="26" t="s">
        <v>99</v>
      </c>
      <c r="S23" s="27"/>
      <c r="T23" s="27"/>
      <c r="U23" s="17" t="s">
        <v>88</v>
      </c>
      <c r="V23" s="17" t="s">
        <v>48</v>
      </c>
      <c r="W23" s="17" t="s">
        <v>102</v>
      </c>
      <c r="X23" s="26" t="s">
        <v>38</v>
      </c>
    </row>
    <row r="24">
      <c r="A24" s="17" t="s">
        <v>122</v>
      </c>
      <c r="B24" s="17">
        <v>5.0</v>
      </c>
      <c r="C24" s="17">
        <v>14.0</v>
      </c>
      <c r="F24" s="17">
        <v>1.0</v>
      </c>
      <c r="G24" s="17">
        <v>110.0</v>
      </c>
      <c r="H24" s="17">
        <v>100.0</v>
      </c>
      <c r="I24" s="18">
        <v>77.0</v>
      </c>
      <c r="J24" s="42"/>
      <c r="K24" s="47"/>
      <c r="L24" s="21"/>
      <c r="M24" s="22"/>
      <c r="N24" s="20"/>
      <c r="O24" s="33">
        <v>38.0</v>
      </c>
      <c r="P24" s="44"/>
      <c r="Q24" s="26" t="s">
        <v>64</v>
      </c>
      <c r="R24" s="26" t="s">
        <v>61</v>
      </c>
      <c r="S24" s="27"/>
      <c r="T24" s="27"/>
      <c r="U24" s="17" t="s">
        <v>108</v>
      </c>
      <c r="V24" s="17" t="s">
        <v>109</v>
      </c>
      <c r="W24" s="17" t="s">
        <v>123</v>
      </c>
      <c r="X24" s="26" t="s">
        <v>38</v>
      </c>
    </row>
    <row r="25">
      <c r="A25" s="17" t="s">
        <v>121</v>
      </c>
      <c r="B25" s="17">
        <v>8.0</v>
      </c>
      <c r="C25" s="17">
        <v>10.0</v>
      </c>
      <c r="F25" s="17">
        <v>1.5</v>
      </c>
      <c r="G25" s="17">
        <v>100.0</v>
      </c>
      <c r="H25" s="17">
        <v>104.0</v>
      </c>
      <c r="I25" s="18"/>
      <c r="J25" s="42"/>
      <c r="K25" s="43"/>
      <c r="L25" s="21"/>
      <c r="M25" s="22"/>
      <c r="N25" s="20"/>
      <c r="O25" s="24"/>
      <c r="P25" s="44"/>
      <c r="Q25" s="26"/>
      <c r="R25" s="26"/>
      <c r="S25" s="27"/>
      <c r="T25" s="27"/>
      <c r="U25" s="17" t="s">
        <v>108</v>
      </c>
      <c r="V25" s="17" t="s">
        <v>109</v>
      </c>
      <c r="W25" s="17" t="s">
        <v>51</v>
      </c>
      <c r="X25" s="26" t="s">
        <v>38</v>
      </c>
    </row>
    <row r="26">
      <c r="A26" s="17" t="s">
        <v>108</v>
      </c>
      <c r="B26" s="17">
        <v>5.0</v>
      </c>
      <c r="C26" s="17">
        <v>9.0</v>
      </c>
      <c r="F26" s="17">
        <v>1.5</v>
      </c>
      <c r="G26" s="17">
        <v>130.0</v>
      </c>
      <c r="H26" s="17">
        <v>110.0</v>
      </c>
      <c r="I26" s="18">
        <v>85.0</v>
      </c>
      <c r="J26" s="46"/>
      <c r="K26" s="47"/>
      <c r="L26" s="21"/>
      <c r="M26" s="22"/>
      <c r="N26" s="20"/>
      <c r="O26" s="33">
        <v>38.0</v>
      </c>
      <c r="P26" s="44"/>
      <c r="Q26" s="26" t="s">
        <v>64</v>
      </c>
      <c r="R26" s="26" t="s">
        <v>61</v>
      </c>
      <c r="S26" s="27"/>
      <c r="T26" s="27"/>
      <c r="U26" s="17" t="s">
        <v>108</v>
      </c>
      <c r="V26" s="17" t="s">
        <v>109</v>
      </c>
      <c r="W26" s="17" t="s">
        <v>51</v>
      </c>
      <c r="X26" s="26" t="s">
        <v>38</v>
      </c>
    </row>
    <row r="27">
      <c r="A27" s="17" t="s">
        <v>120</v>
      </c>
      <c r="B27" s="17">
        <v>10.0</v>
      </c>
      <c r="C27" s="17">
        <v>18.0</v>
      </c>
      <c r="F27" s="17">
        <v>2.5</v>
      </c>
      <c r="G27" s="17">
        <v>110.0</v>
      </c>
      <c r="H27" s="17">
        <v>110.0</v>
      </c>
      <c r="I27" s="18"/>
      <c r="J27" s="42"/>
      <c r="K27" s="43"/>
      <c r="L27" s="21"/>
      <c r="M27" s="22"/>
      <c r="N27" s="20"/>
      <c r="O27" s="24"/>
      <c r="P27" s="44"/>
      <c r="Q27" s="26"/>
      <c r="R27" s="26"/>
      <c r="S27" s="27"/>
      <c r="T27" s="27"/>
      <c r="U27" s="17" t="s">
        <v>108</v>
      </c>
      <c r="V27" s="17" t="s">
        <v>109</v>
      </c>
      <c r="W27" s="17" t="s">
        <v>51</v>
      </c>
      <c r="X27" s="26" t="s">
        <v>38</v>
      </c>
    </row>
    <row r="28">
      <c r="A28" s="17" t="s">
        <v>113</v>
      </c>
      <c r="B28" s="17">
        <v>6.0</v>
      </c>
      <c r="C28" s="17">
        <v>12.0</v>
      </c>
      <c r="F28" s="17">
        <v>1.5</v>
      </c>
      <c r="G28" s="17">
        <v>110.0</v>
      </c>
      <c r="H28" s="17">
        <v>132.0</v>
      </c>
      <c r="I28" s="18">
        <v>102.0</v>
      </c>
      <c r="J28" s="42"/>
      <c r="K28" s="47"/>
      <c r="L28" s="21"/>
      <c r="M28" s="22"/>
      <c r="N28" s="34">
        <v>34.0</v>
      </c>
      <c r="O28" s="33">
        <v>38.0</v>
      </c>
      <c r="P28" s="44"/>
      <c r="Q28" s="26" t="s">
        <v>33</v>
      </c>
      <c r="R28" s="26" t="s">
        <v>33</v>
      </c>
      <c r="S28" s="27"/>
      <c r="T28" s="27"/>
      <c r="U28" s="17" t="s">
        <v>108</v>
      </c>
      <c r="V28" s="17" t="s">
        <v>109</v>
      </c>
      <c r="W28" s="17" t="s">
        <v>51</v>
      </c>
      <c r="X28" s="26" t="s">
        <v>38</v>
      </c>
    </row>
    <row r="29">
      <c r="A29" s="17" t="s">
        <v>114</v>
      </c>
      <c r="B29" s="17">
        <v>7.0</v>
      </c>
      <c r="C29" s="17">
        <v>12.0</v>
      </c>
      <c r="F29" s="17">
        <v>1.5</v>
      </c>
      <c r="G29" s="17">
        <v>130.0</v>
      </c>
      <c r="H29" s="17">
        <v>150.0</v>
      </c>
      <c r="I29" s="18"/>
      <c r="J29" s="42"/>
      <c r="K29" s="43"/>
      <c r="L29" s="21"/>
      <c r="M29" s="22"/>
      <c r="N29" s="20"/>
      <c r="O29" s="24"/>
      <c r="P29" s="44"/>
      <c r="Q29" s="26"/>
      <c r="R29" s="26"/>
      <c r="S29" s="27"/>
      <c r="T29" s="27"/>
      <c r="U29" s="17" t="s">
        <v>108</v>
      </c>
      <c r="V29" s="17" t="s">
        <v>109</v>
      </c>
      <c r="W29" s="17" t="s">
        <v>115</v>
      </c>
      <c r="X29" s="26" t="s">
        <v>38</v>
      </c>
    </row>
    <row r="30">
      <c r="A30" s="17" t="s">
        <v>107</v>
      </c>
      <c r="B30" s="17">
        <v>12.0</v>
      </c>
      <c r="C30" s="17">
        <v>16.0</v>
      </c>
      <c r="F30" s="17">
        <v>2.5</v>
      </c>
      <c r="G30" s="17">
        <v>110.0</v>
      </c>
      <c r="H30" s="17">
        <v>166.0</v>
      </c>
      <c r="I30" s="18">
        <v>128.0</v>
      </c>
      <c r="J30" s="42"/>
      <c r="K30" s="47"/>
      <c r="L30" s="21"/>
      <c r="M30" s="22"/>
      <c r="N30" s="20"/>
      <c r="O30" s="33">
        <v>37.0</v>
      </c>
      <c r="P30" s="44"/>
      <c r="Q30" s="26" t="s">
        <v>33</v>
      </c>
      <c r="R30" s="26" t="s">
        <v>33</v>
      </c>
      <c r="S30" s="27"/>
      <c r="T30" s="27"/>
      <c r="U30" s="17" t="s">
        <v>108</v>
      </c>
      <c r="V30" s="17" t="s">
        <v>109</v>
      </c>
      <c r="W30" s="17" t="s">
        <v>110</v>
      </c>
      <c r="X30" s="26" t="s">
        <v>38</v>
      </c>
    </row>
    <row r="31">
      <c r="A31" s="17" t="s">
        <v>116</v>
      </c>
      <c r="B31" s="17">
        <v>10.0</v>
      </c>
      <c r="C31" s="17">
        <v>8.0</v>
      </c>
      <c r="F31" s="17">
        <v>2.0</v>
      </c>
      <c r="G31" s="17">
        <v>100.0</v>
      </c>
      <c r="H31" s="17">
        <v>108.0</v>
      </c>
      <c r="I31" s="18"/>
      <c r="J31" s="42"/>
      <c r="K31" s="43"/>
      <c r="L31" s="21"/>
      <c r="M31" s="22"/>
      <c r="N31" s="20"/>
      <c r="O31" s="33">
        <v>34.0</v>
      </c>
      <c r="P31" s="45"/>
      <c r="Q31" s="26"/>
      <c r="R31" s="27"/>
      <c r="S31" s="26"/>
      <c r="T31" s="26"/>
      <c r="U31" s="17" t="s">
        <v>108</v>
      </c>
      <c r="V31" s="17" t="s">
        <v>109</v>
      </c>
      <c r="W31" s="17" t="s">
        <v>51</v>
      </c>
      <c r="X31" s="26" t="s">
        <v>38</v>
      </c>
    </row>
    <row r="32">
      <c r="A32" s="17" t="s">
        <v>124</v>
      </c>
      <c r="B32" s="17">
        <v>5.0</v>
      </c>
      <c r="C32" s="17">
        <v>8.0</v>
      </c>
      <c r="F32" s="17">
        <v>0.5</v>
      </c>
      <c r="G32" s="17">
        <v>100.0</v>
      </c>
      <c r="H32" s="17">
        <v>160.0</v>
      </c>
      <c r="I32" s="18">
        <v>124.0</v>
      </c>
      <c r="J32" s="42"/>
      <c r="K32" s="47"/>
      <c r="L32" s="21"/>
      <c r="M32" s="22"/>
      <c r="N32" s="20"/>
      <c r="O32" s="33">
        <v>39.0</v>
      </c>
      <c r="P32" s="44"/>
      <c r="Q32" s="26" t="s">
        <v>32</v>
      </c>
      <c r="R32" s="26" t="s">
        <v>32</v>
      </c>
      <c r="S32" s="26"/>
      <c r="T32" s="26"/>
      <c r="U32" s="17" t="s">
        <v>125</v>
      </c>
      <c r="V32" s="17" t="s">
        <v>126</v>
      </c>
      <c r="W32" s="17" t="s">
        <v>127</v>
      </c>
      <c r="X32" s="26" t="s">
        <v>38</v>
      </c>
    </row>
    <row r="33">
      <c r="A33" s="17" t="s">
        <v>144</v>
      </c>
      <c r="B33" s="17">
        <v>22.0</v>
      </c>
      <c r="F33" s="17">
        <v>10.0</v>
      </c>
      <c r="G33" s="17">
        <v>100.0</v>
      </c>
      <c r="H33" s="17">
        <v>296.0</v>
      </c>
      <c r="I33" s="18">
        <v>229.0</v>
      </c>
      <c r="J33" s="42"/>
      <c r="K33" s="47"/>
      <c r="L33" s="21"/>
      <c r="M33" s="22"/>
      <c r="N33" s="20"/>
      <c r="O33" s="33">
        <v>37.0</v>
      </c>
      <c r="P33" s="44"/>
      <c r="Q33" s="26" t="s">
        <v>61</v>
      </c>
      <c r="R33" s="27"/>
      <c r="S33" s="27"/>
      <c r="T33" s="27"/>
      <c r="U33" s="17" t="s">
        <v>133</v>
      </c>
      <c r="V33" s="17" t="s">
        <v>126</v>
      </c>
      <c r="W33" s="17" t="s">
        <v>36</v>
      </c>
      <c r="X33" s="26" t="s">
        <v>38</v>
      </c>
    </row>
    <row r="34">
      <c r="A34" s="17" t="s">
        <v>138</v>
      </c>
      <c r="B34" s="17">
        <v>28.0</v>
      </c>
      <c r="F34" s="17">
        <v>12.0</v>
      </c>
      <c r="G34" s="17">
        <v>100.0</v>
      </c>
      <c r="H34" s="17">
        <v>304.0</v>
      </c>
      <c r="I34" s="18">
        <v>235.0</v>
      </c>
      <c r="J34" s="42"/>
      <c r="K34" s="47"/>
      <c r="L34" s="21"/>
      <c r="M34" s="22"/>
      <c r="N34" s="20"/>
      <c r="O34" s="33">
        <v>39.0</v>
      </c>
      <c r="P34" s="44"/>
      <c r="Q34" s="26" t="s">
        <v>61</v>
      </c>
      <c r="R34" s="27"/>
      <c r="S34" s="27"/>
      <c r="T34" s="27"/>
      <c r="U34" s="17" t="s">
        <v>133</v>
      </c>
      <c r="V34" s="17" t="s">
        <v>126</v>
      </c>
      <c r="W34" s="17" t="s">
        <v>36</v>
      </c>
      <c r="X34" s="26" t="s">
        <v>38</v>
      </c>
    </row>
    <row r="35">
      <c r="A35" s="17" t="s">
        <v>141</v>
      </c>
      <c r="B35" s="17">
        <v>32.0</v>
      </c>
      <c r="F35" s="17">
        <v>18.0</v>
      </c>
      <c r="G35" s="17">
        <v>100.0</v>
      </c>
      <c r="H35" s="17">
        <v>346.0</v>
      </c>
      <c r="I35" s="18">
        <v>268.0</v>
      </c>
      <c r="J35" s="42"/>
      <c r="K35" s="43"/>
      <c r="L35" s="21"/>
      <c r="M35" s="22"/>
      <c r="N35" s="20"/>
      <c r="O35" s="24"/>
      <c r="P35" s="44"/>
      <c r="Q35" s="26" t="s">
        <v>32</v>
      </c>
      <c r="R35" s="27"/>
      <c r="S35" s="27"/>
      <c r="T35" s="27"/>
      <c r="U35" s="17" t="s">
        <v>133</v>
      </c>
      <c r="V35" s="17" t="s">
        <v>126</v>
      </c>
      <c r="W35" s="17" t="s">
        <v>127</v>
      </c>
      <c r="X35" s="26" t="s">
        <v>38</v>
      </c>
    </row>
    <row r="36">
      <c r="A36" s="17" t="s">
        <v>330</v>
      </c>
      <c r="B36" s="17">
        <v>18.0</v>
      </c>
      <c r="F36" s="17">
        <v>6.0</v>
      </c>
      <c r="G36" s="17">
        <v>100.0</v>
      </c>
      <c r="H36" s="17">
        <v>206.0</v>
      </c>
      <c r="I36" s="18"/>
      <c r="J36" s="42"/>
      <c r="K36" s="43"/>
      <c r="L36" s="21"/>
      <c r="M36" s="22"/>
      <c r="N36" s="20"/>
      <c r="O36" s="24"/>
      <c r="P36" s="44"/>
      <c r="Q36" s="27"/>
      <c r="R36" s="27"/>
      <c r="S36" s="27"/>
      <c r="T36" s="27"/>
      <c r="U36" s="17" t="s">
        <v>133</v>
      </c>
      <c r="V36" s="17" t="s">
        <v>126</v>
      </c>
      <c r="W36" s="17" t="s">
        <v>143</v>
      </c>
      <c r="X36" s="26" t="s">
        <v>38</v>
      </c>
    </row>
    <row r="37">
      <c r="A37" s="17" t="s">
        <v>145</v>
      </c>
      <c r="B37" s="17">
        <v>18.0</v>
      </c>
      <c r="C37" s="17">
        <v>9.0</v>
      </c>
      <c r="F37" s="17">
        <v>8.0</v>
      </c>
      <c r="G37" s="17">
        <v>100.0</v>
      </c>
      <c r="H37" s="17">
        <v>280.0</v>
      </c>
      <c r="I37" s="18"/>
      <c r="J37" s="42"/>
      <c r="K37" s="43"/>
      <c r="L37" s="21"/>
      <c r="M37" s="22"/>
      <c r="N37" s="20"/>
      <c r="O37" s="24"/>
      <c r="P37" s="44"/>
      <c r="Q37" s="27"/>
      <c r="R37" s="27"/>
      <c r="S37" s="27"/>
      <c r="T37" s="27"/>
      <c r="U37" s="17" t="s">
        <v>133</v>
      </c>
      <c r="V37" s="17" t="s">
        <v>146</v>
      </c>
      <c r="W37" s="17" t="s">
        <v>147</v>
      </c>
      <c r="X37" s="26" t="s">
        <v>38</v>
      </c>
    </row>
    <row r="38">
      <c r="A38" s="17" t="s">
        <v>142</v>
      </c>
      <c r="B38" s="17">
        <v>21.0</v>
      </c>
      <c r="C38" s="17">
        <v>13.0</v>
      </c>
      <c r="F38" s="17">
        <v>16.0</v>
      </c>
      <c r="G38" s="17">
        <v>100.0</v>
      </c>
      <c r="H38" s="17">
        <v>298.0</v>
      </c>
      <c r="I38" s="18"/>
      <c r="J38" s="42"/>
      <c r="K38" s="43"/>
      <c r="L38" s="21"/>
      <c r="M38" s="22"/>
      <c r="N38" s="34">
        <v>33.0</v>
      </c>
      <c r="O38" s="24"/>
      <c r="P38" s="44"/>
      <c r="Q38" s="27"/>
      <c r="R38" s="27"/>
      <c r="S38" s="27"/>
      <c r="T38" s="27"/>
      <c r="U38" s="17" t="s">
        <v>133</v>
      </c>
      <c r="V38" s="17" t="s">
        <v>126</v>
      </c>
      <c r="W38" s="17" t="s">
        <v>143</v>
      </c>
      <c r="X38" s="26" t="s">
        <v>38</v>
      </c>
    </row>
    <row r="39">
      <c r="A39" s="17" t="s">
        <v>152</v>
      </c>
      <c r="B39" s="17">
        <v>32.0</v>
      </c>
      <c r="C39" s="17">
        <v>8.0</v>
      </c>
      <c r="F39" s="17">
        <v>16.0</v>
      </c>
      <c r="G39" s="17">
        <v>100.0</v>
      </c>
      <c r="H39" s="17">
        <v>376.0</v>
      </c>
      <c r="I39" s="18">
        <v>291.0</v>
      </c>
      <c r="J39" s="42"/>
      <c r="K39" s="47"/>
      <c r="L39" s="21"/>
      <c r="M39" s="22"/>
      <c r="N39" s="20"/>
      <c r="O39" s="33">
        <v>39.0</v>
      </c>
      <c r="P39" s="44"/>
      <c r="Q39" s="26" t="s">
        <v>32</v>
      </c>
      <c r="R39" s="26" t="s">
        <v>64</v>
      </c>
      <c r="S39" s="27"/>
      <c r="T39" s="27"/>
      <c r="U39" s="17" t="s">
        <v>152</v>
      </c>
      <c r="V39" s="17" t="s">
        <v>35</v>
      </c>
      <c r="W39" s="17" t="s">
        <v>36</v>
      </c>
      <c r="X39" s="26" t="s">
        <v>38</v>
      </c>
    </row>
    <row r="40">
      <c r="A40" s="17" t="s">
        <v>157</v>
      </c>
      <c r="B40" s="17">
        <v>24.0</v>
      </c>
      <c r="C40" s="17">
        <v>12.0</v>
      </c>
      <c r="F40" s="17">
        <v>14.0</v>
      </c>
      <c r="G40" s="17">
        <v>100.0</v>
      </c>
      <c r="H40" s="17">
        <v>334.0</v>
      </c>
      <c r="I40" s="18">
        <v>258.0</v>
      </c>
      <c r="J40" s="42"/>
      <c r="K40" s="47"/>
      <c r="L40" s="21"/>
      <c r="M40" s="22"/>
      <c r="N40" s="20"/>
      <c r="O40" s="33">
        <v>38.0</v>
      </c>
      <c r="P40" s="44"/>
      <c r="Q40" s="26" t="s">
        <v>32</v>
      </c>
      <c r="R40" s="26" t="s">
        <v>33</v>
      </c>
      <c r="S40" s="27"/>
      <c r="T40" s="27"/>
      <c r="U40" s="17" t="s">
        <v>152</v>
      </c>
      <c r="V40" s="17" t="s">
        <v>48</v>
      </c>
      <c r="W40" s="17" t="s">
        <v>49</v>
      </c>
      <c r="X40" s="26" t="s">
        <v>38</v>
      </c>
    </row>
    <row r="41">
      <c r="A41" s="17" t="s">
        <v>168</v>
      </c>
      <c r="B41" s="17">
        <v>16.0</v>
      </c>
      <c r="C41" s="17">
        <v>13.0</v>
      </c>
      <c r="F41" s="17">
        <v>9.0</v>
      </c>
      <c r="G41" s="17">
        <v>100.0</v>
      </c>
      <c r="H41" s="17">
        <v>276.0</v>
      </c>
      <c r="I41" s="18">
        <v>213.0</v>
      </c>
      <c r="J41" s="42"/>
      <c r="K41" s="43"/>
      <c r="L41" s="21"/>
      <c r="M41" s="22"/>
      <c r="N41" s="20"/>
      <c r="O41" s="33">
        <v>38.0</v>
      </c>
      <c r="P41" s="44"/>
      <c r="Q41" s="26" t="s">
        <v>32</v>
      </c>
      <c r="R41" s="26" t="s">
        <v>33</v>
      </c>
      <c r="S41" s="27"/>
      <c r="T41" s="27"/>
      <c r="U41" s="17" t="s">
        <v>165</v>
      </c>
      <c r="V41" s="17" t="s">
        <v>166</v>
      </c>
      <c r="W41" s="17" t="s">
        <v>167</v>
      </c>
      <c r="X41" s="26" t="s">
        <v>38</v>
      </c>
    </row>
    <row r="42">
      <c r="A42" s="17" t="s">
        <v>169</v>
      </c>
      <c r="B42" s="17">
        <v>16.0</v>
      </c>
      <c r="C42" s="17">
        <v>10.0</v>
      </c>
      <c r="F42" s="17">
        <v>8.0</v>
      </c>
      <c r="G42" s="17">
        <v>100.0</v>
      </c>
      <c r="H42" s="17">
        <v>276.0</v>
      </c>
      <c r="I42" s="18">
        <v>213.0</v>
      </c>
      <c r="J42" s="42"/>
      <c r="K42" s="43"/>
      <c r="L42" s="21"/>
      <c r="M42" s="22"/>
      <c r="N42" s="20"/>
      <c r="O42" s="33">
        <v>38.0</v>
      </c>
      <c r="P42" s="44"/>
      <c r="Q42" s="26" t="s">
        <v>32</v>
      </c>
      <c r="R42" s="26" t="s">
        <v>33</v>
      </c>
      <c r="S42" s="27"/>
      <c r="T42" s="27"/>
      <c r="U42" s="17" t="s">
        <v>165</v>
      </c>
      <c r="V42" s="17" t="s">
        <v>35</v>
      </c>
      <c r="W42" s="17" t="s">
        <v>170</v>
      </c>
      <c r="X42" s="26" t="s">
        <v>38</v>
      </c>
    </row>
    <row r="43">
      <c r="A43" s="17" t="s">
        <v>177</v>
      </c>
      <c r="B43" s="17">
        <v>15.0</v>
      </c>
      <c r="C43" s="17">
        <v>14.0</v>
      </c>
      <c r="F43" s="17">
        <v>8.5</v>
      </c>
      <c r="G43" s="17">
        <v>100.0</v>
      </c>
      <c r="H43" s="17">
        <v>288.0</v>
      </c>
      <c r="I43" s="18">
        <v>223.0</v>
      </c>
      <c r="J43" s="42"/>
      <c r="K43" s="43"/>
      <c r="L43" s="21"/>
      <c r="M43" s="22"/>
      <c r="N43" s="34">
        <v>33.0</v>
      </c>
      <c r="O43" s="33">
        <v>37.0</v>
      </c>
      <c r="P43" s="44"/>
      <c r="Q43" s="26" t="s">
        <v>33</v>
      </c>
      <c r="R43" s="26" t="s">
        <v>33</v>
      </c>
      <c r="S43" s="27"/>
      <c r="T43" s="27"/>
      <c r="U43" s="17" t="s">
        <v>165</v>
      </c>
      <c r="V43" s="17" t="s">
        <v>48</v>
      </c>
      <c r="W43" s="17" t="s">
        <v>167</v>
      </c>
      <c r="X43" s="26" t="s">
        <v>38</v>
      </c>
    </row>
    <row r="44">
      <c r="A44" s="17" t="s">
        <v>186</v>
      </c>
      <c r="B44" s="17">
        <v>18.0</v>
      </c>
      <c r="C44" s="17">
        <v>16.0</v>
      </c>
      <c r="F44" s="17">
        <v>6.0</v>
      </c>
      <c r="G44" s="17">
        <v>100.0</v>
      </c>
      <c r="H44" s="17">
        <v>166.0</v>
      </c>
      <c r="I44" s="18">
        <v>137.0</v>
      </c>
      <c r="J44" s="46">
        <v>110.0</v>
      </c>
      <c r="K44" s="43"/>
      <c r="L44" s="30">
        <v>110.0</v>
      </c>
      <c r="M44" s="22"/>
      <c r="N44" s="20"/>
      <c r="O44" s="33">
        <v>38.0</v>
      </c>
      <c r="P44" s="44"/>
      <c r="Q44" s="26" t="s">
        <v>33</v>
      </c>
      <c r="R44" s="26" t="s">
        <v>33</v>
      </c>
      <c r="S44" s="27"/>
      <c r="T44" s="27"/>
      <c r="U44" s="17" t="s">
        <v>165</v>
      </c>
      <c r="V44" s="17" t="s">
        <v>166</v>
      </c>
      <c r="W44" s="17" t="s">
        <v>167</v>
      </c>
      <c r="X44" s="26" t="s">
        <v>38</v>
      </c>
    </row>
    <row r="45">
      <c r="A45" s="17" t="s">
        <v>190</v>
      </c>
      <c r="B45" s="17">
        <v>16.0</v>
      </c>
      <c r="C45" s="17">
        <v>12.0</v>
      </c>
      <c r="F45" s="17">
        <v>8.0</v>
      </c>
      <c r="G45" s="17">
        <v>100.0</v>
      </c>
      <c r="H45" s="17">
        <v>250.0</v>
      </c>
      <c r="I45" s="18"/>
      <c r="J45" s="42"/>
      <c r="K45" s="43"/>
      <c r="L45" s="21"/>
      <c r="M45" s="22"/>
      <c r="N45" s="20"/>
      <c r="O45" s="24"/>
      <c r="P45" s="44"/>
      <c r="Q45" s="26"/>
      <c r="R45" s="26"/>
      <c r="S45" s="27"/>
      <c r="T45" s="27"/>
      <c r="U45" s="17" t="s">
        <v>190</v>
      </c>
      <c r="V45" s="17" t="s">
        <v>166</v>
      </c>
      <c r="W45" s="17" t="s">
        <v>196</v>
      </c>
      <c r="X45" s="26" t="s">
        <v>38</v>
      </c>
    </row>
    <row r="46">
      <c r="A46" s="17" t="s">
        <v>197</v>
      </c>
      <c r="B46" s="17">
        <v>15.0</v>
      </c>
      <c r="C46" s="17">
        <v>13.0</v>
      </c>
      <c r="F46" s="17">
        <v>7.5</v>
      </c>
      <c r="G46" s="17">
        <v>100.0</v>
      </c>
      <c r="H46" s="17">
        <v>252.0</v>
      </c>
      <c r="I46" s="18">
        <v>195.0</v>
      </c>
      <c r="J46" s="42"/>
      <c r="K46" s="47"/>
      <c r="L46" s="21"/>
      <c r="M46" s="22"/>
      <c r="N46" s="20"/>
      <c r="O46" s="33">
        <v>49.0</v>
      </c>
      <c r="P46" s="44"/>
      <c r="Q46" s="26" t="s">
        <v>33</v>
      </c>
      <c r="R46" s="26" t="s">
        <v>32</v>
      </c>
      <c r="S46" s="27"/>
      <c r="T46" s="27"/>
      <c r="U46" s="17" t="s">
        <v>190</v>
      </c>
      <c r="V46" s="17" t="s">
        <v>146</v>
      </c>
      <c r="W46" s="17" t="s">
        <v>191</v>
      </c>
      <c r="X46" s="26" t="s">
        <v>38</v>
      </c>
    </row>
    <row r="47">
      <c r="A47" s="17" t="s">
        <v>195</v>
      </c>
      <c r="B47" s="17">
        <v>26.0</v>
      </c>
      <c r="C47" s="17">
        <v>16.0</v>
      </c>
      <c r="F47" s="17">
        <v>14.0</v>
      </c>
      <c r="G47" s="17">
        <v>100.0</v>
      </c>
      <c r="H47" s="17">
        <v>290.0</v>
      </c>
      <c r="I47" s="18">
        <v>224.0</v>
      </c>
      <c r="J47" s="42"/>
      <c r="K47" s="43"/>
      <c r="L47" s="21"/>
      <c r="M47" s="22"/>
      <c r="N47" s="20"/>
      <c r="O47" s="33">
        <v>38.0</v>
      </c>
      <c r="P47" s="44"/>
      <c r="Q47" s="26" t="s">
        <v>32</v>
      </c>
      <c r="R47" s="26" t="s">
        <v>33</v>
      </c>
      <c r="S47" s="27"/>
      <c r="T47" s="27"/>
      <c r="U47" s="17" t="s">
        <v>190</v>
      </c>
      <c r="V47" s="17" t="s">
        <v>166</v>
      </c>
      <c r="W47" s="17" t="s">
        <v>42</v>
      </c>
      <c r="X47" s="26" t="s">
        <v>38</v>
      </c>
    </row>
    <row r="48">
      <c r="A48" s="17" t="s">
        <v>194</v>
      </c>
      <c r="B48" s="17">
        <v>14.0</v>
      </c>
      <c r="C48" s="17">
        <v>14.0</v>
      </c>
      <c r="F48" s="17">
        <v>8.0</v>
      </c>
      <c r="G48" s="17">
        <v>100.0</v>
      </c>
      <c r="H48" s="17">
        <v>260.0</v>
      </c>
      <c r="I48" s="18">
        <v>201.0</v>
      </c>
      <c r="J48" s="42"/>
      <c r="K48" s="47"/>
      <c r="L48" s="21"/>
      <c r="M48" s="22"/>
      <c r="N48" s="20"/>
      <c r="O48" s="24"/>
      <c r="P48" s="44"/>
      <c r="Q48" s="26" t="s">
        <v>33</v>
      </c>
      <c r="R48" s="26" t="s">
        <v>32</v>
      </c>
      <c r="S48" s="27"/>
      <c r="T48" s="27"/>
      <c r="U48" s="17" t="s">
        <v>190</v>
      </c>
      <c r="V48" s="17" t="s">
        <v>166</v>
      </c>
      <c r="W48" s="17" t="s">
        <v>127</v>
      </c>
      <c r="X48" s="26" t="s">
        <v>38</v>
      </c>
    </row>
    <row r="49">
      <c r="A49" s="17" t="s">
        <v>199</v>
      </c>
      <c r="B49" s="17">
        <v>14.0</v>
      </c>
      <c r="C49" s="17">
        <v>12.0</v>
      </c>
      <c r="F49" s="17">
        <v>6.0</v>
      </c>
      <c r="G49" s="17">
        <v>100.0</v>
      </c>
      <c r="H49" s="17">
        <v>238.0</v>
      </c>
      <c r="I49" s="18">
        <v>184.0</v>
      </c>
      <c r="J49" s="42"/>
      <c r="K49" s="43"/>
      <c r="L49" s="21"/>
      <c r="M49" s="22"/>
      <c r="N49" s="20"/>
      <c r="O49" s="33">
        <v>39.0</v>
      </c>
      <c r="P49" s="44"/>
      <c r="Q49" s="26" t="s">
        <v>33</v>
      </c>
      <c r="R49" s="26" t="s">
        <v>32</v>
      </c>
      <c r="S49" s="27"/>
      <c r="T49" s="27"/>
      <c r="U49" s="17" t="s">
        <v>190</v>
      </c>
      <c r="V49" s="17" t="s">
        <v>48</v>
      </c>
      <c r="W49" s="17" t="s">
        <v>36</v>
      </c>
      <c r="X49" s="26" t="s">
        <v>38</v>
      </c>
    </row>
    <row r="50">
      <c r="A50" s="17" t="s">
        <v>198</v>
      </c>
      <c r="B50" s="17">
        <v>17.0</v>
      </c>
      <c r="C50" s="17">
        <v>11.0</v>
      </c>
      <c r="F50" s="17">
        <v>11.0</v>
      </c>
      <c r="G50" s="17">
        <v>100.0</v>
      </c>
      <c r="H50" s="17">
        <v>282.0</v>
      </c>
      <c r="I50" s="18">
        <v>218.0</v>
      </c>
      <c r="J50" s="42"/>
      <c r="K50" s="47"/>
      <c r="L50" s="21"/>
      <c r="M50" s="22"/>
      <c r="N50" s="20"/>
      <c r="O50" s="33">
        <v>39.0</v>
      </c>
      <c r="P50" s="44"/>
      <c r="Q50" s="26" t="s">
        <v>32</v>
      </c>
      <c r="R50" s="26" t="s">
        <v>33</v>
      </c>
      <c r="S50" s="27"/>
      <c r="T50" s="27"/>
      <c r="U50" s="17" t="s">
        <v>190</v>
      </c>
      <c r="V50" s="17" t="s">
        <v>48</v>
      </c>
      <c r="W50" s="17" t="s">
        <v>191</v>
      </c>
      <c r="X50" s="26" t="s">
        <v>38</v>
      </c>
    </row>
    <row r="51">
      <c r="A51" s="17" t="s">
        <v>202</v>
      </c>
      <c r="B51" s="17">
        <v>12.0</v>
      </c>
      <c r="C51" s="17">
        <v>7.0</v>
      </c>
      <c r="F51" s="17">
        <v>5.0</v>
      </c>
      <c r="G51" s="17">
        <v>100.0</v>
      </c>
      <c r="H51" s="17">
        <v>230.0</v>
      </c>
      <c r="I51" s="18">
        <v>178.0</v>
      </c>
      <c r="J51" s="42"/>
      <c r="K51" s="47"/>
      <c r="L51" s="21"/>
      <c r="M51" s="22"/>
      <c r="N51" s="20"/>
      <c r="O51" s="33">
        <v>39.0</v>
      </c>
      <c r="P51" s="44"/>
      <c r="Q51" s="26" t="s">
        <v>32</v>
      </c>
      <c r="R51" s="26" t="s">
        <v>33</v>
      </c>
      <c r="S51" s="27"/>
      <c r="T51" s="27"/>
      <c r="U51" s="17" t="s">
        <v>203</v>
      </c>
      <c r="V51" s="17" t="s">
        <v>126</v>
      </c>
      <c r="W51" s="17" t="s">
        <v>127</v>
      </c>
      <c r="X51" s="26" t="s">
        <v>38</v>
      </c>
    </row>
    <row r="52">
      <c r="A52" s="17" t="s">
        <v>208</v>
      </c>
      <c r="B52" s="17">
        <v>10.0</v>
      </c>
      <c r="C52" s="17"/>
      <c r="F52" s="17">
        <v>2.5</v>
      </c>
      <c r="G52" s="17">
        <v>100.0</v>
      </c>
      <c r="H52" s="17">
        <v>216.0</v>
      </c>
      <c r="I52" s="18">
        <v>167.0</v>
      </c>
      <c r="J52" s="42"/>
      <c r="K52" s="47"/>
      <c r="L52" s="21"/>
      <c r="M52" s="22"/>
      <c r="N52" s="20"/>
      <c r="O52" s="33">
        <v>38.0</v>
      </c>
      <c r="P52" s="44"/>
      <c r="Q52" s="26" t="s">
        <v>61</v>
      </c>
      <c r="R52" s="27"/>
      <c r="S52" s="27"/>
      <c r="T52" s="27"/>
      <c r="U52" s="17" t="s">
        <v>203</v>
      </c>
      <c r="V52" s="17" t="s">
        <v>126</v>
      </c>
      <c r="W52" s="17" t="s">
        <v>36</v>
      </c>
      <c r="X52" s="26" t="s">
        <v>38</v>
      </c>
    </row>
    <row r="53">
      <c r="A53" s="17" t="s">
        <v>205</v>
      </c>
      <c r="B53" s="17">
        <v>11.0</v>
      </c>
      <c r="C53" s="17">
        <v>9.0</v>
      </c>
      <c r="F53" s="17">
        <v>5.0</v>
      </c>
      <c r="G53" s="17">
        <v>100.0</v>
      </c>
      <c r="H53" s="17">
        <v>244.0</v>
      </c>
      <c r="I53" s="18"/>
      <c r="J53" s="42"/>
      <c r="K53" s="43"/>
      <c r="L53" s="21"/>
      <c r="M53" s="22"/>
      <c r="N53" s="34">
        <v>33.0</v>
      </c>
      <c r="O53" s="24"/>
      <c r="P53" s="44"/>
      <c r="Q53" s="27"/>
      <c r="R53" s="27"/>
      <c r="S53" s="27"/>
      <c r="T53" s="27"/>
      <c r="U53" s="17" t="s">
        <v>203</v>
      </c>
      <c r="V53" s="17" t="s">
        <v>126</v>
      </c>
      <c r="W53" s="17" t="s">
        <v>127</v>
      </c>
      <c r="X53" s="26" t="s">
        <v>38</v>
      </c>
    </row>
    <row r="54">
      <c r="A54" s="17" t="s">
        <v>206</v>
      </c>
      <c r="B54" s="17">
        <v>12.0</v>
      </c>
      <c r="F54" s="17">
        <v>5.0</v>
      </c>
      <c r="G54" s="17">
        <v>100.0</v>
      </c>
      <c r="H54" s="17">
        <v>220.0</v>
      </c>
      <c r="I54" s="18"/>
      <c r="J54" s="42"/>
      <c r="K54" s="43"/>
      <c r="L54" s="21"/>
      <c r="M54" s="22"/>
      <c r="N54" s="20"/>
      <c r="O54" s="24"/>
      <c r="P54" s="44"/>
      <c r="Q54" s="26"/>
      <c r="R54" s="27"/>
      <c r="S54" s="27"/>
      <c r="T54" s="27"/>
      <c r="U54" s="17" t="s">
        <v>203</v>
      </c>
      <c r="V54" s="17" t="s">
        <v>126</v>
      </c>
      <c r="W54" s="17" t="s">
        <v>36</v>
      </c>
      <c r="X54" s="26" t="s">
        <v>38</v>
      </c>
    </row>
    <row r="55">
      <c r="A55" s="17" t="s">
        <v>207</v>
      </c>
      <c r="B55" s="17">
        <v>18.0</v>
      </c>
      <c r="C55" s="17">
        <v>16.0</v>
      </c>
      <c r="F55" s="17">
        <v>9.0</v>
      </c>
      <c r="G55" s="17">
        <v>100.0</v>
      </c>
      <c r="H55" s="17">
        <v>220.0</v>
      </c>
      <c r="I55" s="18"/>
      <c r="J55" s="42"/>
      <c r="K55" s="43"/>
      <c r="L55" s="21"/>
      <c r="M55" s="22"/>
      <c r="N55" s="20"/>
      <c r="O55" s="24"/>
      <c r="P55" s="44"/>
      <c r="Q55" s="26"/>
      <c r="R55" s="26"/>
      <c r="S55" s="27"/>
      <c r="T55" s="27"/>
      <c r="U55" s="17" t="s">
        <v>203</v>
      </c>
      <c r="V55" s="17" t="s">
        <v>126</v>
      </c>
      <c r="W55" s="17" t="s">
        <v>143</v>
      </c>
      <c r="X55" s="26" t="s">
        <v>38</v>
      </c>
    </row>
    <row r="56">
      <c r="A56" s="17" t="s">
        <v>209</v>
      </c>
      <c r="B56" s="17">
        <v>13.0</v>
      </c>
      <c r="C56" s="17">
        <v>13.0</v>
      </c>
      <c r="F56" s="17">
        <v>5.0</v>
      </c>
      <c r="G56" s="17">
        <v>100.0</v>
      </c>
      <c r="H56" s="17">
        <v>210.0</v>
      </c>
      <c r="I56" s="18">
        <v>162.0</v>
      </c>
      <c r="J56" s="42"/>
      <c r="K56" s="47"/>
      <c r="L56" s="21"/>
      <c r="M56" s="22"/>
      <c r="N56" s="34">
        <v>38.0</v>
      </c>
      <c r="O56" s="24"/>
      <c r="P56" s="44"/>
      <c r="Q56" s="26" t="s">
        <v>61</v>
      </c>
      <c r="R56" s="27"/>
      <c r="S56" s="27"/>
      <c r="T56" s="27"/>
      <c r="U56" s="17" t="s">
        <v>203</v>
      </c>
      <c r="V56" s="17" t="s">
        <v>126</v>
      </c>
      <c r="W56" s="17" t="s">
        <v>127</v>
      </c>
      <c r="X56" s="26" t="s">
        <v>38</v>
      </c>
    </row>
    <row r="57">
      <c r="A57" s="17" t="s">
        <v>204</v>
      </c>
      <c r="B57" s="17">
        <v>12.0</v>
      </c>
      <c r="C57" s="17">
        <v>10.0</v>
      </c>
      <c r="G57" s="17">
        <v>100.0</v>
      </c>
      <c r="H57" s="17">
        <v>226.0</v>
      </c>
      <c r="I57" s="18"/>
      <c r="J57" s="42"/>
      <c r="K57" s="43"/>
      <c r="L57" s="21"/>
      <c r="M57" s="22"/>
      <c r="N57" s="20"/>
      <c r="O57" s="24"/>
      <c r="P57" s="44"/>
      <c r="Q57" s="26"/>
      <c r="R57" s="26"/>
      <c r="S57" s="27"/>
      <c r="T57" s="27"/>
      <c r="U57" s="17" t="s">
        <v>203</v>
      </c>
      <c r="V57" s="17" t="s">
        <v>146</v>
      </c>
      <c r="W57" s="17" t="s">
        <v>147</v>
      </c>
      <c r="X57" s="26" t="s">
        <v>38</v>
      </c>
    </row>
    <row r="58">
      <c r="A58" s="17" t="s">
        <v>212</v>
      </c>
      <c r="B58" s="17">
        <v>18.0</v>
      </c>
      <c r="C58" s="17">
        <v>20.0</v>
      </c>
      <c r="F58" s="17">
        <v>8.5</v>
      </c>
      <c r="G58" s="17">
        <v>100.0</v>
      </c>
      <c r="H58" s="17">
        <v>252.0</v>
      </c>
      <c r="I58" s="18">
        <v>195.0</v>
      </c>
      <c r="J58" s="42"/>
      <c r="K58" s="47"/>
      <c r="L58" s="21"/>
      <c r="M58" s="22"/>
      <c r="N58" s="34">
        <v>35.0</v>
      </c>
      <c r="O58" s="33">
        <v>39.0</v>
      </c>
      <c r="P58" s="44"/>
      <c r="Q58" s="26" t="s">
        <v>33</v>
      </c>
      <c r="R58" s="26" t="s">
        <v>32</v>
      </c>
      <c r="S58" s="27"/>
      <c r="T58" s="27"/>
      <c r="U58" s="17" t="s">
        <v>213</v>
      </c>
      <c r="V58" s="17" t="s">
        <v>109</v>
      </c>
      <c r="W58" s="17" t="s">
        <v>214</v>
      </c>
      <c r="X58" s="26" t="s">
        <v>38</v>
      </c>
    </row>
    <row r="59">
      <c r="A59" s="17" t="s">
        <v>219</v>
      </c>
      <c r="B59" s="17">
        <v>11.0</v>
      </c>
      <c r="C59" s="17">
        <v>16.0</v>
      </c>
      <c r="F59" s="17">
        <v>5.5</v>
      </c>
      <c r="G59" s="17">
        <v>100.0</v>
      </c>
      <c r="H59" s="17">
        <v>230.0</v>
      </c>
      <c r="I59" s="18">
        <v>178.0</v>
      </c>
      <c r="J59" s="42"/>
      <c r="K59" s="47"/>
      <c r="L59" s="21"/>
      <c r="M59" s="22"/>
      <c r="N59" s="34">
        <v>35.0</v>
      </c>
      <c r="O59" s="33">
        <v>39.0</v>
      </c>
      <c r="P59" s="44"/>
      <c r="Q59" s="26" t="s">
        <v>33</v>
      </c>
      <c r="R59" s="26" t="s">
        <v>32</v>
      </c>
      <c r="S59" s="27"/>
      <c r="T59" s="27"/>
      <c r="U59" s="17" t="s">
        <v>213</v>
      </c>
      <c r="V59" s="17" t="s">
        <v>109</v>
      </c>
      <c r="W59" s="17" t="s">
        <v>214</v>
      </c>
      <c r="X59" s="26" t="s">
        <v>38</v>
      </c>
    </row>
    <row r="60">
      <c r="A60" s="17" t="s">
        <v>215</v>
      </c>
      <c r="B60" s="17">
        <v>18.0</v>
      </c>
      <c r="C60" s="17">
        <v>18.0</v>
      </c>
      <c r="D60" s="17"/>
      <c r="F60" s="17">
        <v>6.5</v>
      </c>
      <c r="G60" s="17">
        <v>100.0</v>
      </c>
      <c r="H60" s="17">
        <v>244.0</v>
      </c>
      <c r="I60" s="18">
        <v>189.0</v>
      </c>
      <c r="J60" s="42"/>
      <c r="K60" s="47"/>
      <c r="L60" s="21"/>
      <c r="M60" s="22"/>
      <c r="N60" s="34">
        <v>35.0</v>
      </c>
      <c r="O60" s="33">
        <v>39.0</v>
      </c>
      <c r="P60" s="44"/>
      <c r="Q60" s="26" t="s">
        <v>33</v>
      </c>
      <c r="R60" s="26" t="s">
        <v>32</v>
      </c>
      <c r="S60" s="27"/>
      <c r="T60" s="27"/>
      <c r="U60" s="17" t="s">
        <v>213</v>
      </c>
      <c r="V60" s="17" t="s">
        <v>109</v>
      </c>
      <c r="W60" s="17" t="s">
        <v>214</v>
      </c>
      <c r="X60" s="26" t="s">
        <v>38</v>
      </c>
    </row>
    <row r="61">
      <c r="A61" s="17" t="s">
        <v>217</v>
      </c>
      <c r="B61" s="17">
        <v>13.0</v>
      </c>
      <c r="C61" s="17">
        <v>25.0</v>
      </c>
      <c r="F61" s="17">
        <v>8.5</v>
      </c>
      <c r="G61" s="17">
        <v>100.0</v>
      </c>
      <c r="H61" s="17">
        <v>208.0</v>
      </c>
      <c r="I61" s="18">
        <v>161.0</v>
      </c>
      <c r="J61" s="42"/>
      <c r="K61" s="47"/>
      <c r="L61" s="21"/>
      <c r="M61" s="22"/>
      <c r="N61" s="34">
        <v>34.0</v>
      </c>
      <c r="O61" s="33">
        <v>38.0</v>
      </c>
      <c r="P61" s="44"/>
      <c r="Q61" s="26" t="s">
        <v>32</v>
      </c>
      <c r="R61" s="26" t="s">
        <v>32</v>
      </c>
      <c r="S61" s="27"/>
      <c r="T61" s="27"/>
      <c r="U61" s="17" t="s">
        <v>213</v>
      </c>
      <c r="V61" s="17" t="s">
        <v>109</v>
      </c>
      <c r="W61" s="17" t="s">
        <v>218</v>
      </c>
      <c r="X61" s="26" t="s">
        <v>38</v>
      </c>
    </row>
    <row r="62">
      <c r="A62" s="17" t="s">
        <v>224</v>
      </c>
      <c r="B62" s="17">
        <v>10.0</v>
      </c>
      <c r="C62" s="17">
        <v>12.0</v>
      </c>
      <c r="F62" s="17">
        <v>3.5</v>
      </c>
      <c r="G62" s="17">
        <v>100.0</v>
      </c>
      <c r="H62" s="17">
        <v>210.0</v>
      </c>
      <c r="I62" s="18">
        <v>162.0</v>
      </c>
      <c r="J62" s="42"/>
      <c r="K62" s="47"/>
      <c r="L62" s="21"/>
      <c r="M62" s="22"/>
      <c r="N62" s="20"/>
      <c r="O62" s="33">
        <v>39.0</v>
      </c>
      <c r="P62" s="44"/>
      <c r="Q62" s="26" t="s">
        <v>33</v>
      </c>
      <c r="R62" s="26" t="s">
        <v>32</v>
      </c>
      <c r="S62" s="27"/>
      <c r="T62" s="27"/>
      <c r="U62" s="17" t="s">
        <v>223</v>
      </c>
      <c r="V62" s="17" t="s">
        <v>166</v>
      </c>
      <c r="W62" s="17" t="s">
        <v>115</v>
      </c>
      <c r="X62" s="26" t="s">
        <v>38</v>
      </c>
    </row>
    <row r="63">
      <c r="A63" s="17" t="s">
        <v>227</v>
      </c>
      <c r="B63" s="17">
        <v>7.0</v>
      </c>
      <c r="C63" s="17">
        <v>12.0</v>
      </c>
      <c r="F63" s="17">
        <v>2.0</v>
      </c>
      <c r="G63" s="17">
        <v>110.0</v>
      </c>
      <c r="H63" s="17">
        <v>190.0</v>
      </c>
      <c r="I63" s="18">
        <v>147.0</v>
      </c>
      <c r="J63" s="42"/>
      <c r="K63" s="47"/>
      <c r="L63" s="21"/>
      <c r="M63" s="22"/>
      <c r="N63" s="20"/>
      <c r="O63" s="33">
        <v>39.0</v>
      </c>
      <c r="P63" s="44"/>
      <c r="Q63" s="26" t="s">
        <v>33</v>
      </c>
      <c r="R63" s="26" t="s">
        <v>61</v>
      </c>
      <c r="S63" s="27"/>
      <c r="T63" s="27"/>
      <c r="U63" s="17" t="s">
        <v>223</v>
      </c>
      <c r="V63" s="17" t="s">
        <v>146</v>
      </c>
      <c r="W63" s="17" t="s">
        <v>167</v>
      </c>
      <c r="X63" s="26" t="s">
        <v>38</v>
      </c>
    </row>
    <row r="64">
      <c r="A64" s="17" t="s">
        <v>225</v>
      </c>
      <c r="B64" s="17">
        <v>8.0</v>
      </c>
      <c r="C64" s="17">
        <v>20.0</v>
      </c>
      <c r="F64" s="17">
        <v>2.5</v>
      </c>
      <c r="G64" s="17">
        <v>100.0</v>
      </c>
      <c r="H64" s="17">
        <v>194.0</v>
      </c>
      <c r="I64" s="18">
        <v>150.0</v>
      </c>
      <c r="J64" s="42"/>
      <c r="K64" s="47"/>
      <c r="L64" s="21"/>
      <c r="M64" s="22"/>
      <c r="N64" s="20"/>
      <c r="O64" s="33">
        <v>39.0</v>
      </c>
      <c r="P64" s="44"/>
      <c r="Q64" s="26" t="s">
        <v>33</v>
      </c>
      <c r="R64" s="26" t="s">
        <v>61</v>
      </c>
      <c r="S64" s="27"/>
      <c r="T64" s="27"/>
      <c r="U64" s="17" t="s">
        <v>223</v>
      </c>
      <c r="V64" s="17" t="s">
        <v>146</v>
      </c>
      <c r="W64" s="17" t="s">
        <v>226</v>
      </c>
      <c r="X64" s="26" t="s">
        <v>38</v>
      </c>
    </row>
    <row r="65">
      <c r="A65" s="17" t="s">
        <v>234</v>
      </c>
      <c r="B65" s="17">
        <v>14.0</v>
      </c>
      <c r="C65" s="17">
        <v>14.0</v>
      </c>
      <c r="F65" s="17">
        <v>7.0</v>
      </c>
      <c r="G65" s="17">
        <v>100.0</v>
      </c>
      <c r="H65" s="17">
        <v>210.0</v>
      </c>
      <c r="I65" s="18"/>
      <c r="J65" s="42"/>
      <c r="K65" s="43"/>
      <c r="L65" s="21"/>
      <c r="M65" s="22"/>
      <c r="N65" s="34">
        <v>33.0</v>
      </c>
      <c r="O65" s="24"/>
      <c r="P65" s="44"/>
      <c r="Q65" s="26"/>
      <c r="R65" s="26"/>
      <c r="S65" s="27"/>
      <c r="T65" s="27"/>
      <c r="U65" s="17" t="s">
        <v>231</v>
      </c>
      <c r="V65" s="17" t="s">
        <v>48</v>
      </c>
      <c r="W65" s="17" t="s">
        <v>232</v>
      </c>
      <c r="X65" s="26" t="s">
        <v>38</v>
      </c>
    </row>
    <row r="66">
      <c r="A66" s="17" t="s">
        <v>230</v>
      </c>
      <c r="B66" s="17">
        <v>16.0</v>
      </c>
      <c r="C66" s="17">
        <v>18.0</v>
      </c>
      <c r="F66" s="17">
        <v>9.0</v>
      </c>
      <c r="G66" s="17">
        <v>100.0</v>
      </c>
      <c r="H66" s="17">
        <v>194.0</v>
      </c>
      <c r="I66" s="18">
        <v>150.0</v>
      </c>
      <c r="J66" s="42"/>
      <c r="K66" s="47"/>
      <c r="L66" s="21"/>
      <c r="M66" s="22"/>
      <c r="N66" s="34">
        <v>37.0</v>
      </c>
      <c r="O66" s="33">
        <v>39.0</v>
      </c>
      <c r="P66" s="44"/>
      <c r="Q66" s="26" t="s">
        <v>32</v>
      </c>
      <c r="R66" s="26" t="s">
        <v>61</v>
      </c>
      <c r="S66" s="27"/>
      <c r="T66" s="27"/>
      <c r="U66" s="17" t="s">
        <v>231</v>
      </c>
      <c r="V66" s="17" t="s">
        <v>48</v>
      </c>
      <c r="W66" s="17" t="s">
        <v>232</v>
      </c>
      <c r="X66" s="26" t="s">
        <v>38</v>
      </c>
    </row>
    <row r="67">
      <c r="A67" s="17" t="s">
        <v>244</v>
      </c>
      <c r="B67" s="17">
        <v>11.0</v>
      </c>
      <c r="C67" s="17">
        <v>10.0</v>
      </c>
      <c r="F67" s="17">
        <v>4.5</v>
      </c>
      <c r="G67" s="17">
        <v>100.0</v>
      </c>
      <c r="H67" s="17">
        <v>208.0</v>
      </c>
      <c r="I67" s="18"/>
      <c r="J67" s="42"/>
      <c r="K67" s="43"/>
      <c r="L67" s="21"/>
      <c r="M67" s="22"/>
      <c r="N67" s="20"/>
      <c r="O67" s="24"/>
      <c r="P67" s="44"/>
      <c r="Q67" s="26"/>
      <c r="R67" s="26"/>
      <c r="S67" s="27"/>
      <c r="T67" s="27"/>
      <c r="U67" s="17" t="s">
        <v>244</v>
      </c>
      <c r="V67" s="17" t="s">
        <v>146</v>
      </c>
      <c r="W67" s="17" t="s">
        <v>115</v>
      </c>
      <c r="X67" s="26" t="s">
        <v>38</v>
      </c>
    </row>
    <row r="68">
      <c r="A68" s="17" t="s">
        <v>252</v>
      </c>
      <c r="B68" s="17">
        <v>12.0</v>
      </c>
      <c r="C68" s="17">
        <v>15.0</v>
      </c>
      <c r="F68" s="17">
        <v>6.0</v>
      </c>
      <c r="G68" s="17">
        <v>100.0</v>
      </c>
      <c r="H68" s="17">
        <v>190.0</v>
      </c>
      <c r="I68" s="18"/>
      <c r="J68" s="42"/>
      <c r="K68" s="43"/>
      <c r="L68" s="21"/>
      <c r="M68" s="22"/>
      <c r="N68" s="20"/>
      <c r="O68" s="24"/>
      <c r="P68" s="44"/>
      <c r="Q68" s="26"/>
      <c r="R68" s="26"/>
      <c r="S68" s="27"/>
      <c r="T68" s="27"/>
      <c r="U68" s="17" t="s">
        <v>244</v>
      </c>
      <c r="V68" s="17" t="s">
        <v>146</v>
      </c>
      <c r="W68" s="17" t="s">
        <v>196</v>
      </c>
      <c r="X68" s="26" t="s">
        <v>38</v>
      </c>
    </row>
    <row r="69">
      <c r="A69" s="17" t="s">
        <v>256</v>
      </c>
      <c r="B69" s="17">
        <v>14.0</v>
      </c>
      <c r="C69" s="17">
        <v>20.0</v>
      </c>
      <c r="F69" s="17">
        <v>8.0</v>
      </c>
      <c r="G69" s="17">
        <v>100.0</v>
      </c>
      <c r="H69" s="17">
        <v>200.0</v>
      </c>
      <c r="I69" s="18">
        <v>155.0</v>
      </c>
      <c r="J69" s="42"/>
      <c r="K69" s="47"/>
      <c r="L69" s="21"/>
      <c r="M69" s="22"/>
      <c r="N69" s="20"/>
      <c r="O69" s="33">
        <v>39.0</v>
      </c>
      <c r="P69" s="44"/>
      <c r="Q69" s="26" t="s">
        <v>33</v>
      </c>
      <c r="R69" s="26" t="s">
        <v>32</v>
      </c>
      <c r="S69" s="27"/>
      <c r="T69" s="27"/>
      <c r="U69" s="17" t="s">
        <v>244</v>
      </c>
      <c r="V69" s="17" t="s">
        <v>166</v>
      </c>
      <c r="W69" s="17" t="s">
        <v>196</v>
      </c>
      <c r="X69" s="26" t="s">
        <v>38</v>
      </c>
    </row>
    <row r="70">
      <c r="A70" s="17" t="s">
        <v>253</v>
      </c>
      <c r="B70" s="17">
        <v>13.0</v>
      </c>
      <c r="C70" s="17">
        <v>11.0</v>
      </c>
      <c r="F70" s="17">
        <v>8.5</v>
      </c>
      <c r="G70" s="17">
        <v>100.0</v>
      </c>
      <c r="H70" s="17">
        <v>210.0</v>
      </c>
      <c r="I70" s="18"/>
      <c r="J70" s="42"/>
      <c r="K70" s="43"/>
      <c r="L70" s="21"/>
      <c r="M70" s="22"/>
      <c r="N70" s="20"/>
      <c r="O70" s="24"/>
      <c r="P70" s="44"/>
      <c r="Q70" s="26"/>
      <c r="R70" s="26"/>
      <c r="S70" s="27"/>
      <c r="T70" s="27"/>
      <c r="U70" s="17" t="s">
        <v>244</v>
      </c>
      <c r="V70" s="17" t="s">
        <v>146</v>
      </c>
      <c r="W70" s="17" t="s">
        <v>196</v>
      </c>
      <c r="X70" s="26" t="s">
        <v>38</v>
      </c>
    </row>
    <row r="71">
      <c r="A71" s="17" t="s">
        <v>263</v>
      </c>
      <c r="B71" s="17">
        <v>12.0</v>
      </c>
      <c r="C71" s="17">
        <v>12.0</v>
      </c>
      <c r="E71" s="17">
        <v>16.0</v>
      </c>
      <c r="F71" s="17">
        <v>8.5</v>
      </c>
      <c r="G71" s="17">
        <v>100.0</v>
      </c>
      <c r="H71" s="17">
        <v>196.0</v>
      </c>
      <c r="I71" s="18"/>
      <c r="J71" s="42"/>
      <c r="K71" s="47"/>
      <c r="L71" s="21"/>
      <c r="M71" s="22"/>
      <c r="N71" s="20"/>
      <c r="O71" s="24"/>
      <c r="P71" s="44"/>
      <c r="Q71" s="26"/>
      <c r="R71" s="26"/>
      <c r="S71" s="27"/>
      <c r="T71" s="26"/>
      <c r="U71" s="17" t="s">
        <v>244</v>
      </c>
      <c r="V71" s="17" t="s">
        <v>146</v>
      </c>
      <c r="W71" s="17" t="s">
        <v>196</v>
      </c>
      <c r="X71" s="26" t="s">
        <v>38</v>
      </c>
    </row>
    <row r="72">
      <c r="A72" s="17" t="s">
        <v>255</v>
      </c>
      <c r="B72" s="17">
        <v>10.0</v>
      </c>
      <c r="C72" s="17">
        <v>12.0</v>
      </c>
      <c r="F72" s="17">
        <v>5.5</v>
      </c>
      <c r="G72" s="17">
        <v>100.0</v>
      </c>
      <c r="H72" s="17">
        <v>208.0</v>
      </c>
      <c r="I72" s="18"/>
      <c r="J72" s="42"/>
      <c r="K72" s="43"/>
      <c r="L72" s="21"/>
      <c r="M72" s="22"/>
      <c r="N72" s="20"/>
      <c r="O72" s="33">
        <v>34.0</v>
      </c>
      <c r="P72" s="44"/>
      <c r="Q72" s="27"/>
      <c r="R72" s="27"/>
      <c r="S72" s="27"/>
      <c r="T72" s="27"/>
      <c r="U72" s="17" t="s">
        <v>244</v>
      </c>
      <c r="V72" s="17" t="s">
        <v>146</v>
      </c>
      <c r="W72" s="17" t="s">
        <v>196</v>
      </c>
      <c r="X72" s="26" t="s">
        <v>38</v>
      </c>
    </row>
    <row r="73">
      <c r="A73" s="17" t="s">
        <v>248</v>
      </c>
      <c r="B73" s="17">
        <v>14.0</v>
      </c>
      <c r="C73" s="17">
        <v>12.0</v>
      </c>
      <c r="F73" s="17">
        <v>6.5</v>
      </c>
      <c r="G73" s="17">
        <v>100.0</v>
      </c>
      <c r="H73" s="17">
        <v>216.0</v>
      </c>
      <c r="I73" s="18"/>
      <c r="J73" s="42"/>
      <c r="K73" s="47"/>
      <c r="L73" s="21"/>
      <c r="M73" s="22"/>
      <c r="N73" s="20"/>
      <c r="O73" s="24"/>
      <c r="P73" s="44"/>
      <c r="Q73" s="26"/>
      <c r="R73" s="26"/>
      <c r="S73" s="27"/>
      <c r="T73" s="27"/>
      <c r="U73" s="17" t="s">
        <v>244</v>
      </c>
      <c r="V73" s="17" t="s">
        <v>166</v>
      </c>
      <c r="W73" s="17" t="s">
        <v>191</v>
      </c>
      <c r="X73" s="26" t="s">
        <v>38</v>
      </c>
    </row>
    <row r="74">
      <c r="A74" s="17" t="s">
        <v>246</v>
      </c>
      <c r="B74" s="17">
        <v>14.0</v>
      </c>
      <c r="C74" s="17">
        <v>20.0</v>
      </c>
      <c r="F74" s="17">
        <v>8.0</v>
      </c>
      <c r="G74" s="17">
        <v>100.0</v>
      </c>
      <c r="H74" s="17">
        <v>224.0</v>
      </c>
      <c r="I74" s="18"/>
      <c r="J74" s="42"/>
      <c r="K74" s="43"/>
      <c r="L74" s="21"/>
      <c r="M74" s="22"/>
      <c r="N74" s="20"/>
      <c r="O74" s="24"/>
      <c r="P74" s="44"/>
      <c r="Q74" s="26"/>
      <c r="R74" s="26"/>
      <c r="S74" s="27"/>
      <c r="T74" s="27"/>
      <c r="U74" s="17" t="s">
        <v>244</v>
      </c>
      <c r="V74" s="17" t="s">
        <v>146</v>
      </c>
      <c r="W74" s="17" t="s">
        <v>196</v>
      </c>
      <c r="X74" s="26" t="s">
        <v>38</v>
      </c>
    </row>
    <row r="75">
      <c r="A75" s="17" t="s">
        <v>243</v>
      </c>
      <c r="B75" s="17">
        <v>21.0</v>
      </c>
      <c r="C75" s="17">
        <v>16.0</v>
      </c>
      <c r="F75" s="17">
        <v>10.5</v>
      </c>
      <c r="G75" s="17">
        <v>100.0</v>
      </c>
      <c r="H75" s="17">
        <v>258.0</v>
      </c>
      <c r="I75" s="18"/>
      <c r="J75" s="42"/>
      <c r="K75" s="43"/>
      <c r="L75" s="21"/>
      <c r="M75" s="22"/>
      <c r="N75" s="20"/>
      <c r="O75" s="24"/>
      <c r="P75" s="44"/>
      <c r="Q75" s="27"/>
      <c r="R75" s="27"/>
      <c r="S75" s="27"/>
      <c r="T75" s="27"/>
      <c r="U75" s="17" t="s">
        <v>244</v>
      </c>
      <c r="V75" s="17" t="s">
        <v>146</v>
      </c>
      <c r="W75" s="17" t="s">
        <v>196</v>
      </c>
      <c r="X75" s="26" t="s">
        <v>38</v>
      </c>
    </row>
    <row r="76">
      <c r="A76" s="17" t="s">
        <v>254</v>
      </c>
      <c r="B76" s="17">
        <v>18.0</v>
      </c>
      <c r="C76" s="17">
        <v>14.0</v>
      </c>
      <c r="F76" s="17">
        <v>7.5</v>
      </c>
      <c r="G76" s="17">
        <v>100.0</v>
      </c>
      <c r="H76" s="17">
        <v>210.0</v>
      </c>
      <c r="I76" s="18"/>
      <c r="J76" s="42"/>
      <c r="K76" s="47"/>
      <c r="L76" s="21"/>
      <c r="M76" s="22"/>
      <c r="N76" s="20"/>
      <c r="O76" s="24"/>
      <c r="P76" s="44"/>
      <c r="Q76" s="27"/>
      <c r="R76" s="27"/>
      <c r="S76" s="27"/>
      <c r="T76" s="27"/>
      <c r="U76" s="17" t="s">
        <v>244</v>
      </c>
      <c r="V76" s="17" t="s">
        <v>146</v>
      </c>
      <c r="W76" s="17" t="s">
        <v>196</v>
      </c>
      <c r="X76" s="26" t="s">
        <v>38</v>
      </c>
    </row>
    <row r="77">
      <c r="A77" s="17" t="s">
        <v>286</v>
      </c>
      <c r="B77" s="17">
        <v>10.0</v>
      </c>
      <c r="C77" s="17">
        <v>10.0</v>
      </c>
      <c r="F77" s="17">
        <v>3.0</v>
      </c>
      <c r="G77" s="17">
        <v>100.0</v>
      </c>
      <c r="H77" s="17">
        <v>220.0</v>
      </c>
      <c r="I77" s="18">
        <v>170.0</v>
      </c>
      <c r="J77" s="42"/>
      <c r="K77" s="47"/>
      <c r="L77" s="21"/>
      <c r="M77" s="22"/>
      <c r="N77" s="20"/>
      <c r="O77" s="33">
        <v>40.0</v>
      </c>
      <c r="P77" s="44"/>
      <c r="Q77" s="26" t="s">
        <v>32</v>
      </c>
      <c r="R77" s="26" t="s">
        <v>33</v>
      </c>
      <c r="S77" s="27"/>
      <c r="T77" s="27"/>
      <c r="U77" s="17" t="s">
        <v>282</v>
      </c>
      <c r="V77" s="17" t="s">
        <v>109</v>
      </c>
      <c r="W77" s="17" t="s">
        <v>167</v>
      </c>
      <c r="X77" s="26" t="s">
        <v>38</v>
      </c>
    </row>
    <row r="78">
      <c r="A78" s="17" t="s">
        <v>297</v>
      </c>
      <c r="B78" s="17">
        <v>8.0</v>
      </c>
      <c r="C78" s="17">
        <v>8.0</v>
      </c>
      <c r="F78" s="17">
        <v>1.0</v>
      </c>
      <c r="G78" s="17">
        <v>100.0</v>
      </c>
      <c r="H78" s="17">
        <v>140.0</v>
      </c>
      <c r="I78" s="18"/>
      <c r="J78" s="42"/>
      <c r="K78" s="43"/>
      <c r="L78" s="21"/>
      <c r="M78" s="22"/>
      <c r="N78" s="20"/>
      <c r="O78" s="24"/>
      <c r="P78" s="44"/>
      <c r="Q78" s="26"/>
      <c r="R78" s="26"/>
      <c r="S78" s="27"/>
      <c r="T78" s="27"/>
      <c r="U78" s="17" t="s">
        <v>282</v>
      </c>
      <c r="V78" s="17" t="s">
        <v>35</v>
      </c>
      <c r="W78" s="17" t="s">
        <v>167</v>
      </c>
      <c r="X78" s="26" t="s">
        <v>38</v>
      </c>
    </row>
    <row r="79">
      <c r="A79" s="17" t="s">
        <v>285</v>
      </c>
      <c r="B79" s="17">
        <v>10.0</v>
      </c>
      <c r="C79" s="17">
        <v>10.0</v>
      </c>
      <c r="F79" s="17">
        <v>3.0</v>
      </c>
      <c r="G79" s="17">
        <v>100.0</v>
      </c>
      <c r="H79" s="17">
        <v>234.0</v>
      </c>
      <c r="I79" s="18">
        <v>181.0</v>
      </c>
      <c r="J79" s="42"/>
      <c r="K79" s="47"/>
      <c r="L79" s="21"/>
      <c r="M79" s="22"/>
      <c r="N79" s="20"/>
      <c r="O79" s="33">
        <v>51.0</v>
      </c>
      <c r="P79" s="44"/>
      <c r="Q79" s="26" t="s">
        <v>32</v>
      </c>
      <c r="R79" s="26" t="s">
        <v>33</v>
      </c>
      <c r="S79" s="27"/>
      <c r="T79" s="27"/>
      <c r="U79" s="17" t="s">
        <v>282</v>
      </c>
      <c r="V79" s="17" t="s">
        <v>35</v>
      </c>
      <c r="W79" s="17" t="s">
        <v>167</v>
      </c>
      <c r="X79" s="26" t="s">
        <v>38</v>
      </c>
    </row>
    <row r="80">
      <c r="A80" s="17" t="s">
        <v>292</v>
      </c>
      <c r="B80" s="17">
        <v>10.0</v>
      </c>
      <c r="C80" s="17">
        <v>10.0</v>
      </c>
      <c r="E80" s="17">
        <v>12.0</v>
      </c>
      <c r="F80" s="17">
        <v>3.0</v>
      </c>
      <c r="G80" s="17">
        <v>100.0</v>
      </c>
      <c r="H80" s="17">
        <v>258.0</v>
      </c>
      <c r="I80" s="18">
        <v>199.0</v>
      </c>
      <c r="J80" s="42"/>
      <c r="K80" s="47"/>
      <c r="L80" s="21"/>
      <c r="M80" s="22"/>
      <c r="N80" s="20"/>
      <c r="O80" s="33">
        <v>38.0</v>
      </c>
      <c r="P80" s="44"/>
      <c r="Q80" s="26" t="s">
        <v>33</v>
      </c>
      <c r="R80" s="26" t="s">
        <v>33</v>
      </c>
      <c r="S80" s="27"/>
      <c r="T80" s="27"/>
      <c r="U80" s="17" t="s">
        <v>282</v>
      </c>
      <c r="V80" s="17" t="s">
        <v>166</v>
      </c>
      <c r="W80" s="17" t="s">
        <v>167</v>
      </c>
      <c r="X80" s="26" t="s">
        <v>38</v>
      </c>
    </row>
    <row r="81">
      <c r="A81" s="17" t="s">
        <v>287</v>
      </c>
      <c r="B81" s="17">
        <v>11.0</v>
      </c>
      <c r="C81" s="17">
        <v>18.0</v>
      </c>
      <c r="F81" s="17">
        <v>4.0</v>
      </c>
      <c r="G81" s="17">
        <v>110.0</v>
      </c>
      <c r="H81" s="17">
        <v>206.0</v>
      </c>
      <c r="I81" s="18">
        <v>159.0</v>
      </c>
      <c r="J81" s="42"/>
      <c r="K81" s="47"/>
      <c r="L81" s="21"/>
      <c r="M81" s="22"/>
      <c r="N81" s="20"/>
      <c r="O81" s="33">
        <v>40.0</v>
      </c>
      <c r="P81" s="44"/>
      <c r="Q81" s="26" t="s">
        <v>32</v>
      </c>
      <c r="R81" s="26" t="s">
        <v>32</v>
      </c>
      <c r="S81" s="27"/>
      <c r="T81" s="27"/>
      <c r="U81" s="17" t="s">
        <v>282</v>
      </c>
      <c r="V81" s="17" t="s">
        <v>166</v>
      </c>
      <c r="W81" s="17" t="s">
        <v>167</v>
      </c>
      <c r="X81" s="26" t="s">
        <v>38</v>
      </c>
    </row>
    <row r="82">
      <c r="A82" s="17" t="s">
        <v>291</v>
      </c>
      <c r="B82" s="17">
        <v>8.0</v>
      </c>
      <c r="C82" s="17">
        <v>10.0</v>
      </c>
      <c r="F82" s="17">
        <v>2.0</v>
      </c>
      <c r="G82" s="17">
        <v>110.0</v>
      </c>
      <c r="H82" s="17">
        <v>198.0</v>
      </c>
      <c r="I82" s="18">
        <v>153.0</v>
      </c>
      <c r="J82" s="42"/>
      <c r="K82" s="47"/>
      <c r="L82" s="21"/>
      <c r="M82" s="22"/>
      <c r="N82" s="20"/>
      <c r="O82" s="33">
        <v>39.0</v>
      </c>
      <c r="P82" s="44"/>
      <c r="Q82" s="26" t="s">
        <v>32</v>
      </c>
      <c r="R82" s="26" t="s">
        <v>32</v>
      </c>
      <c r="S82" s="27"/>
      <c r="T82" s="27"/>
      <c r="U82" s="17" t="s">
        <v>282</v>
      </c>
      <c r="V82" s="17" t="s">
        <v>166</v>
      </c>
      <c r="W82" s="17" t="s">
        <v>167</v>
      </c>
      <c r="X82" s="26" t="s">
        <v>38</v>
      </c>
    </row>
    <row r="83">
      <c r="A83" s="17" t="s">
        <v>288</v>
      </c>
      <c r="B83" s="17">
        <v>11.0</v>
      </c>
      <c r="C83" s="17">
        <v>11.0</v>
      </c>
      <c r="F83" s="17">
        <v>3.0</v>
      </c>
      <c r="G83" s="17">
        <v>100.0</v>
      </c>
      <c r="H83" s="17">
        <v>222.0</v>
      </c>
      <c r="I83" s="18">
        <v>172.0</v>
      </c>
      <c r="J83" s="42"/>
      <c r="K83" s="47"/>
      <c r="L83" s="21"/>
      <c r="M83" s="22"/>
      <c r="N83" s="34">
        <v>39.0</v>
      </c>
      <c r="O83" s="33">
        <v>35.0</v>
      </c>
      <c r="P83" s="44"/>
      <c r="Q83" s="26" t="s">
        <v>32</v>
      </c>
      <c r="R83" s="26" t="s">
        <v>33</v>
      </c>
      <c r="S83" s="27"/>
      <c r="T83" s="27"/>
      <c r="U83" s="17" t="s">
        <v>282</v>
      </c>
      <c r="V83" s="17" t="s">
        <v>166</v>
      </c>
      <c r="W83" s="17" t="s">
        <v>167</v>
      </c>
      <c r="X83" s="26" t="s">
        <v>38</v>
      </c>
    </row>
    <row r="84">
      <c r="A84" s="17" t="s">
        <v>284</v>
      </c>
      <c r="B84" s="17">
        <v>16.0</v>
      </c>
      <c r="C84" s="17">
        <v>15.0</v>
      </c>
      <c r="F84" s="17">
        <v>4.5</v>
      </c>
      <c r="G84" s="17">
        <v>100.0</v>
      </c>
      <c r="H84" s="17">
        <v>230.0</v>
      </c>
      <c r="I84" s="18">
        <v>178.0</v>
      </c>
      <c r="J84" s="42"/>
      <c r="K84" s="47"/>
      <c r="L84" s="21"/>
      <c r="M84" s="22"/>
      <c r="N84" s="20"/>
      <c r="O84" s="33">
        <v>39.0</v>
      </c>
      <c r="P84" s="44"/>
      <c r="Q84" s="26" t="s">
        <v>32</v>
      </c>
      <c r="R84" s="26" t="s">
        <v>33</v>
      </c>
      <c r="S84" s="27"/>
      <c r="T84" s="27"/>
      <c r="U84" s="17" t="s">
        <v>282</v>
      </c>
      <c r="V84" s="17" t="s">
        <v>166</v>
      </c>
      <c r="W84" s="17" t="s">
        <v>170</v>
      </c>
      <c r="X84" s="26" t="s">
        <v>38</v>
      </c>
    </row>
    <row r="85">
      <c r="A85" s="17" t="s">
        <v>293</v>
      </c>
      <c r="B85" s="17">
        <v>12.0</v>
      </c>
      <c r="C85" s="17">
        <v>18.0</v>
      </c>
      <c r="F85" s="17">
        <v>6.5</v>
      </c>
      <c r="G85" s="17">
        <v>100.0</v>
      </c>
      <c r="H85" s="17">
        <v>200.0</v>
      </c>
      <c r="I85" s="18">
        <v>155.0</v>
      </c>
      <c r="J85" s="42"/>
      <c r="K85" s="47"/>
      <c r="L85" s="21"/>
      <c r="M85" s="22"/>
      <c r="N85" s="20"/>
      <c r="O85" s="33">
        <v>30.0</v>
      </c>
      <c r="P85" s="44"/>
      <c r="Q85" s="26" t="s">
        <v>32</v>
      </c>
      <c r="R85" s="26" t="s">
        <v>32</v>
      </c>
      <c r="S85" s="27"/>
      <c r="T85" s="27"/>
      <c r="U85" s="17" t="s">
        <v>282</v>
      </c>
      <c r="V85" s="17" t="s">
        <v>166</v>
      </c>
      <c r="W85" s="17" t="s">
        <v>84</v>
      </c>
      <c r="X85" s="26" t="s">
        <v>38</v>
      </c>
    </row>
    <row r="86">
      <c r="A86" s="17" t="s">
        <v>313</v>
      </c>
      <c r="B86" s="17">
        <v>19.0</v>
      </c>
      <c r="C86" s="17">
        <v>11.0</v>
      </c>
      <c r="F86" s="17">
        <v>10.0</v>
      </c>
      <c r="G86" s="17">
        <v>100.0</v>
      </c>
      <c r="H86" s="17">
        <v>290.0</v>
      </c>
      <c r="I86" s="18">
        <v>224.0</v>
      </c>
      <c r="J86" s="42"/>
      <c r="K86" s="47"/>
      <c r="L86" s="21"/>
      <c r="M86" s="22"/>
      <c r="N86" s="20"/>
      <c r="O86" s="33">
        <v>38.0</v>
      </c>
      <c r="P86" s="44"/>
      <c r="Q86" s="26" t="s">
        <v>32</v>
      </c>
      <c r="R86" s="26" t="s">
        <v>33</v>
      </c>
      <c r="S86" s="27"/>
      <c r="T86" s="27"/>
      <c r="U86" s="17" t="s">
        <v>309</v>
      </c>
      <c r="V86" s="17" t="s">
        <v>166</v>
      </c>
      <c r="W86" s="17" t="s">
        <v>170</v>
      </c>
      <c r="X86" s="26" t="s">
        <v>38</v>
      </c>
    </row>
    <row r="87">
      <c r="A87" s="17" t="s">
        <v>165</v>
      </c>
      <c r="B87" s="17">
        <v>28.0</v>
      </c>
      <c r="C87" s="17">
        <v>10.0</v>
      </c>
      <c r="F87" s="17">
        <v>20.0</v>
      </c>
      <c r="G87" s="17">
        <v>100.0</v>
      </c>
      <c r="H87" s="17">
        <v>318.0</v>
      </c>
      <c r="I87" s="18">
        <v>246.0</v>
      </c>
      <c r="J87" s="42"/>
      <c r="K87" s="47"/>
      <c r="L87" s="21"/>
      <c r="M87" s="22"/>
      <c r="N87" s="20"/>
      <c r="O87" s="33">
        <v>40.0</v>
      </c>
      <c r="P87" s="44"/>
      <c r="Q87" s="26" t="s">
        <v>32</v>
      </c>
      <c r="R87" s="26" t="s">
        <v>32</v>
      </c>
      <c r="S87" s="27"/>
      <c r="T87" s="27"/>
      <c r="U87" s="17" t="s">
        <v>309</v>
      </c>
      <c r="V87" s="17" t="s">
        <v>35</v>
      </c>
      <c r="W87" s="17" t="s">
        <v>170</v>
      </c>
      <c r="X87" s="26" t="s">
        <v>38</v>
      </c>
    </row>
    <row r="88">
      <c r="A88" s="17" t="s">
        <v>314</v>
      </c>
      <c r="B88" s="17">
        <v>26.0</v>
      </c>
      <c r="C88" s="17">
        <v>10.0</v>
      </c>
      <c r="F88" s="17">
        <v>15.0</v>
      </c>
      <c r="G88" s="17">
        <v>100.0</v>
      </c>
      <c r="H88" s="17">
        <v>298.0</v>
      </c>
      <c r="I88" s="18">
        <v>230.0</v>
      </c>
      <c r="J88" s="42"/>
      <c r="K88" s="47"/>
      <c r="L88" s="21"/>
      <c r="M88" s="22"/>
      <c r="N88" s="20"/>
      <c r="O88" s="33">
        <v>38.0</v>
      </c>
      <c r="P88" s="44"/>
      <c r="Q88" s="26" t="s">
        <v>32</v>
      </c>
      <c r="R88" s="26" t="s">
        <v>33</v>
      </c>
      <c r="S88" s="27"/>
      <c r="T88" s="27"/>
      <c r="U88" s="17" t="s">
        <v>309</v>
      </c>
      <c r="V88" s="17" t="s">
        <v>259</v>
      </c>
      <c r="W88" s="17" t="s">
        <v>170</v>
      </c>
      <c r="X88" s="26" t="s">
        <v>38</v>
      </c>
    </row>
    <row r="89">
      <c r="A89" s="17" t="s">
        <v>319</v>
      </c>
      <c r="B89" s="17">
        <v>24.0</v>
      </c>
      <c r="C89" s="17">
        <v>16.0</v>
      </c>
      <c r="F89" s="17">
        <v>16.5</v>
      </c>
      <c r="G89" s="17">
        <v>100.0</v>
      </c>
      <c r="H89" s="17">
        <v>262.0</v>
      </c>
      <c r="I89" s="18">
        <v>203.0</v>
      </c>
      <c r="J89" s="42"/>
      <c r="K89" s="47"/>
      <c r="L89" s="30">
        <v>134.0</v>
      </c>
      <c r="M89" s="22"/>
      <c r="N89" s="20"/>
      <c r="O89" s="33">
        <v>40.0</v>
      </c>
      <c r="P89" s="44"/>
      <c r="Q89" s="26" t="s">
        <v>33</v>
      </c>
      <c r="R89" s="26" t="s">
        <v>32</v>
      </c>
      <c r="S89" s="27"/>
      <c r="T89" s="27"/>
      <c r="U89" s="17" t="s">
        <v>309</v>
      </c>
      <c r="V89" s="17" t="s">
        <v>166</v>
      </c>
      <c r="W89" s="17" t="s">
        <v>170</v>
      </c>
      <c r="X89" s="26" t="s">
        <v>38</v>
      </c>
    </row>
    <row r="90">
      <c r="A90" s="17" t="s">
        <v>315</v>
      </c>
      <c r="B90" s="17">
        <v>16.0</v>
      </c>
      <c r="C90" s="17">
        <v>18.0</v>
      </c>
      <c r="F90" s="17">
        <v>8.0</v>
      </c>
      <c r="G90" s="17">
        <v>100.0</v>
      </c>
      <c r="H90" s="17">
        <v>244.0</v>
      </c>
      <c r="I90" s="18">
        <v>204.0</v>
      </c>
      <c r="J90" s="42"/>
      <c r="K90" s="47"/>
      <c r="L90" s="21"/>
      <c r="M90" s="22"/>
      <c r="N90" s="20"/>
      <c r="O90" s="33">
        <v>39.0</v>
      </c>
      <c r="P90" s="44"/>
      <c r="Q90" s="26" t="s">
        <v>32</v>
      </c>
      <c r="R90" s="26" t="s">
        <v>32</v>
      </c>
      <c r="S90" s="27"/>
      <c r="T90" s="27"/>
      <c r="U90" s="17" t="s">
        <v>309</v>
      </c>
      <c r="V90" s="17" t="s">
        <v>166</v>
      </c>
      <c r="W90" s="17" t="s">
        <v>196</v>
      </c>
      <c r="X90" s="26" t="s">
        <v>38</v>
      </c>
    </row>
    <row r="91">
      <c r="A91" s="17" t="s">
        <v>321</v>
      </c>
      <c r="B91" s="17">
        <v>6.0</v>
      </c>
      <c r="C91" s="17">
        <v>14.0</v>
      </c>
      <c r="F91" s="17">
        <v>2.0</v>
      </c>
      <c r="G91" s="17">
        <v>100.0</v>
      </c>
      <c r="H91" s="17">
        <v>180.0</v>
      </c>
      <c r="I91" s="18"/>
      <c r="J91" s="42"/>
      <c r="K91" s="47"/>
      <c r="L91" s="21"/>
      <c r="M91" s="22"/>
      <c r="N91" s="20"/>
      <c r="O91" s="24"/>
      <c r="P91" s="44"/>
      <c r="Q91" s="26"/>
      <c r="R91" s="26"/>
      <c r="S91" s="27"/>
      <c r="T91" s="27"/>
      <c r="U91" s="17" t="s">
        <v>321</v>
      </c>
      <c r="V91" s="17" t="s">
        <v>48</v>
      </c>
      <c r="W91" s="17" t="s">
        <v>322</v>
      </c>
      <c r="X91" s="26" t="s">
        <v>38</v>
      </c>
    </row>
    <row r="92">
      <c r="A92" s="17" t="s">
        <v>323</v>
      </c>
      <c r="B92" s="17">
        <v>6.0</v>
      </c>
      <c r="C92" s="17">
        <v>19.0</v>
      </c>
      <c r="F92" s="17">
        <v>2.0</v>
      </c>
      <c r="G92" s="17">
        <v>100.0</v>
      </c>
      <c r="H92" s="17">
        <v>190.0</v>
      </c>
      <c r="I92" s="18">
        <v>147.0</v>
      </c>
      <c r="J92" s="42"/>
      <c r="K92" s="47"/>
      <c r="L92" s="21"/>
      <c r="M92" s="22"/>
      <c r="N92" s="34">
        <v>34.0</v>
      </c>
      <c r="O92" s="33">
        <v>38.0</v>
      </c>
      <c r="P92" s="44"/>
      <c r="Q92" s="26"/>
      <c r="R92" s="26" t="s">
        <v>32</v>
      </c>
      <c r="S92" s="27"/>
      <c r="T92" s="27"/>
      <c r="U92" s="17" t="s">
        <v>321</v>
      </c>
      <c r="V92" s="17" t="s">
        <v>48</v>
      </c>
      <c r="W92" s="17" t="s">
        <v>322</v>
      </c>
      <c r="X92" s="26" t="s">
        <v>38</v>
      </c>
    </row>
    <row r="93">
      <c r="Q93" s="27"/>
      <c r="R93" s="27"/>
      <c r="S93" s="27"/>
      <c r="T93" s="27"/>
      <c r="X93" s="27"/>
    </row>
    <row r="94">
      <c r="Q94" s="27"/>
      <c r="R94" s="27"/>
      <c r="S94" s="27"/>
      <c r="T94" s="27"/>
      <c r="X94" s="27"/>
    </row>
    <row r="95">
      <c r="Q95" s="27"/>
      <c r="R95" s="27"/>
      <c r="S95" s="27"/>
      <c r="T95" s="27"/>
      <c r="X95" s="27"/>
    </row>
    <row r="96">
      <c r="Q96" s="27"/>
      <c r="R96" s="27"/>
      <c r="S96" s="27"/>
      <c r="T96" s="27"/>
      <c r="X96" s="27"/>
    </row>
    <row r="97">
      <c r="Q97" s="27"/>
      <c r="R97" s="27"/>
      <c r="S97" s="27"/>
      <c r="T97" s="27"/>
      <c r="X97" s="27"/>
    </row>
    <row r="98">
      <c r="Q98" s="27"/>
      <c r="R98" s="27"/>
      <c r="S98" s="27"/>
      <c r="T98" s="27"/>
      <c r="X98" s="27"/>
    </row>
    <row r="99">
      <c r="Q99" s="27"/>
      <c r="R99" s="27"/>
      <c r="S99" s="27"/>
      <c r="T99" s="27"/>
      <c r="X99" s="27"/>
    </row>
    <row r="100">
      <c r="Q100" s="27"/>
      <c r="R100" s="27"/>
      <c r="S100" s="27"/>
      <c r="T100" s="27"/>
      <c r="X100" s="27"/>
    </row>
    <row r="101">
      <c r="Q101" s="27"/>
      <c r="R101" s="27"/>
      <c r="S101" s="27"/>
      <c r="T101" s="27"/>
      <c r="X101" s="27"/>
    </row>
    <row r="102">
      <c r="Q102" s="27"/>
      <c r="R102" s="27"/>
      <c r="S102" s="27"/>
      <c r="T102" s="27"/>
      <c r="X102" s="27"/>
    </row>
    <row r="103">
      <c r="Q103" s="27"/>
      <c r="R103" s="27"/>
      <c r="S103" s="27"/>
      <c r="T103" s="27"/>
      <c r="X103" s="27"/>
    </row>
    <row r="104">
      <c r="Q104" s="27"/>
      <c r="R104" s="27"/>
      <c r="S104" s="27"/>
      <c r="T104" s="27"/>
      <c r="X104" s="27"/>
    </row>
    <row r="105">
      <c r="Q105" s="27"/>
      <c r="R105" s="27"/>
      <c r="S105" s="27"/>
      <c r="T105" s="27"/>
      <c r="X105" s="27"/>
    </row>
    <row r="106">
      <c r="Q106" s="27"/>
      <c r="R106" s="27"/>
      <c r="S106" s="27"/>
      <c r="T106" s="27"/>
      <c r="X106" s="27"/>
    </row>
    <row r="107">
      <c r="Q107" s="27"/>
      <c r="R107" s="27"/>
      <c r="S107" s="27"/>
      <c r="T107" s="27"/>
      <c r="X107" s="27"/>
    </row>
    <row r="108">
      <c r="Q108" s="27"/>
      <c r="R108" s="27"/>
      <c r="S108" s="27"/>
      <c r="T108" s="27"/>
      <c r="X108" s="27"/>
    </row>
    <row r="109">
      <c r="Q109" s="27"/>
      <c r="R109" s="27"/>
      <c r="S109" s="27"/>
      <c r="T109" s="27"/>
      <c r="X109" s="27"/>
    </row>
    <row r="110">
      <c r="Q110" s="27"/>
      <c r="R110" s="27"/>
      <c r="S110" s="27"/>
      <c r="T110" s="27"/>
      <c r="X110" s="27"/>
    </row>
    <row r="111">
      <c r="Q111" s="27"/>
      <c r="R111" s="27"/>
      <c r="S111" s="27"/>
      <c r="T111" s="27"/>
      <c r="X111" s="27"/>
    </row>
    <row r="112">
      <c r="Q112" s="27"/>
      <c r="R112" s="27"/>
      <c r="S112" s="27"/>
      <c r="T112" s="27"/>
      <c r="X112" s="27"/>
    </row>
    <row r="113">
      <c r="Q113" s="27"/>
      <c r="R113" s="27"/>
      <c r="S113" s="27"/>
      <c r="T113" s="27"/>
      <c r="X113" s="27"/>
    </row>
    <row r="114">
      <c r="Q114" s="27"/>
      <c r="R114" s="27"/>
      <c r="S114" s="27"/>
      <c r="T114" s="27"/>
      <c r="X114" s="27"/>
    </row>
    <row r="115">
      <c r="Q115" s="27"/>
      <c r="R115" s="27"/>
      <c r="S115" s="27"/>
      <c r="T115" s="27"/>
      <c r="X115" s="27"/>
    </row>
    <row r="116">
      <c r="Q116" s="27"/>
      <c r="R116" s="27"/>
      <c r="S116" s="27"/>
      <c r="T116" s="27"/>
      <c r="X116" s="27"/>
    </row>
    <row r="117">
      <c r="Q117" s="27"/>
      <c r="R117" s="27"/>
      <c r="S117" s="27"/>
      <c r="T117" s="27"/>
      <c r="X117" s="27"/>
    </row>
    <row r="118">
      <c r="Q118" s="27"/>
      <c r="R118" s="27"/>
      <c r="S118" s="27"/>
      <c r="T118" s="27"/>
      <c r="X118" s="27"/>
    </row>
    <row r="119">
      <c r="Q119" s="27"/>
      <c r="R119" s="27"/>
      <c r="S119" s="27"/>
      <c r="T119" s="27"/>
      <c r="X119" s="27"/>
    </row>
    <row r="120">
      <c r="Q120" s="27"/>
      <c r="R120" s="27"/>
      <c r="S120" s="27"/>
      <c r="T120" s="27"/>
      <c r="X120" s="27"/>
    </row>
    <row r="121">
      <c r="Q121" s="27"/>
      <c r="R121" s="27"/>
      <c r="S121" s="27"/>
      <c r="T121" s="27"/>
      <c r="X121" s="27"/>
    </row>
    <row r="122">
      <c r="Q122" s="27"/>
      <c r="R122" s="27"/>
      <c r="S122" s="27"/>
      <c r="T122" s="27"/>
      <c r="X122" s="27"/>
    </row>
    <row r="123">
      <c r="Q123" s="27"/>
      <c r="R123" s="27"/>
      <c r="S123" s="27"/>
      <c r="T123" s="27"/>
      <c r="X123" s="27"/>
    </row>
    <row r="124">
      <c r="Q124" s="27"/>
      <c r="R124" s="27"/>
      <c r="S124" s="27"/>
      <c r="T124" s="27"/>
      <c r="X124" s="27"/>
    </row>
    <row r="125">
      <c r="Q125" s="27"/>
      <c r="R125" s="27"/>
      <c r="S125" s="27"/>
      <c r="T125" s="27"/>
      <c r="X125" s="27"/>
    </row>
    <row r="126">
      <c r="Q126" s="27"/>
      <c r="R126" s="27"/>
      <c r="S126" s="27"/>
      <c r="T126" s="27"/>
      <c r="X126" s="27"/>
    </row>
    <row r="127">
      <c r="Q127" s="27"/>
      <c r="R127" s="27"/>
      <c r="S127" s="27"/>
      <c r="T127" s="27"/>
      <c r="X127" s="27"/>
    </row>
    <row r="128">
      <c r="Q128" s="27"/>
      <c r="R128" s="27"/>
      <c r="S128" s="27"/>
      <c r="T128" s="27"/>
      <c r="X128" s="27"/>
    </row>
    <row r="129">
      <c r="Q129" s="27"/>
      <c r="R129" s="27"/>
      <c r="S129" s="27"/>
      <c r="T129" s="27"/>
      <c r="X129" s="27"/>
    </row>
    <row r="130">
      <c r="Q130" s="27"/>
      <c r="R130" s="27"/>
      <c r="S130" s="27"/>
      <c r="T130" s="27"/>
      <c r="X130" s="27"/>
    </row>
    <row r="131">
      <c r="Q131" s="27"/>
      <c r="R131" s="27"/>
      <c r="S131" s="27"/>
      <c r="T131" s="27"/>
      <c r="X131" s="27"/>
    </row>
    <row r="132">
      <c r="Q132" s="27"/>
      <c r="R132" s="27"/>
      <c r="S132" s="27"/>
      <c r="T132" s="27"/>
      <c r="X132" s="27"/>
    </row>
    <row r="133">
      <c r="Q133" s="27"/>
      <c r="R133" s="27"/>
      <c r="S133" s="27"/>
      <c r="T133" s="27"/>
      <c r="X133" s="27"/>
    </row>
    <row r="134">
      <c r="Q134" s="27"/>
      <c r="R134" s="27"/>
      <c r="S134" s="27"/>
      <c r="T134" s="27"/>
      <c r="X134" s="27"/>
    </row>
    <row r="135">
      <c r="Q135" s="27"/>
      <c r="R135" s="27"/>
      <c r="S135" s="27"/>
      <c r="T135" s="27"/>
      <c r="X135" s="27"/>
    </row>
    <row r="136">
      <c r="Q136" s="27"/>
      <c r="R136" s="27"/>
      <c r="S136" s="27"/>
      <c r="T136" s="27"/>
      <c r="X136" s="27"/>
    </row>
    <row r="137">
      <c r="Q137" s="27"/>
      <c r="R137" s="27"/>
      <c r="S137" s="27"/>
      <c r="T137" s="27"/>
      <c r="X137" s="27"/>
    </row>
    <row r="138">
      <c r="Q138" s="27"/>
      <c r="R138" s="27"/>
      <c r="S138" s="27"/>
      <c r="T138" s="27"/>
      <c r="X138" s="27"/>
    </row>
    <row r="139">
      <c r="Q139" s="27"/>
      <c r="R139" s="27"/>
      <c r="S139" s="27"/>
      <c r="T139" s="27"/>
      <c r="X139" s="27"/>
    </row>
    <row r="140">
      <c r="Q140" s="27"/>
      <c r="R140" s="27"/>
      <c r="S140" s="27"/>
      <c r="T140" s="27"/>
      <c r="X140" s="27"/>
    </row>
    <row r="141">
      <c r="Q141" s="27"/>
      <c r="R141" s="27"/>
      <c r="S141" s="27"/>
      <c r="T141" s="27"/>
      <c r="X141" s="27"/>
    </row>
    <row r="142">
      <c r="Q142" s="27"/>
      <c r="R142" s="27"/>
      <c r="S142" s="27"/>
      <c r="T142" s="27"/>
      <c r="X142" s="27"/>
    </row>
    <row r="143">
      <c r="Q143" s="27"/>
      <c r="R143" s="27"/>
      <c r="S143" s="27"/>
      <c r="T143" s="27"/>
      <c r="X143" s="27"/>
    </row>
    <row r="144">
      <c r="Q144" s="27"/>
      <c r="R144" s="27"/>
      <c r="S144" s="27"/>
      <c r="T144" s="27"/>
      <c r="X144" s="27"/>
    </row>
    <row r="145">
      <c r="Q145" s="27"/>
      <c r="R145" s="27"/>
      <c r="S145" s="27"/>
      <c r="T145" s="27"/>
      <c r="X145" s="27"/>
    </row>
    <row r="146">
      <c r="Q146" s="27"/>
      <c r="R146" s="27"/>
      <c r="S146" s="27"/>
      <c r="T146" s="27"/>
      <c r="X146" s="27"/>
    </row>
    <row r="147">
      <c r="Q147" s="27"/>
      <c r="R147" s="27"/>
      <c r="S147" s="27"/>
      <c r="T147" s="27"/>
      <c r="X147" s="27"/>
    </row>
    <row r="148">
      <c r="Q148" s="27"/>
      <c r="R148" s="27"/>
      <c r="S148" s="27"/>
      <c r="T148" s="27"/>
      <c r="X148" s="27"/>
    </row>
    <row r="149">
      <c r="Q149" s="27"/>
      <c r="R149" s="27"/>
      <c r="S149" s="27"/>
      <c r="T149" s="27"/>
      <c r="X149" s="27"/>
    </row>
    <row r="150">
      <c r="Q150" s="27"/>
      <c r="R150" s="27"/>
      <c r="S150" s="27"/>
      <c r="T150" s="27"/>
      <c r="X150" s="27"/>
    </row>
    <row r="151">
      <c r="Q151" s="27"/>
      <c r="R151" s="27"/>
      <c r="S151" s="27"/>
      <c r="T151" s="27"/>
      <c r="X151" s="27"/>
    </row>
    <row r="152">
      <c r="Q152" s="27"/>
      <c r="R152" s="27"/>
      <c r="S152" s="27"/>
      <c r="T152" s="27"/>
      <c r="X152" s="27"/>
    </row>
    <row r="153">
      <c r="Q153" s="27"/>
      <c r="R153" s="27"/>
      <c r="S153" s="27"/>
      <c r="T153" s="27"/>
      <c r="X153" s="27"/>
    </row>
    <row r="154">
      <c r="Q154" s="27"/>
      <c r="R154" s="27"/>
      <c r="S154" s="27"/>
      <c r="T154" s="27"/>
      <c r="X154" s="27"/>
    </row>
    <row r="155">
      <c r="Q155" s="27"/>
      <c r="R155" s="27"/>
      <c r="S155" s="27"/>
      <c r="T155" s="27"/>
      <c r="X155" s="27"/>
    </row>
    <row r="156">
      <c r="Q156" s="27"/>
      <c r="R156" s="27"/>
      <c r="S156" s="27"/>
      <c r="T156" s="27"/>
      <c r="X156" s="27"/>
    </row>
    <row r="157">
      <c r="Q157" s="27"/>
      <c r="R157" s="27"/>
      <c r="S157" s="27"/>
      <c r="T157" s="27"/>
      <c r="X157" s="27"/>
    </row>
    <row r="158">
      <c r="Q158" s="27"/>
      <c r="R158" s="27"/>
      <c r="S158" s="27"/>
      <c r="T158" s="27"/>
      <c r="X158" s="27"/>
    </row>
    <row r="159">
      <c r="Q159" s="27"/>
      <c r="R159" s="27"/>
      <c r="S159" s="27"/>
      <c r="T159" s="27"/>
      <c r="X159" s="27"/>
    </row>
    <row r="160">
      <c r="Q160" s="27"/>
      <c r="R160" s="27"/>
      <c r="S160" s="27"/>
      <c r="T160" s="27"/>
      <c r="X160" s="27"/>
    </row>
    <row r="161">
      <c r="Q161" s="27"/>
      <c r="R161" s="27"/>
      <c r="S161" s="27"/>
      <c r="T161" s="27"/>
      <c r="X161" s="27"/>
    </row>
    <row r="162">
      <c r="Q162" s="27"/>
      <c r="R162" s="27"/>
      <c r="S162" s="27"/>
      <c r="T162" s="27"/>
      <c r="X162" s="27"/>
    </row>
    <row r="163">
      <c r="Q163" s="27"/>
      <c r="R163" s="27"/>
      <c r="S163" s="27"/>
      <c r="T163" s="27"/>
      <c r="X163" s="27"/>
    </row>
    <row r="164">
      <c r="Q164" s="27"/>
      <c r="R164" s="27"/>
      <c r="S164" s="27"/>
      <c r="T164" s="27"/>
      <c r="X164" s="27"/>
    </row>
    <row r="165">
      <c r="Q165" s="27"/>
      <c r="R165" s="27"/>
      <c r="S165" s="27"/>
      <c r="T165" s="27"/>
      <c r="X165" s="27"/>
    </row>
    <row r="166">
      <c r="Q166" s="27"/>
      <c r="R166" s="27"/>
      <c r="S166" s="27"/>
      <c r="T166" s="27"/>
      <c r="X166" s="27"/>
    </row>
    <row r="167">
      <c r="Q167" s="27"/>
      <c r="R167" s="27"/>
      <c r="S167" s="27"/>
      <c r="T167" s="27"/>
      <c r="X167" s="27"/>
    </row>
    <row r="168">
      <c r="Q168" s="27"/>
      <c r="R168" s="27"/>
      <c r="S168" s="27"/>
      <c r="T168" s="27"/>
      <c r="X168" s="27"/>
    </row>
    <row r="169">
      <c r="Q169" s="27"/>
      <c r="R169" s="27"/>
      <c r="S169" s="27"/>
      <c r="T169" s="27"/>
      <c r="X169" s="27"/>
    </row>
    <row r="170">
      <c r="Q170" s="27"/>
      <c r="R170" s="27"/>
      <c r="S170" s="27"/>
      <c r="T170" s="27"/>
      <c r="X170" s="27"/>
    </row>
    <row r="171">
      <c r="Q171" s="27"/>
      <c r="R171" s="27"/>
      <c r="S171" s="27"/>
      <c r="T171" s="27"/>
      <c r="X171" s="27"/>
    </row>
    <row r="172">
      <c r="Q172" s="27"/>
      <c r="R172" s="27"/>
      <c r="S172" s="27"/>
      <c r="T172" s="27"/>
      <c r="X172" s="27"/>
    </row>
    <row r="173">
      <c r="Q173" s="27"/>
      <c r="R173" s="27"/>
      <c r="S173" s="27"/>
      <c r="T173" s="27"/>
      <c r="X173" s="27"/>
    </row>
    <row r="174">
      <c r="Q174" s="27"/>
      <c r="R174" s="27"/>
      <c r="S174" s="27"/>
      <c r="T174" s="27"/>
      <c r="X174" s="27"/>
    </row>
    <row r="175">
      <c r="Q175" s="27"/>
      <c r="R175" s="27"/>
      <c r="S175" s="27"/>
      <c r="T175" s="27"/>
      <c r="X175" s="27"/>
    </row>
    <row r="176">
      <c r="Q176" s="27"/>
      <c r="R176" s="27"/>
      <c r="S176" s="27"/>
      <c r="T176" s="27"/>
      <c r="X176" s="27"/>
    </row>
    <row r="177">
      <c r="Q177" s="27"/>
      <c r="R177" s="27"/>
      <c r="S177" s="27"/>
      <c r="T177" s="27"/>
      <c r="X177" s="27"/>
    </row>
    <row r="178">
      <c r="Q178" s="27"/>
      <c r="R178" s="27"/>
      <c r="S178" s="27"/>
      <c r="T178" s="27"/>
      <c r="X178" s="27"/>
    </row>
    <row r="179">
      <c r="Q179" s="27"/>
      <c r="R179" s="27"/>
      <c r="S179" s="27"/>
      <c r="T179" s="27"/>
      <c r="X179" s="27"/>
    </row>
    <row r="180">
      <c r="Q180" s="27"/>
      <c r="R180" s="27"/>
      <c r="S180" s="27"/>
      <c r="T180" s="27"/>
      <c r="X180" s="27"/>
    </row>
    <row r="181">
      <c r="Q181" s="27"/>
      <c r="R181" s="27"/>
      <c r="S181" s="27"/>
      <c r="T181" s="27"/>
      <c r="X181" s="27"/>
    </row>
    <row r="182">
      <c r="Q182" s="27"/>
      <c r="R182" s="27"/>
      <c r="S182" s="27"/>
      <c r="T182" s="27"/>
      <c r="X182" s="27"/>
    </row>
    <row r="183">
      <c r="Q183" s="27"/>
      <c r="R183" s="27"/>
      <c r="S183" s="27"/>
      <c r="T183" s="27"/>
      <c r="X183" s="27"/>
    </row>
    <row r="184">
      <c r="Q184" s="27"/>
      <c r="R184" s="27"/>
      <c r="S184" s="27"/>
      <c r="T184" s="27"/>
      <c r="X184" s="27"/>
    </row>
    <row r="185">
      <c r="Q185" s="27"/>
      <c r="R185" s="27"/>
      <c r="S185" s="27"/>
      <c r="T185" s="27"/>
      <c r="X185" s="27"/>
    </row>
    <row r="186">
      <c r="Q186" s="27"/>
      <c r="R186" s="27"/>
      <c r="S186" s="27"/>
      <c r="T186" s="27"/>
      <c r="X186" s="27"/>
    </row>
    <row r="187">
      <c r="Q187" s="27"/>
      <c r="R187" s="27"/>
      <c r="S187" s="27"/>
      <c r="T187" s="27"/>
      <c r="X187" s="27"/>
    </row>
    <row r="188">
      <c r="Q188" s="27"/>
      <c r="R188" s="27"/>
      <c r="S188" s="27"/>
      <c r="T188" s="27"/>
      <c r="X188" s="27"/>
    </row>
    <row r="189">
      <c r="Q189" s="27"/>
      <c r="R189" s="27"/>
      <c r="S189" s="27"/>
      <c r="T189" s="27"/>
      <c r="X189" s="27"/>
    </row>
    <row r="190">
      <c r="Q190" s="27"/>
      <c r="R190" s="27"/>
      <c r="S190" s="27"/>
      <c r="T190" s="27"/>
      <c r="X190" s="27"/>
    </row>
    <row r="191">
      <c r="Q191" s="27"/>
      <c r="R191" s="27"/>
      <c r="S191" s="27"/>
      <c r="T191" s="27"/>
      <c r="X191" s="27"/>
    </row>
    <row r="192">
      <c r="Q192" s="27"/>
      <c r="R192" s="27"/>
      <c r="S192" s="27"/>
      <c r="T192" s="27"/>
      <c r="X192" s="27"/>
    </row>
    <row r="193">
      <c r="Q193" s="27"/>
      <c r="R193" s="27"/>
      <c r="S193" s="27"/>
      <c r="T193" s="27"/>
      <c r="X193" s="27"/>
    </row>
    <row r="194">
      <c r="Q194" s="27"/>
      <c r="R194" s="27"/>
      <c r="S194" s="27"/>
      <c r="T194" s="27"/>
      <c r="X194" s="27"/>
    </row>
    <row r="195">
      <c r="Q195" s="27"/>
      <c r="R195" s="27"/>
      <c r="S195" s="27"/>
      <c r="T195" s="27"/>
      <c r="X195" s="27"/>
    </row>
    <row r="196">
      <c r="Q196" s="27"/>
      <c r="R196" s="27"/>
      <c r="S196" s="27"/>
      <c r="T196" s="27"/>
      <c r="X196" s="27"/>
    </row>
    <row r="197">
      <c r="Q197" s="27"/>
      <c r="R197" s="27"/>
      <c r="S197" s="27"/>
      <c r="T197" s="27"/>
      <c r="X197" s="27"/>
    </row>
    <row r="198">
      <c r="Q198" s="27"/>
      <c r="R198" s="27"/>
      <c r="S198" s="27"/>
      <c r="T198" s="27"/>
      <c r="X198" s="27"/>
    </row>
    <row r="199">
      <c r="Q199" s="27"/>
      <c r="R199" s="27"/>
      <c r="S199" s="27"/>
      <c r="T199" s="27"/>
      <c r="X199" s="27"/>
    </row>
    <row r="200">
      <c r="Q200" s="27"/>
      <c r="R200" s="27"/>
      <c r="S200" s="27"/>
      <c r="T200" s="27"/>
      <c r="X200" s="27"/>
    </row>
    <row r="201">
      <c r="Q201" s="27"/>
      <c r="R201" s="27"/>
      <c r="S201" s="27"/>
      <c r="T201" s="27"/>
      <c r="X201" s="27"/>
    </row>
    <row r="202">
      <c r="Q202" s="27"/>
      <c r="R202" s="27"/>
      <c r="S202" s="27"/>
      <c r="T202" s="27"/>
      <c r="X202" s="27"/>
    </row>
    <row r="203">
      <c r="Q203" s="27"/>
      <c r="R203" s="27"/>
      <c r="S203" s="27"/>
      <c r="T203" s="27"/>
      <c r="X203" s="27"/>
    </row>
    <row r="204">
      <c r="Q204" s="27"/>
      <c r="R204" s="27"/>
      <c r="S204" s="27"/>
      <c r="T204" s="27"/>
      <c r="X204" s="27"/>
    </row>
    <row r="205">
      <c r="Q205" s="27"/>
      <c r="R205" s="27"/>
      <c r="S205" s="27"/>
      <c r="T205" s="27"/>
      <c r="X205" s="27"/>
    </row>
    <row r="206">
      <c r="Q206" s="27"/>
      <c r="R206" s="27"/>
      <c r="S206" s="27"/>
      <c r="T206" s="27"/>
      <c r="X206" s="27"/>
    </row>
    <row r="207">
      <c r="Q207" s="27"/>
      <c r="R207" s="27"/>
      <c r="S207" s="27"/>
      <c r="T207" s="27"/>
      <c r="X207" s="27"/>
    </row>
    <row r="208">
      <c r="Q208" s="27"/>
      <c r="R208" s="27"/>
      <c r="S208" s="27"/>
      <c r="T208" s="27"/>
      <c r="X208" s="27"/>
    </row>
    <row r="209">
      <c r="Q209" s="27"/>
      <c r="R209" s="27"/>
      <c r="S209" s="27"/>
      <c r="T209" s="27"/>
      <c r="X209" s="27"/>
    </row>
    <row r="210">
      <c r="Q210" s="27"/>
      <c r="R210" s="27"/>
      <c r="S210" s="27"/>
      <c r="T210" s="27"/>
      <c r="X210" s="27"/>
    </row>
    <row r="211">
      <c r="Q211" s="27"/>
      <c r="R211" s="27"/>
      <c r="S211" s="27"/>
      <c r="T211" s="27"/>
      <c r="X211" s="27"/>
    </row>
    <row r="212">
      <c r="Q212" s="27"/>
      <c r="R212" s="27"/>
      <c r="S212" s="27"/>
      <c r="T212" s="27"/>
      <c r="X212" s="27"/>
    </row>
    <row r="213">
      <c r="Q213" s="27"/>
      <c r="R213" s="27"/>
      <c r="S213" s="27"/>
      <c r="T213" s="27"/>
      <c r="X213" s="27"/>
    </row>
    <row r="214">
      <c r="Q214" s="27"/>
      <c r="R214" s="27"/>
      <c r="S214" s="27"/>
      <c r="T214" s="27"/>
      <c r="X214" s="27"/>
    </row>
    <row r="215">
      <c r="Q215" s="27"/>
      <c r="R215" s="27"/>
      <c r="S215" s="27"/>
      <c r="T215" s="27"/>
      <c r="X215" s="27"/>
    </row>
    <row r="216">
      <c r="Q216" s="27"/>
      <c r="R216" s="27"/>
      <c r="S216" s="27"/>
      <c r="T216" s="27"/>
      <c r="X216" s="27"/>
    </row>
    <row r="217">
      <c r="Q217" s="27"/>
      <c r="R217" s="27"/>
      <c r="S217" s="27"/>
      <c r="T217" s="27"/>
      <c r="X217" s="27"/>
    </row>
    <row r="218">
      <c r="Q218" s="27"/>
      <c r="R218" s="27"/>
      <c r="S218" s="27"/>
      <c r="T218" s="27"/>
      <c r="X218" s="27"/>
    </row>
    <row r="219">
      <c r="Q219" s="27"/>
      <c r="R219" s="27"/>
      <c r="S219" s="27"/>
      <c r="T219" s="27"/>
      <c r="X219" s="27"/>
    </row>
    <row r="220">
      <c r="Q220" s="27"/>
      <c r="R220" s="27"/>
      <c r="S220" s="27"/>
      <c r="T220" s="27"/>
      <c r="X220" s="27"/>
    </row>
    <row r="221">
      <c r="Q221" s="27"/>
      <c r="R221" s="27"/>
      <c r="S221" s="27"/>
      <c r="T221" s="27"/>
      <c r="X221" s="27"/>
    </row>
    <row r="222">
      <c r="Q222" s="27"/>
      <c r="R222" s="27"/>
      <c r="S222" s="27"/>
      <c r="T222" s="27"/>
      <c r="X222" s="27"/>
    </row>
    <row r="223">
      <c r="Q223" s="27"/>
      <c r="R223" s="27"/>
      <c r="S223" s="27"/>
      <c r="T223" s="27"/>
      <c r="X223" s="27"/>
    </row>
    <row r="224">
      <c r="Q224" s="27"/>
      <c r="R224" s="27"/>
      <c r="S224" s="27"/>
      <c r="T224" s="27"/>
      <c r="X224" s="27"/>
    </row>
    <row r="225">
      <c r="Q225" s="27"/>
      <c r="R225" s="27"/>
      <c r="S225" s="27"/>
      <c r="T225" s="27"/>
      <c r="X225" s="27"/>
    </row>
    <row r="226">
      <c r="Q226" s="27"/>
      <c r="R226" s="27"/>
      <c r="S226" s="27"/>
      <c r="T226" s="27"/>
      <c r="X226" s="27"/>
    </row>
    <row r="227">
      <c r="Q227" s="27"/>
      <c r="R227" s="27"/>
      <c r="S227" s="27"/>
      <c r="T227" s="27"/>
      <c r="X227" s="27"/>
    </row>
    <row r="228">
      <c r="Q228" s="27"/>
      <c r="R228" s="27"/>
      <c r="S228" s="27"/>
      <c r="T228" s="27"/>
      <c r="X228" s="27"/>
    </row>
    <row r="229">
      <c r="Q229" s="27"/>
      <c r="R229" s="27"/>
      <c r="S229" s="27"/>
      <c r="T229" s="27"/>
      <c r="X229" s="27"/>
    </row>
    <row r="230">
      <c r="Q230" s="27"/>
      <c r="R230" s="27"/>
      <c r="S230" s="27"/>
      <c r="T230" s="27"/>
      <c r="X230" s="27"/>
    </row>
    <row r="231">
      <c r="Q231" s="27"/>
      <c r="R231" s="27"/>
      <c r="S231" s="27"/>
      <c r="T231" s="27"/>
      <c r="X231" s="27"/>
    </row>
    <row r="232">
      <c r="Q232" s="27"/>
      <c r="R232" s="27"/>
      <c r="S232" s="27"/>
      <c r="T232" s="27"/>
      <c r="X232" s="27"/>
    </row>
    <row r="233">
      <c r="Q233" s="27"/>
      <c r="R233" s="27"/>
      <c r="S233" s="27"/>
      <c r="T233" s="27"/>
      <c r="X233" s="27"/>
    </row>
    <row r="234">
      <c r="Q234" s="27"/>
      <c r="R234" s="27"/>
      <c r="S234" s="27"/>
      <c r="T234" s="27"/>
      <c r="X234" s="27"/>
    </row>
    <row r="235">
      <c r="Q235" s="27"/>
      <c r="R235" s="27"/>
      <c r="S235" s="27"/>
      <c r="T235" s="27"/>
      <c r="X235" s="27"/>
    </row>
    <row r="236">
      <c r="Q236" s="27"/>
      <c r="R236" s="27"/>
      <c r="S236" s="27"/>
      <c r="T236" s="27"/>
      <c r="X236" s="27"/>
    </row>
    <row r="237">
      <c r="Q237" s="27"/>
      <c r="R237" s="27"/>
      <c r="S237" s="27"/>
      <c r="T237" s="27"/>
      <c r="X237" s="27"/>
    </row>
    <row r="238">
      <c r="Q238" s="27"/>
      <c r="R238" s="27"/>
      <c r="S238" s="27"/>
      <c r="T238" s="27"/>
      <c r="X238" s="27"/>
    </row>
    <row r="239">
      <c r="Q239" s="27"/>
      <c r="R239" s="27"/>
      <c r="S239" s="27"/>
      <c r="T239" s="27"/>
      <c r="X239" s="27"/>
    </row>
    <row r="240">
      <c r="Q240" s="27"/>
      <c r="R240" s="27"/>
      <c r="S240" s="27"/>
      <c r="T240" s="27"/>
      <c r="X240" s="27"/>
    </row>
    <row r="241">
      <c r="Q241" s="27"/>
      <c r="R241" s="27"/>
      <c r="S241" s="27"/>
      <c r="T241" s="27"/>
      <c r="X241" s="27"/>
    </row>
    <row r="242">
      <c r="Q242" s="27"/>
      <c r="R242" s="27"/>
      <c r="S242" s="27"/>
      <c r="T242" s="27"/>
      <c r="X242" s="27"/>
    </row>
    <row r="243">
      <c r="Q243" s="27"/>
      <c r="R243" s="27"/>
      <c r="S243" s="27"/>
      <c r="T243" s="27"/>
      <c r="X243" s="27"/>
    </row>
    <row r="244">
      <c r="Q244" s="27"/>
      <c r="R244" s="27"/>
      <c r="S244" s="27"/>
      <c r="T244" s="27"/>
      <c r="X244" s="27"/>
    </row>
    <row r="245">
      <c r="Q245" s="27"/>
      <c r="R245" s="27"/>
      <c r="S245" s="27"/>
      <c r="T245" s="27"/>
      <c r="X245" s="27"/>
    </row>
    <row r="246">
      <c r="Q246" s="27"/>
      <c r="R246" s="27"/>
      <c r="S246" s="27"/>
      <c r="T246" s="27"/>
      <c r="X246" s="27"/>
    </row>
    <row r="247">
      <c r="Q247" s="27"/>
      <c r="R247" s="27"/>
      <c r="S247" s="27"/>
      <c r="T247" s="27"/>
      <c r="X247" s="27"/>
    </row>
    <row r="248">
      <c r="Q248" s="27"/>
      <c r="R248" s="27"/>
      <c r="S248" s="27"/>
      <c r="T248" s="27"/>
      <c r="X248" s="27"/>
    </row>
    <row r="249">
      <c r="Q249" s="27"/>
      <c r="R249" s="27"/>
      <c r="S249" s="27"/>
      <c r="T249" s="27"/>
      <c r="X249" s="27"/>
    </row>
    <row r="250">
      <c r="Q250" s="27"/>
      <c r="R250" s="27"/>
      <c r="S250" s="27"/>
      <c r="T250" s="27"/>
      <c r="X250" s="27"/>
    </row>
    <row r="251">
      <c r="Q251" s="27"/>
      <c r="R251" s="27"/>
      <c r="S251" s="27"/>
      <c r="T251" s="27"/>
      <c r="X251" s="27"/>
    </row>
    <row r="252">
      <c r="Q252" s="27"/>
      <c r="R252" s="27"/>
      <c r="S252" s="27"/>
      <c r="T252" s="27"/>
      <c r="X252" s="27"/>
    </row>
    <row r="253">
      <c r="Q253" s="27"/>
      <c r="R253" s="27"/>
      <c r="S253" s="27"/>
      <c r="T253" s="27"/>
      <c r="X253" s="27"/>
    </row>
    <row r="254">
      <c r="Q254" s="27"/>
      <c r="R254" s="27"/>
      <c r="S254" s="27"/>
      <c r="T254" s="27"/>
      <c r="X254" s="27"/>
    </row>
    <row r="255">
      <c r="Q255" s="27"/>
      <c r="R255" s="27"/>
      <c r="S255" s="27"/>
      <c r="T255" s="27"/>
      <c r="X255" s="27"/>
    </row>
    <row r="256">
      <c r="Q256" s="27"/>
      <c r="R256" s="27"/>
      <c r="S256" s="27"/>
      <c r="T256" s="27"/>
      <c r="X256" s="27"/>
    </row>
    <row r="257">
      <c r="Q257" s="27"/>
      <c r="R257" s="27"/>
      <c r="S257" s="27"/>
      <c r="T257" s="27"/>
      <c r="X257" s="27"/>
    </row>
    <row r="258">
      <c r="Q258" s="27"/>
      <c r="R258" s="27"/>
      <c r="S258" s="27"/>
      <c r="T258" s="27"/>
      <c r="X258" s="27"/>
    </row>
    <row r="259">
      <c r="Q259" s="27"/>
      <c r="R259" s="27"/>
      <c r="S259" s="27"/>
      <c r="T259" s="27"/>
      <c r="X259" s="27"/>
    </row>
    <row r="260">
      <c r="Q260" s="27"/>
      <c r="R260" s="27"/>
      <c r="S260" s="27"/>
      <c r="T260" s="27"/>
      <c r="X260" s="27"/>
    </row>
    <row r="261">
      <c r="Q261" s="27"/>
      <c r="R261" s="27"/>
      <c r="S261" s="27"/>
      <c r="T261" s="27"/>
      <c r="X261" s="27"/>
    </row>
    <row r="262">
      <c r="Q262" s="27"/>
      <c r="R262" s="27"/>
      <c r="S262" s="27"/>
      <c r="T262" s="27"/>
      <c r="X262" s="27"/>
    </row>
    <row r="263">
      <c r="Q263" s="27"/>
      <c r="R263" s="27"/>
      <c r="S263" s="27"/>
      <c r="T263" s="27"/>
      <c r="X263" s="27"/>
    </row>
    <row r="264">
      <c r="Q264" s="27"/>
      <c r="R264" s="27"/>
      <c r="S264" s="27"/>
      <c r="T264" s="27"/>
      <c r="X264" s="27"/>
    </row>
    <row r="265">
      <c r="Q265" s="27"/>
      <c r="R265" s="27"/>
      <c r="S265" s="27"/>
      <c r="T265" s="27"/>
      <c r="X265" s="27"/>
    </row>
    <row r="266">
      <c r="Q266" s="27"/>
      <c r="R266" s="27"/>
      <c r="S266" s="27"/>
      <c r="T266" s="27"/>
      <c r="X266" s="27"/>
    </row>
    <row r="267">
      <c r="Q267" s="27"/>
      <c r="R267" s="27"/>
      <c r="S267" s="27"/>
      <c r="T267" s="27"/>
      <c r="X267" s="27"/>
    </row>
    <row r="268">
      <c r="Q268" s="27"/>
      <c r="R268" s="27"/>
      <c r="S268" s="27"/>
      <c r="T268" s="27"/>
      <c r="X268" s="27"/>
    </row>
    <row r="269">
      <c r="Q269" s="27"/>
      <c r="R269" s="27"/>
      <c r="S269" s="27"/>
      <c r="T269" s="27"/>
      <c r="X269" s="27"/>
    </row>
    <row r="270">
      <c r="Q270" s="27"/>
      <c r="R270" s="27"/>
      <c r="S270" s="27"/>
      <c r="T270" s="27"/>
      <c r="X270" s="27"/>
    </row>
    <row r="271">
      <c r="Q271" s="27"/>
      <c r="R271" s="27"/>
      <c r="S271" s="27"/>
      <c r="T271" s="27"/>
      <c r="X271" s="27"/>
    </row>
    <row r="272">
      <c r="Q272" s="27"/>
      <c r="R272" s="27"/>
      <c r="S272" s="27"/>
      <c r="T272" s="27"/>
      <c r="X272" s="27"/>
    </row>
    <row r="273">
      <c r="Q273" s="27"/>
      <c r="R273" s="27"/>
      <c r="S273" s="27"/>
      <c r="T273" s="27"/>
      <c r="X273" s="27"/>
    </row>
    <row r="274">
      <c r="Q274" s="27"/>
      <c r="R274" s="27"/>
      <c r="S274" s="27"/>
      <c r="T274" s="27"/>
      <c r="X274" s="27"/>
    </row>
    <row r="275">
      <c r="Q275" s="27"/>
      <c r="R275" s="27"/>
      <c r="S275" s="27"/>
      <c r="T275" s="27"/>
      <c r="X275" s="27"/>
    </row>
    <row r="276">
      <c r="Q276" s="27"/>
      <c r="R276" s="27"/>
      <c r="S276" s="27"/>
      <c r="T276" s="27"/>
      <c r="X276" s="27"/>
    </row>
    <row r="277">
      <c r="Q277" s="27"/>
      <c r="R277" s="27"/>
      <c r="S277" s="27"/>
      <c r="T277" s="27"/>
      <c r="X277" s="27"/>
    </row>
    <row r="278">
      <c r="Q278" s="27"/>
      <c r="R278" s="27"/>
      <c r="S278" s="27"/>
      <c r="T278" s="27"/>
      <c r="X278" s="27"/>
    </row>
    <row r="279">
      <c r="Q279" s="27"/>
      <c r="R279" s="27"/>
      <c r="S279" s="27"/>
      <c r="T279" s="27"/>
      <c r="X279" s="27"/>
    </row>
    <row r="280">
      <c r="Q280" s="27"/>
      <c r="R280" s="27"/>
      <c r="S280" s="27"/>
      <c r="T280" s="27"/>
      <c r="X280" s="27"/>
    </row>
    <row r="281">
      <c r="Q281" s="27"/>
      <c r="R281" s="27"/>
      <c r="S281" s="27"/>
      <c r="T281" s="27"/>
      <c r="X281" s="27"/>
    </row>
    <row r="282">
      <c r="Q282" s="27"/>
      <c r="R282" s="27"/>
      <c r="S282" s="27"/>
      <c r="T282" s="27"/>
      <c r="X282" s="27"/>
    </row>
    <row r="283">
      <c r="Q283" s="27"/>
      <c r="R283" s="27"/>
      <c r="S283" s="27"/>
      <c r="T283" s="27"/>
      <c r="X283" s="27"/>
    </row>
    <row r="284">
      <c r="Q284" s="27"/>
      <c r="R284" s="27"/>
      <c r="S284" s="27"/>
      <c r="T284" s="27"/>
      <c r="X284" s="27"/>
    </row>
    <row r="285">
      <c r="Q285" s="27"/>
      <c r="R285" s="27"/>
      <c r="S285" s="27"/>
      <c r="T285" s="27"/>
      <c r="X285" s="27"/>
    </row>
    <row r="286">
      <c r="Q286" s="27"/>
      <c r="R286" s="27"/>
      <c r="S286" s="27"/>
      <c r="T286" s="27"/>
      <c r="X286" s="27"/>
    </row>
    <row r="287">
      <c r="Q287" s="27"/>
      <c r="R287" s="27"/>
      <c r="S287" s="27"/>
      <c r="T287" s="27"/>
      <c r="X287" s="27"/>
    </row>
    <row r="288">
      <c r="Q288" s="27"/>
      <c r="R288" s="27"/>
      <c r="S288" s="27"/>
      <c r="T288" s="27"/>
      <c r="X288" s="27"/>
    </row>
    <row r="289">
      <c r="Q289" s="27"/>
      <c r="R289" s="27"/>
      <c r="S289" s="27"/>
      <c r="T289" s="27"/>
      <c r="X289" s="27"/>
    </row>
    <row r="290">
      <c r="Q290" s="27"/>
      <c r="R290" s="27"/>
      <c r="S290" s="27"/>
      <c r="T290" s="27"/>
      <c r="X290" s="27"/>
    </row>
    <row r="291">
      <c r="Q291" s="27"/>
      <c r="R291" s="27"/>
      <c r="S291" s="27"/>
      <c r="T291" s="27"/>
      <c r="X291" s="27"/>
    </row>
    <row r="292">
      <c r="Q292" s="27"/>
      <c r="R292" s="27"/>
      <c r="S292" s="27"/>
      <c r="T292" s="27"/>
      <c r="X292" s="27"/>
    </row>
    <row r="293">
      <c r="Q293" s="27"/>
      <c r="R293" s="27"/>
      <c r="S293" s="27"/>
      <c r="T293" s="27"/>
      <c r="X293" s="27"/>
    </row>
    <row r="294">
      <c r="Q294" s="27"/>
      <c r="R294" s="27"/>
      <c r="S294" s="27"/>
      <c r="T294" s="27"/>
      <c r="X294" s="27"/>
    </row>
    <row r="295">
      <c r="Q295" s="27"/>
      <c r="R295" s="27"/>
      <c r="S295" s="27"/>
      <c r="T295" s="27"/>
      <c r="X295" s="27"/>
    </row>
    <row r="296">
      <c r="Q296" s="27"/>
      <c r="R296" s="27"/>
      <c r="S296" s="27"/>
      <c r="T296" s="27"/>
      <c r="X296" s="27"/>
    </row>
    <row r="297">
      <c r="Q297" s="27"/>
      <c r="R297" s="27"/>
      <c r="S297" s="27"/>
      <c r="T297" s="27"/>
      <c r="X297" s="27"/>
    </row>
    <row r="298">
      <c r="Q298" s="27"/>
      <c r="R298" s="27"/>
      <c r="S298" s="27"/>
      <c r="T298" s="27"/>
      <c r="X298" s="27"/>
    </row>
    <row r="299">
      <c r="Q299" s="27"/>
      <c r="R299" s="27"/>
      <c r="S299" s="27"/>
      <c r="T299" s="27"/>
      <c r="X299" s="27"/>
    </row>
    <row r="300">
      <c r="Q300" s="27"/>
      <c r="R300" s="27"/>
      <c r="S300" s="27"/>
      <c r="T300" s="27"/>
      <c r="X300" s="27"/>
    </row>
    <row r="301">
      <c r="Q301" s="27"/>
      <c r="R301" s="27"/>
      <c r="S301" s="27"/>
      <c r="T301" s="27"/>
      <c r="X301" s="27"/>
    </row>
    <row r="302">
      <c r="Q302" s="27"/>
      <c r="R302" s="27"/>
      <c r="S302" s="27"/>
      <c r="T302" s="27"/>
      <c r="X302" s="27"/>
    </row>
    <row r="303">
      <c r="Q303" s="27"/>
      <c r="R303" s="27"/>
      <c r="S303" s="27"/>
      <c r="T303" s="27"/>
      <c r="X303" s="27"/>
    </row>
    <row r="304">
      <c r="Q304" s="27"/>
      <c r="R304" s="27"/>
      <c r="S304" s="27"/>
      <c r="T304" s="27"/>
      <c r="X304" s="27"/>
    </row>
    <row r="305">
      <c r="Q305" s="27"/>
      <c r="R305" s="27"/>
      <c r="S305" s="27"/>
      <c r="T305" s="27"/>
      <c r="X305" s="27"/>
    </row>
    <row r="306">
      <c r="Q306" s="27"/>
      <c r="R306" s="27"/>
      <c r="S306" s="27"/>
      <c r="T306" s="27"/>
      <c r="X306" s="27"/>
    </row>
    <row r="307">
      <c r="Q307" s="27"/>
      <c r="R307" s="27"/>
      <c r="S307" s="27"/>
      <c r="T307" s="27"/>
      <c r="X307" s="27"/>
    </row>
    <row r="308">
      <c r="Q308" s="27"/>
      <c r="R308" s="27"/>
      <c r="S308" s="27"/>
      <c r="T308" s="27"/>
      <c r="X308" s="27"/>
    </row>
    <row r="309">
      <c r="Q309" s="27"/>
      <c r="R309" s="27"/>
      <c r="S309" s="27"/>
      <c r="T309" s="27"/>
      <c r="X309" s="27"/>
    </row>
    <row r="310">
      <c r="Q310" s="27"/>
      <c r="R310" s="27"/>
      <c r="S310" s="27"/>
      <c r="T310" s="27"/>
      <c r="X310" s="27"/>
    </row>
    <row r="311">
      <c r="Q311" s="27"/>
      <c r="R311" s="27"/>
      <c r="S311" s="27"/>
      <c r="T311" s="27"/>
      <c r="X311" s="27"/>
    </row>
    <row r="312">
      <c r="Q312" s="27"/>
      <c r="R312" s="27"/>
      <c r="S312" s="27"/>
      <c r="T312" s="27"/>
      <c r="X312" s="27"/>
    </row>
    <row r="313">
      <c r="Q313" s="27"/>
      <c r="R313" s="27"/>
      <c r="S313" s="27"/>
      <c r="T313" s="27"/>
      <c r="X313" s="27"/>
    </row>
    <row r="314">
      <c r="Q314" s="27"/>
      <c r="R314" s="27"/>
      <c r="S314" s="27"/>
      <c r="T314" s="27"/>
      <c r="X314" s="27"/>
    </row>
    <row r="315">
      <c r="Q315" s="27"/>
      <c r="R315" s="27"/>
      <c r="S315" s="27"/>
      <c r="T315" s="27"/>
      <c r="X315" s="27"/>
    </row>
    <row r="316">
      <c r="Q316" s="27"/>
      <c r="R316" s="27"/>
      <c r="S316" s="27"/>
      <c r="T316" s="27"/>
      <c r="X316" s="27"/>
    </row>
    <row r="317">
      <c r="Q317" s="27"/>
      <c r="R317" s="27"/>
      <c r="S317" s="27"/>
      <c r="T317" s="27"/>
      <c r="X317" s="27"/>
    </row>
    <row r="318">
      <c r="Q318" s="27"/>
      <c r="R318" s="27"/>
      <c r="S318" s="27"/>
      <c r="T318" s="27"/>
      <c r="X318" s="27"/>
    </row>
    <row r="319">
      <c r="Q319" s="27"/>
      <c r="R319" s="27"/>
      <c r="S319" s="27"/>
      <c r="T319" s="27"/>
      <c r="X319" s="27"/>
    </row>
    <row r="320">
      <c r="Q320" s="27"/>
      <c r="R320" s="27"/>
      <c r="S320" s="27"/>
      <c r="T320" s="27"/>
      <c r="X320" s="27"/>
    </row>
    <row r="321">
      <c r="Q321" s="27"/>
      <c r="R321" s="27"/>
      <c r="S321" s="27"/>
      <c r="T321" s="27"/>
      <c r="X321" s="27"/>
    </row>
    <row r="322">
      <c r="Q322" s="27"/>
      <c r="R322" s="27"/>
      <c r="S322" s="27"/>
      <c r="T322" s="27"/>
      <c r="X322" s="27"/>
    </row>
    <row r="323">
      <c r="Q323" s="27"/>
      <c r="R323" s="27"/>
      <c r="S323" s="27"/>
      <c r="T323" s="27"/>
      <c r="X323" s="27"/>
    </row>
    <row r="324">
      <c r="Q324" s="27"/>
      <c r="R324" s="27"/>
      <c r="S324" s="27"/>
      <c r="T324" s="27"/>
      <c r="X324" s="27"/>
    </row>
    <row r="325">
      <c r="Q325" s="27"/>
      <c r="R325" s="27"/>
      <c r="S325" s="27"/>
      <c r="T325" s="27"/>
      <c r="X325" s="27"/>
    </row>
    <row r="326">
      <c r="Q326" s="27"/>
      <c r="R326" s="27"/>
      <c r="S326" s="27"/>
      <c r="T326" s="27"/>
      <c r="X326" s="27"/>
    </row>
    <row r="327">
      <c r="Q327" s="27"/>
      <c r="R327" s="27"/>
      <c r="S327" s="27"/>
      <c r="T327" s="27"/>
      <c r="X327" s="27"/>
    </row>
    <row r="328">
      <c r="Q328" s="27"/>
      <c r="R328" s="27"/>
      <c r="S328" s="27"/>
      <c r="T328" s="27"/>
      <c r="X328" s="27"/>
    </row>
    <row r="329">
      <c r="Q329" s="27"/>
      <c r="R329" s="27"/>
      <c r="S329" s="27"/>
      <c r="T329" s="27"/>
      <c r="X329" s="27"/>
    </row>
    <row r="330">
      <c r="Q330" s="27"/>
      <c r="R330" s="27"/>
      <c r="S330" s="27"/>
      <c r="T330" s="27"/>
      <c r="X330" s="27"/>
    </row>
    <row r="331">
      <c r="Q331" s="27"/>
      <c r="R331" s="27"/>
      <c r="S331" s="27"/>
      <c r="T331" s="27"/>
      <c r="X331" s="27"/>
    </row>
    <row r="332">
      <c r="Q332" s="27"/>
      <c r="R332" s="27"/>
      <c r="S332" s="27"/>
      <c r="T332" s="27"/>
      <c r="X332" s="27"/>
    </row>
    <row r="333">
      <c r="Q333" s="27"/>
      <c r="R333" s="27"/>
      <c r="S333" s="27"/>
      <c r="T333" s="27"/>
      <c r="X333" s="27"/>
    </row>
    <row r="334">
      <c r="Q334" s="27"/>
      <c r="R334" s="27"/>
      <c r="S334" s="27"/>
      <c r="T334" s="27"/>
      <c r="X334" s="27"/>
    </row>
    <row r="335">
      <c r="Q335" s="27"/>
      <c r="R335" s="27"/>
      <c r="S335" s="27"/>
      <c r="T335" s="27"/>
      <c r="X335" s="27"/>
    </row>
    <row r="336">
      <c r="Q336" s="27"/>
      <c r="R336" s="27"/>
      <c r="S336" s="27"/>
      <c r="T336" s="27"/>
      <c r="X336" s="27"/>
    </row>
    <row r="337">
      <c r="Q337" s="27"/>
      <c r="R337" s="27"/>
      <c r="S337" s="27"/>
      <c r="T337" s="27"/>
      <c r="X337" s="27"/>
    </row>
    <row r="338">
      <c r="Q338" s="27"/>
      <c r="R338" s="27"/>
      <c r="S338" s="27"/>
      <c r="T338" s="27"/>
      <c r="X338" s="27"/>
    </row>
    <row r="339">
      <c r="Q339" s="27"/>
      <c r="R339" s="27"/>
      <c r="S339" s="27"/>
      <c r="T339" s="27"/>
      <c r="X339" s="27"/>
    </row>
    <row r="340">
      <c r="Q340" s="27"/>
      <c r="R340" s="27"/>
      <c r="S340" s="27"/>
      <c r="T340" s="27"/>
      <c r="X340" s="27"/>
    </row>
    <row r="341">
      <c r="Q341" s="27"/>
      <c r="R341" s="27"/>
      <c r="S341" s="27"/>
      <c r="T341" s="27"/>
      <c r="X341" s="27"/>
    </row>
    <row r="342">
      <c r="Q342" s="27"/>
      <c r="R342" s="27"/>
      <c r="S342" s="27"/>
      <c r="T342" s="27"/>
      <c r="X342" s="27"/>
    </row>
    <row r="343">
      <c r="Q343" s="27"/>
      <c r="R343" s="27"/>
      <c r="S343" s="27"/>
      <c r="T343" s="27"/>
      <c r="X343" s="27"/>
    </row>
    <row r="344">
      <c r="Q344" s="27"/>
      <c r="R344" s="27"/>
      <c r="S344" s="27"/>
      <c r="T344" s="27"/>
      <c r="X344" s="27"/>
    </row>
    <row r="345">
      <c r="Q345" s="27"/>
      <c r="R345" s="27"/>
      <c r="S345" s="27"/>
      <c r="T345" s="27"/>
      <c r="X345" s="27"/>
    </row>
    <row r="346">
      <c r="Q346" s="27"/>
      <c r="R346" s="27"/>
      <c r="S346" s="27"/>
      <c r="T346" s="27"/>
      <c r="X346" s="27"/>
    </row>
    <row r="347">
      <c r="Q347" s="27"/>
      <c r="R347" s="27"/>
      <c r="S347" s="27"/>
      <c r="T347" s="27"/>
      <c r="X347" s="27"/>
    </row>
    <row r="348">
      <c r="Q348" s="27"/>
      <c r="R348" s="27"/>
      <c r="S348" s="27"/>
      <c r="T348" s="27"/>
      <c r="X348" s="27"/>
    </row>
    <row r="349">
      <c r="Q349" s="27"/>
      <c r="R349" s="27"/>
      <c r="S349" s="27"/>
      <c r="T349" s="27"/>
      <c r="X349" s="27"/>
    </row>
    <row r="350">
      <c r="Q350" s="27"/>
      <c r="R350" s="27"/>
      <c r="S350" s="27"/>
      <c r="T350" s="27"/>
      <c r="X350" s="27"/>
    </row>
    <row r="351">
      <c r="Q351" s="27"/>
      <c r="R351" s="27"/>
      <c r="S351" s="27"/>
      <c r="T351" s="27"/>
      <c r="X351" s="27"/>
    </row>
    <row r="352">
      <c r="Q352" s="27"/>
      <c r="R352" s="27"/>
      <c r="S352" s="27"/>
      <c r="T352" s="27"/>
      <c r="X352" s="27"/>
    </row>
    <row r="353">
      <c r="Q353" s="27"/>
      <c r="R353" s="27"/>
      <c r="S353" s="27"/>
      <c r="T353" s="27"/>
      <c r="X353" s="27"/>
    </row>
    <row r="354">
      <c r="Q354" s="27"/>
      <c r="R354" s="27"/>
      <c r="S354" s="27"/>
      <c r="T354" s="27"/>
      <c r="X354" s="27"/>
    </row>
    <row r="355">
      <c r="Q355" s="27"/>
      <c r="R355" s="27"/>
      <c r="S355" s="27"/>
      <c r="T355" s="27"/>
      <c r="X355" s="27"/>
    </row>
    <row r="356">
      <c r="Q356" s="27"/>
      <c r="R356" s="27"/>
      <c r="S356" s="27"/>
      <c r="T356" s="27"/>
      <c r="X356" s="27"/>
    </row>
    <row r="357">
      <c r="Q357" s="27"/>
      <c r="R357" s="27"/>
      <c r="S357" s="27"/>
      <c r="T357" s="27"/>
      <c r="X357" s="27"/>
    </row>
    <row r="358">
      <c r="Q358" s="27"/>
      <c r="R358" s="27"/>
      <c r="S358" s="27"/>
      <c r="T358" s="27"/>
      <c r="X358" s="27"/>
    </row>
    <row r="359">
      <c r="Q359" s="27"/>
      <c r="R359" s="27"/>
      <c r="S359" s="27"/>
      <c r="T359" s="27"/>
      <c r="X359" s="27"/>
    </row>
    <row r="360">
      <c r="Q360" s="27"/>
      <c r="R360" s="27"/>
      <c r="S360" s="27"/>
      <c r="T360" s="27"/>
      <c r="X360" s="27"/>
    </row>
    <row r="361">
      <c r="Q361" s="27"/>
      <c r="R361" s="27"/>
      <c r="S361" s="27"/>
      <c r="T361" s="27"/>
      <c r="X361" s="27"/>
    </row>
    <row r="362">
      <c r="Q362" s="27"/>
      <c r="R362" s="27"/>
      <c r="S362" s="27"/>
      <c r="T362" s="27"/>
      <c r="X362" s="27"/>
    </row>
    <row r="363">
      <c r="Q363" s="27"/>
      <c r="R363" s="27"/>
      <c r="S363" s="27"/>
      <c r="T363" s="27"/>
      <c r="X363" s="27"/>
    </row>
    <row r="364">
      <c r="Q364" s="27"/>
      <c r="R364" s="27"/>
      <c r="S364" s="27"/>
      <c r="T364" s="27"/>
      <c r="X364" s="27"/>
    </row>
    <row r="365">
      <c r="Q365" s="27"/>
      <c r="R365" s="27"/>
      <c r="S365" s="27"/>
      <c r="T365" s="27"/>
      <c r="X365" s="27"/>
    </row>
    <row r="366">
      <c r="Q366" s="27"/>
      <c r="R366" s="27"/>
      <c r="S366" s="27"/>
      <c r="T366" s="27"/>
      <c r="X366" s="27"/>
    </row>
    <row r="367">
      <c r="Q367" s="27"/>
      <c r="R367" s="27"/>
      <c r="S367" s="27"/>
      <c r="T367" s="27"/>
      <c r="X367" s="27"/>
    </row>
    <row r="368">
      <c r="Q368" s="27"/>
      <c r="R368" s="27"/>
      <c r="S368" s="27"/>
      <c r="T368" s="27"/>
      <c r="X368" s="27"/>
    </row>
    <row r="369">
      <c r="Q369" s="27"/>
      <c r="R369" s="27"/>
      <c r="S369" s="27"/>
      <c r="T369" s="27"/>
      <c r="X369" s="27"/>
    </row>
    <row r="370">
      <c r="Q370" s="27"/>
      <c r="R370" s="27"/>
      <c r="S370" s="27"/>
      <c r="T370" s="27"/>
      <c r="X370" s="27"/>
    </row>
    <row r="371">
      <c r="Q371" s="27"/>
      <c r="R371" s="27"/>
      <c r="S371" s="27"/>
      <c r="T371" s="27"/>
      <c r="X371" s="27"/>
    </row>
    <row r="372">
      <c r="Q372" s="27"/>
      <c r="R372" s="27"/>
      <c r="S372" s="27"/>
      <c r="T372" s="27"/>
      <c r="X372" s="27"/>
    </row>
    <row r="373">
      <c r="Q373" s="27"/>
      <c r="R373" s="27"/>
      <c r="S373" s="27"/>
      <c r="T373" s="27"/>
      <c r="X373" s="27"/>
    </row>
    <row r="374">
      <c r="Q374" s="27"/>
      <c r="R374" s="27"/>
      <c r="S374" s="27"/>
      <c r="T374" s="27"/>
      <c r="X374" s="27"/>
    </row>
    <row r="375">
      <c r="Q375" s="27"/>
      <c r="R375" s="27"/>
      <c r="S375" s="27"/>
      <c r="T375" s="27"/>
      <c r="X375" s="27"/>
    </row>
    <row r="376">
      <c r="Q376" s="27"/>
      <c r="R376" s="27"/>
      <c r="S376" s="27"/>
      <c r="T376" s="27"/>
      <c r="X376" s="27"/>
    </row>
    <row r="377">
      <c r="Q377" s="27"/>
      <c r="R377" s="27"/>
      <c r="S377" s="27"/>
      <c r="T377" s="27"/>
      <c r="X377" s="27"/>
    </row>
    <row r="378">
      <c r="Q378" s="27"/>
      <c r="R378" s="27"/>
      <c r="S378" s="27"/>
      <c r="T378" s="27"/>
      <c r="X378" s="27"/>
    </row>
    <row r="379">
      <c r="Q379" s="27"/>
      <c r="R379" s="27"/>
      <c r="S379" s="27"/>
      <c r="T379" s="27"/>
      <c r="X379" s="27"/>
    </row>
    <row r="380">
      <c r="Q380" s="27"/>
      <c r="R380" s="27"/>
      <c r="S380" s="27"/>
      <c r="T380" s="27"/>
      <c r="X380" s="27"/>
    </row>
    <row r="381">
      <c r="Q381" s="27"/>
      <c r="R381" s="27"/>
      <c r="S381" s="27"/>
      <c r="T381" s="27"/>
      <c r="X381" s="27"/>
    </row>
    <row r="382">
      <c r="Q382" s="27"/>
      <c r="R382" s="27"/>
      <c r="S382" s="27"/>
      <c r="T382" s="27"/>
      <c r="X382" s="27"/>
    </row>
    <row r="383">
      <c r="Q383" s="27"/>
      <c r="R383" s="27"/>
      <c r="S383" s="27"/>
      <c r="T383" s="27"/>
      <c r="X383" s="27"/>
    </row>
    <row r="384">
      <c r="Q384" s="27"/>
      <c r="R384" s="27"/>
      <c r="S384" s="27"/>
      <c r="T384" s="27"/>
      <c r="X384" s="27"/>
    </row>
    <row r="385">
      <c r="Q385" s="27"/>
      <c r="R385" s="27"/>
      <c r="S385" s="27"/>
      <c r="T385" s="27"/>
      <c r="X385" s="27"/>
    </row>
    <row r="386">
      <c r="Q386" s="27"/>
      <c r="R386" s="27"/>
      <c r="S386" s="27"/>
      <c r="T386" s="27"/>
      <c r="X386" s="27"/>
    </row>
    <row r="387">
      <c r="Q387" s="27"/>
      <c r="R387" s="27"/>
      <c r="S387" s="27"/>
      <c r="T387" s="27"/>
      <c r="X387" s="27"/>
    </row>
    <row r="388">
      <c r="Q388" s="27"/>
      <c r="R388" s="27"/>
      <c r="S388" s="27"/>
      <c r="T388" s="27"/>
      <c r="X388" s="27"/>
    </row>
    <row r="389">
      <c r="Q389" s="27"/>
      <c r="R389" s="27"/>
      <c r="S389" s="27"/>
      <c r="T389" s="27"/>
      <c r="X389" s="27"/>
    </row>
    <row r="390">
      <c r="Q390" s="27"/>
      <c r="R390" s="27"/>
      <c r="S390" s="27"/>
      <c r="T390" s="27"/>
      <c r="X390" s="27"/>
    </row>
    <row r="391">
      <c r="Q391" s="27"/>
      <c r="R391" s="27"/>
      <c r="S391" s="27"/>
      <c r="T391" s="27"/>
      <c r="X391" s="27"/>
    </row>
    <row r="392">
      <c r="Q392" s="27"/>
      <c r="R392" s="27"/>
      <c r="S392" s="27"/>
      <c r="T392" s="27"/>
      <c r="X392" s="27"/>
    </row>
    <row r="393">
      <c r="Q393" s="27"/>
      <c r="R393" s="27"/>
      <c r="S393" s="27"/>
      <c r="T393" s="27"/>
      <c r="X393" s="27"/>
    </row>
    <row r="394">
      <c r="Q394" s="27"/>
      <c r="R394" s="27"/>
      <c r="S394" s="27"/>
      <c r="T394" s="27"/>
      <c r="X394" s="27"/>
    </row>
    <row r="395">
      <c r="Q395" s="27"/>
      <c r="R395" s="27"/>
      <c r="S395" s="27"/>
      <c r="T395" s="27"/>
      <c r="X395" s="27"/>
    </row>
    <row r="396">
      <c r="Q396" s="27"/>
      <c r="R396" s="27"/>
      <c r="S396" s="27"/>
      <c r="T396" s="27"/>
      <c r="X396" s="27"/>
    </row>
    <row r="397">
      <c r="Q397" s="27"/>
      <c r="R397" s="27"/>
      <c r="S397" s="27"/>
      <c r="T397" s="27"/>
      <c r="X397" s="27"/>
    </row>
    <row r="398">
      <c r="Q398" s="27"/>
      <c r="R398" s="27"/>
      <c r="S398" s="27"/>
      <c r="T398" s="27"/>
      <c r="X398" s="27"/>
    </row>
    <row r="399">
      <c r="Q399" s="27"/>
      <c r="R399" s="27"/>
      <c r="S399" s="27"/>
      <c r="T399" s="27"/>
      <c r="X399" s="27"/>
    </row>
    <row r="400">
      <c r="Q400" s="27"/>
      <c r="R400" s="27"/>
      <c r="S400" s="27"/>
      <c r="T400" s="27"/>
      <c r="X400" s="27"/>
    </row>
    <row r="401">
      <c r="Q401" s="27"/>
      <c r="R401" s="27"/>
      <c r="S401" s="27"/>
      <c r="T401" s="27"/>
      <c r="X401" s="27"/>
    </row>
    <row r="402">
      <c r="Q402" s="27"/>
      <c r="R402" s="27"/>
      <c r="S402" s="27"/>
      <c r="T402" s="27"/>
      <c r="X402" s="27"/>
    </row>
    <row r="403">
      <c r="Q403" s="27"/>
      <c r="R403" s="27"/>
      <c r="S403" s="27"/>
      <c r="T403" s="27"/>
      <c r="X403" s="27"/>
    </row>
    <row r="404">
      <c r="Q404" s="27"/>
      <c r="R404" s="27"/>
      <c r="S404" s="27"/>
      <c r="T404" s="27"/>
      <c r="X404" s="27"/>
    </row>
    <row r="405">
      <c r="Q405" s="27"/>
      <c r="R405" s="27"/>
      <c r="S405" s="27"/>
      <c r="T405" s="27"/>
      <c r="X405" s="27"/>
    </row>
    <row r="406">
      <c r="Q406" s="27"/>
      <c r="R406" s="27"/>
      <c r="S406" s="27"/>
      <c r="T406" s="27"/>
      <c r="X406" s="27"/>
    </row>
    <row r="407">
      <c r="Q407" s="27"/>
      <c r="R407" s="27"/>
      <c r="S407" s="27"/>
      <c r="T407" s="27"/>
      <c r="X407" s="27"/>
    </row>
    <row r="408">
      <c r="Q408" s="27"/>
      <c r="R408" s="27"/>
      <c r="S408" s="27"/>
      <c r="T408" s="27"/>
      <c r="X408" s="27"/>
    </row>
    <row r="409">
      <c r="Q409" s="27"/>
      <c r="R409" s="27"/>
      <c r="S409" s="27"/>
      <c r="T409" s="27"/>
      <c r="X409" s="27"/>
    </row>
    <row r="410">
      <c r="Q410" s="27"/>
      <c r="R410" s="27"/>
      <c r="S410" s="27"/>
      <c r="T410" s="27"/>
      <c r="X410" s="27"/>
    </row>
    <row r="411">
      <c r="Q411" s="27"/>
      <c r="R411" s="27"/>
      <c r="S411" s="27"/>
      <c r="T411" s="27"/>
      <c r="X411" s="27"/>
    </row>
    <row r="412">
      <c r="Q412" s="27"/>
      <c r="R412" s="27"/>
      <c r="S412" s="27"/>
      <c r="T412" s="27"/>
      <c r="X412" s="27"/>
    </row>
    <row r="413">
      <c r="Q413" s="27"/>
      <c r="R413" s="27"/>
      <c r="S413" s="27"/>
      <c r="T413" s="27"/>
      <c r="X413" s="27"/>
    </row>
    <row r="414">
      <c r="Q414" s="27"/>
      <c r="R414" s="27"/>
      <c r="S414" s="27"/>
      <c r="T414" s="27"/>
      <c r="X414" s="27"/>
    </row>
    <row r="415">
      <c r="Q415" s="27"/>
      <c r="R415" s="27"/>
      <c r="S415" s="27"/>
      <c r="T415" s="27"/>
      <c r="X415" s="27"/>
    </row>
    <row r="416">
      <c r="Q416" s="27"/>
      <c r="R416" s="27"/>
      <c r="S416" s="27"/>
      <c r="T416" s="27"/>
      <c r="X416" s="27"/>
    </row>
    <row r="417">
      <c r="Q417" s="27"/>
      <c r="R417" s="27"/>
      <c r="S417" s="27"/>
      <c r="T417" s="27"/>
      <c r="X417" s="27"/>
    </row>
    <row r="418">
      <c r="Q418" s="27"/>
      <c r="R418" s="27"/>
      <c r="S418" s="27"/>
      <c r="T418" s="27"/>
      <c r="X418" s="27"/>
    </row>
    <row r="419">
      <c r="Q419" s="27"/>
      <c r="R419" s="27"/>
      <c r="S419" s="27"/>
      <c r="T419" s="27"/>
      <c r="X419" s="27"/>
    </row>
    <row r="420">
      <c r="Q420" s="27"/>
      <c r="R420" s="27"/>
      <c r="S420" s="27"/>
      <c r="T420" s="27"/>
      <c r="X420" s="27"/>
    </row>
    <row r="421">
      <c r="Q421" s="27"/>
      <c r="R421" s="27"/>
      <c r="S421" s="27"/>
      <c r="T421" s="27"/>
      <c r="X421" s="27"/>
    </row>
    <row r="422">
      <c r="Q422" s="27"/>
      <c r="R422" s="27"/>
      <c r="S422" s="27"/>
      <c r="T422" s="27"/>
      <c r="X422" s="27"/>
    </row>
    <row r="423">
      <c r="Q423" s="27"/>
      <c r="R423" s="27"/>
      <c r="S423" s="27"/>
      <c r="T423" s="27"/>
      <c r="X423" s="27"/>
    </row>
    <row r="424">
      <c r="Q424" s="27"/>
      <c r="R424" s="27"/>
      <c r="S424" s="27"/>
      <c r="T424" s="27"/>
      <c r="X424" s="27"/>
    </row>
    <row r="425">
      <c r="Q425" s="27"/>
      <c r="R425" s="27"/>
      <c r="S425" s="27"/>
      <c r="T425" s="27"/>
      <c r="X425" s="27"/>
    </row>
    <row r="426">
      <c r="Q426" s="27"/>
      <c r="R426" s="27"/>
      <c r="S426" s="27"/>
      <c r="T426" s="27"/>
      <c r="X426" s="27"/>
    </row>
    <row r="427">
      <c r="Q427" s="27"/>
      <c r="R427" s="27"/>
      <c r="S427" s="27"/>
      <c r="T427" s="27"/>
      <c r="X427" s="27"/>
    </row>
    <row r="428">
      <c r="Q428" s="27"/>
      <c r="R428" s="27"/>
      <c r="S428" s="27"/>
      <c r="T428" s="27"/>
      <c r="X428" s="27"/>
    </row>
    <row r="429">
      <c r="Q429" s="27"/>
      <c r="R429" s="27"/>
      <c r="S429" s="27"/>
      <c r="T429" s="27"/>
      <c r="X429" s="27"/>
    </row>
    <row r="430">
      <c r="Q430" s="27"/>
      <c r="R430" s="27"/>
      <c r="S430" s="27"/>
      <c r="T430" s="27"/>
      <c r="X430" s="27"/>
    </row>
    <row r="431">
      <c r="Q431" s="27"/>
      <c r="R431" s="27"/>
      <c r="S431" s="27"/>
      <c r="T431" s="27"/>
      <c r="X431" s="27"/>
    </row>
    <row r="432">
      <c r="Q432" s="27"/>
      <c r="R432" s="27"/>
      <c r="S432" s="27"/>
      <c r="T432" s="27"/>
      <c r="X432" s="27"/>
    </row>
    <row r="433">
      <c r="Q433" s="27"/>
      <c r="R433" s="27"/>
      <c r="S433" s="27"/>
      <c r="T433" s="27"/>
      <c r="X433" s="27"/>
    </row>
    <row r="434">
      <c r="Q434" s="27"/>
      <c r="R434" s="27"/>
      <c r="S434" s="27"/>
      <c r="T434" s="27"/>
      <c r="X434" s="27"/>
    </row>
    <row r="435">
      <c r="Q435" s="27"/>
      <c r="R435" s="27"/>
      <c r="S435" s="27"/>
      <c r="T435" s="27"/>
      <c r="X435" s="27"/>
    </row>
    <row r="436">
      <c r="Q436" s="27"/>
      <c r="R436" s="27"/>
      <c r="S436" s="27"/>
      <c r="T436" s="27"/>
      <c r="X436" s="27"/>
    </row>
    <row r="437">
      <c r="Q437" s="27"/>
      <c r="R437" s="27"/>
      <c r="S437" s="27"/>
      <c r="T437" s="27"/>
      <c r="X437" s="27"/>
    </row>
    <row r="438">
      <c r="Q438" s="27"/>
      <c r="R438" s="27"/>
      <c r="S438" s="27"/>
      <c r="T438" s="27"/>
      <c r="X438" s="27"/>
    </row>
    <row r="439">
      <c r="Q439" s="27"/>
      <c r="R439" s="27"/>
      <c r="S439" s="27"/>
      <c r="T439" s="27"/>
      <c r="X439" s="27"/>
    </row>
    <row r="440">
      <c r="Q440" s="27"/>
      <c r="R440" s="27"/>
      <c r="S440" s="27"/>
      <c r="T440" s="27"/>
      <c r="X440" s="27"/>
    </row>
    <row r="441">
      <c r="Q441" s="27"/>
      <c r="R441" s="27"/>
      <c r="S441" s="27"/>
      <c r="T441" s="27"/>
      <c r="X441" s="27"/>
    </row>
    <row r="442">
      <c r="Q442" s="27"/>
      <c r="R442" s="27"/>
      <c r="S442" s="27"/>
      <c r="T442" s="27"/>
      <c r="X442" s="27"/>
    </row>
    <row r="443">
      <c r="Q443" s="27"/>
      <c r="R443" s="27"/>
      <c r="S443" s="27"/>
      <c r="T443" s="27"/>
      <c r="X443" s="27"/>
    </row>
    <row r="444">
      <c r="Q444" s="27"/>
      <c r="R444" s="27"/>
      <c r="S444" s="27"/>
      <c r="T444" s="27"/>
      <c r="X444" s="27"/>
    </row>
    <row r="445">
      <c r="Q445" s="27"/>
      <c r="R445" s="27"/>
      <c r="S445" s="27"/>
      <c r="T445" s="27"/>
      <c r="X445" s="27"/>
    </row>
    <row r="446">
      <c r="Q446" s="27"/>
      <c r="R446" s="27"/>
      <c r="S446" s="27"/>
      <c r="T446" s="27"/>
      <c r="X446" s="27"/>
    </row>
    <row r="447">
      <c r="Q447" s="27"/>
      <c r="R447" s="27"/>
      <c r="S447" s="27"/>
      <c r="T447" s="27"/>
      <c r="X447" s="27"/>
    </row>
    <row r="448">
      <c r="Q448" s="27"/>
      <c r="R448" s="27"/>
      <c r="S448" s="27"/>
      <c r="T448" s="27"/>
      <c r="X448" s="27"/>
    </row>
    <row r="449">
      <c r="Q449" s="27"/>
      <c r="R449" s="27"/>
      <c r="S449" s="27"/>
      <c r="T449" s="27"/>
      <c r="X449" s="27"/>
    </row>
    <row r="450">
      <c r="Q450" s="27"/>
      <c r="R450" s="27"/>
      <c r="S450" s="27"/>
      <c r="T450" s="27"/>
      <c r="X450" s="27"/>
    </row>
    <row r="451">
      <c r="Q451" s="27"/>
      <c r="R451" s="27"/>
      <c r="S451" s="27"/>
      <c r="T451" s="27"/>
      <c r="X451" s="27"/>
    </row>
    <row r="452">
      <c r="Q452" s="27"/>
      <c r="R452" s="27"/>
      <c r="S452" s="27"/>
      <c r="T452" s="27"/>
      <c r="X452" s="27"/>
    </row>
    <row r="453">
      <c r="Q453" s="27"/>
      <c r="R453" s="27"/>
      <c r="S453" s="27"/>
      <c r="T453" s="27"/>
      <c r="X453" s="27"/>
    </row>
    <row r="454">
      <c r="Q454" s="27"/>
      <c r="R454" s="27"/>
      <c r="S454" s="27"/>
      <c r="T454" s="27"/>
      <c r="X454" s="27"/>
    </row>
    <row r="455">
      <c r="Q455" s="27"/>
      <c r="R455" s="27"/>
      <c r="S455" s="27"/>
      <c r="T455" s="27"/>
      <c r="X455" s="27"/>
    </row>
    <row r="456">
      <c r="Q456" s="27"/>
      <c r="R456" s="27"/>
      <c r="S456" s="27"/>
      <c r="T456" s="27"/>
      <c r="X456" s="27"/>
    </row>
    <row r="457">
      <c r="Q457" s="27"/>
      <c r="R457" s="27"/>
      <c r="S457" s="27"/>
      <c r="T457" s="27"/>
      <c r="X457" s="27"/>
    </row>
    <row r="458">
      <c r="Q458" s="27"/>
      <c r="R458" s="27"/>
      <c r="S458" s="27"/>
      <c r="T458" s="27"/>
      <c r="X458" s="27"/>
    </row>
    <row r="459">
      <c r="Q459" s="27"/>
      <c r="R459" s="27"/>
      <c r="S459" s="27"/>
      <c r="T459" s="27"/>
      <c r="X459" s="27"/>
    </row>
    <row r="460">
      <c r="Q460" s="27"/>
      <c r="R460" s="27"/>
      <c r="S460" s="27"/>
      <c r="T460" s="27"/>
      <c r="X460" s="27"/>
    </row>
    <row r="461">
      <c r="Q461" s="27"/>
      <c r="R461" s="27"/>
      <c r="S461" s="27"/>
      <c r="T461" s="27"/>
      <c r="X461" s="27"/>
    </row>
    <row r="462">
      <c r="Q462" s="27"/>
      <c r="R462" s="27"/>
      <c r="S462" s="27"/>
      <c r="T462" s="27"/>
      <c r="X462" s="27"/>
    </row>
    <row r="463">
      <c r="Q463" s="27"/>
      <c r="R463" s="27"/>
      <c r="S463" s="27"/>
      <c r="T463" s="27"/>
      <c r="X463" s="27"/>
    </row>
    <row r="464">
      <c r="Q464" s="27"/>
      <c r="R464" s="27"/>
      <c r="S464" s="27"/>
      <c r="T464" s="27"/>
      <c r="X464" s="27"/>
    </row>
    <row r="465">
      <c r="Q465" s="27"/>
      <c r="R465" s="27"/>
      <c r="S465" s="27"/>
      <c r="T465" s="27"/>
      <c r="X465" s="27"/>
    </row>
    <row r="466">
      <c r="Q466" s="27"/>
      <c r="R466" s="27"/>
      <c r="S466" s="27"/>
      <c r="T466" s="27"/>
      <c r="X466" s="27"/>
    </row>
    <row r="467">
      <c r="Q467" s="27"/>
      <c r="R467" s="27"/>
      <c r="S467" s="27"/>
      <c r="T467" s="27"/>
      <c r="X467" s="27"/>
    </row>
    <row r="468">
      <c r="Q468" s="27"/>
      <c r="R468" s="27"/>
      <c r="S468" s="27"/>
      <c r="T468" s="27"/>
      <c r="X468" s="27"/>
    </row>
    <row r="469">
      <c r="Q469" s="27"/>
      <c r="R469" s="27"/>
      <c r="S469" s="27"/>
      <c r="T469" s="27"/>
      <c r="X469" s="27"/>
    </row>
    <row r="470">
      <c r="Q470" s="27"/>
      <c r="R470" s="27"/>
      <c r="S470" s="27"/>
      <c r="T470" s="27"/>
      <c r="X470" s="27"/>
    </row>
    <row r="471">
      <c r="Q471" s="27"/>
      <c r="R471" s="27"/>
      <c r="S471" s="27"/>
      <c r="T471" s="27"/>
      <c r="X471" s="27"/>
    </row>
    <row r="472">
      <c r="Q472" s="27"/>
      <c r="R472" s="27"/>
      <c r="S472" s="27"/>
      <c r="T472" s="27"/>
      <c r="X472" s="27"/>
    </row>
    <row r="473">
      <c r="Q473" s="27"/>
      <c r="R473" s="27"/>
      <c r="S473" s="27"/>
      <c r="T473" s="27"/>
      <c r="X473" s="27"/>
    </row>
    <row r="474">
      <c r="Q474" s="27"/>
      <c r="R474" s="27"/>
      <c r="S474" s="27"/>
      <c r="T474" s="27"/>
      <c r="X474" s="27"/>
    </row>
    <row r="475">
      <c r="Q475" s="27"/>
      <c r="R475" s="27"/>
      <c r="S475" s="27"/>
      <c r="T475" s="27"/>
      <c r="X475" s="27"/>
    </row>
    <row r="476">
      <c r="Q476" s="27"/>
      <c r="R476" s="27"/>
      <c r="S476" s="27"/>
      <c r="T476" s="27"/>
      <c r="X476" s="27"/>
    </row>
    <row r="477">
      <c r="Q477" s="27"/>
      <c r="R477" s="27"/>
      <c r="S477" s="27"/>
      <c r="T477" s="27"/>
      <c r="X477" s="27"/>
    </row>
    <row r="478">
      <c r="Q478" s="27"/>
      <c r="R478" s="27"/>
      <c r="S478" s="27"/>
      <c r="T478" s="27"/>
      <c r="X478" s="27"/>
    </row>
    <row r="479">
      <c r="Q479" s="27"/>
      <c r="R479" s="27"/>
      <c r="S479" s="27"/>
      <c r="T479" s="27"/>
      <c r="X479" s="27"/>
    </row>
    <row r="480">
      <c r="Q480" s="27"/>
      <c r="R480" s="27"/>
      <c r="S480" s="27"/>
      <c r="T480" s="27"/>
      <c r="X480" s="27"/>
    </row>
    <row r="481">
      <c r="Q481" s="27"/>
      <c r="R481" s="27"/>
      <c r="S481" s="27"/>
      <c r="T481" s="27"/>
      <c r="X481" s="27"/>
    </row>
    <row r="482">
      <c r="Q482" s="27"/>
      <c r="R482" s="27"/>
      <c r="S482" s="27"/>
      <c r="T482" s="27"/>
      <c r="X482" s="27"/>
    </row>
    <row r="483">
      <c r="Q483" s="27"/>
      <c r="R483" s="27"/>
      <c r="S483" s="27"/>
      <c r="T483" s="27"/>
      <c r="X483" s="27"/>
    </row>
    <row r="484">
      <c r="Q484" s="27"/>
      <c r="R484" s="27"/>
      <c r="S484" s="27"/>
      <c r="T484" s="27"/>
      <c r="X484" s="27"/>
    </row>
    <row r="485">
      <c r="Q485" s="27"/>
      <c r="R485" s="27"/>
      <c r="S485" s="27"/>
      <c r="T485" s="27"/>
      <c r="X485" s="27"/>
    </row>
    <row r="486">
      <c r="Q486" s="27"/>
      <c r="R486" s="27"/>
      <c r="S486" s="27"/>
      <c r="T486" s="27"/>
      <c r="X486" s="27"/>
    </row>
    <row r="487">
      <c r="Q487" s="27"/>
      <c r="R487" s="27"/>
      <c r="S487" s="27"/>
      <c r="T487" s="27"/>
      <c r="X487" s="27"/>
    </row>
    <row r="488">
      <c r="Q488" s="27"/>
      <c r="R488" s="27"/>
      <c r="S488" s="27"/>
      <c r="T488" s="27"/>
      <c r="X488" s="27"/>
    </row>
    <row r="489">
      <c r="Q489" s="27"/>
      <c r="R489" s="27"/>
      <c r="S489" s="27"/>
      <c r="T489" s="27"/>
      <c r="X489" s="27"/>
    </row>
    <row r="490">
      <c r="Q490" s="27"/>
      <c r="R490" s="27"/>
      <c r="S490" s="27"/>
      <c r="T490" s="27"/>
      <c r="X490" s="27"/>
    </row>
    <row r="491">
      <c r="Q491" s="27"/>
      <c r="R491" s="27"/>
      <c r="S491" s="27"/>
      <c r="T491" s="27"/>
      <c r="X491" s="27"/>
    </row>
    <row r="492">
      <c r="Q492" s="27"/>
      <c r="R492" s="27"/>
      <c r="S492" s="27"/>
      <c r="T492" s="27"/>
      <c r="X492" s="27"/>
    </row>
    <row r="493">
      <c r="Q493" s="27"/>
      <c r="R493" s="27"/>
      <c r="S493" s="27"/>
      <c r="T493" s="27"/>
      <c r="X493" s="27"/>
    </row>
    <row r="494">
      <c r="Q494" s="27"/>
      <c r="R494" s="27"/>
      <c r="S494" s="27"/>
      <c r="T494" s="27"/>
      <c r="X494" s="27"/>
    </row>
    <row r="495">
      <c r="Q495" s="27"/>
      <c r="R495" s="27"/>
      <c r="S495" s="27"/>
      <c r="T495" s="27"/>
      <c r="X495" s="27"/>
    </row>
    <row r="496">
      <c r="Q496" s="27"/>
      <c r="R496" s="27"/>
      <c r="S496" s="27"/>
      <c r="T496" s="27"/>
      <c r="X496" s="27"/>
    </row>
    <row r="497">
      <c r="Q497" s="27"/>
      <c r="R497" s="27"/>
      <c r="S497" s="27"/>
      <c r="T497" s="27"/>
      <c r="X497" s="27"/>
    </row>
    <row r="498">
      <c r="Q498" s="27"/>
      <c r="R498" s="27"/>
      <c r="S498" s="27"/>
      <c r="T498" s="27"/>
      <c r="X498" s="27"/>
    </row>
    <row r="499">
      <c r="Q499" s="27"/>
      <c r="R499" s="27"/>
      <c r="S499" s="27"/>
      <c r="T499" s="27"/>
      <c r="X499" s="27"/>
    </row>
    <row r="500">
      <c r="Q500" s="27"/>
      <c r="R500" s="27"/>
      <c r="S500" s="27"/>
      <c r="T500" s="27"/>
      <c r="X500" s="27"/>
    </row>
    <row r="501">
      <c r="Q501" s="27"/>
      <c r="R501" s="27"/>
      <c r="S501" s="27"/>
      <c r="T501" s="27"/>
      <c r="X501" s="27"/>
    </row>
    <row r="502">
      <c r="Q502" s="27"/>
      <c r="R502" s="27"/>
      <c r="S502" s="27"/>
      <c r="T502" s="27"/>
      <c r="X502" s="27"/>
    </row>
    <row r="503">
      <c r="Q503" s="27"/>
      <c r="R503" s="27"/>
      <c r="S503" s="27"/>
      <c r="T503" s="27"/>
      <c r="X503" s="27"/>
    </row>
    <row r="504">
      <c r="Q504" s="27"/>
      <c r="R504" s="27"/>
      <c r="S504" s="27"/>
      <c r="T504" s="27"/>
      <c r="X504" s="27"/>
    </row>
    <row r="505">
      <c r="Q505" s="27"/>
      <c r="R505" s="27"/>
      <c r="S505" s="27"/>
      <c r="T505" s="27"/>
      <c r="X505" s="27"/>
    </row>
    <row r="506">
      <c r="Q506" s="27"/>
      <c r="R506" s="27"/>
      <c r="S506" s="27"/>
      <c r="T506" s="27"/>
      <c r="X506" s="27"/>
    </row>
    <row r="507">
      <c r="Q507" s="27"/>
      <c r="R507" s="27"/>
      <c r="S507" s="27"/>
      <c r="T507" s="27"/>
      <c r="X507" s="27"/>
    </row>
    <row r="508">
      <c r="Q508" s="27"/>
      <c r="R508" s="27"/>
      <c r="S508" s="27"/>
      <c r="T508" s="27"/>
      <c r="X508" s="27"/>
    </row>
    <row r="509">
      <c r="Q509" s="27"/>
      <c r="R509" s="27"/>
      <c r="S509" s="27"/>
      <c r="T509" s="27"/>
      <c r="X509" s="27"/>
    </row>
    <row r="510">
      <c r="Q510" s="27"/>
      <c r="R510" s="27"/>
      <c r="S510" s="27"/>
      <c r="T510" s="27"/>
      <c r="X510" s="27"/>
    </row>
    <row r="511">
      <c r="Q511" s="27"/>
      <c r="R511" s="27"/>
      <c r="S511" s="27"/>
      <c r="T511" s="27"/>
      <c r="X511" s="27"/>
    </row>
    <row r="512">
      <c r="Q512" s="27"/>
      <c r="R512" s="27"/>
      <c r="S512" s="27"/>
      <c r="T512" s="27"/>
      <c r="X512" s="27"/>
    </row>
    <row r="513">
      <c r="Q513" s="27"/>
      <c r="R513" s="27"/>
      <c r="S513" s="27"/>
      <c r="T513" s="27"/>
      <c r="X513" s="27"/>
    </row>
    <row r="514">
      <c r="Q514" s="27"/>
      <c r="R514" s="27"/>
      <c r="S514" s="27"/>
      <c r="T514" s="27"/>
      <c r="X514" s="27"/>
    </row>
    <row r="515">
      <c r="Q515" s="27"/>
      <c r="R515" s="27"/>
      <c r="S515" s="27"/>
      <c r="T515" s="27"/>
      <c r="X515" s="27"/>
    </row>
    <row r="516">
      <c r="Q516" s="27"/>
      <c r="R516" s="27"/>
      <c r="S516" s="27"/>
      <c r="T516" s="27"/>
      <c r="X516" s="27"/>
    </row>
    <row r="517">
      <c r="Q517" s="27"/>
      <c r="R517" s="27"/>
      <c r="S517" s="27"/>
      <c r="T517" s="27"/>
      <c r="X517" s="27"/>
    </row>
    <row r="518">
      <c r="Q518" s="27"/>
      <c r="R518" s="27"/>
      <c r="S518" s="27"/>
      <c r="T518" s="27"/>
      <c r="X518" s="27"/>
    </row>
    <row r="519">
      <c r="Q519" s="27"/>
      <c r="R519" s="27"/>
      <c r="S519" s="27"/>
      <c r="T519" s="27"/>
      <c r="X519" s="27"/>
    </row>
    <row r="520">
      <c r="Q520" s="27"/>
      <c r="R520" s="27"/>
      <c r="S520" s="27"/>
      <c r="T520" s="27"/>
      <c r="X520" s="27"/>
    </row>
    <row r="521">
      <c r="Q521" s="27"/>
      <c r="R521" s="27"/>
      <c r="S521" s="27"/>
      <c r="T521" s="27"/>
      <c r="X521" s="27"/>
    </row>
    <row r="522">
      <c r="Q522" s="27"/>
      <c r="R522" s="27"/>
      <c r="S522" s="27"/>
      <c r="T522" s="27"/>
      <c r="X522" s="27"/>
    </row>
    <row r="523">
      <c r="Q523" s="27"/>
      <c r="R523" s="27"/>
      <c r="S523" s="27"/>
      <c r="T523" s="27"/>
      <c r="X523" s="27"/>
    </row>
    <row r="524">
      <c r="Q524" s="27"/>
      <c r="R524" s="27"/>
      <c r="S524" s="27"/>
      <c r="T524" s="27"/>
      <c r="X524" s="27"/>
    </row>
    <row r="525">
      <c r="Q525" s="27"/>
      <c r="R525" s="27"/>
      <c r="S525" s="27"/>
      <c r="T525" s="27"/>
      <c r="X525" s="27"/>
    </row>
    <row r="526">
      <c r="Q526" s="27"/>
      <c r="R526" s="27"/>
      <c r="S526" s="27"/>
      <c r="T526" s="27"/>
      <c r="X526" s="27"/>
    </row>
    <row r="527">
      <c r="Q527" s="27"/>
      <c r="R527" s="27"/>
      <c r="S527" s="27"/>
      <c r="T527" s="27"/>
      <c r="X527" s="27"/>
    </row>
    <row r="528">
      <c r="Q528" s="27"/>
      <c r="R528" s="27"/>
      <c r="S528" s="27"/>
      <c r="T528" s="27"/>
      <c r="X528" s="27"/>
    </row>
    <row r="529">
      <c r="Q529" s="27"/>
      <c r="R529" s="27"/>
      <c r="S529" s="27"/>
      <c r="T529" s="27"/>
      <c r="X529" s="27"/>
    </row>
    <row r="530">
      <c r="Q530" s="27"/>
      <c r="R530" s="27"/>
      <c r="S530" s="27"/>
      <c r="T530" s="27"/>
      <c r="X530" s="27"/>
    </row>
    <row r="531">
      <c r="Q531" s="27"/>
      <c r="R531" s="27"/>
      <c r="S531" s="27"/>
      <c r="T531" s="27"/>
      <c r="X531" s="27"/>
    </row>
    <row r="532">
      <c r="Q532" s="27"/>
      <c r="R532" s="27"/>
      <c r="S532" s="27"/>
      <c r="T532" s="27"/>
      <c r="X532" s="27"/>
    </row>
    <row r="533">
      <c r="Q533" s="27"/>
      <c r="R533" s="27"/>
      <c r="S533" s="27"/>
      <c r="T533" s="27"/>
      <c r="X533" s="27"/>
    </row>
    <row r="534">
      <c r="Q534" s="27"/>
      <c r="R534" s="27"/>
      <c r="S534" s="27"/>
      <c r="T534" s="27"/>
      <c r="X534" s="27"/>
    </row>
    <row r="535">
      <c r="Q535" s="27"/>
      <c r="R535" s="27"/>
      <c r="S535" s="27"/>
      <c r="T535" s="27"/>
      <c r="X535" s="27"/>
    </row>
    <row r="536">
      <c r="Q536" s="27"/>
      <c r="R536" s="27"/>
      <c r="S536" s="27"/>
      <c r="T536" s="27"/>
      <c r="X536" s="27"/>
    </row>
    <row r="537">
      <c r="Q537" s="27"/>
      <c r="R537" s="27"/>
      <c r="S537" s="27"/>
      <c r="T537" s="27"/>
      <c r="X537" s="27"/>
    </row>
    <row r="538">
      <c r="Q538" s="27"/>
      <c r="R538" s="27"/>
      <c r="S538" s="27"/>
      <c r="T538" s="27"/>
      <c r="X538" s="27"/>
    </row>
    <row r="539">
      <c r="Q539" s="27"/>
      <c r="R539" s="27"/>
      <c r="S539" s="27"/>
      <c r="T539" s="27"/>
      <c r="X539" s="27"/>
    </row>
    <row r="540">
      <c r="Q540" s="27"/>
      <c r="R540" s="27"/>
      <c r="S540" s="27"/>
      <c r="T540" s="27"/>
      <c r="X540" s="27"/>
    </row>
    <row r="541">
      <c r="Q541" s="27"/>
      <c r="R541" s="27"/>
      <c r="S541" s="27"/>
      <c r="T541" s="27"/>
      <c r="X541" s="27"/>
    </row>
    <row r="542">
      <c r="Q542" s="27"/>
      <c r="R542" s="27"/>
      <c r="S542" s="27"/>
      <c r="T542" s="27"/>
      <c r="X542" s="27"/>
    </row>
    <row r="543">
      <c r="Q543" s="27"/>
      <c r="R543" s="27"/>
      <c r="S543" s="27"/>
      <c r="T543" s="27"/>
      <c r="X543" s="27"/>
    </row>
    <row r="544">
      <c r="Q544" s="27"/>
      <c r="R544" s="27"/>
      <c r="S544" s="27"/>
      <c r="T544" s="27"/>
      <c r="X544" s="27"/>
    </row>
    <row r="545">
      <c r="Q545" s="27"/>
      <c r="R545" s="27"/>
      <c r="S545" s="27"/>
      <c r="T545" s="27"/>
      <c r="X545" s="27"/>
    </row>
    <row r="546">
      <c r="Q546" s="27"/>
      <c r="R546" s="27"/>
      <c r="S546" s="27"/>
      <c r="T546" s="27"/>
      <c r="X546" s="27"/>
    </row>
    <row r="547">
      <c r="Q547" s="27"/>
      <c r="R547" s="27"/>
      <c r="S547" s="27"/>
      <c r="T547" s="27"/>
      <c r="X547" s="27"/>
    </row>
    <row r="548">
      <c r="Q548" s="27"/>
      <c r="R548" s="27"/>
      <c r="S548" s="27"/>
      <c r="T548" s="27"/>
      <c r="X548" s="27"/>
    </row>
    <row r="549">
      <c r="Q549" s="27"/>
      <c r="R549" s="27"/>
      <c r="S549" s="27"/>
      <c r="T549" s="27"/>
      <c r="X549" s="27"/>
    </row>
    <row r="550">
      <c r="Q550" s="27"/>
      <c r="R550" s="27"/>
      <c r="S550" s="27"/>
      <c r="T550" s="27"/>
      <c r="X550" s="27"/>
    </row>
    <row r="551">
      <c r="Q551" s="27"/>
      <c r="R551" s="27"/>
      <c r="S551" s="27"/>
      <c r="T551" s="27"/>
      <c r="X551" s="27"/>
    </row>
    <row r="552">
      <c r="Q552" s="27"/>
      <c r="R552" s="27"/>
      <c r="S552" s="27"/>
      <c r="T552" s="27"/>
      <c r="X552" s="27"/>
    </row>
    <row r="553">
      <c r="Q553" s="27"/>
      <c r="R553" s="27"/>
      <c r="S553" s="27"/>
      <c r="T553" s="27"/>
      <c r="X553" s="27"/>
    </row>
    <row r="554">
      <c r="Q554" s="27"/>
      <c r="R554" s="27"/>
      <c r="S554" s="27"/>
      <c r="T554" s="27"/>
      <c r="X554" s="27"/>
    </row>
    <row r="555">
      <c r="Q555" s="27"/>
      <c r="R555" s="27"/>
      <c r="S555" s="27"/>
      <c r="T555" s="27"/>
      <c r="X555" s="27"/>
    </row>
    <row r="556">
      <c r="Q556" s="27"/>
      <c r="R556" s="27"/>
      <c r="S556" s="27"/>
      <c r="T556" s="27"/>
      <c r="X556" s="27"/>
    </row>
    <row r="557">
      <c r="Q557" s="27"/>
      <c r="R557" s="27"/>
      <c r="S557" s="27"/>
      <c r="T557" s="27"/>
      <c r="X557" s="27"/>
    </row>
    <row r="558">
      <c r="Q558" s="27"/>
      <c r="R558" s="27"/>
      <c r="S558" s="27"/>
      <c r="T558" s="27"/>
      <c r="X558" s="27"/>
    </row>
    <row r="559">
      <c r="Q559" s="27"/>
      <c r="R559" s="27"/>
      <c r="S559" s="27"/>
      <c r="T559" s="27"/>
      <c r="X559" s="27"/>
    </row>
    <row r="560">
      <c r="Q560" s="27"/>
      <c r="R560" s="27"/>
      <c r="S560" s="27"/>
      <c r="T560" s="27"/>
      <c r="X560" s="27"/>
    </row>
    <row r="561">
      <c r="Q561" s="27"/>
      <c r="R561" s="27"/>
      <c r="S561" s="27"/>
      <c r="T561" s="27"/>
      <c r="X561" s="27"/>
    </row>
    <row r="562">
      <c r="Q562" s="27"/>
      <c r="R562" s="27"/>
      <c r="S562" s="27"/>
      <c r="T562" s="27"/>
      <c r="X562" s="27"/>
    </row>
    <row r="563">
      <c r="Q563" s="27"/>
      <c r="R563" s="27"/>
      <c r="S563" s="27"/>
      <c r="T563" s="27"/>
      <c r="X563" s="27"/>
    </row>
    <row r="564">
      <c r="Q564" s="27"/>
      <c r="R564" s="27"/>
      <c r="S564" s="27"/>
      <c r="T564" s="27"/>
      <c r="X564" s="27"/>
    </row>
    <row r="565">
      <c r="Q565" s="27"/>
      <c r="R565" s="27"/>
      <c r="S565" s="27"/>
      <c r="T565" s="27"/>
      <c r="X565" s="27"/>
    </row>
    <row r="566">
      <c r="Q566" s="27"/>
      <c r="R566" s="27"/>
      <c r="S566" s="27"/>
      <c r="T566" s="27"/>
      <c r="X566" s="27"/>
    </row>
    <row r="567">
      <c r="Q567" s="27"/>
      <c r="R567" s="27"/>
      <c r="S567" s="27"/>
      <c r="T567" s="27"/>
      <c r="X567" s="27"/>
    </row>
    <row r="568">
      <c r="Q568" s="27"/>
      <c r="R568" s="27"/>
      <c r="S568" s="27"/>
      <c r="T568" s="27"/>
      <c r="X568" s="27"/>
    </row>
    <row r="569">
      <c r="Q569" s="27"/>
      <c r="R569" s="27"/>
      <c r="S569" s="27"/>
      <c r="T569" s="27"/>
      <c r="X569" s="27"/>
    </row>
    <row r="570">
      <c r="Q570" s="27"/>
      <c r="R570" s="27"/>
      <c r="S570" s="27"/>
      <c r="T570" s="27"/>
      <c r="X570" s="27"/>
    </row>
    <row r="571">
      <c r="Q571" s="27"/>
      <c r="R571" s="27"/>
      <c r="S571" s="27"/>
      <c r="T571" s="27"/>
      <c r="X571" s="27"/>
    </row>
    <row r="572">
      <c r="Q572" s="27"/>
      <c r="R572" s="27"/>
      <c r="S572" s="27"/>
      <c r="T572" s="27"/>
      <c r="X572" s="27"/>
    </row>
    <row r="573">
      <c r="Q573" s="27"/>
      <c r="R573" s="27"/>
      <c r="S573" s="27"/>
      <c r="T573" s="27"/>
      <c r="X573" s="27"/>
    </row>
    <row r="574">
      <c r="Q574" s="27"/>
      <c r="R574" s="27"/>
      <c r="S574" s="27"/>
      <c r="T574" s="27"/>
      <c r="X574" s="27"/>
    </row>
    <row r="575">
      <c r="Q575" s="27"/>
      <c r="R575" s="27"/>
      <c r="S575" s="27"/>
      <c r="T575" s="27"/>
      <c r="X575" s="27"/>
    </row>
    <row r="576">
      <c r="Q576" s="27"/>
      <c r="R576" s="27"/>
      <c r="S576" s="27"/>
      <c r="T576" s="27"/>
      <c r="X576" s="27"/>
    </row>
    <row r="577">
      <c r="Q577" s="27"/>
      <c r="R577" s="27"/>
      <c r="S577" s="27"/>
      <c r="T577" s="27"/>
      <c r="X577" s="27"/>
    </row>
    <row r="578">
      <c r="Q578" s="27"/>
      <c r="R578" s="27"/>
      <c r="S578" s="27"/>
      <c r="T578" s="27"/>
      <c r="X578" s="27"/>
    </row>
    <row r="579">
      <c r="Q579" s="27"/>
      <c r="R579" s="27"/>
      <c r="S579" s="27"/>
      <c r="T579" s="27"/>
      <c r="X579" s="27"/>
    </row>
    <row r="580">
      <c r="Q580" s="27"/>
      <c r="R580" s="27"/>
      <c r="S580" s="27"/>
      <c r="T580" s="27"/>
      <c r="X580" s="27"/>
    </row>
    <row r="581">
      <c r="Q581" s="27"/>
      <c r="R581" s="27"/>
      <c r="S581" s="27"/>
      <c r="T581" s="27"/>
      <c r="X581" s="27"/>
    </row>
    <row r="582">
      <c r="Q582" s="27"/>
      <c r="R582" s="27"/>
      <c r="S582" s="27"/>
      <c r="T582" s="27"/>
      <c r="X582" s="27"/>
    </row>
    <row r="583">
      <c r="Q583" s="27"/>
      <c r="R583" s="27"/>
      <c r="S583" s="27"/>
      <c r="T583" s="27"/>
      <c r="X583" s="27"/>
    </row>
    <row r="584">
      <c r="Q584" s="27"/>
      <c r="R584" s="27"/>
      <c r="S584" s="27"/>
      <c r="T584" s="27"/>
      <c r="X584" s="27"/>
    </row>
    <row r="585">
      <c r="Q585" s="27"/>
      <c r="R585" s="27"/>
      <c r="S585" s="27"/>
      <c r="T585" s="27"/>
      <c r="X585" s="27"/>
    </row>
    <row r="586">
      <c r="Q586" s="27"/>
      <c r="R586" s="27"/>
      <c r="S586" s="27"/>
      <c r="T586" s="27"/>
      <c r="X586" s="27"/>
    </row>
    <row r="587">
      <c r="Q587" s="27"/>
      <c r="R587" s="27"/>
      <c r="S587" s="27"/>
      <c r="T587" s="27"/>
      <c r="X587" s="27"/>
    </row>
    <row r="588">
      <c r="Q588" s="27"/>
      <c r="R588" s="27"/>
      <c r="S588" s="27"/>
      <c r="T588" s="27"/>
      <c r="X588" s="27"/>
    </row>
    <row r="589">
      <c r="Q589" s="27"/>
      <c r="R589" s="27"/>
      <c r="S589" s="27"/>
      <c r="T589" s="27"/>
      <c r="X589" s="27"/>
    </row>
    <row r="590">
      <c r="Q590" s="27"/>
      <c r="R590" s="27"/>
      <c r="S590" s="27"/>
      <c r="T590" s="27"/>
      <c r="X590" s="27"/>
    </row>
    <row r="591">
      <c r="Q591" s="27"/>
      <c r="R591" s="27"/>
      <c r="S591" s="27"/>
      <c r="T591" s="27"/>
      <c r="X591" s="27"/>
    </row>
    <row r="592">
      <c r="Q592" s="27"/>
      <c r="R592" s="27"/>
      <c r="S592" s="27"/>
      <c r="T592" s="27"/>
      <c r="X592" s="27"/>
    </row>
    <row r="593">
      <c r="Q593" s="27"/>
      <c r="R593" s="27"/>
      <c r="S593" s="27"/>
      <c r="T593" s="27"/>
      <c r="X593" s="27"/>
    </row>
    <row r="594">
      <c r="Q594" s="27"/>
      <c r="R594" s="27"/>
      <c r="S594" s="27"/>
      <c r="T594" s="27"/>
      <c r="X594" s="27"/>
    </row>
    <row r="595">
      <c r="Q595" s="27"/>
      <c r="R595" s="27"/>
      <c r="S595" s="27"/>
      <c r="T595" s="27"/>
      <c r="X595" s="27"/>
    </row>
    <row r="596">
      <c r="Q596" s="27"/>
      <c r="R596" s="27"/>
      <c r="S596" s="27"/>
      <c r="T596" s="27"/>
      <c r="X596" s="27"/>
    </row>
    <row r="597">
      <c r="Q597" s="27"/>
      <c r="R597" s="27"/>
      <c r="S597" s="27"/>
      <c r="T597" s="27"/>
      <c r="X597" s="27"/>
    </row>
    <row r="598">
      <c r="Q598" s="27"/>
      <c r="R598" s="27"/>
      <c r="S598" s="27"/>
      <c r="T598" s="27"/>
      <c r="X598" s="27"/>
    </row>
    <row r="599">
      <c r="Q599" s="27"/>
      <c r="R599" s="27"/>
      <c r="S599" s="27"/>
      <c r="T599" s="27"/>
      <c r="X599" s="27"/>
    </row>
    <row r="600">
      <c r="Q600" s="27"/>
      <c r="R600" s="27"/>
      <c r="S600" s="27"/>
      <c r="T600" s="27"/>
      <c r="X600" s="27"/>
    </row>
    <row r="601">
      <c r="Q601" s="27"/>
      <c r="R601" s="27"/>
      <c r="S601" s="27"/>
      <c r="T601" s="27"/>
      <c r="X601" s="27"/>
    </row>
    <row r="602">
      <c r="Q602" s="27"/>
      <c r="R602" s="27"/>
      <c r="S602" s="27"/>
      <c r="T602" s="27"/>
      <c r="X602" s="27"/>
    </row>
    <row r="603">
      <c r="Q603" s="27"/>
      <c r="R603" s="27"/>
      <c r="S603" s="27"/>
      <c r="T603" s="27"/>
      <c r="X603" s="27"/>
    </row>
    <row r="604">
      <c r="Q604" s="27"/>
      <c r="R604" s="27"/>
      <c r="S604" s="27"/>
      <c r="T604" s="27"/>
      <c r="X604" s="27"/>
    </row>
    <row r="605">
      <c r="Q605" s="27"/>
      <c r="R605" s="27"/>
      <c r="S605" s="27"/>
      <c r="T605" s="27"/>
      <c r="X605" s="27"/>
    </row>
    <row r="606">
      <c r="Q606" s="27"/>
      <c r="R606" s="27"/>
      <c r="S606" s="27"/>
      <c r="T606" s="27"/>
      <c r="X606" s="27"/>
    </row>
    <row r="607">
      <c r="Q607" s="27"/>
      <c r="R607" s="27"/>
      <c r="S607" s="27"/>
      <c r="T607" s="27"/>
      <c r="X607" s="27"/>
    </row>
    <row r="608">
      <c r="Q608" s="27"/>
      <c r="R608" s="27"/>
      <c r="S608" s="27"/>
      <c r="T608" s="27"/>
      <c r="X608" s="27"/>
    </row>
    <row r="609">
      <c r="Q609" s="27"/>
      <c r="R609" s="27"/>
      <c r="S609" s="27"/>
      <c r="T609" s="27"/>
      <c r="X609" s="27"/>
    </row>
    <row r="610">
      <c r="Q610" s="27"/>
      <c r="R610" s="27"/>
      <c r="S610" s="27"/>
      <c r="T610" s="27"/>
      <c r="X610" s="27"/>
    </row>
    <row r="611">
      <c r="Q611" s="27"/>
      <c r="R611" s="27"/>
      <c r="S611" s="27"/>
      <c r="T611" s="27"/>
      <c r="X611" s="27"/>
    </row>
    <row r="612">
      <c r="Q612" s="27"/>
      <c r="R612" s="27"/>
      <c r="S612" s="27"/>
      <c r="T612" s="27"/>
      <c r="X612" s="27"/>
    </row>
    <row r="613">
      <c r="Q613" s="27"/>
      <c r="R613" s="27"/>
      <c r="S613" s="27"/>
      <c r="T613" s="27"/>
      <c r="X613" s="27"/>
    </row>
    <row r="614">
      <c r="Q614" s="27"/>
      <c r="R614" s="27"/>
      <c r="S614" s="27"/>
      <c r="T614" s="27"/>
      <c r="X614" s="27"/>
    </row>
    <row r="615">
      <c r="Q615" s="27"/>
      <c r="R615" s="27"/>
      <c r="S615" s="27"/>
      <c r="T615" s="27"/>
      <c r="X615" s="27"/>
    </row>
    <row r="616">
      <c r="Q616" s="27"/>
      <c r="R616" s="27"/>
      <c r="S616" s="27"/>
      <c r="T616" s="27"/>
      <c r="X616" s="27"/>
    </row>
    <row r="617">
      <c r="Q617" s="27"/>
      <c r="R617" s="27"/>
      <c r="S617" s="27"/>
      <c r="T617" s="27"/>
      <c r="X617" s="27"/>
    </row>
    <row r="618">
      <c r="Q618" s="27"/>
      <c r="R618" s="27"/>
      <c r="S618" s="27"/>
      <c r="T618" s="27"/>
      <c r="X618" s="27"/>
    </row>
    <row r="619">
      <c r="Q619" s="27"/>
      <c r="R619" s="27"/>
      <c r="S619" s="27"/>
      <c r="T619" s="27"/>
      <c r="X619" s="27"/>
    </row>
    <row r="620">
      <c r="Q620" s="27"/>
      <c r="R620" s="27"/>
      <c r="S620" s="27"/>
      <c r="T620" s="27"/>
      <c r="X620" s="27"/>
    </row>
    <row r="621">
      <c r="Q621" s="27"/>
      <c r="R621" s="27"/>
      <c r="S621" s="27"/>
      <c r="T621" s="27"/>
      <c r="X621" s="27"/>
    </row>
    <row r="622">
      <c r="Q622" s="27"/>
      <c r="R622" s="27"/>
      <c r="S622" s="27"/>
      <c r="T622" s="27"/>
      <c r="X622" s="27"/>
    </row>
    <row r="623">
      <c r="Q623" s="27"/>
      <c r="R623" s="27"/>
      <c r="S623" s="27"/>
      <c r="T623" s="27"/>
      <c r="X623" s="27"/>
    </row>
    <row r="624">
      <c r="Q624" s="27"/>
      <c r="R624" s="27"/>
      <c r="S624" s="27"/>
      <c r="T624" s="27"/>
      <c r="X624" s="27"/>
    </row>
    <row r="625">
      <c r="Q625" s="27"/>
      <c r="R625" s="27"/>
      <c r="S625" s="27"/>
      <c r="T625" s="27"/>
      <c r="X625" s="27"/>
    </row>
    <row r="626">
      <c r="Q626" s="27"/>
      <c r="R626" s="27"/>
      <c r="S626" s="27"/>
      <c r="T626" s="27"/>
      <c r="X626" s="27"/>
    </row>
    <row r="627">
      <c r="Q627" s="27"/>
      <c r="R627" s="27"/>
      <c r="S627" s="27"/>
      <c r="T627" s="27"/>
      <c r="X627" s="27"/>
    </row>
    <row r="628">
      <c r="Q628" s="27"/>
      <c r="R628" s="27"/>
      <c r="S628" s="27"/>
      <c r="T628" s="27"/>
      <c r="X628" s="27"/>
    </row>
    <row r="629">
      <c r="Q629" s="27"/>
      <c r="R629" s="27"/>
      <c r="S629" s="27"/>
      <c r="T629" s="27"/>
      <c r="X629" s="27"/>
    </row>
    <row r="630">
      <c r="Q630" s="27"/>
      <c r="R630" s="27"/>
      <c r="S630" s="27"/>
      <c r="T630" s="27"/>
      <c r="X630" s="27"/>
    </row>
    <row r="631">
      <c r="Q631" s="27"/>
      <c r="R631" s="27"/>
      <c r="S631" s="27"/>
      <c r="T631" s="27"/>
      <c r="X631" s="27"/>
    </row>
    <row r="632">
      <c r="Q632" s="27"/>
      <c r="R632" s="27"/>
      <c r="S632" s="27"/>
      <c r="T632" s="27"/>
      <c r="X632" s="27"/>
    </row>
    <row r="633">
      <c r="Q633" s="27"/>
      <c r="R633" s="27"/>
      <c r="S633" s="27"/>
      <c r="T633" s="27"/>
      <c r="X633" s="27"/>
    </row>
    <row r="634">
      <c r="Q634" s="27"/>
      <c r="R634" s="27"/>
      <c r="S634" s="27"/>
      <c r="T634" s="27"/>
      <c r="X634" s="27"/>
    </row>
    <row r="635">
      <c r="Q635" s="27"/>
      <c r="R635" s="27"/>
      <c r="S635" s="27"/>
      <c r="T635" s="27"/>
      <c r="X635" s="27"/>
    </row>
    <row r="636">
      <c r="Q636" s="27"/>
      <c r="R636" s="27"/>
      <c r="S636" s="27"/>
      <c r="T636" s="27"/>
      <c r="X636" s="27"/>
    </row>
    <row r="637">
      <c r="Q637" s="27"/>
      <c r="R637" s="27"/>
      <c r="S637" s="27"/>
      <c r="T637" s="27"/>
      <c r="X637" s="27"/>
    </row>
    <row r="638">
      <c r="Q638" s="27"/>
      <c r="R638" s="27"/>
      <c r="S638" s="27"/>
      <c r="T638" s="27"/>
      <c r="X638" s="27"/>
    </row>
    <row r="639">
      <c r="Q639" s="27"/>
      <c r="R639" s="27"/>
      <c r="S639" s="27"/>
      <c r="T639" s="27"/>
      <c r="X639" s="27"/>
    </row>
    <row r="640">
      <c r="Q640" s="27"/>
      <c r="R640" s="27"/>
      <c r="S640" s="27"/>
      <c r="T640" s="27"/>
      <c r="X640" s="27"/>
    </row>
    <row r="641">
      <c r="Q641" s="27"/>
      <c r="R641" s="27"/>
      <c r="S641" s="27"/>
      <c r="T641" s="27"/>
      <c r="X641" s="27"/>
    </row>
    <row r="642">
      <c r="Q642" s="27"/>
      <c r="R642" s="27"/>
      <c r="S642" s="27"/>
      <c r="T642" s="27"/>
      <c r="X642" s="27"/>
    </row>
    <row r="643">
      <c r="Q643" s="27"/>
      <c r="R643" s="27"/>
      <c r="S643" s="27"/>
      <c r="T643" s="27"/>
      <c r="X643" s="27"/>
    </row>
    <row r="644">
      <c r="Q644" s="27"/>
      <c r="R644" s="27"/>
      <c r="S644" s="27"/>
      <c r="T644" s="27"/>
      <c r="X644" s="27"/>
    </row>
    <row r="645">
      <c r="Q645" s="27"/>
      <c r="R645" s="27"/>
      <c r="S645" s="27"/>
      <c r="T645" s="27"/>
      <c r="X645" s="27"/>
    </row>
    <row r="646">
      <c r="Q646" s="27"/>
      <c r="R646" s="27"/>
      <c r="S646" s="27"/>
      <c r="T646" s="27"/>
      <c r="X646" s="27"/>
    </row>
    <row r="647">
      <c r="Q647" s="27"/>
      <c r="R647" s="27"/>
      <c r="S647" s="27"/>
      <c r="T647" s="27"/>
      <c r="X647" s="27"/>
    </row>
    <row r="648">
      <c r="Q648" s="27"/>
      <c r="R648" s="27"/>
      <c r="S648" s="27"/>
      <c r="T648" s="27"/>
      <c r="X648" s="27"/>
    </row>
    <row r="649">
      <c r="Q649" s="27"/>
      <c r="R649" s="27"/>
      <c r="S649" s="27"/>
      <c r="T649" s="27"/>
      <c r="X649" s="27"/>
    </row>
    <row r="650">
      <c r="Q650" s="27"/>
      <c r="R650" s="27"/>
      <c r="S650" s="27"/>
      <c r="T650" s="27"/>
      <c r="X650" s="27"/>
    </row>
    <row r="651">
      <c r="Q651" s="27"/>
      <c r="R651" s="27"/>
      <c r="S651" s="27"/>
      <c r="T651" s="27"/>
      <c r="X651" s="27"/>
    </row>
    <row r="652">
      <c r="Q652" s="27"/>
      <c r="R652" s="27"/>
      <c r="S652" s="27"/>
      <c r="T652" s="27"/>
      <c r="X652" s="27"/>
    </row>
    <row r="653">
      <c r="Q653" s="27"/>
      <c r="R653" s="27"/>
      <c r="S653" s="27"/>
      <c r="T653" s="27"/>
      <c r="X653" s="27"/>
    </row>
    <row r="654">
      <c r="Q654" s="27"/>
      <c r="R654" s="27"/>
      <c r="S654" s="27"/>
      <c r="T654" s="27"/>
      <c r="X654" s="27"/>
    </row>
    <row r="655">
      <c r="Q655" s="27"/>
      <c r="R655" s="27"/>
      <c r="S655" s="27"/>
      <c r="T655" s="27"/>
      <c r="X655" s="27"/>
    </row>
    <row r="656">
      <c r="Q656" s="27"/>
      <c r="R656" s="27"/>
      <c r="S656" s="27"/>
      <c r="T656" s="27"/>
      <c r="X656" s="27"/>
    </row>
    <row r="657">
      <c r="Q657" s="27"/>
      <c r="R657" s="27"/>
      <c r="S657" s="27"/>
      <c r="T657" s="27"/>
      <c r="X657" s="27"/>
    </row>
    <row r="658">
      <c r="Q658" s="27"/>
      <c r="R658" s="27"/>
      <c r="S658" s="27"/>
      <c r="T658" s="27"/>
      <c r="X658" s="27"/>
    </row>
    <row r="659">
      <c r="Q659" s="27"/>
      <c r="R659" s="27"/>
      <c r="S659" s="27"/>
      <c r="T659" s="27"/>
      <c r="X659" s="27"/>
    </row>
    <row r="660">
      <c r="Q660" s="27"/>
      <c r="R660" s="27"/>
      <c r="S660" s="27"/>
      <c r="T660" s="27"/>
      <c r="X660" s="27"/>
    </row>
    <row r="661">
      <c r="Q661" s="27"/>
      <c r="R661" s="27"/>
      <c r="S661" s="27"/>
      <c r="T661" s="27"/>
      <c r="X661" s="27"/>
    </row>
    <row r="662">
      <c r="Q662" s="27"/>
      <c r="R662" s="27"/>
      <c r="S662" s="27"/>
      <c r="T662" s="27"/>
      <c r="X662" s="27"/>
    </row>
    <row r="663">
      <c r="Q663" s="27"/>
      <c r="R663" s="27"/>
      <c r="S663" s="27"/>
      <c r="T663" s="27"/>
      <c r="X663" s="27"/>
    </row>
    <row r="664">
      <c r="Q664" s="27"/>
      <c r="R664" s="27"/>
      <c r="S664" s="27"/>
      <c r="T664" s="27"/>
      <c r="X664" s="27"/>
    </row>
    <row r="665">
      <c r="Q665" s="27"/>
      <c r="R665" s="27"/>
      <c r="S665" s="27"/>
      <c r="T665" s="27"/>
      <c r="X665" s="27"/>
    </row>
    <row r="666">
      <c r="Q666" s="27"/>
      <c r="R666" s="27"/>
      <c r="S666" s="27"/>
      <c r="T666" s="27"/>
      <c r="X666" s="27"/>
    </row>
    <row r="667">
      <c r="Q667" s="27"/>
      <c r="R667" s="27"/>
      <c r="S667" s="27"/>
      <c r="T667" s="27"/>
      <c r="X667" s="27"/>
    </row>
    <row r="668">
      <c r="Q668" s="27"/>
      <c r="R668" s="27"/>
      <c r="S668" s="27"/>
      <c r="T668" s="27"/>
      <c r="X668" s="27"/>
    </row>
    <row r="669">
      <c r="Q669" s="27"/>
      <c r="R669" s="27"/>
      <c r="S669" s="27"/>
      <c r="T669" s="27"/>
      <c r="X669" s="27"/>
    </row>
    <row r="670">
      <c r="Q670" s="27"/>
      <c r="R670" s="27"/>
      <c r="S670" s="27"/>
      <c r="T670" s="27"/>
      <c r="X670" s="27"/>
    </row>
    <row r="671">
      <c r="Q671" s="27"/>
      <c r="R671" s="27"/>
      <c r="S671" s="27"/>
      <c r="T671" s="27"/>
      <c r="X671" s="27"/>
    </row>
    <row r="672">
      <c r="Q672" s="27"/>
      <c r="R672" s="27"/>
      <c r="S672" s="27"/>
      <c r="T672" s="27"/>
      <c r="X672" s="27"/>
    </row>
    <row r="673">
      <c r="Q673" s="27"/>
      <c r="R673" s="27"/>
      <c r="S673" s="27"/>
      <c r="T673" s="27"/>
      <c r="X673" s="27"/>
    </row>
    <row r="674">
      <c r="Q674" s="27"/>
      <c r="R674" s="27"/>
      <c r="S674" s="27"/>
      <c r="T674" s="27"/>
      <c r="X674" s="27"/>
    </row>
    <row r="675">
      <c r="Q675" s="27"/>
      <c r="R675" s="27"/>
      <c r="S675" s="27"/>
      <c r="T675" s="27"/>
      <c r="X675" s="27"/>
    </row>
    <row r="676">
      <c r="Q676" s="27"/>
      <c r="R676" s="27"/>
      <c r="S676" s="27"/>
      <c r="T676" s="27"/>
      <c r="X676" s="27"/>
    </row>
    <row r="677">
      <c r="Q677" s="27"/>
      <c r="R677" s="27"/>
      <c r="S677" s="27"/>
      <c r="T677" s="27"/>
      <c r="X677" s="27"/>
    </row>
    <row r="678">
      <c r="Q678" s="27"/>
      <c r="R678" s="27"/>
      <c r="S678" s="27"/>
      <c r="T678" s="27"/>
      <c r="X678" s="27"/>
    </row>
    <row r="679">
      <c r="Q679" s="27"/>
      <c r="R679" s="27"/>
      <c r="S679" s="27"/>
      <c r="T679" s="27"/>
      <c r="X679" s="27"/>
    </row>
    <row r="680">
      <c r="Q680" s="27"/>
      <c r="R680" s="27"/>
      <c r="S680" s="27"/>
      <c r="T680" s="27"/>
      <c r="X680" s="27"/>
    </row>
    <row r="681">
      <c r="Q681" s="27"/>
      <c r="R681" s="27"/>
      <c r="S681" s="27"/>
      <c r="T681" s="27"/>
      <c r="X681" s="27"/>
    </row>
    <row r="682">
      <c r="Q682" s="27"/>
      <c r="R682" s="27"/>
      <c r="S682" s="27"/>
      <c r="T682" s="27"/>
      <c r="X682" s="27"/>
    </row>
    <row r="683">
      <c r="Q683" s="27"/>
      <c r="R683" s="27"/>
      <c r="S683" s="27"/>
      <c r="T683" s="27"/>
      <c r="X683" s="27"/>
    </row>
    <row r="684">
      <c r="Q684" s="27"/>
      <c r="R684" s="27"/>
      <c r="S684" s="27"/>
      <c r="T684" s="27"/>
      <c r="X684" s="27"/>
    </row>
    <row r="685">
      <c r="Q685" s="27"/>
      <c r="R685" s="27"/>
      <c r="S685" s="27"/>
      <c r="T685" s="27"/>
      <c r="X685" s="27"/>
    </row>
    <row r="686">
      <c r="Q686" s="27"/>
      <c r="R686" s="27"/>
      <c r="S686" s="27"/>
      <c r="T686" s="27"/>
      <c r="X686" s="27"/>
    </row>
    <row r="687">
      <c r="Q687" s="27"/>
      <c r="R687" s="27"/>
      <c r="S687" s="27"/>
      <c r="T687" s="27"/>
      <c r="X687" s="27"/>
    </row>
    <row r="688">
      <c r="Q688" s="27"/>
      <c r="R688" s="27"/>
      <c r="S688" s="27"/>
      <c r="T688" s="27"/>
      <c r="X688" s="27"/>
    </row>
    <row r="689">
      <c r="Q689" s="27"/>
      <c r="R689" s="27"/>
      <c r="S689" s="27"/>
      <c r="T689" s="27"/>
      <c r="X689" s="27"/>
    </row>
    <row r="690">
      <c r="Q690" s="27"/>
      <c r="R690" s="27"/>
      <c r="S690" s="27"/>
      <c r="T690" s="27"/>
      <c r="X690" s="27"/>
    </row>
    <row r="691">
      <c r="Q691" s="27"/>
      <c r="R691" s="27"/>
      <c r="S691" s="27"/>
      <c r="T691" s="27"/>
      <c r="X691" s="27"/>
    </row>
    <row r="692">
      <c r="Q692" s="27"/>
      <c r="R692" s="27"/>
      <c r="S692" s="27"/>
      <c r="T692" s="27"/>
      <c r="X692" s="27"/>
    </row>
    <row r="693">
      <c r="Q693" s="27"/>
      <c r="R693" s="27"/>
      <c r="S693" s="27"/>
      <c r="T693" s="27"/>
      <c r="X693" s="27"/>
    </row>
    <row r="694">
      <c r="Q694" s="27"/>
      <c r="R694" s="27"/>
      <c r="S694" s="27"/>
      <c r="T694" s="27"/>
      <c r="X694" s="27"/>
    </row>
    <row r="695">
      <c r="Q695" s="27"/>
      <c r="R695" s="27"/>
      <c r="S695" s="27"/>
      <c r="T695" s="27"/>
      <c r="X695" s="27"/>
    </row>
    <row r="696">
      <c r="Q696" s="27"/>
      <c r="R696" s="27"/>
      <c r="S696" s="27"/>
      <c r="T696" s="27"/>
      <c r="X696" s="27"/>
    </row>
    <row r="697">
      <c r="Q697" s="27"/>
      <c r="R697" s="27"/>
      <c r="S697" s="27"/>
      <c r="T697" s="27"/>
      <c r="X697" s="27"/>
    </row>
    <row r="698">
      <c r="Q698" s="27"/>
      <c r="R698" s="27"/>
      <c r="S698" s="27"/>
      <c r="T698" s="27"/>
      <c r="X698" s="27"/>
    </row>
    <row r="699">
      <c r="Q699" s="27"/>
      <c r="R699" s="27"/>
      <c r="S699" s="27"/>
      <c r="T699" s="27"/>
      <c r="X699" s="27"/>
    </row>
    <row r="700">
      <c r="Q700" s="27"/>
      <c r="R700" s="27"/>
      <c r="S700" s="27"/>
      <c r="T700" s="27"/>
      <c r="X700" s="27"/>
    </row>
    <row r="701">
      <c r="Q701" s="27"/>
      <c r="R701" s="27"/>
      <c r="S701" s="27"/>
      <c r="T701" s="27"/>
      <c r="X701" s="27"/>
    </row>
    <row r="702">
      <c r="Q702" s="27"/>
      <c r="R702" s="27"/>
      <c r="S702" s="27"/>
      <c r="T702" s="27"/>
      <c r="X702" s="27"/>
    </row>
    <row r="703">
      <c r="Q703" s="27"/>
      <c r="R703" s="27"/>
      <c r="S703" s="27"/>
      <c r="T703" s="27"/>
      <c r="X703" s="27"/>
    </row>
    <row r="704">
      <c r="Q704" s="27"/>
      <c r="R704" s="27"/>
      <c r="S704" s="27"/>
      <c r="T704" s="27"/>
      <c r="X704" s="27"/>
    </row>
    <row r="705">
      <c r="Q705" s="27"/>
      <c r="R705" s="27"/>
      <c r="S705" s="27"/>
      <c r="T705" s="27"/>
      <c r="X705" s="27"/>
    </row>
    <row r="706">
      <c r="Q706" s="27"/>
      <c r="R706" s="27"/>
      <c r="S706" s="27"/>
      <c r="T706" s="27"/>
      <c r="X706" s="27"/>
    </row>
    <row r="707">
      <c r="Q707" s="27"/>
      <c r="R707" s="27"/>
      <c r="S707" s="27"/>
      <c r="T707" s="27"/>
      <c r="X707" s="27"/>
    </row>
    <row r="708">
      <c r="Q708" s="27"/>
      <c r="R708" s="27"/>
      <c r="S708" s="27"/>
      <c r="T708" s="27"/>
      <c r="X708" s="27"/>
    </row>
    <row r="709">
      <c r="Q709" s="27"/>
      <c r="R709" s="27"/>
      <c r="S709" s="27"/>
      <c r="T709" s="27"/>
      <c r="X709" s="27"/>
    </row>
    <row r="710">
      <c r="Q710" s="27"/>
      <c r="R710" s="27"/>
      <c r="S710" s="27"/>
      <c r="T710" s="27"/>
      <c r="X710" s="27"/>
    </row>
    <row r="711">
      <c r="Q711" s="27"/>
      <c r="R711" s="27"/>
      <c r="S711" s="27"/>
      <c r="T711" s="27"/>
      <c r="X711" s="27"/>
    </row>
    <row r="712">
      <c r="Q712" s="27"/>
      <c r="R712" s="27"/>
      <c r="S712" s="27"/>
      <c r="T712" s="27"/>
      <c r="X712" s="27"/>
    </row>
    <row r="713">
      <c r="Q713" s="27"/>
      <c r="R713" s="27"/>
      <c r="S713" s="27"/>
      <c r="T713" s="27"/>
      <c r="X713" s="27"/>
    </row>
    <row r="714">
      <c r="Q714" s="27"/>
      <c r="R714" s="27"/>
      <c r="S714" s="27"/>
      <c r="T714" s="27"/>
      <c r="X714" s="27"/>
    </row>
    <row r="715">
      <c r="Q715" s="27"/>
      <c r="R715" s="27"/>
      <c r="S715" s="27"/>
      <c r="T715" s="27"/>
      <c r="X715" s="27"/>
    </row>
    <row r="716">
      <c r="Q716" s="27"/>
      <c r="R716" s="27"/>
      <c r="S716" s="27"/>
      <c r="T716" s="27"/>
      <c r="X716" s="27"/>
    </row>
    <row r="717">
      <c r="Q717" s="27"/>
      <c r="R717" s="27"/>
      <c r="S717" s="27"/>
      <c r="T717" s="27"/>
      <c r="X717" s="27"/>
    </row>
    <row r="718">
      <c r="Q718" s="27"/>
      <c r="R718" s="27"/>
      <c r="S718" s="27"/>
      <c r="T718" s="27"/>
      <c r="X718" s="27"/>
    </row>
    <row r="719">
      <c r="Q719" s="27"/>
      <c r="R719" s="27"/>
      <c r="S719" s="27"/>
      <c r="T719" s="27"/>
      <c r="X719" s="27"/>
    </row>
    <row r="720">
      <c r="Q720" s="27"/>
      <c r="R720" s="27"/>
      <c r="S720" s="27"/>
      <c r="T720" s="27"/>
      <c r="X720" s="27"/>
    </row>
    <row r="721">
      <c r="Q721" s="27"/>
      <c r="R721" s="27"/>
      <c r="S721" s="27"/>
      <c r="T721" s="27"/>
      <c r="X721" s="27"/>
    </row>
    <row r="722">
      <c r="Q722" s="27"/>
      <c r="R722" s="27"/>
      <c r="S722" s="27"/>
      <c r="T722" s="27"/>
      <c r="X722" s="27"/>
    </row>
    <row r="723">
      <c r="Q723" s="27"/>
      <c r="R723" s="27"/>
      <c r="S723" s="27"/>
      <c r="T723" s="27"/>
      <c r="X723" s="27"/>
    </row>
    <row r="724">
      <c r="Q724" s="27"/>
      <c r="R724" s="27"/>
      <c r="S724" s="27"/>
      <c r="T724" s="27"/>
      <c r="X724" s="27"/>
    </row>
    <row r="725">
      <c r="Q725" s="27"/>
      <c r="R725" s="27"/>
      <c r="S725" s="27"/>
      <c r="T725" s="27"/>
      <c r="X725" s="27"/>
    </row>
    <row r="726">
      <c r="Q726" s="27"/>
      <c r="R726" s="27"/>
      <c r="S726" s="27"/>
      <c r="T726" s="27"/>
      <c r="X726" s="27"/>
    </row>
    <row r="727">
      <c r="Q727" s="27"/>
      <c r="R727" s="27"/>
      <c r="S727" s="27"/>
      <c r="T727" s="27"/>
      <c r="X727" s="27"/>
    </row>
    <row r="728">
      <c r="Q728" s="27"/>
      <c r="R728" s="27"/>
      <c r="S728" s="27"/>
      <c r="T728" s="27"/>
      <c r="X728" s="27"/>
    </row>
    <row r="729">
      <c r="Q729" s="27"/>
      <c r="R729" s="27"/>
      <c r="S729" s="27"/>
      <c r="T729" s="27"/>
      <c r="X729" s="27"/>
    </row>
    <row r="730">
      <c r="Q730" s="27"/>
      <c r="R730" s="27"/>
      <c r="S730" s="27"/>
      <c r="T730" s="27"/>
      <c r="X730" s="27"/>
    </row>
    <row r="731">
      <c r="Q731" s="27"/>
      <c r="R731" s="27"/>
      <c r="S731" s="27"/>
      <c r="T731" s="27"/>
      <c r="X731" s="27"/>
    </row>
    <row r="732">
      <c r="Q732" s="27"/>
      <c r="R732" s="27"/>
      <c r="S732" s="27"/>
      <c r="T732" s="27"/>
      <c r="X732" s="27"/>
    </row>
    <row r="733">
      <c r="Q733" s="27"/>
      <c r="R733" s="27"/>
      <c r="S733" s="27"/>
      <c r="T733" s="27"/>
      <c r="X733" s="27"/>
    </row>
    <row r="734">
      <c r="Q734" s="27"/>
      <c r="R734" s="27"/>
      <c r="S734" s="27"/>
      <c r="T734" s="27"/>
      <c r="X734" s="27"/>
    </row>
    <row r="735">
      <c r="Q735" s="27"/>
      <c r="R735" s="27"/>
      <c r="S735" s="27"/>
      <c r="T735" s="27"/>
      <c r="X735" s="27"/>
    </row>
    <row r="736">
      <c r="Q736" s="27"/>
      <c r="R736" s="27"/>
      <c r="S736" s="27"/>
      <c r="T736" s="27"/>
      <c r="X736" s="27"/>
    </row>
    <row r="737">
      <c r="Q737" s="27"/>
      <c r="R737" s="27"/>
      <c r="S737" s="27"/>
      <c r="T737" s="27"/>
      <c r="X737" s="27"/>
    </row>
    <row r="738">
      <c r="Q738" s="27"/>
      <c r="R738" s="27"/>
      <c r="S738" s="27"/>
      <c r="T738" s="27"/>
      <c r="X738" s="27"/>
    </row>
    <row r="739">
      <c r="Q739" s="27"/>
      <c r="R739" s="27"/>
      <c r="S739" s="27"/>
      <c r="T739" s="27"/>
      <c r="X739" s="27"/>
    </row>
    <row r="740">
      <c r="Q740" s="27"/>
      <c r="R740" s="27"/>
      <c r="S740" s="27"/>
      <c r="T740" s="27"/>
      <c r="X740" s="27"/>
    </row>
    <row r="741">
      <c r="Q741" s="27"/>
      <c r="R741" s="27"/>
      <c r="S741" s="27"/>
      <c r="T741" s="27"/>
      <c r="X741" s="27"/>
    </row>
    <row r="742">
      <c r="Q742" s="27"/>
      <c r="R742" s="27"/>
      <c r="S742" s="27"/>
      <c r="T742" s="27"/>
      <c r="X742" s="27"/>
    </row>
    <row r="743">
      <c r="Q743" s="27"/>
      <c r="R743" s="27"/>
      <c r="S743" s="27"/>
      <c r="T743" s="27"/>
      <c r="X743" s="27"/>
    </row>
    <row r="744">
      <c r="Q744" s="27"/>
      <c r="R744" s="27"/>
      <c r="S744" s="27"/>
      <c r="T744" s="27"/>
      <c r="X744" s="27"/>
    </row>
    <row r="745">
      <c r="Q745" s="27"/>
      <c r="R745" s="27"/>
      <c r="S745" s="27"/>
      <c r="T745" s="27"/>
      <c r="X745" s="27"/>
    </row>
    <row r="746">
      <c r="Q746" s="27"/>
      <c r="R746" s="27"/>
      <c r="S746" s="27"/>
      <c r="T746" s="27"/>
      <c r="X746" s="27"/>
    </row>
    <row r="747">
      <c r="Q747" s="27"/>
      <c r="R747" s="27"/>
      <c r="S747" s="27"/>
      <c r="T747" s="27"/>
      <c r="X747" s="27"/>
    </row>
    <row r="748">
      <c r="Q748" s="27"/>
      <c r="R748" s="27"/>
      <c r="S748" s="27"/>
      <c r="T748" s="27"/>
      <c r="X748" s="27"/>
    </row>
    <row r="749">
      <c r="Q749" s="27"/>
      <c r="R749" s="27"/>
      <c r="S749" s="27"/>
      <c r="T749" s="27"/>
      <c r="X749" s="27"/>
    </row>
    <row r="750">
      <c r="Q750" s="27"/>
      <c r="R750" s="27"/>
      <c r="S750" s="27"/>
      <c r="T750" s="27"/>
      <c r="X750" s="27"/>
    </row>
    <row r="751">
      <c r="Q751" s="27"/>
      <c r="R751" s="27"/>
      <c r="S751" s="27"/>
      <c r="T751" s="27"/>
      <c r="X751" s="27"/>
    </row>
    <row r="752">
      <c r="Q752" s="27"/>
      <c r="R752" s="27"/>
      <c r="S752" s="27"/>
      <c r="T752" s="27"/>
      <c r="X752" s="27"/>
    </row>
    <row r="753">
      <c r="Q753" s="27"/>
      <c r="R753" s="27"/>
      <c r="S753" s="27"/>
      <c r="T753" s="27"/>
      <c r="X753" s="27"/>
    </row>
    <row r="754">
      <c r="Q754" s="27"/>
      <c r="R754" s="27"/>
      <c r="S754" s="27"/>
      <c r="T754" s="27"/>
      <c r="X754" s="27"/>
    </row>
    <row r="755">
      <c r="Q755" s="27"/>
      <c r="R755" s="27"/>
      <c r="S755" s="27"/>
      <c r="T755" s="27"/>
      <c r="X755" s="27"/>
    </row>
    <row r="756">
      <c r="Q756" s="27"/>
      <c r="R756" s="27"/>
      <c r="S756" s="27"/>
      <c r="T756" s="27"/>
      <c r="X756" s="27"/>
    </row>
    <row r="757">
      <c r="Q757" s="27"/>
      <c r="R757" s="27"/>
      <c r="S757" s="27"/>
      <c r="T757" s="27"/>
      <c r="X757" s="27"/>
    </row>
    <row r="758">
      <c r="Q758" s="27"/>
      <c r="R758" s="27"/>
      <c r="S758" s="27"/>
      <c r="T758" s="27"/>
      <c r="X758" s="27"/>
    </row>
    <row r="759">
      <c r="Q759" s="27"/>
      <c r="R759" s="27"/>
      <c r="S759" s="27"/>
      <c r="T759" s="27"/>
      <c r="X759" s="27"/>
    </row>
    <row r="760">
      <c r="Q760" s="27"/>
      <c r="R760" s="27"/>
      <c r="S760" s="27"/>
      <c r="T760" s="27"/>
      <c r="X760" s="27"/>
    </row>
    <row r="761">
      <c r="Q761" s="27"/>
      <c r="R761" s="27"/>
      <c r="S761" s="27"/>
      <c r="T761" s="27"/>
      <c r="X761" s="27"/>
    </row>
    <row r="762">
      <c r="Q762" s="27"/>
      <c r="R762" s="27"/>
      <c r="S762" s="27"/>
      <c r="T762" s="27"/>
      <c r="X762" s="27"/>
    </row>
    <row r="763">
      <c r="Q763" s="27"/>
      <c r="R763" s="27"/>
      <c r="S763" s="27"/>
      <c r="T763" s="27"/>
      <c r="X763" s="27"/>
    </row>
    <row r="764">
      <c r="Q764" s="27"/>
      <c r="R764" s="27"/>
      <c r="S764" s="27"/>
      <c r="T764" s="27"/>
      <c r="X764" s="27"/>
    </row>
    <row r="765">
      <c r="Q765" s="27"/>
      <c r="R765" s="27"/>
      <c r="S765" s="27"/>
      <c r="T765" s="27"/>
      <c r="X765" s="27"/>
    </row>
    <row r="766">
      <c r="Q766" s="27"/>
      <c r="R766" s="27"/>
      <c r="S766" s="27"/>
      <c r="T766" s="27"/>
      <c r="X766" s="27"/>
    </row>
    <row r="767">
      <c r="Q767" s="27"/>
      <c r="R767" s="27"/>
      <c r="S767" s="27"/>
      <c r="T767" s="27"/>
      <c r="X767" s="27"/>
    </row>
    <row r="768">
      <c r="Q768" s="27"/>
      <c r="R768" s="27"/>
      <c r="S768" s="27"/>
      <c r="T768" s="27"/>
      <c r="X768" s="27"/>
    </row>
    <row r="769">
      <c r="Q769" s="27"/>
      <c r="R769" s="27"/>
      <c r="S769" s="27"/>
      <c r="T769" s="27"/>
      <c r="X769" s="27"/>
    </row>
    <row r="770">
      <c r="Q770" s="27"/>
      <c r="R770" s="27"/>
      <c r="S770" s="27"/>
      <c r="T770" s="27"/>
      <c r="X770" s="27"/>
    </row>
    <row r="771">
      <c r="Q771" s="27"/>
      <c r="R771" s="27"/>
      <c r="S771" s="27"/>
      <c r="T771" s="27"/>
      <c r="X771" s="27"/>
    </row>
    <row r="772">
      <c r="Q772" s="27"/>
      <c r="R772" s="27"/>
      <c r="S772" s="27"/>
      <c r="T772" s="27"/>
      <c r="X772" s="27"/>
    </row>
    <row r="773">
      <c r="Q773" s="27"/>
      <c r="R773" s="27"/>
      <c r="S773" s="27"/>
      <c r="T773" s="27"/>
      <c r="X773" s="27"/>
    </row>
    <row r="774">
      <c r="Q774" s="27"/>
      <c r="R774" s="27"/>
      <c r="S774" s="27"/>
      <c r="T774" s="27"/>
      <c r="X774" s="27"/>
    </row>
    <row r="775">
      <c r="Q775" s="27"/>
      <c r="R775" s="27"/>
      <c r="S775" s="27"/>
      <c r="T775" s="27"/>
      <c r="X775" s="27"/>
    </row>
    <row r="776">
      <c r="Q776" s="27"/>
      <c r="R776" s="27"/>
      <c r="S776" s="27"/>
      <c r="T776" s="27"/>
      <c r="X776" s="27"/>
    </row>
    <row r="777">
      <c r="Q777" s="27"/>
      <c r="R777" s="27"/>
      <c r="S777" s="27"/>
      <c r="T777" s="27"/>
      <c r="X777" s="27"/>
    </row>
    <row r="778">
      <c r="Q778" s="27"/>
      <c r="R778" s="27"/>
      <c r="S778" s="27"/>
      <c r="T778" s="27"/>
      <c r="X778" s="27"/>
    </row>
    <row r="779">
      <c r="Q779" s="27"/>
      <c r="R779" s="27"/>
      <c r="S779" s="27"/>
      <c r="T779" s="27"/>
      <c r="X779" s="27"/>
    </row>
    <row r="780">
      <c r="Q780" s="27"/>
      <c r="R780" s="27"/>
      <c r="S780" s="27"/>
      <c r="T780" s="27"/>
      <c r="X780" s="27"/>
    </row>
  </sheetData>
  <autoFilter ref="$A$2:$Y$92">
    <sortState ref="A2:Y92">
      <sortCondition ref="U2:U92"/>
    </sortState>
  </autoFilter>
  <mergeCells count="4">
    <mergeCell ref="B1:E1"/>
    <mergeCell ref="H1:M1"/>
    <mergeCell ref="N1:O1"/>
    <mergeCell ref="Q1:T1"/>
  </mergeCells>
  <conditionalFormatting sqref="B2:G2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6.75"/>
    <col customWidth="1" min="2" max="2" width="5.63"/>
    <col customWidth="1" min="3" max="3" width="5.75"/>
    <col customWidth="1" min="4" max="4" width="5.5"/>
    <col customWidth="1" min="5" max="5" width="4.75"/>
    <col customWidth="1" min="6" max="6" width="5.5"/>
    <col customWidth="1" min="7" max="7" width="4.63"/>
    <col customWidth="1" hidden="1" min="8" max="8" width="6.0"/>
    <col customWidth="1" min="9" max="9" width="6.63"/>
    <col customWidth="1" min="10" max="10" width="7.38"/>
    <col customWidth="1" min="11" max="12" width="6.0"/>
    <col customWidth="1" min="13" max="14" width="6.13"/>
    <col customWidth="1" min="15" max="15" width="8.5"/>
    <col customWidth="1" min="16" max="16" width="5.63"/>
    <col customWidth="1" min="17" max="17" width="3.88"/>
    <col customWidth="1" min="18" max="18" width="3.75"/>
    <col customWidth="1" min="19" max="19" width="4.0"/>
    <col customWidth="1" min="20" max="20" width="3.88"/>
    <col customWidth="1" min="21" max="21" width="16.38"/>
    <col customWidth="1" min="23" max="23" width="20.75"/>
    <col customWidth="1" min="24" max="24" width="10.88"/>
    <col customWidth="1" min="25" max="25" width="25.88"/>
  </cols>
  <sheetData>
    <row r="1">
      <c r="A1" s="1"/>
      <c r="B1" s="2" t="s">
        <v>0</v>
      </c>
      <c r="F1" s="1"/>
      <c r="G1" s="1"/>
      <c r="H1" s="3" t="s">
        <v>345</v>
      </c>
      <c r="N1" s="2" t="s">
        <v>2</v>
      </c>
      <c r="P1" s="2"/>
      <c r="Q1" s="2" t="s">
        <v>3</v>
      </c>
      <c r="U1" s="1"/>
      <c r="V1" s="1"/>
      <c r="W1" s="1"/>
      <c r="X1" s="6"/>
      <c r="Y1" s="1"/>
    </row>
    <row r="2">
      <c r="A2" s="7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3" t="s">
        <v>10</v>
      </c>
      <c r="H2" s="8" t="s">
        <v>11</v>
      </c>
      <c r="I2" s="38" t="s">
        <v>11</v>
      </c>
      <c r="J2" s="39" t="s">
        <v>12</v>
      </c>
      <c r="K2" s="40" t="s">
        <v>13</v>
      </c>
      <c r="L2" s="10" t="s">
        <v>14</v>
      </c>
      <c r="M2" s="11" t="s">
        <v>15</v>
      </c>
      <c r="N2" s="9" t="s">
        <v>16</v>
      </c>
      <c r="O2" s="13" t="s">
        <v>17</v>
      </c>
      <c r="P2" s="41" t="s">
        <v>18</v>
      </c>
      <c r="Q2" s="2" t="s">
        <v>19</v>
      </c>
      <c r="R2" s="2" t="s">
        <v>20</v>
      </c>
      <c r="S2" s="2" t="s">
        <v>21</v>
      </c>
      <c r="T2" s="3" t="s">
        <v>22</v>
      </c>
      <c r="U2" s="2" t="s">
        <v>23</v>
      </c>
      <c r="V2" s="2" t="s">
        <v>24</v>
      </c>
      <c r="W2" s="3" t="s">
        <v>25</v>
      </c>
      <c r="X2" s="16" t="s">
        <v>28</v>
      </c>
      <c r="Y2" s="2" t="s">
        <v>30</v>
      </c>
    </row>
    <row r="3">
      <c r="A3" s="17" t="s">
        <v>31</v>
      </c>
      <c r="B3" s="17">
        <v>12.0</v>
      </c>
      <c r="C3" s="17">
        <v>8.0</v>
      </c>
      <c r="F3" s="17">
        <v>4.0</v>
      </c>
      <c r="G3" s="17">
        <v>100.0</v>
      </c>
      <c r="H3" s="17">
        <v>250.0</v>
      </c>
      <c r="I3" s="18">
        <v>237.0</v>
      </c>
      <c r="J3" s="42"/>
      <c r="K3" s="43"/>
      <c r="L3" s="21"/>
      <c r="M3" s="22"/>
      <c r="N3" s="20"/>
      <c r="O3" s="24"/>
      <c r="P3" s="44"/>
      <c r="Q3" s="26" t="s">
        <v>32</v>
      </c>
      <c r="R3" s="26" t="s">
        <v>33</v>
      </c>
      <c r="S3" s="27"/>
      <c r="T3" s="27"/>
      <c r="U3" s="17" t="s">
        <v>34</v>
      </c>
      <c r="V3" s="17" t="s">
        <v>35</v>
      </c>
      <c r="W3" s="17" t="s">
        <v>36</v>
      </c>
      <c r="X3" s="26" t="s">
        <v>38</v>
      </c>
    </row>
    <row r="4">
      <c r="A4" s="17" t="s">
        <v>46</v>
      </c>
      <c r="B4" s="17">
        <v>9.0</v>
      </c>
      <c r="C4" s="17">
        <v>8.0</v>
      </c>
      <c r="F4" s="17">
        <v>2.5</v>
      </c>
      <c r="G4" s="17">
        <v>100.0</v>
      </c>
      <c r="H4" s="17">
        <v>220.0</v>
      </c>
      <c r="I4" s="18">
        <v>209.0</v>
      </c>
      <c r="J4" s="42"/>
      <c r="K4" s="43"/>
      <c r="L4" s="21"/>
      <c r="M4" s="22"/>
      <c r="N4" s="20"/>
      <c r="O4" s="24"/>
      <c r="P4" s="44"/>
      <c r="Q4" s="26" t="s">
        <v>32</v>
      </c>
      <c r="R4" s="26" t="s">
        <v>33</v>
      </c>
      <c r="S4" s="27"/>
      <c r="T4" s="27"/>
      <c r="U4" s="17" t="s">
        <v>34</v>
      </c>
      <c r="V4" s="17" t="s">
        <v>35</v>
      </c>
      <c r="W4" s="17" t="s">
        <v>36</v>
      </c>
      <c r="X4" s="26" t="s">
        <v>38</v>
      </c>
    </row>
    <row r="5">
      <c r="A5" s="17" t="s">
        <v>50</v>
      </c>
      <c r="B5" s="17">
        <v>8.0</v>
      </c>
      <c r="C5" s="17">
        <v>8.0</v>
      </c>
      <c r="F5" s="17">
        <v>1.5</v>
      </c>
      <c r="G5" s="17">
        <v>100.0</v>
      </c>
      <c r="H5" s="17">
        <v>208.0</v>
      </c>
      <c r="I5" s="18">
        <v>197.0</v>
      </c>
      <c r="J5" s="42"/>
      <c r="K5" s="43"/>
      <c r="L5" s="21"/>
      <c r="M5" s="22"/>
      <c r="N5" s="20"/>
      <c r="O5" s="24"/>
      <c r="P5" s="44"/>
      <c r="Q5" s="26" t="s">
        <v>32</v>
      </c>
      <c r="R5" s="26" t="s">
        <v>32</v>
      </c>
      <c r="S5" s="27"/>
      <c r="T5" s="27"/>
      <c r="U5" s="17" t="s">
        <v>34</v>
      </c>
      <c r="V5" s="17" t="s">
        <v>35</v>
      </c>
      <c r="W5" s="17" t="s">
        <v>51</v>
      </c>
      <c r="X5" s="26" t="s">
        <v>38</v>
      </c>
    </row>
    <row r="6">
      <c r="A6" s="17" t="s">
        <v>327</v>
      </c>
      <c r="B6" s="17">
        <v>18.0</v>
      </c>
      <c r="C6" s="17">
        <v>14.0</v>
      </c>
      <c r="F6" s="17">
        <v>4.0</v>
      </c>
      <c r="G6" s="17">
        <v>100.0</v>
      </c>
      <c r="H6" s="17">
        <v>180.0</v>
      </c>
      <c r="I6" s="18">
        <v>171.0</v>
      </c>
      <c r="J6" s="42"/>
      <c r="K6" s="43"/>
      <c r="L6" s="30">
        <v>171.0</v>
      </c>
      <c r="M6" s="22"/>
      <c r="N6" s="20"/>
      <c r="O6" s="24"/>
      <c r="P6" s="44"/>
      <c r="Q6" s="26" t="s">
        <v>33</v>
      </c>
      <c r="R6" s="26" t="s">
        <v>33</v>
      </c>
      <c r="S6" s="27"/>
      <c r="T6" s="27"/>
      <c r="U6" s="17" t="s">
        <v>34</v>
      </c>
      <c r="V6" s="17" t="s">
        <v>35</v>
      </c>
      <c r="W6" s="17" t="s">
        <v>36</v>
      </c>
      <c r="X6" s="26" t="s">
        <v>53</v>
      </c>
    </row>
    <row r="7">
      <c r="A7" s="17" t="s">
        <v>40</v>
      </c>
      <c r="B7" s="17">
        <v>14.0</v>
      </c>
      <c r="C7" s="17">
        <v>8.0</v>
      </c>
      <c r="F7" s="17">
        <v>3.0</v>
      </c>
      <c r="G7" s="17">
        <v>100.0</v>
      </c>
      <c r="H7" s="17">
        <v>248.0</v>
      </c>
      <c r="I7" s="18">
        <v>235.0</v>
      </c>
      <c r="J7" s="42"/>
      <c r="K7" s="43"/>
      <c r="L7" s="21"/>
      <c r="M7" s="22"/>
      <c r="N7" s="20"/>
      <c r="O7" s="24"/>
      <c r="P7" s="44"/>
      <c r="Q7" s="26" t="s">
        <v>32</v>
      </c>
      <c r="R7" s="26" t="s">
        <v>33</v>
      </c>
      <c r="S7" s="27"/>
      <c r="T7" s="27"/>
      <c r="U7" s="17" t="s">
        <v>34</v>
      </c>
      <c r="V7" s="17" t="s">
        <v>35</v>
      </c>
      <c r="W7" s="17" t="s">
        <v>36</v>
      </c>
      <c r="X7" s="26" t="s">
        <v>38</v>
      </c>
    </row>
    <row r="8">
      <c r="A8" s="17" t="s">
        <v>41</v>
      </c>
      <c r="B8" s="17">
        <v>20.0</v>
      </c>
      <c r="C8" s="17">
        <v>12.0</v>
      </c>
      <c r="F8" s="17">
        <v>8.5</v>
      </c>
      <c r="G8" s="17">
        <v>100.0</v>
      </c>
      <c r="H8" s="17">
        <v>244.0</v>
      </c>
      <c r="I8" s="18">
        <v>231.0</v>
      </c>
      <c r="J8" s="42"/>
      <c r="K8" s="47"/>
      <c r="L8" s="21"/>
      <c r="M8" s="22"/>
      <c r="N8" s="20"/>
      <c r="O8" s="24"/>
      <c r="P8" s="44"/>
      <c r="Q8" s="26" t="s">
        <v>32</v>
      </c>
      <c r="R8" s="26" t="s">
        <v>33</v>
      </c>
      <c r="S8" s="27"/>
      <c r="T8" s="27"/>
      <c r="U8" s="17" t="s">
        <v>34</v>
      </c>
      <c r="V8" s="17" t="s">
        <v>35</v>
      </c>
      <c r="W8" s="17" t="s">
        <v>42</v>
      </c>
      <c r="X8" s="26" t="s">
        <v>38</v>
      </c>
    </row>
    <row r="9">
      <c r="A9" s="17" t="s">
        <v>39</v>
      </c>
      <c r="B9" s="17">
        <v>16.0</v>
      </c>
      <c r="C9" s="17">
        <v>13.0</v>
      </c>
      <c r="F9" s="17">
        <v>4.0</v>
      </c>
      <c r="G9" s="17">
        <v>100.0</v>
      </c>
      <c r="H9" s="17">
        <v>250.0</v>
      </c>
      <c r="I9" s="18"/>
      <c r="J9" s="42"/>
      <c r="K9" s="43"/>
      <c r="L9" s="21"/>
      <c r="M9" s="22"/>
      <c r="N9" s="20"/>
      <c r="O9" s="24"/>
      <c r="P9" s="44"/>
      <c r="Q9" s="26"/>
      <c r="R9" s="26"/>
      <c r="S9" s="27"/>
      <c r="T9" s="27"/>
      <c r="U9" s="17" t="s">
        <v>34</v>
      </c>
      <c r="V9" s="17" t="s">
        <v>35</v>
      </c>
      <c r="W9" s="17" t="s">
        <v>36</v>
      </c>
      <c r="X9" s="26" t="s">
        <v>38</v>
      </c>
    </row>
    <row r="10">
      <c r="A10" s="17" t="s">
        <v>70</v>
      </c>
      <c r="B10" s="17">
        <v>6.0</v>
      </c>
      <c r="C10" s="17">
        <v>14.0</v>
      </c>
      <c r="F10" s="17">
        <v>1.5</v>
      </c>
      <c r="G10" s="17">
        <v>100.0</v>
      </c>
      <c r="H10" s="17">
        <v>154.0</v>
      </c>
      <c r="I10" s="18"/>
      <c r="J10" s="42"/>
      <c r="K10" s="43"/>
      <c r="L10" s="21"/>
      <c r="M10" s="22"/>
      <c r="N10" s="34">
        <v>33.0</v>
      </c>
      <c r="O10" s="24"/>
      <c r="P10" s="44"/>
      <c r="Q10" s="26"/>
      <c r="R10" s="26"/>
      <c r="S10" s="27"/>
      <c r="T10" s="27"/>
      <c r="U10" s="17" t="s">
        <v>70</v>
      </c>
      <c r="V10" s="17" t="s">
        <v>48</v>
      </c>
      <c r="W10" s="17" t="s">
        <v>71</v>
      </c>
      <c r="X10" s="26" t="s">
        <v>38</v>
      </c>
    </row>
    <row r="11">
      <c r="A11" s="17" t="s">
        <v>328</v>
      </c>
      <c r="B11" s="17">
        <v>8.0</v>
      </c>
      <c r="C11" s="17">
        <v>18.0</v>
      </c>
      <c r="F11" s="17">
        <v>2.0</v>
      </c>
      <c r="G11" s="17">
        <v>100.0</v>
      </c>
      <c r="H11" s="17">
        <v>158.0</v>
      </c>
      <c r="I11" s="18"/>
      <c r="J11" s="42"/>
      <c r="K11" s="43"/>
      <c r="L11" s="21"/>
      <c r="M11" s="22"/>
      <c r="N11" s="34">
        <v>34.0</v>
      </c>
      <c r="O11" s="24"/>
      <c r="P11" s="44"/>
      <c r="Q11" s="26"/>
      <c r="R11" s="26"/>
      <c r="S11" s="27"/>
      <c r="T11" s="27"/>
      <c r="U11" s="17" t="s">
        <v>70</v>
      </c>
      <c r="V11" s="17" t="s">
        <v>48</v>
      </c>
      <c r="W11" s="17" t="s">
        <v>51</v>
      </c>
      <c r="X11" s="26" t="s">
        <v>38</v>
      </c>
    </row>
    <row r="12">
      <c r="A12" s="17" t="s">
        <v>85</v>
      </c>
      <c r="B12" s="17">
        <v>20.0</v>
      </c>
      <c r="C12" s="17">
        <v>18.0</v>
      </c>
      <c r="F12" s="17">
        <v>11.0</v>
      </c>
      <c r="G12" s="17">
        <v>100.0</v>
      </c>
      <c r="H12" s="17">
        <v>270.0</v>
      </c>
      <c r="I12" s="18"/>
      <c r="J12" s="42"/>
      <c r="K12" s="47"/>
      <c r="L12" s="21"/>
      <c r="M12" s="22"/>
      <c r="N12" s="20"/>
      <c r="O12" s="24"/>
      <c r="P12" s="44"/>
      <c r="Q12" s="26"/>
      <c r="R12" s="26"/>
      <c r="S12" s="27"/>
      <c r="T12" s="27"/>
      <c r="U12" s="17" t="s">
        <v>81</v>
      </c>
      <c r="V12" s="17" t="s">
        <v>48</v>
      </c>
      <c r="W12" s="17" t="s">
        <v>84</v>
      </c>
      <c r="X12" s="26" t="s">
        <v>38</v>
      </c>
    </row>
    <row r="13">
      <c r="A13" s="17" t="s">
        <v>86</v>
      </c>
      <c r="B13" s="17">
        <v>18.0</v>
      </c>
      <c r="C13" s="17">
        <v>22.0</v>
      </c>
      <c r="F13" s="17">
        <v>10.5</v>
      </c>
      <c r="G13" s="17">
        <v>100.0</v>
      </c>
      <c r="H13" s="17">
        <v>244.0</v>
      </c>
      <c r="I13" s="18">
        <v>231.0</v>
      </c>
      <c r="J13" s="42"/>
      <c r="K13" s="47"/>
      <c r="L13" s="21"/>
      <c r="M13" s="22"/>
      <c r="N13" s="34">
        <v>38.0</v>
      </c>
      <c r="O13" s="24"/>
      <c r="P13" s="44"/>
      <c r="Q13" s="26" t="s">
        <v>32</v>
      </c>
      <c r="R13" s="26" t="s">
        <v>32</v>
      </c>
      <c r="S13" s="27"/>
      <c r="T13" s="27"/>
      <c r="U13" s="17" t="s">
        <v>81</v>
      </c>
      <c r="V13" s="17" t="s">
        <v>48</v>
      </c>
      <c r="W13" s="17" t="s">
        <v>84</v>
      </c>
      <c r="X13" s="26" t="s">
        <v>38</v>
      </c>
    </row>
    <row r="14">
      <c r="A14" s="17" t="s">
        <v>83</v>
      </c>
      <c r="B14" s="17">
        <v>24.0</v>
      </c>
      <c r="C14" s="17">
        <v>16.0</v>
      </c>
      <c r="F14" s="17">
        <v>17.0</v>
      </c>
      <c r="G14" s="17">
        <v>100.0</v>
      </c>
      <c r="H14" s="17">
        <v>292.0</v>
      </c>
      <c r="I14" s="18">
        <v>277.0</v>
      </c>
      <c r="J14" s="42"/>
      <c r="K14" s="47"/>
      <c r="L14" s="21"/>
      <c r="M14" s="22"/>
      <c r="N14" s="20"/>
      <c r="O14" s="24"/>
      <c r="P14" s="44"/>
      <c r="Q14" s="26" t="s">
        <v>32</v>
      </c>
      <c r="R14" s="26" t="s">
        <v>32</v>
      </c>
      <c r="S14" s="27"/>
      <c r="T14" s="27"/>
      <c r="U14" s="17" t="s">
        <v>81</v>
      </c>
      <c r="V14" s="17" t="s">
        <v>48</v>
      </c>
      <c r="W14" s="17" t="s">
        <v>84</v>
      </c>
      <c r="X14" s="26" t="s">
        <v>38</v>
      </c>
    </row>
    <row r="15">
      <c r="A15" s="17" t="s">
        <v>98</v>
      </c>
      <c r="B15" s="17">
        <v>7.0</v>
      </c>
      <c r="C15" s="17">
        <v>13.0</v>
      </c>
      <c r="F15" s="17">
        <v>2.5</v>
      </c>
      <c r="G15" s="17">
        <v>100.0</v>
      </c>
      <c r="H15" s="17">
        <v>180.0</v>
      </c>
      <c r="I15" s="18">
        <v>171.0</v>
      </c>
      <c r="J15" s="42"/>
      <c r="K15" s="43"/>
      <c r="L15" s="21"/>
      <c r="M15" s="22"/>
      <c r="N15" s="20"/>
      <c r="O15" s="24"/>
      <c r="P15" s="44"/>
      <c r="Q15" s="26" t="s">
        <v>64</v>
      </c>
      <c r="R15" s="26" t="s">
        <v>99</v>
      </c>
      <c r="S15" s="27"/>
      <c r="T15" s="27"/>
      <c r="U15" s="17" t="s">
        <v>88</v>
      </c>
      <c r="V15" s="17" t="s">
        <v>48</v>
      </c>
      <c r="W15" s="17" t="s">
        <v>84</v>
      </c>
      <c r="X15" s="26" t="s">
        <v>38</v>
      </c>
    </row>
    <row r="16">
      <c r="A16" s="17" t="s">
        <v>89</v>
      </c>
      <c r="B16" s="17">
        <v>9.0</v>
      </c>
      <c r="C16" s="17">
        <v>13.0</v>
      </c>
      <c r="F16" s="17">
        <v>4.0</v>
      </c>
      <c r="G16" s="17">
        <v>100.0</v>
      </c>
      <c r="H16" s="17">
        <v>234.0</v>
      </c>
      <c r="I16" s="18"/>
      <c r="J16" s="42"/>
      <c r="K16" s="47"/>
      <c r="L16" s="21"/>
      <c r="M16" s="22"/>
      <c r="N16" s="20"/>
      <c r="O16" s="24"/>
      <c r="P16" s="44"/>
      <c r="Q16" s="27"/>
      <c r="R16" s="27"/>
      <c r="S16" s="27"/>
      <c r="T16" s="27"/>
      <c r="U16" s="17" t="s">
        <v>88</v>
      </c>
      <c r="V16" s="17" t="s">
        <v>48</v>
      </c>
      <c r="W16" s="17" t="s">
        <v>84</v>
      </c>
      <c r="X16" s="26" t="s">
        <v>38</v>
      </c>
    </row>
    <row r="17">
      <c r="A17" s="17" t="s">
        <v>97</v>
      </c>
      <c r="B17" s="17">
        <v>10.0</v>
      </c>
      <c r="C17" s="17">
        <v>16.0</v>
      </c>
      <c r="F17" s="17">
        <v>5.5</v>
      </c>
      <c r="G17" s="17">
        <v>100.0</v>
      </c>
      <c r="H17" s="17">
        <v>198.0</v>
      </c>
      <c r="I17" s="18">
        <v>188.0</v>
      </c>
      <c r="J17" s="42"/>
      <c r="K17" s="47"/>
      <c r="L17" s="21"/>
      <c r="M17" s="22"/>
      <c r="N17" s="20"/>
      <c r="O17" s="24"/>
      <c r="P17" s="44"/>
      <c r="Q17" s="26" t="s">
        <v>33</v>
      </c>
      <c r="R17" s="26" t="s">
        <v>61</v>
      </c>
      <c r="S17" s="27"/>
      <c r="T17" s="27"/>
      <c r="U17" s="17" t="s">
        <v>88</v>
      </c>
      <c r="V17" s="17" t="s">
        <v>48</v>
      </c>
      <c r="W17" s="17" t="s">
        <v>84</v>
      </c>
      <c r="X17" s="26" t="s">
        <v>38</v>
      </c>
    </row>
    <row r="18">
      <c r="A18" s="17" t="s">
        <v>100</v>
      </c>
      <c r="B18" s="17">
        <v>10.0</v>
      </c>
      <c r="C18" s="17">
        <v>18.0</v>
      </c>
      <c r="F18" s="17">
        <v>6.5</v>
      </c>
      <c r="G18" s="17">
        <v>100.0</v>
      </c>
      <c r="H18" s="17">
        <v>186.0</v>
      </c>
      <c r="I18" s="18">
        <v>176.0</v>
      </c>
      <c r="J18" s="42"/>
      <c r="K18" s="47"/>
      <c r="L18" s="21"/>
      <c r="M18" s="22"/>
      <c r="N18" s="34">
        <v>35.0</v>
      </c>
      <c r="O18" s="24"/>
      <c r="P18" s="44"/>
      <c r="Q18" s="26" t="s">
        <v>33</v>
      </c>
      <c r="R18" s="26" t="s">
        <v>32</v>
      </c>
      <c r="S18" s="27"/>
      <c r="T18" s="27"/>
      <c r="U18" s="17" t="s">
        <v>88</v>
      </c>
      <c r="V18" s="17" t="s">
        <v>48</v>
      </c>
      <c r="W18" s="17" t="s">
        <v>84</v>
      </c>
      <c r="X18" s="26" t="s">
        <v>38</v>
      </c>
    </row>
    <row r="19">
      <c r="A19" s="17" t="s">
        <v>95</v>
      </c>
      <c r="B19" s="17">
        <v>9.0</v>
      </c>
      <c r="C19" s="17">
        <v>14.0</v>
      </c>
      <c r="F19" s="17">
        <v>2.5</v>
      </c>
      <c r="G19" s="17">
        <v>100.0</v>
      </c>
      <c r="H19" s="17">
        <v>208.0</v>
      </c>
      <c r="I19" s="18"/>
      <c r="J19" s="42"/>
      <c r="K19" s="43"/>
      <c r="L19" s="21"/>
      <c r="M19" s="22"/>
      <c r="N19" s="20"/>
      <c r="O19" s="24"/>
      <c r="P19" s="44"/>
      <c r="Q19" s="27"/>
      <c r="R19" s="27"/>
      <c r="S19" s="27"/>
      <c r="T19" s="27"/>
      <c r="U19" s="17" t="s">
        <v>88</v>
      </c>
      <c r="V19" s="17" t="s">
        <v>48</v>
      </c>
      <c r="W19" s="17" t="s">
        <v>84</v>
      </c>
      <c r="X19" s="26" t="s">
        <v>38</v>
      </c>
    </row>
    <row r="20">
      <c r="A20" s="17" t="s">
        <v>87</v>
      </c>
      <c r="B20" s="17">
        <v>15.0</v>
      </c>
      <c r="C20" s="17">
        <v>18.0</v>
      </c>
      <c r="F20" s="17">
        <v>5.5</v>
      </c>
      <c r="G20" s="17">
        <v>100.0</v>
      </c>
      <c r="H20" s="17">
        <v>230.0</v>
      </c>
      <c r="I20" s="18">
        <v>218.0</v>
      </c>
      <c r="J20" s="42"/>
      <c r="K20" s="43"/>
      <c r="L20" s="21"/>
      <c r="M20" s="22"/>
      <c r="N20" s="34">
        <v>35.0</v>
      </c>
      <c r="O20" s="24"/>
      <c r="P20" s="44"/>
      <c r="Q20" s="26" t="s">
        <v>33</v>
      </c>
      <c r="R20" s="26" t="s">
        <v>32</v>
      </c>
      <c r="S20" s="27"/>
      <c r="T20" s="27"/>
      <c r="U20" s="17" t="s">
        <v>88</v>
      </c>
      <c r="V20" s="17" t="s">
        <v>48</v>
      </c>
      <c r="W20" s="17" t="s">
        <v>84</v>
      </c>
      <c r="X20" s="26" t="s">
        <v>38</v>
      </c>
    </row>
    <row r="21">
      <c r="A21" s="17" t="s">
        <v>92</v>
      </c>
      <c r="B21" s="17">
        <v>12.0</v>
      </c>
      <c r="C21" s="17">
        <v>19.0</v>
      </c>
      <c r="F21" s="17">
        <v>3.0</v>
      </c>
      <c r="G21" s="17">
        <v>100.0</v>
      </c>
      <c r="H21" s="17">
        <v>212.0</v>
      </c>
      <c r="I21" s="18"/>
      <c r="J21" s="42"/>
      <c r="K21" s="47"/>
      <c r="L21" s="21"/>
      <c r="M21" s="22"/>
      <c r="N21" s="34">
        <v>33.0</v>
      </c>
      <c r="O21" s="24"/>
      <c r="P21" s="44"/>
      <c r="Q21" s="26"/>
      <c r="R21" s="26"/>
      <c r="S21" s="27"/>
      <c r="T21" s="27"/>
      <c r="U21" s="17" t="s">
        <v>88</v>
      </c>
      <c r="V21" s="17" t="s">
        <v>48</v>
      </c>
      <c r="W21" s="17" t="s">
        <v>84</v>
      </c>
      <c r="X21" s="26" t="s">
        <v>38</v>
      </c>
    </row>
    <row r="22">
      <c r="A22" s="17" t="s">
        <v>96</v>
      </c>
      <c r="B22" s="17">
        <v>10.0</v>
      </c>
      <c r="C22" s="17">
        <v>13.0</v>
      </c>
      <c r="F22" s="17">
        <v>2.0</v>
      </c>
      <c r="G22" s="17">
        <v>100.0</v>
      </c>
      <c r="H22" s="17">
        <v>206.0</v>
      </c>
      <c r="I22" s="18"/>
      <c r="J22" s="42"/>
      <c r="K22" s="43"/>
      <c r="L22" s="21"/>
      <c r="M22" s="22"/>
      <c r="N22" s="20"/>
      <c r="O22" s="33">
        <v>33.0</v>
      </c>
      <c r="P22" s="44"/>
      <c r="Q22" s="27"/>
      <c r="R22" s="27"/>
      <c r="S22" s="27"/>
      <c r="T22" s="27"/>
      <c r="U22" s="17" t="s">
        <v>88</v>
      </c>
      <c r="V22" s="17" t="s">
        <v>48</v>
      </c>
      <c r="W22" s="17" t="s">
        <v>84</v>
      </c>
      <c r="X22" s="26" t="s">
        <v>38</v>
      </c>
    </row>
    <row r="23">
      <c r="A23" s="17" t="s">
        <v>329</v>
      </c>
      <c r="B23" s="17">
        <v>7.0</v>
      </c>
      <c r="C23" s="17">
        <v>19.0</v>
      </c>
      <c r="F23" s="17">
        <v>1.5</v>
      </c>
      <c r="G23" s="17">
        <v>100.0</v>
      </c>
      <c r="H23" s="17">
        <v>176.0</v>
      </c>
      <c r="I23" s="18">
        <v>167.0</v>
      </c>
      <c r="J23" s="42"/>
      <c r="K23" s="47"/>
      <c r="L23" s="21"/>
      <c r="M23" s="22"/>
      <c r="N23" s="34">
        <v>35.0</v>
      </c>
      <c r="O23" s="24"/>
      <c r="P23" s="44"/>
      <c r="Q23" s="26" t="s">
        <v>64</v>
      </c>
      <c r="R23" s="26" t="s">
        <v>99</v>
      </c>
      <c r="S23" s="27"/>
      <c r="T23" s="27"/>
      <c r="U23" s="17" t="s">
        <v>88</v>
      </c>
      <c r="V23" s="17" t="s">
        <v>48</v>
      </c>
      <c r="W23" s="17" t="s">
        <v>102</v>
      </c>
      <c r="X23" s="26" t="s">
        <v>38</v>
      </c>
    </row>
    <row r="24">
      <c r="A24" s="17" t="s">
        <v>122</v>
      </c>
      <c r="B24" s="17">
        <v>5.0</v>
      </c>
      <c r="C24" s="17">
        <v>14.0</v>
      </c>
      <c r="F24" s="17">
        <v>1.0</v>
      </c>
      <c r="G24" s="17">
        <v>110.0</v>
      </c>
      <c r="H24" s="17">
        <v>100.0</v>
      </c>
      <c r="I24" s="18">
        <v>95.0</v>
      </c>
      <c r="J24" s="42"/>
      <c r="K24" s="47"/>
      <c r="L24" s="21"/>
      <c r="M24" s="22"/>
      <c r="N24" s="20"/>
      <c r="O24" s="24"/>
      <c r="P24" s="44"/>
      <c r="Q24" s="26" t="s">
        <v>64</v>
      </c>
      <c r="R24" s="26" t="s">
        <v>61</v>
      </c>
      <c r="S24" s="27"/>
      <c r="T24" s="27"/>
      <c r="U24" s="17" t="s">
        <v>108</v>
      </c>
      <c r="V24" s="17" t="s">
        <v>109</v>
      </c>
      <c r="W24" s="17" t="s">
        <v>123</v>
      </c>
      <c r="X24" s="26" t="s">
        <v>38</v>
      </c>
    </row>
    <row r="25">
      <c r="A25" s="17" t="s">
        <v>121</v>
      </c>
      <c r="B25" s="17">
        <v>8.0</v>
      </c>
      <c r="C25" s="17">
        <v>10.0</v>
      </c>
      <c r="F25" s="17">
        <v>1.5</v>
      </c>
      <c r="G25" s="17">
        <v>100.0</v>
      </c>
      <c r="H25" s="17">
        <v>104.0</v>
      </c>
      <c r="I25" s="18"/>
      <c r="J25" s="42"/>
      <c r="K25" s="43"/>
      <c r="L25" s="21"/>
      <c r="M25" s="22"/>
      <c r="N25" s="20"/>
      <c r="O25" s="24"/>
      <c r="P25" s="44"/>
      <c r="Q25" s="26"/>
      <c r="R25" s="26"/>
      <c r="S25" s="27"/>
      <c r="T25" s="27"/>
      <c r="U25" s="17" t="s">
        <v>108</v>
      </c>
      <c r="V25" s="17" t="s">
        <v>109</v>
      </c>
      <c r="W25" s="17" t="s">
        <v>51</v>
      </c>
      <c r="X25" s="26" t="s">
        <v>38</v>
      </c>
    </row>
    <row r="26">
      <c r="A26" s="17" t="s">
        <v>108</v>
      </c>
      <c r="B26" s="17">
        <v>5.0</v>
      </c>
      <c r="C26" s="17">
        <v>9.0</v>
      </c>
      <c r="F26" s="17">
        <v>1.5</v>
      </c>
      <c r="G26" s="17">
        <v>130.0</v>
      </c>
      <c r="H26" s="17">
        <v>110.0</v>
      </c>
      <c r="I26" s="18"/>
      <c r="J26" s="46"/>
      <c r="K26" s="47"/>
      <c r="L26" s="21"/>
      <c r="M26" s="22"/>
      <c r="N26" s="20"/>
      <c r="O26" s="24"/>
      <c r="P26" s="44"/>
      <c r="Q26" s="26"/>
      <c r="R26" s="26"/>
      <c r="S26" s="27"/>
      <c r="T26" s="27"/>
      <c r="U26" s="17" t="s">
        <v>108</v>
      </c>
      <c r="V26" s="17" t="s">
        <v>109</v>
      </c>
      <c r="W26" s="17" t="s">
        <v>51</v>
      </c>
      <c r="X26" s="26" t="s">
        <v>38</v>
      </c>
    </row>
    <row r="27">
      <c r="A27" s="17" t="s">
        <v>120</v>
      </c>
      <c r="B27" s="17">
        <v>10.0</v>
      </c>
      <c r="C27" s="17">
        <v>18.0</v>
      </c>
      <c r="F27" s="17">
        <v>2.5</v>
      </c>
      <c r="G27" s="17">
        <v>110.0</v>
      </c>
      <c r="H27" s="17">
        <v>110.0</v>
      </c>
      <c r="I27" s="18"/>
      <c r="J27" s="42"/>
      <c r="K27" s="43"/>
      <c r="L27" s="21"/>
      <c r="M27" s="22"/>
      <c r="N27" s="20"/>
      <c r="O27" s="24"/>
      <c r="P27" s="44"/>
      <c r="Q27" s="26"/>
      <c r="R27" s="26"/>
      <c r="S27" s="27"/>
      <c r="T27" s="27"/>
      <c r="U27" s="17" t="s">
        <v>108</v>
      </c>
      <c r="V27" s="17" t="s">
        <v>109</v>
      </c>
      <c r="W27" s="17" t="s">
        <v>51</v>
      </c>
      <c r="X27" s="26" t="s">
        <v>38</v>
      </c>
    </row>
    <row r="28">
      <c r="A28" s="17" t="s">
        <v>113</v>
      </c>
      <c r="B28" s="17">
        <v>6.0</v>
      </c>
      <c r="C28" s="17">
        <v>12.0</v>
      </c>
      <c r="F28" s="17">
        <v>1.5</v>
      </c>
      <c r="G28" s="17">
        <v>110.0</v>
      </c>
      <c r="H28" s="17">
        <v>132.0</v>
      </c>
      <c r="I28" s="18">
        <v>125.0</v>
      </c>
      <c r="J28" s="42"/>
      <c r="K28" s="47"/>
      <c r="L28" s="21"/>
      <c r="M28" s="22"/>
      <c r="N28" s="34">
        <v>33.0</v>
      </c>
      <c r="O28" s="24"/>
      <c r="P28" s="44"/>
      <c r="Q28" s="26" t="s">
        <v>33</v>
      </c>
      <c r="R28" s="26" t="s">
        <v>33</v>
      </c>
      <c r="S28" s="27"/>
      <c r="T28" s="27"/>
      <c r="U28" s="17" t="s">
        <v>108</v>
      </c>
      <c r="V28" s="17" t="s">
        <v>109</v>
      </c>
      <c r="W28" s="17" t="s">
        <v>51</v>
      </c>
      <c r="X28" s="26" t="s">
        <v>38</v>
      </c>
    </row>
    <row r="29">
      <c r="A29" s="17" t="s">
        <v>114</v>
      </c>
      <c r="B29" s="17">
        <v>7.0</v>
      </c>
      <c r="C29" s="17">
        <v>12.0</v>
      </c>
      <c r="F29" s="17">
        <v>1.5</v>
      </c>
      <c r="G29" s="17">
        <v>130.0</v>
      </c>
      <c r="H29" s="17">
        <v>150.0</v>
      </c>
      <c r="I29" s="18">
        <v>142.0</v>
      </c>
      <c r="J29" s="42"/>
      <c r="K29" s="43"/>
      <c r="L29" s="21"/>
      <c r="M29" s="22"/>
      <c r="N29" s="20"/>
      <c r="O29" s="24"/>
      <c r="P29" s="44"/>
      <c r="Q29" s="26" t="s">
        <v>64</v>
      </c>
      <c r="R29" s="26" t="s">
        <v>33</v>
      </c>
      <c r="S29" s="27"/>
      <c r="T29" s="27"/>
      <c r="U29" s="17" t="s">
        <v>108</v>
      </c>
      <c r="V29" s="17" t="s">
        <v>109</v>
      </c>
      <c r="W29" s="17" t="s">
        <v>115</v>
      </c>
      <c r="X29" s="26" t="s">
        <v>38</v>
      </c>
    </row>
    <row r="30">
      <c r="A30" s="17" t="s">
        <v>107</v>
      </c>
      <c r="B30" s="17">
        <v>12.0</v>
      </c>
      <c r="C30" s="17">
        <v>16.0</v>
      </c>
      <c r="F30" s="17">
        <v>2.5</v>
      </c>
      <c r="G30" s="17">
        <v>110.0</v>
      </c>
      <c r="H30" s="17">
        <v>166.0</v>
      </c>
      <c r="I30" s="18">
        <v>157.0</v>
      </c>
      <c r="J30" s="42"/>
      <c r="K30" s="47"/>
      <c r="L30" s="21"/>
      <c r="M30" s="22"/>
      <c r="N30" s="20"/>
      <c r="O30" s="24"/>
      <c r="P30" s="44"/>
      <c r="Q30" s="26" t="s">
        <v>33</v>
      </c>
      <c r="R30" s="26" t="s">
        <v>33</v>
      </c>
      <c r="S30" s="27"/>
      <c r="T30" s="27"/>
      <c r="U30" s="17" t="s">
        <v>108</v>
      </c>
      <c r="V30" s="17" t="s">
        <v>109</v>
      </c>
      <c r="W30" s="17" t="s">
        <v>110</v>
      </c>
      <c r="X30" s="26" t="s">
        <v>38</v>
      </c>
    </row>
    <row r="31">
      <c r="A31" s="17" t="s">
        <v>116</v>
      </c>
      <c r="B31" s="17">
        <v>10.0</v>
      </c>
      <c r="C31" s="17">
        <v>8.0</v>
      </c>
      <c r="F31" s="17">
        <v>2.0</v>
      </c>
      <c r="G31" s="17">
        <v>100.0</v>
      </c>
      <c r="H31" s="17">
        <v>108.0</v>
      </c>
      <c r="I31" s="18"/>
      <c r="J31" s="42"/>
      <c r="K31" s="43"/>
      <c r="L31" s="21"/>
      <c r="M31" s="22"/>
      <c r="N31" s="20"/>
      <c r="O31" s="33">
        <v>34.0</v>
      </c>
      <c r="P31" s="45"/>
      <c r="Q31" s="26"/>
      <c r="R31" s="27"/>
      <c r="S31" s="26"/>
      <c r="T31" s="26"/>
      <c r="U31" s="17" t="s">
        <v>108</v>
      </c>
      <c r="V31" s="17" t="s">
        <v>109</v>
      </c>
      <c r="W31" s="17" t="s">
        <v>51</v>
      </c>
      <c r="X31" s="26" t="s">
        <v>38</v>
      </c>
    </row>
    <row r="32">
      <c r="A32" s="17" t="s">
        <v>124</v>
      </c>
      <c r="B32" s="17">
        <v>5.0</v>
      </c>
      <c r="C32" s="17">
        <v>8.0</v>
      </c>
      <c r="F32" s="17">
        <v>0.5</v>
      </c>
      <c r="G32" s="17">
        <v>100.0</v>
      </c>
      <c r="H32" s="17">
        <v>160.0</v>
      </c>
      <c r="I32" s="18">
        <v>152.0</v>
      </c>
      <c r="J32" s="42"/>
      <c r="K32" s="47"/>
      <c r="L32" s="21"/>
      <c r="M32" s="22"/>
      <c r="N32" s="20"/>
      <c r="O32" s="24"/>
      <c r="P32" s="44"/>
      <c r="Q32" s="26" t="s">
        <v>32</v>
      </c>
      <c r="R32" s="26" t="s">
        <v>32</v>
      </c>
      <c r="S32" s="26"/>
      <c r="T32" s="26"/>
      <c r="U32" s="17" t="s">
        <v>125</v>
      </c>
      <c r="V32" s="17" t="s">
        <v>126</v>
      </c>
      <c r="W32" s="17" t="s">
        <v>127</v>
      </c>
      <c r="X32" s="26" t="s">
        <v>38</v>
      </c>
    </row>
    <row r="33">
      <c r="A33" s="17" t="s">
        <v>144</v>
      </c>
      <c r="B33" s="17">
        <v>22.0</v>
      </c>
      <c r="F33" s="17">
        <v>10.0</v>
      </c>
      <c r="G33" s="17">
        <v>100.0</v>
      </c>
      <c r="H33" s="17">
        <v>296.0</v>
      </c>
      <c r="I33" s="18">
        <v>281.0</v>
      </c>
      <c r="J33" s="42"/>
      <c r="K33" s="47"/>
      <c r="L33" s="21"/>
      <c r="M33" s="22"/>
      <c r="N33" s="20"/>
      <c r="O33" s="24"/>
      <c r="P33" s="44"/>
      <c r="Q33" s="26" t="s">
        <v>61</v>
      </c>
      <c r="R33" s="26"/>
      <c r="S33" s="27"/>
      <c r="T33" s="27"/>
      <c r="U33" s="17" t="s">
        <v>133</v>
      </c>
      <c r="V33" s="17" t="s">
        <v>126</v>
      </c>
      <c r="W33" s="17" t="s">
        <v>36</v>
      </c>
      <c r="X33" s="26" t="s">
        <v>38</v>
      </c>
    </row>
    <row r="34">
      <c r="A34" s="17" t="s">
        <v>138</v>
      </c>
      <c r="B34" s="17">
        <v>28.0</v>
      </c>
      <c r="F34" s="17">
        <v>12.0</v>
      </c>
      <c r="G34" s="17">
        <v>100.0</v>
      </c>
      <c r="H34" s="17">
        <v>304.0</v>
      </c>
      <c r="I34" s="18">
        <v>288.0</v>
      </c>
      <c r="J34" s="42"/>
      <c r="K34" s="47"/>
      <c r="L34" s="21"/>
      <c r="M34" s="22"/>
      <c r="N34" s="20"/>
      <c r="O34" s="24"/>
      <c r="P34" s="44"/>
      <c r="Q34" s="26" t="s">
        <v>61</v>
      </c>
      <c r="R34" s="27"/>
      <c r="S34" s="27"/>
      <c r="T34" s="27"/>
      <c r="U34" s="17" t="s">
        <v>133</v>
      </c>
      <c r="V34" s="17" t="s">
        <v>126</v>
      </c>
      <c r="W34" s="17" t="s">
        <v>36</v>
      </c>
      <c r="X34" s="26" t="s">
        <v>38</v>
      </c>
    </row>
    <row r="35">
      <c r="A35" s="17" t="s">
        <v>141</v>
      </c>
      <c r="B35" s="17">
        <v>32.0</v>
      </c>
      <c r="F35" s="17">
        <v>18.0</v>
      </c>
      <c r="G35" s="17">
        <v>100.0</v>
      </c>
      <c r="H35" s="17">
        <v>346.0</v>
      </c>
      <c r="I35" s="18">
        <v>328.0</v>
      </c>
      <c r="J35" s="42"/>
      <c r="K35" s="43"/>
      <c r="L35" s="21"/>
      <c r="M35" s="22"/>
      <c r="N35" s="20"/>
      <c r="O35" s="24"/>
      <c r="P35" s="44"/>
      <c r="Q35" s="26" t="s">
        <v>32</v>
      </c>
      <c r="R35" s="27"/>
      <c r="S35" s="27"/>
      <c r="T35" s="27"/>
      <c r="U35" s="17" t="s">
        <v>133</v>
      </c>
      <c r="V35" s="17" t="s">
        <v>126</v>
      </c>
      <c r="W35" s="17" t="s">
        <v>127</v>
      </c>
      <c r="X35" s="26" t="s">
        <v>38</v>
      </c>
    </row>
    <row r="36">
      <c r="A36" s="17" t="s">
        <v>330</v>
      </c>
      <c r="B36" s="17">
        <v>18.0</v>
      </c>
      <c r="F36" s="17">
        <v>6.0</v>
      </c>
      <c r="G36" s="17">
        <v>100.0</v>
      </c>
      <c r="H36" s="17">
        <v>206.0</v>
      </c>
      <c r="I36" s="18"/>
      <c r="J36" s="42"/>
      <c r="K36" s="43"/>
      <c r="L36" s="21"/>
      <c r="M36" s="22"/>
      <c r="N36" s="20"/>
      <c r="O36" s="24"/>
      <c r="P36" s="44"/>
      <c r="Q36" s="27"/>
      <c r="R36" s="27"/>
      <c r="S36" s="27"/>
      <c r="T36" s="27"/>
      <c r="U36" s="17" t="s">
        <v>133</v>
      </c>
      <c r="V36" s="17" t="s">
        <v>126</v>
      </c>
      <c r="W36" s="17" t="s">
        <v>143</v>
      </c>
      <c r="X36" s="26" t="s">
        <v>38</v>
      </c>
    </row>
    <row r="37">
      <c r="A37" s="17" t="s">
        <v>145</v>
      </c>
      <c r="B37" s="17">
        <v>18.0</v>
      </c>
      <c r="C37" s="17">
        <v>9.0</v>
      </c>
      <c r="F37" s="17">
        <v>8.0</v>
      </c>
      <c r="G37" s="17">
        <v>100.0</v>
      </c>
      <c r="H37" s="17">
        <v>280.0</v>
      </c>
      <c r="I37" s="18"/>
      <c r="J37" s="42"/>
      <c r="K37" s="43"/>
      <c r="L37" s="21"/>
      <c r="M37" s="22"/>
      <c r="N37" s="20"/>
      <c r="O37" s="24"/>
      <c r="P37" s="44"/>
      <c r="Q37" s="27"/>
      <c r="R37" s="27"/>
      <c r="S37" s="27"/>
      <c r="T37" s="27"/>
      <c r="U37" s="17" t="s">
        <v>133</v>
      </c>
      <c r="V37" s="17" t="s">
        <v>146</v>
      </c>
      <c r="W37" s="17" t="s">
        <v>147</v>
      </c>
      <c r="X37" s="26" t="s">
        <v>38</v>
      </c>
    </row>
    <row r="38">
      <c r="A38" s="17" t="s">
        <v>142</v>
      </c>
      <c r="B38" s="17">
        <v>21.0</v>
      </c>
      <c r="C38" s="17">
        <v>13.0</v>
      </c>
      <c r="F38" s="17">
        <v>16.0</v>
      </c>
      <c r="G38" s="17">
        <v>100.0</v>
      </c>
      <c r="H38" s="17">
        <v>298.0</v>
      </c>
      <c r="I38" s="18"/>
      <c r="J38" s="42"/>
      <c r="K38" s="43"/>
      <c r="L38" s="21"/>
      <c r="M38" s="22"/>
      <c r="N38" s="34">
        <v>33.0</v>
      </c>
      <c r="O38" s="24"/>
      <c r="P38" s="44"/>
      <c r="Q38" s="27"/>
      <c r="R38" s="27"/>
      <c r="S38" s="27"/>
      <c r="T38" s="27"/>
      <c r="U38" s="17" t="s">
        <v>133</v>
      </c>
      <c r="V38" s="17" t="s">
        <v>126</v>
      </c>
      <c r="W38" s="17" t="s">
        <v>143</v>
      </c>
      <c r="X38" s="26" t="s">
        <v>38</v>
      </c>
    </row>
    <row r="39">
      <c r="A39" s="17" t="s">
        <v>152</v>
      </c>
      <c r="B39" s="17">
        <v>32.0</v>
      </c>
      <c r="C39" s="17">
        <v>8.0</v>
      </c>
      <c r="F39" s="17">
        <v>16.0</v>
      </c>
      <c r="G39" s="17">
        <v>100.0</v>
      </c>
      <c r="H39" s="17">
        <v>376.0</v>
      </c>
      <c r="I39" s="18">
        <v>357.0</v>
      </c>
      <c r="J39" s="42"/>
      <c r="K39" s="47"/>
      <c r="L39" s="21"/>
      <c r="M39" s="22"/>
      <c r="N39" s="20"/>
      <c r="O39" s="24"/>
      <c r="P39" s="44"/>
      <c r="Q39" s="26" t="s">
        <v>32</v>
      </c>
      <c r="R39" s="26" t="s">
        <v>64</v>
      </c>
      <c r="S39" s="27"/>
      <c r="T39" s="27"/>
      <c r="U39" s="17" t="s">
        <v>152</v>
      </c>
      <c r="V39" s="17" t="s">
        <v>35</v>
      </c>
      <c r="W39" s="17" t="s">
        <v>36</v>
      </c>
      <c r="X39" s="26" t="s">
        <v>38</v>
      </c>
    </row>
    <row r="40">
      <c r="A40" s="17" t="s">
        <v>157</v>
      </c>
      <c r="B40" s="17">
        <v>24.0</v>
      </c>
      <c r="C40" s="17">
        <v>12.0</v>
      </c>
      <c r="F40" s="17">
        <v>14.0</v>
      </c>
      <c r="G40" s="17">
        <v>100.0</v>
      </c>
      <c r="H40" s="17">
        <v>334.0</v>
      </c>
      <c r="I40" s="18">
        <v>317.0</v>
      </c>
      <c r="J40" s="42"/>
      <c r="K40" s="47"/>
      <c r="L40" s="21"/>
      <c r="M40" s="22"/>
      <c r="N40" s="20"/>
      <c r="O40" s="24"/>
      <c r="P40" s="44"/>
      <c r="Q40" s="26" t="s">
        <v>32</v>
      </c>
      <c r="R40" s="26" t="s">
        <v>33</v>
      </c>
      <c r="S40" s="27"/>
      <c r="T40" s="27"/>
      <c r="U40" s="17" t="s">
        <v>152</v>
      </c>
      <c r="V40" s="17" t="s">
        <v>48</v>
      </c>
      <c r="W40" s="17" t="s">
        <v>49</v>
      </c>
      <c r="X40" s="26" t="s">
        <v>38</v>
      </c>
    </row>
    <row r="41">
      <c r="A41" s="17" t="s">
        <v>168</v>
      </c>
      <c r="B41" s="17">
        <v>16.0</v>
      </c>
      <c r="C41" s="17">
        <v>13.0</v>
      </c>
      <c r="F41" s="17">
        <v>9.0</v>
      </c>
      <c r="G41" s="17">
        <v>100.0</v>
      </c>
      <c r="H41" s="17">
        <v>276.0</v>
      </c>
      <c r="I41" s="18">
        <v>262.0</v>
      </c>
      <c r="J41" s="42"/>
      <c r="K41" s="43"/>
      <c r="L41" s="21"/>
      <c r="M41" s="22"/>
      <c r="N41" s="20"/>
      <c r="O41" s="24"/>
      <c r="P41" s="44"/>
      <c r="Q41" s="26" t="s">
        <v>32</v>
      </c>
      <c r="R41" s="26" t="s">
        <v>33</v>
      </c>
      <c r="S41" s="27"/>
      <c r="T41" s="27"/>
      <c r="U41" s="17" t="s">
        <v>165</v>
      </c>
      <c r="V41" s="17" t="s">
        <v>166</v>
      </c>
      <c r="W41" s="17" t="s">
        <v>167</v>
      </c>
      <c r="X41" s="26" t="s">
        <v>38</v>
      </c>
    </row>
    <row r="42">
      <c r="A42" s="17" t="s">
        <v>169</v>
      </c>
      <c r="B42" s="17">
        <v>16.0</v>
      </c>
      <c r="C42" s="17">
        <v>10.0</v>
      </c>
      <c r="F42" s="17">
        <v>8.0</v>
      </c>
      <c r="G42" s="17">
        <v>100.0</v>
      </c>
      <c r="H42" s="17">
        <v>276.0</v>
      </c>
      <c r="I42" s="18">
        <v>262.0</v>
      </c>
      <c r="J42" s="42"/>
      <c r="K42" s="43"/>
      <c r="L42" s="21"/>
      <c r="M42" s="22"/>
      <c r="N42" s="20"/>
      <c r="O42" s="24"/>
      <c r="P42" s="44"/>
      <c r="Q42" s="26" t="s">
        <v>32</v>
      </c>
      <c r="R42" s="26" t="s">
        <v>33</v>
      </c>
      <c r="S42" s="27"/>
      <c r="T42" s="27"/>
      <c r="U42" s="17" t="s">
        <v>165</v>
      </c>
      <c r="V42" s="17" t="s">
        <v>35</v>
      </c>
      <c r="W42" s="17" t="s">
        <v>170</v>
      </c>
      <c r="X42" s="26" t="s">
        <v>38</v>
      </c>
    </row>
    <row r="43">
      <c r="A43" s="17" t="s">
        <v>177</v>
      </c>
      <c r="B43" s="17">
        <v>15.0</v>
      </c>
      <c r="C43" s="17">
        <v>14.0</v>
      </c>
      <c r="F43" s="17">
        <v>8.5</v>
      </c>
      <c r="G43" s="17">
        <v>100.0</v>
      </c>
      <c r="H43" s="17">
        <v>288.0</v>
      </c>
      <c r="I43" s="18">
        <v>273.0</v>
      </c>
      <c r="J43" s="42"/>
      <c r="K43" s="43"/>
      <c r="L43" s="21"/>
      <c r="M43" s="22"/>
      <c r="N43" s="34">
        <v>33.0</v>
      </c>
      <c r="O43" s="24"/>
      <c r="P43" s="44"/>
      <c r="Q43" s="26" t="s">
        <v>33</v>
      </c>
      <c r="R43" s="26" t="s">
        <v>33</v>
      </c>
      <c r="S43" s="27"/>
      <c r="T43" s="27"/>
      <c r="U43" s="17" t="s">
        <v>165</v>
      </c>
      <c r="V43" s="17" t="s">
        <v>48</v>
      </c>
      <c r="W43" s="17" t="s">
        <v>167</v>
      </c>
      <c r="X43" s="26" t="s">
        <v>38</v>
      </c>
    </row>
    <row r="44">
      <c r="A44" s="17" t="s">
        <v>186</v>
      </c>
      <c r="B44" s="17">
        <v>18.0</v>
      </c>
      <c r="C44" s="17">
        <v>16.0</v>
      </c>
      <c r="F44" s="17">
        <v>6.0</v>
      </c>
      <c r="G44" s="17">
        <v>100.0</v>
      </c>
      <c r="H44" s="17">
        <v>166.0</v>
      </c>
      <c r="I44" s="18">
        <v>169.0</v>
      </c>
      <c r="J44" s="46">
        <v>134.0</v>
      </c>
      <c r="K44" s="43"/>
      <c r="L44" s="30">
        <v>134.0</v>
      </c>
      <c r="M44" s="22"/>
      <c r="N44" s="20"/>
      <c r="O44" s="24"/>
      <c r="P44" s="44"/>
      <c r="Q44" s="26" t="s">
        <v>33</v>
      </c>
      <c r="R44" s="26" t="s">
        <v>33</v>
      </c>
      <c r="S44" s="26"/>
      <c r="T44" s="27"/>
      <c r="U44" s="17" t="s">
        <v>165</v>
      </c>
      <c r="V44" s="17" t="s">
        <v>166</v>
      </c>
      <c r="W44" s="17" t="s">
        <v>167</v>
      </c>
      <c r="X44" s="26" t="s">
        <v>38</v>
      </c>
    </row>
    <row r="45">
      <c r="A45" s="17" t="s">
        <v>190</v>
      </c>
      <c r="B45" s="17">
        <v>16.0</v>
      </c>
      <c r="C45" s="17">
        <v>12.0</v>
      </c>
      <c r="F45" s="17">
        <v>8.0</v>
      </c>
      <c r="G45" s="17">
        <v>100.0</v>
      </c>
      <c r="H45" s="17">
        <v>250.0</v>
      </c>
      <c r="I45" s="18"/>
      <c r="J45" s="42"/>
      <c r="K45" s="43"/>
      <c r="L45" s="21"/>
      <c r="M45" s="22"/>
      <c r="N45" s="20"/>
      <c r="O45" s="24"/>
      <c r="P45" s="44"/>
      <c r="Q45" s="26"/>
      <c r="R45" s="26"/>
      <c r="S45" s="27"/>
      <c r="T45" s="27"/>
      <c r="U45" s="17" t="s">
        <v>190</v>
      </c>
      <c r="V45" s="17" t="s">
        <v>166</v>
      </c>
      <c r="W45" s="17" t="s">
        <v>196</v>
      </c>
      <c r="X45" s="26" t="s">
        <v>38</v>
      </c>
    </row>
    <row r="46">
      <c r="A46" s="17" t="s">
        <v>197</v>
      </c>
      <c r="B46" s="17">
        <v>15.0</v>
      </c>
      <c r="C46" s="17">
        <v>13.0</v>
      </c>
      <c r="F46" s="17">
        <v>7.5</v>
      </c>
      <c r="G46" s="17">
        <v>100.0</v>
      </c>
      <c r="H46" s="17">
        <v>252.0</v>
      </c>
      <c r="I46" s="18">
        <v>239.0</v>
      </c>
      <c r="J46" s="42"/>
      <c r="K46" s="47"/>
      <c r="L46" s="21"/>
      <c r="M46" s="22"/>
      <c r="N46" s="20"/>
      <c r="O46" s="24"/>
      <c r="P46" s="44"/>
      <c r="Q46" s="26" t="s">
        <v>33</v>
      </c>
      <c r="R46" s="26" t="s">
        <v>32</v>
      </c>
      <c r="S46" s="27"/>
      <c r="T46" s="27"/>
      <c r="U46" s="17" t="s">
        <v>190</v>
      </c>
      <c r="V46" s="17" t="s">
        <v>146</v>
      </c>
      <c r="W46" s="17" t="s">
        <v>191</v>
      </c>
      <c r="X46" s="26" t="s">
        <v>38</v>
      </c>
    </row>
    <row r="47">
      <c r="A47" s="17" t="s">
        <v>195</v>
      </c>
      <c r="B47" s="17">
        <v>26.0</v>
      </c>
      <c r="C47" s="17">
        <v>16.0</v>
      </c>
      <c r="F47" s="17">
        <v>14.0</v>
      </c>
      <c r="G47" s="17">
        <v>100.0</v>
      </c>
      <c r="H47" s="17">
        <v>290.0</v>
      </c>
      <c r="I47" s="18">
        <v>275.0</v>
      </c>
      <c r="J47" s="42"/>
      <c r="K47" s="43"/>
      <c r="L47" s="21"/>
      <c r="M47" s="22"/>
      <c r="N47" s="20"/>
      <c r="O47" s="24"/>
      <c r="P47" s="44"/>
      <c r="Q47" s="26" t="s">
        <v>32</v>
      </c>
      <c r="R47" s="26" t="s">
        <v>33</v>
      </c>
      <c r="S47" s="27"/>
      <c r="T47" s="27"/>
      <c r="U47" s="17" t="s">
        <v>190</v>
      </c>
      <c r="V47" s="17" t="s">
        <v>166</v>
      </c>
      <c r="W47" s="17" t="s">
        <v>42</v>
      </c>
      <c r="X47" s="26" t="s">
        <v>38</v>
      </c>
    </row>
    <row r="48">
      <c r="A48" s="17" t="s">
        <v>194</v>
      </c>
      <c r="B48" s="17">
        <v>14.0</v>
      </c>
      <c r="C48" s="17">
        <v>14.0</v>
      </c>
      <c r="F48" s="17">
        <v>8.0</v>
      </c>
      <c r="G48" s="17">
        <v>100.0</v>
      </c>
      <c r="H48" s="17">
        <v>260.0</v>
      </c>
      <c r="I48" s="18">
        <v>247.0</v>
      </c>
      <c r="J48" s="42"/>
      <c r="K48" s="47"/>
      <c r="L48" s="21"/>
      <c r="M48" s="22"/>
      <c r="N48" s="20"/>
      <c r="O48" s="24"/>
      <c r="P48" s="44"/>
      <c r="Q48" s="26" t="s">
        <v>33</v>
      </c>
      <c r="R48" s="26" t="s">
        <v>32</v>
      </c>
      <c r="S48" s="27"/>
      <c r="T48" s="27"/>
      <c r="U48" s="17" t="s">
        <v>190</v>
      </c>
      <c r="V48" s="17" t="s">
        <v>166</v>
      </c>
      <c r="W48" s="17" t="s">
        <v>127</v>
      </c>
      <c r="X48" s="26" t="s">
        <v>38</v>
      </c>
    </row>
    <row r="49">
      <c r="A49" s="17" t="s">
        <v>199</v>
      </c>
      <c r="B49" s="17">
        <v>14.0</v>
      </c>
      <c r="C49" s="17">
        <v>12.0</v>
      </c>
      <c r="F49" s="17">
        <v>6.0</v>
      </c>
      <c r="G49" s="17">
        <v>100.0</v>
      </c>
      <c r="H49" s="17">
        <v>238.0</v>
      </c>
      <c r="I49" s="18">
        <v>226.0</v>
      </c>
      <c r="J49" s="42"/>
      <c r="K49" s="43"/>
      <c r="L49" s="21"/>
      <c r="M49" s="22"/>
      <c r="N49" s="20"/>
      <c r="O49" s="24"/>
      <c r="P49" s="44"/>
      <c r="Q49" s="26" t="s">
        <v>33</v>
      </c>
      <c r="R49" s="26" t="s">
        <v>32</v>
      </c>
      <c r="S49" s="27"/>
      <c r="T49" s="27"/>
      <c r="U49" s="17" t="s">
        <v>190</v>
      </c>
      <c r="V49" s="17" t="s">
        <v>48</v>
      </c>
      <c r="W49" s="17" t="s">
        <v>36</v>
      </c>
      <c r="X49" s="26" t="s">
        <v>38</v>
      </c>
    </row>
    <row r="50">
      <c r="A50" s="17" t="s">
        <v>198</v>
      </c>
      <c r="B50" s="17">
        <v>17.0</v>
      </c>
      <c r="C50" s="17">
        <v>11.0</v>
      </c>
      <c r="F50" s="17">
        <v>11.0</v>
      </c>
      <c r="G50" s="17">
        <v>100.0</v>
      </c>
      <c r="H50" s="17">
        <v>282.0</v>
      </c>
      <c r="I50" s="18">
        <v>267.0</v>
      </c>
      <c r="J50" s="42"/>
      <c r="K50" s="47"/>
      <c r="L50" s="21"/>
      <c r="M50" s="22"/>
      <c r="N50" s="20"/>
      <c r="O50" s="24"/>
      <c r="P50" s="44"/>
      <c r="Q50" s="26" t="s">
        <v>32</v>
      </c>
      <c r="R50" s="26" t="s">
        <v>33</v>
      </c>
      <c r="S50" s="27"/>
      <c r="T50" s="27"/>
      <c r="U50" s="17" t="s">
        <v>190</v>
      </c>
      <c r="V50" s="17" t="s">
        <v>48</v>
      </c>
      <c r="W50" s="17" t="s">
        <v>191</v>
      </c>
      <c r="X50" s="26" t="s">
        <v>38</v>
      </c>
    </row>
    <row r="51">
      <c r="A51" s="17" t="s">
        <v>202</v>
      </c>
      <c r="B51" s="17">
        <v>12.0</v>
      </c>
      <c r="C51" s="17">
        <v>7.0</v>
      </c>
      <c r="F51" s="17">
        <v>5.0</v>
      </c>
      <c r="G51" s="17">
        <v>100.0</v>
      </c>
      <c r="H51" s="17">
        <v>230.0</v>
      </c>
      <c r="I51" s="18">
        <v>218.0</v>
      </c>
      <c r="J51" s="42"/>
      <c r="K51" s="47"/>
      <c r="L51" s="21"/>
      <c r="M51" s="22"/>
      <c r="N51" s="20"/>
      <c r="O51" s="24"/>
      <c r="P51" s="44"/>
      <c r="Q51" s="26" t="s">
        <v>32</v>
      </c>
      <c r="R51" s="26" t="s">
        <v>33</v>
      </c>
      <c r="S51" s="27"/>
      <c r="T51" s="27"/>
      <c r="U51" s="17" t="s">
        <v>203</v>
      </c>
      <c r="V51" s="17" t="s">
        <v>126</v>
      </c>
      <c r="W51" s="17" t="s">
        <v>127</v>
      </c>
      <c r="X51" s="26" t="s">
        <v>38</v>
      </c>
    </row>
    <row r="52">
      <c r="A52" s="17" t="s">
        <v>208</v>
      </c>
      <c r="B52" s="17">
        <v>10.0</v>
      </c>
      <c r="C52" s="17"/>
      <c r="F52" s="17">
        <v>2.5</v>
      </c>
      <c r="G52" s="17">
        <v>100.0</v>
      </c>
      <c r="H52" s="17">
        <v>216.0</v>
      </c>
      <c r="I52" s="18">
        <v>205.0</v>
      </c>
      <c r="J52" s="42"/>
      <c r="K52" s="47"/>
      <c r="L52" s="21"/>
      <c r="M52" s="22"/>
      <c r="N52" s="20"/>
      <c r="O52" s="24"/>
      <c r="P52" s="44"/>
      <c r="Q52" s="26" t="s">
        <v>61</v>
      </c>
      <c r="R52" s="27"/>
      <c r="S52" s="27"/>
      <c r="T52" s="27"/>
      <c r="U52" s="17" t="s">
        <v>203</v>
      </c>
      <c r="V52" s="17" t="s">
        <v>126</v>
      </c>
      <c r="W52" s="17" t="s">
        <v>36</v>
      </c>
      <c r="X52" s="26" t="s">
        <v>38</v>
      </c>
    </row>
    <row r="53">
      <c r="A53" s="17" t="s">
        <v>205</v>
      </c>
      <c r="B53" s="17">
        <v>11.0</v>
      </c>
      <c r="C53" s="17">
        <v>9.0</v>
      </c>
      <c r="F53" s="17">
        <v>5.0</v>
      </c>
      <c r="G53" s="17">
        <v>100.0</v>
      </c>
      <c r="H53" s="17">
        <v>244.0</v>
      </c>
      <c r="I53" s="18"/>
      <c r="J53" s="42"/>
      <c r="K53" s="43"/>
      <c r="L53" s="21"/>
      <c r="M53" s="22"/>
      <c r="N53" s="34">
        <v>33.0</v>
      </c>
      <c r="O53" s="24"/>
      <c r="P53" s="44"/>
      <c r="Q53" s="27"/>
      <c r="R53" s="27"/>
      <c r="S53" s="27"/>
      <c r="T53" s="27"/>
      <c r="U53" s="17" t="s">
        <v>203</v>
      </c>
      <c r="V53" s="17" t="s">
        <v>126</v>
      </c>
      <c r="W53" s="17" t="s">
        <v>127</v>
      </c>
      <c r="X53" s="26" t="s">
        <v>38</v>
      </c>
    </row>
    <row r="54">
      <c r="A54" s="17" t="s">
        <v>206</v>
      </c>
      <c r="B54" s="17">
        <v>12.0</v>
      </c>
      <c r="F54" s="17">
        <v>5.0</v>
      </c>
      <c r="G54" s="17">
        <v>100.0</v>
      </c>
      <c r="H54" s="17">
        <v>220.0</v>
      </c>
      <c r="I54" s="18"/>
      <c r="J54" s="42"/>
      <c r="K54" s="43"/>
      <c r="L54" s="21"/>
      <c r="M54" s="22"/>
      <c r="N54" s="20"/>
      <c r="O54" s="24"/>
      <c r="P54" s="44"/>
      <c r="Q54" s="26"/>
      <c r="R54" s="27"/>
      <c r="S54" s="27"/>
      <c r="T54" s="27"/>
      <c r="U54" s="17" t="s">
        <v>203</v>
      </c>
      <c r="V54" s="17" t="s">
        <v>126</v>
      </c>
      <c r="W54" s="17" t="s">
        <v>36</v>
      </c>
      <c r="X54" s="26" t="s">
        <v>38</v>
      </c>
    </row>
    <row r="55">
      <c r="A55" s="17" t="s">
        <v>207</v>
      </c>
      <c r="B55" s="17">
        <v>18.0</v>
      </c>
      <c r="C55" s="17">
        <v>16.0</v>
      </c>
      <c r="F55" s="17">
        <v>9.0</v>
      </c>
      <c r="G55" s="17">
        <v>100.0</v>
      </c>
      <c r="H55" s="17">
        <v>220.0</v>
      </c>
      <c r="I55" s="18"/>
      <c r="J55" s="42"/>
      <c r="K55" s="43"/>
      <c r="L55" s="21"/>
      <c r="M55" s="22"/>
      <c r="N55" s="20"/>
      <c r="O55" s="24"/>
      <c r="P55" s="44"/>
      <c r="Q55" s="26"/>
      <c r="R55" s="26"/>
      <c r="S55" s="27"/>
      <c r="T55" s="27"/>
      <c r="U55" s="17" t="s">
        <v>203</v>
      </c>
      <c r="V55" s="17" t="s">
        <v>126</v>
      </c>
      <c r="W55" s="17" t="s">
        <v>143</v>
      </c>
      <c r="X55" s="26" t="s">
        <v>38</v>
      </c>
    </row>
    <row r="56">
      <c r="A56" s="17" t="s">
        <v>209</v>
      </c>
      <c r="B56" s="17">
        <v>13.0</v>
      </c>
      <c r="C56" s="17">
        <v>13.0</v>
      </c>
      <c r="F56" s="17">
        <v>5.0</v>
      </c>
      <c r="G56" s="17">
        <v>100.0</v>
      </c>
      <c r="H56" s="17">
        <v>210.0</v>
      </c>
      <c r="I56" s="18">
        <v>199.0</v>
      </c>
      <c r="J56" s="42"/>
      <c r="K56" s="47"/>
      <c r="L56" s="21"/>
      <c r="M56" s="22"/>
      <c r="N56" s="20"/>
      <c r="O56" s="24"/>
      <c r="P56" s="44"/>
      <c r="Q56" s="26" t="s">
        <v>61</v>
      </c>
      <c r="R56" s="27"/>
      <c r="S56" s="27"/>
      <c r="T56" s="27"/>
      <c r="U56" s="17" t="s">
        <v>203</v>
      </c>
      <c r="V56" s="17" t="s">
        <v>126</v>
      </c>
      <c r="W56" s="17" t="s">
        <v>127</v>
      </c>
      <c r="X56" s="26" t="s">
        <v>38</v>
      </c>
    </row>
    <row r="57">
      <c r="A57" s="17" t="s">
        <v>204</v>
      </c>
      <c r="B57" s="17">
        <v>12.0</v>
      </c>
      <c r="C57" s="17">
        <v>10.0</v>
      </c>
      <c r="G57" s="17">
        <v>100.0</v>
      </c>
      <c r="H57" s="17">
        <v>226.0</v>
      </c>
      <c r="I57" s="18"/>
      <c r="J57" s="42"/>
      <c r="K57" s="43"/>
      <c r="L57" s="21"/>
      <c r="M57" s="22"/>
      <c r="N57" s="20"/>
      <c r="O57" s="24"/>
      <c r="P57" s="44"/>
      <c r="Q57" s="26"/>
      <c r="R57" s="26"/>
      <c r="S57" s="27"/>
      <c r="T57" s="27"/>
      <c r="U57" s="17" t="s">
        <v>203</v>
      </c>
      <c r="V57" s="17" t="s">
        <v>146</v>
      </c>
      <c r="W57" s="17" t="s">
        <v>147</v>
      </c>
      <c r="X57" s="26" t="s">
        <v>38</v>
      </c>
    </row>
    <row r="58">
      <c r="A58" s="17" t="s">
        <v>212</v>
      </c>
      <c r="B58" s="17">
        <v>18.0</v>
      </c>
      <c r="C58" s="17">
        <v>20.0</v>
      </c>
      <c r="F58" s="17">
        <v>8.5</v>
      </c>
      <c r="G58" s="17">
        <v>100.0</v>
      </c>
      <c r="H58" s="17">
        <v>252.0</v>
      </c>
      <c r="I58" s="18">
        <v>239.0</v>
      </c>
      <c r="J58" s="42"/>
      <c r="K58" s="47"/>
      <c r="L58" s="21"/>
      <c r="M58" s="22"/>
      <c r="N58" s="34">
        <v>34.0</v>
      </c>
      <c r="O58" s="24"/>
      <c r="P58" s="44"/>
      <c r="Q58" s="26" t="s">
        <v>33</v>
      </c>
      <c r="R58" s="26" t="s">
        <v>32</v>
      </c>
      <c r="S58" s="27"/>
      <c r="T58" s="27"/>
      <c r="U58" s="17" t="s">
        <v>213</v>
      </c>
      <c r="V58" s="17" t="s">
        <v>109</v>
      </c>
      <c r="W58" s="17" t="s">
        <v>214</v>
      </c>
      <c r="X58" s="26" t="s">
        <v>38</v>
      </c>
    </row>
    <row r="59">
      <c r="A59" s="17" t="s">
        <v>219</v>
      </c>
      <c r="B59" s="17">
        <v>11.0</v>
      </c>
      <c r="C59" s="17">
        <v>16.0</v>
      </c>
      <c r="F59" s="17">
        <v>5.5</v>
      </c>
      <c r="G59" s="17">
        <v>100.0</v>
      </c>
      <c r="H59" s="17">
        <v>230.0</v>
      </c>
      <c r="I59" s="18">
        <v>218.0</v>
      </c>
      <c r="J59" s="42"/>
      <c r="K59" s="47"/>
      <c r="L59" s="21"/>
      <c r="M59" s="22"/>
      <c r="N59" s="34">
        <v>34.0</v>
      </c>
      <c r="O59" s="24"/>
      <c r="P59" s="44"/>
      <c r="Q59" s="26" t="s">
        <v>33</v>
      </c>
      <c r="R59" s="26" t="s">
        <v>32</v>
      </c>
      <c r="S59" s="27"/>
      <c r="T59" s="27"/>
      <c r="U59" s="17" t="s">
        <v>213</v>
      </c>
      <c r="V59" s="17" t="s">
        <v>109</v>
      </c>
      <c r="W59" s="17" t="s">
        <v>214</v>
      </c>
      <c r="X59" s="26" t="s">
        <v>38</v>
      </c>
    </row>
    <row r="60">
      <c r="A60" s="17" t="s">
        <v>215</v>
      </c>
      <c r="B60" s="17">
        <v>18.0</v>
      </c>
      <c r="C60" s="17">
        <v>18.0</v>
      </c>
      <c r="D60" s="17"/>
      <c r="F60" s="17">
        <v>6.5</v>
      </c>
      <c r="G60" s="17">
        <v>100.0</v>
      </c>
      <c r="H60" s="17">
        <v>244.0</v>
      </c>
      <c r="I60" s="18">
        <v>231.0</v>
      </c>
      <c r="J60" s="42"/>
      <c r="K60" s="47"/>
      <c r="L60" s="21"/>
      <c r="M60" s="22"/>
      <c r="N60" s="34">
        <v>34.0</v>
      </c>
      <c r="O60" s="24"/>
      <c r="P60" s="44"/>
      <c r="Q60" s="26" t="s">
        <v>33</v>
      </c>
      <c r="R60" s="26" t="s">
        <v>32</v>
      </c>
      <c r="S60" s="27"/>
      <c r="T60" s="27"/>
      <c r="U60" s="17" t="s">
        <v>213</v>
      </c>
      <c r="V60" s="17" t="s">
        <v>109</v>
      </c>
      <c r="W60" s="17" t="s">
        <v>214</v>
      </c>
      <c r="X60" s="26" t="s">
        <v>38</v>
      </c>
    </row>
    <row r="61">
      <c r="A61" s="17" t="s">
        <v>217</v>
      </c>
      <c r="B61" s="17">
        <v>13.0</v>
      </c>
      <c r="C61" s="17">
        <v>25.0</v>
      </c>
      <c r="F61" s="17">
        <v>8.5</v>
      </c>
      <c r="G61" s="17">
        <v>100.0</v>
      </c>
      <c r="H61" s="17">
        <v>208.0</v>
      </c>
      <c r="I61" s="18">
        <v>197.0</v>
      </c>
      <c r="J61" s="42"/>
      <c r="K61" s="47"/>
      <c r="L61" s="21"/>
      <c r="M61" s="22"/>
      <c r="N61" s="34">
        <v>34.0</v>
      </c>
      <c r="O61" s="24"/>
      <c r="P61" s="44"/>
      <c r="Q61" s="26" t="s">
        <v>32</v>
      </c>
      <c r="R61" s="26" t="s">
        <v>32</v>
      </c>
      <c r="S61" s="27"/>
      <c r="T61" s="27"/>
      <c r="U61" s="17" t="s">
        <v>213</v>
      </c>
      <c r="V61" s="17" t="s">
        <v>109</v>
      </c>
      <c r="W61" s="17" t="s">
        <v>218</v>
      </c>
      <c r="X61" s="26" t="s">
        <v>38</v>
      </c>
    </row>
    <row r="62">
      <c r="A62" s="17" t="s">
        <v>224</v>
      </c>
      <c r="B62" s="17">
        <v>10.0</v>
      </c>
      <c r="C62" s="17">
        <v>12.0</v>
      </c>
      <c r="F62" s="17">
        <v>3.5</v>
      </c>
      <c r="G62" s="17">
        <v>100.0</v>
      </c>
      <c r="H62" s="17">
        <v>210.0</v>
      </c>
      <c r="I62" s="18">
        <v>199.0</v>
      </c>
      <c r="J62" s="42"/>
      <c r="K62" s="47"/>
      <c r="L62" s="21"/>
      <c r="M62" s="22"/>
      <c r="N62" s="20"/>
      <c r="O62" s="24"/>
      <c r="P62" s="44"/>
      <c r="Q62" s="26" t="s">
        <v>33</v>
      </c>
      <c r="R62" s="26" t="s">
        <v>32</v>
      </c>
      <c r="S62" s="27"/>
      <c r="T62" s="27"/>
      <c r="U62" s="17" t="s">
        <v>223</v>
      </c>
      <c r="V62" s="17" t="s">
        <v>166</v>
      </c>
      <c r="W62" s="17" t="s">
        <v>115</v>
      </c>
      <c r="X62" s="26" t="s">
        <v>38</v>
      </c>
    </row>
    <row r="63">
      <c r="A63" s="17" t="s">
        <v>227</v>
      </c>
      <c r="B63" s="17">
        <v>7.0</v>
      </c>
      <c r="C63" s="17">
        <v>12.0</v>
      </c>
      <c r="F63" s="17">
        <v>2.0</v>
      </c>
      <c r="G63" s="17">
        <v>110.0</v>
      </c>
      <c r="H63" s="17">
        <v>190.0</v>
      </c>
      <c r="I63" s="18">
        <v>180.0</v>
      </c>
      <c r="J63" s="42"/>
      <c r="K63" s="47"/>
      <c r="L63" s="21"/>
      <c r="M63" s="22"/>
      <c r="N63" s="20"/>
      <c r="O63" s="24"/>
      <c r="P63" s="44"/>
      <c r="Q63" s="26" t="s">
        <v>33</v>
      </c>
      <c r="R63" s="26" t="s">
        <v>61</v>
      </c>
      <c r="S63" s="27"/>
      <c r="T63" s="27"/>
      <c r="U63" s="17" t="s">
        <v>223</v>
      </c>
      <c r="V63" s="17" t="s">
        <v>146</v>
      </c>
      <c r="W63" s="17" t="s">
        <v>167</v>
      </c>
      <c r="X63" s="26" t="s">
        <v>38</v>
      </c>
    </row>
    <row r="64">
      <c r="A64" s="17" t="s">
        <v>225</v>
      </c>
      <c r="B64" s="17">
        <v>8.0</v>
      </c>
      <c r="C64" s="17">
        <v>20.0</v>
      </c>
      <c r="F64" s="17">
        <v>2.5</v>
      </c>
      <c r="G64" s="17">
        <v>100.0</v>
      </c>
      <c r="H64" s="17">
        <v>194.0</v>
      </c>
      <c r="I64" s="18">
        <v>184.0</v>
      </c>
      <c r="J64" s="42"/>
      <c r="K64" s="47"/>
      <c r="L64" s="21"/>
      <c r="M64" s="22"/>
      <c r="N64" s="20"/>
      <c r="O64" s="24"/>
      <c r="P64" s="44"/>
      <c r="Q64" s="26" t="s">
        <v>33</v>
      </c>
      <c r="R64" s="26" t="s">
        <v>61</v>
      </c>
      <c r="S64" s="27"/>
      <c r="T64" s="27"/>
      <c r="U64" s="17" t="s">
        <v>223</v>
      </c>
      <c r="V64" s="17" t="s">
        <v>146</v>
      </c>
      <c r="W64" s="17" t="s">
        <v>226</v>
      </c>
      <c r="X64" s="26" t="s">
        <v>38</v>
      </c>
    </row>
    <row r="65">
      <c r="A65" s="17" t="s">
        <v>234</v>
      </c>
      <c r="B65" s="17">
        <v>14.0</v>
      </c>
      <c r="C65" s="17">
        <v>14.0</v>
      </c>
      <c r="F65" s="17">
        <v>7.0</v>
      </c>
      <c r="G65" s="17">
        <v>100.0</v>
      </c>
      <c r="H65" s="17">
        <v>210.0</v>
      </c>
      <c r="I65" s="18"/>
      <c r="J65" s="42"/>
      <c r="K65" s="43"/>
      <c r="L65" s="21"/>
      <c r="M65" s="22"/>
      <c r="N65" s="34">
        <v>33.0</v>
      </c>
      <c r="O65" s="24"/>
      <c r="P65" s="44"/>
      <c r="Q65" s="26"/>
      <c r="R65" s="26"/>
      <c r="S65" s="27"/>
      <c r="T65" s="27"/>
      <c r="U65" s="17" t="s">
        <v>231</v>
      </c>
      <c r="V65" s="17" t="s">
        <v>48</v>
      </c>
      <c r="W65" s="17" t="s">
        <v>232</v>
      </c>
      <c r="X65" s="26" t="s">
        <v>38</v>
      </c>
    </row>
    <row r="66">
      <c r="A66" s="17" t="s">
        <v>230</v>
      </c>
      <c r="B66" s="17">
        <v>16.0</v>
      </c>
      <c r="C66" s="17">
        <v>18.0</v>
      </c>
      <c r="F66" s="17">
        <v>9.0</v>
      </c>
      <c r="G66" s="17">
        <v>100.0</v>
      </c>
      <c r="H66" s="17">
        <v>194.0</v>
      </c>
      <c r="I66" s="18">
        <v>184.0</v>
      </c>
      <c r="J66" s="42"/>
      <c r="K66" s="47"/>
      <c r="L66" s="21"/>
      <c r="M66" s="22"/>
      <c r="N66" s="34">
        <v>47.0</v>
      </c>
      <c r="O66" s="24"/>
      <c r="P66" s="44"/>
      <c r="Q66" s="26" t="s">
        <v>32</v>
      </c>
      <c r="R66" s="26" t="s">
        <v>61</v>
      </c>
      <c r="S66" s="27"/>
      <c r="T66" s="27"/>
      <c r="U66" s="17" t="s">
        <v>231</v>
      </c>
      <c r="V66" s="17" t="s">
        <v>48</v>
      </c>
      <c r="W66" s="17" t="s">
        <v>232</v>
      </c>
      <c r="X66" s="26" t="s">
        <v>38</v>
      </c>
    </row>
    <row r="67">
      <c r="A67" s="17" t="s">
        <v>244</v>
      </c>
      <c r="B67" s="17">
        <v>11.0</v>
      </c>
      <c r="C67" s="17">
        <v>10.0</v>
      </c>
      <c r="F67" s="17">
        <v>4.5</v>
      </c>
      <c r="G67" s="17">
        <v>100.0</v>
      </c>
      <c r="H67" s="17">
        <v>208.0</v>
      </c>
      <c r="I67" s="18"/>
      <c r="J67" s="42"/>
      <c r="K67" s="43"/>
      <c r="L67" s="21"/>
      <c r="M67" s="22"/>
      <c r="N67" s="20"/>
      <c r="O67" s="24"/>
      <c r="P67" s="44"/>
      <c r="Q67" s="26"/>
      <c r="R67" s="26"/>
      <c r="S67" s="27"/>
      <c r="T67" s="27"/>
      <c r="U67" s="17" t="s">
        <v>244</v>
      </c>
      <c r="V67" s="17" t="s">
        <v>146</v>
      </c>
      <c r="W67" s="17" t="s">
        <v>115</v>
      </c>
      <c r="X67" s="26" t="s">
        <v>38</v>
      </c>
    </row>
    <row r="68">
      <c r="A68" s="17" t="s">
        <v>252</v>
      </c>
      <c r="B68" s="17">
        <v>12.0</v>
      </c>
      <c r="C68" s="17">
        <v>15.0</v>
      </c>
      <c r="F68" s="17">
        <v>6.0</v>
      </c>
      <c r="G68" s="17">
        <v>100.0</v>
      </c>
      <c r="H68" s="17">
        <v>190.0</v>
      </c>
      <c r="I68" s="18"/>
      <c r="J68" s="42"/>
      <c r="K68" s="43"/>
      <c r="L68" s="21"/>
      <c r="M68" s="22"/>
      <c r="N68" s="20"/>
      <c r="O68" s="24"/>
      <c r="P68" s="44"/>
      <c r="Q68" s="26"/>
      <c r="R68" s="26"/>
      <c r="S68" s="27"/>
      <c r="T68" s="27"/>
      <c r="U68" s="17" t="s">
        <v>244</v>
      </c>
      <c r="V68" s="17" t="s">
        <v>146</v>
      </c>
      <c r="W68" s="17" t="s">
        <v>196</v>
      </c>
      <c r="X68" s="26" t="s">
        <v>38</v>
      </c>
    </row>
    <row r="69">
      <c r="A69" s="17" t="s">
        <v>256</v>
      </c>
      <c r="B69" s="17">
        <v>14.0</v>
      </c>
      <c r="C69" s="17">
        <v>20.0</v>
      </c>
      <c r="F69" s="17">
        <v>8.0</v>
      </c>
      <c r="G69" s="17">
        <v>100.0</v>
      </c>
      <c r="H69" s="17">
        <v>200.0</v>
      </c>
      <c r="I69" s="18">
        <v>190.0</v>
      </c>
      <c r="J69" s="42"/>
      <c r="K69" s="47"/>
      <c r="L69" s="21"/>
      <c r="M69" s="22"/>
      <c r="N69" s="20"/>
      <c r="O69" s="24"/>
      <c r="P69" s="44"/>
      <c r="Q69" s="26" t="s">
        <v>33</v>
      </c>
      <c r="R69" s="26" t="s">
        <v>32</v>
      </c>
      <c r="S69" s="27"/>
      <c r="T69" s="27"/>
      <c r="U69" s="17" t="s">
        <v>244</v>
      </c>
      <c r="V69" s="17" t="s">
        <v>166</v>
      </c>
      <c r="W69" s="17" t="s">
        <v>196</v>
      </c>
      <c r="X69" s="26" t="s">
        <v>38</v>
      </c>
    </row>
    <row r="70">
      <c r="A70" s="17" t="s">
        <v>253</v>
      </c>
      <c r="B70" s="17">
        <v>13.0</v>
      </c>
      <c r="C70" s="17">
        <v>11.0</v>
      </c>
      <c r="F70" s="17">
        <v>8.5</v>
      </c>
      <c r="G70" s="17">
        <v>100.0</v>
      </c>
      <c r="H70" s="17">
        <v>210.0</v>
      </c>
      <c r="I70" s="18"/>
      <c r="J70" s="42"/>
      <c r="K70" s="43"/>
      <c r="L70" s="21"/>
      <c r="M70" s="22"/>
      <c r="N70" s="20"/>
      <c r="O70" s="24"/>
      <c r="P70" s="44"/>
      <c r="Q70" s="26"/>
      <c r="R70" s="26"/>
      <c r="S70" s="27"/>
      <c r="T70" s="27"/>
      <c r="U70" s="17" t="s">
        <v>244</v>
      </c>
      <c r="V70" s="17" t="s">
        <v>146</v>
      </c>
      <c r="W70" s="17" t="s">
        <v>196</v>
      </c>
      <c r="X70" s="26" t="s">
        <v>38</v>
      </c>
    </row>
    <row r="71">
      <c r="A71" s="17" t="s">
        <v>263</v>
      </c>
      <c r="B71" s="17">
        <v>12.0</v>
      </c>
      <c r="C71" s="17">
        <v>12.0</v>
      </c>
      <c r="E71" s="17">
        <v>16.0</v>
      </c>
      <c r="F71" s="17">
        <v>8.5</v>
      </c>
      <c r="G71" s="17">
        <v>100.0</v>
      </c>
      <c r="H71" s="17">
        <v>196.0</v>
      </c>
      <c r="I71" s="18"/>
      <c r="J71" s="42"/>
      <c r="K71" s="47"/>
      <c r="L71" s="21"/>
      <c r="M71" s="22"/>
      <c r="N71" s="20"/>
      <c r="O71" s="24"/>
      <c r="P71" s="44"/>
      <c r="Q71" s="26"/>
      <c r="R71" s="26"/>
      <c r="S71" s="27"/>
      <c r="T71" s="26"/>
      <c r="U71" s="17" t="s">
        <v>244</v>
      </c>
      <c r="V71" s="17" t="s">
        <v>146</v>
      </c>
      <c r="W71" s="17" t="s">
        <v>196</v>
      </c>
      <c r="X71" s="26" t="s">
        <v>38</v>
      </c>
    </row>
    <row r="72">
      <c r="A72" s="17" t="s">
        <v>255</v>
      </c>
      <c r="B72" s="17">
        <v>10.0</v>
      </c>
      <c r="C72" s="17">
        <v>12.0</v>
      </c>
      <c r="F72" s="17">
        <v>5.5</v>
      </c>
      <c r="G72" s="17">
        <v>100.0</v>
      </c>
      <c r="H72" s="17">
        <v>208.0</v>
      </c>
      <c r="I72" s="18"/>
      <c r="J72" s="42"/>
      <c r="K72" s="43"/>
      <c r="L72" s="21"/>
      <c r="M72" s="22"/>
      <c r="N72" s="20"/>
      <c r="O72" s="33">
        <v>34.0</v>
      </c>
      <c r="P72" s="44"/>
      <c r="Q72" s="27"/>
      <c r="R72" s="27"/>
      <c r="S72" s="27"/>
      <c r="T72" s="27"/>
      <c r="U72" s="17" t="s">
        <v>244</v>
      </c>
      <c r="V72" s="17" t="s">
        <v>146</v>
      </c>
      <c r="W72" s="17" t="s">
        <v>196</v>
      </c>
      <c r="X72" s="26" t="s">
        <v>38</v>
      </c>
    </row>
    <row r="73">
      <c r="A73" s="17" t="s">
        <v>248</v>
      </c>
      <c r="B73" s="17">
        <v>14.0</v>
      </c>
      <c r="C73" s="17">
        <v>12.0</v>
      </c>
      <c r="F73" s="17">
        <v>6.5</v>
      </c>
      <c r="G73" s="17">
        <v>100.0</v>
      </c>
      <c r="H73" s="17">
        <v>216.0</v>
      </c>
      <c r="I73" s="18"/>
      <c r="J73" s="42"/>
      <c r="K73" s="47"/>
      <c r="L73" s="21"/>
      <c r="M73" s="22"/>
      <c r="N73" s="20"/>
      <c r="O73" s="24"/>
      <c r="P73" s="44"/>
      <c r="Q73" s="26"/>
      <c r="R73" s="26"/>
      <c r="S73" s="27"/>
      <c r="T73" s="27"/>
      <c r="U73" s="17" t="s">
        <v>244</v>
      </c>
      <c r="V73" s="17" t="s">
        <v>166</v>
      </c>
      <c r="W73" s="17" t="s">
        <v>191</v>
      </c>
      <c r="X73" s="26" t="s">
        <v>38</v>
      </c>
    </row>
    <row r="74">
      <c r="A74" s="17" t="s">
        <v>246</v>
      </c>
      <c r="B74" s="17">
        <v>14.0</v>
      </c>
      <c r="C74" s="17">
        <v>20.0</v>
      </c>
      <c r="F74" s="17">
        <v>8.0</v>
      </c>
      <c r="G74" s="17">
        <v>100.0</v>
      </c>
      <c r="H74" s="17">
        <v>224.0</v>
      </c>
      <c r="I74" s="18"/>
      <c r="J74" s="42"/>
      <c r="K74" s="43"/>
      <c r="L74" s="21"/>
      <c r="M74" s="22"/>
      <c r="N74" s="20"/>
      <c r="O74" s="24"/>
      <c r="P74" s="44"/>
      <c r="Q74" s="26"/>
      <c r="R74" s="26"/>
      <c r="S74" s="27"/>
      <c r="T74" s="27"/>
      <c r="U74" s="17" t="s">
        <v>244</v>
      </c>
      <c r="V74" s="17" t="s">
        <v>146</v>
      </c>
      <c r="W74" s="17" t="s">
        <v>196</v>
      </c>
      <c r="X74" s="26" t="s">
        <v>38</v>
      </c>
    </row>
    <row r="75">
      <c r="A75" s="17" t="s">
        <v>243</v>
      </c>
      <c r="B75" s="17">
        <v>21.0</v>
      </c>
      <c r="C75" s="17">
        <v>16.0</v>
      </c>
      <c r="F75" s="17">
        <v>10.5</v>
      </c>
      <c r="G75" s="17">
        <v>100.0</v>
      </c>
      <c r="H75" s="17">
        <v>258.0</v>
      </c>
      <c r="I75" s="18"/>
      <c r="J75" s="42"/>
      <c r="K75" s="43"/>
      <c r="L75" s="21"/>
      <c r="M75" s="22"/>
      <c r="N75" s="20"/>
      <c r="O75" s="24"/>
      <c r="P75" s="44"/>
      <c r="Q75" s="27"/>
      <c r="R75" s="27"/>
      <c r="S75" s="27"/>
      <c r="T75" s="27"/>
      <c r="U75" s="17" t="s">
        <v>244</v>
      </c>
      <c r="V75" s="17" t="s">
        <v>146</v>
      </c>
      <c r="W75" s="17" t="s">
        <v>196</v>
      </c>
      <c r="X75" s="26" t="s">
        <v>38</v>
      </c>
    </row>
    <row r="76">
      <c r="A76" s="17" t="s">
        <v>254</v>
      </c>
      <c r="B76" s="17">
        <v>18.0</v>
      </c>
      <c r="C76" s="17">
        <v>14.0</v>
      </c>
      <c r="F76" s="17">
        <v>7.5</v>
      </c>
      <c r="G76" s="17">
        <v>100.0</v>
      </c>
      <c r="H76" s="17">
        <v>210.0</v>
      </c>
      <c r="I76" s="18"/>
      <c r="J76" s="42"/>
      <c r="K76" s="47"/>
      <c r="L76" s="21"/>
      <c r="M76" s="22"/>
      <c r="N76" s="20"/>
      <c r="O76" s="24"/>
      <c r="P76" s="44"/>
      <c r="Q76" s="27"/>
      <c r="R76" s="27"/>
      <c r="S76" s="27"/>
      <c r="T76" s="27"/>
      <c r="U76" s="17" t="s">
        <v>244</v>
      </c>
      <c r="V76" s="17" t="s">
        <v>146</v>
      </c>
      <c r="W76" s="17" t="s">
        <v>196</v>
      </c>
      <c r="X76" s="26" t="s">
        <v>38</v>
      </c>
    </row>
    <row r="77">
      <c r="A77" s="17" t="s">
        <v>286</v>
      </c>
      <c r="B77" s="17">
        <v>10.0</v>
      </c>
      <c r="C77" s="17">
        <v>10.0</v>
      </c>
      <c r="F77" s="17">
        <v>3.0</v>
      </c>
      <c r="G77" s="17">
        <v>100.0</v>
      </c>
      <c r="H77" s="17">
        <v>220.0</v>
      </c>
      <c r="I77" s="18">
        <v>209.0</v>
      </c>
      <c r="J77" s="42"/>
      <c r="K77" s="47"/>
      <c r="L77" s="21"/>
      <c r="M77" s="22"/>
      <c r="N77" s="20"/>
      <c r="O77" s="24"/>
      <c r="P77" s="44"/>
      <c r="Q77" s="26" t="s">
        <v>32</v>
      </c>
      <c r="R77" s="26" t="s">
        <v>33</v>
      </c>
      <c r="S77" s="27"/>
      <c r="T77" s="27"/>
      <c r="U77" s="17" t="s">
        <v>282</v>
      </c>
      <c r="V77" s="17" t="s">
        <v>109</v>
      </c>
      <c r="W77" s="17" t="s">
        <v>167</v>
      </c>
      <c r="X77" s="26" t="s">
        <v>38</v>
      </c>
    </row>
    <row r="78">
      <c r="A78" s="17" t="s">
        <v>297</v>
      </c>
      <c r="B78" s="17">
        <v>8.0</v>
      </c>
      <c r="C78" s="17">
        <v>8.0</v>
      </c>
      <c r="F78" s="17">
        <v>1.0</v>
      </c>
      <c r="G78" s="17">
        <v>100.0</v>
      </c>
      <c r="H78" s="17">
        <v>140.0</v>
      </c>
      <c r="I78" s="18"/>
      <c r="J78" s="42"/>
      <c r="K78" s="43"/>
      <c r="L78" s="21"/>
      <c r="M78" s="22"/>
      <c r="N78" s="20"/>
      <c r="O78" s="24"/>
      <c r="P78" s="44"/>
      <c r="Q78" s="26"/>
      <c r="R78" s="26"/>
      <c r="S78" s="27"/>
      <c r="T78" s="27"/>
      <c r="U78" s="17" t="s">
        <v>282</v>
      </c>
      <c r="V78" s="17" t="s">
        <v>35</v>
      </c>
      <c r="W78" s="17" t="s">
        <v>167</v>
      </c>
      <c r="X78" s="26" t="s">
        <v>38</v>
      </c>
    </row>
    <row r="79">
      <c r="A79" s="17" t="s">
        <v>285</v>
      </c>
      <c r="B79" s="17">
        <v>10.0</v>
      </c>
      <c r="C79" s="17">
        <v>10.0</v>
      </c>
      <c r="F79" s="17">
        <v>3.0</v>
      </c>
      <c r="G79" s="17">
        <v>100.0</v>
      </c>
      <c r="H79" s="17">
        <v>234.0</v>
      </c>
      <c r="I79" s="18">
        <v>222.0</v>
      </c>
      <c r="J79" s="42"/>
      <c r="K79" s="47"/>
      <c r="L79" s="21"/>
      <c r="M79" s="22"/>
      <c r="N79" s="20"/>
      <c r="O79" s="24"/>
      <c r="P79" s="44"/>
      <c r="Q79" s="26" t="s">
        <v>32</v>
      </c>
      <c r="R79" s="26" t="s">
        <v>33</v>
      </c>
      <c r="S79" s="27"/>
      <c r="T79" s="27"/>
      <c r="U79" s="17" t="s">
        <v>282</v>
      </c>
      <c r="V79" s="17" t="s">
        <v>35</v>
      </c>
      <c r="W79" s="17" t="s">
        <v>167</v>
      </c>
      <c r="X79" s="26" t="s">
        <v>38</v>
      </c>
    </row>
    <row r="80">
      <c r="A80" s="17" t="s">
        <v>292</v>
      </c>
      <c r="B80" s="17">
        <v>10.0</v>
      </c>
      <c r="C80" s="17">
        <v>10.0</v>
      </c>
      <c r="E80" s="17">
        <v>12.0</v>
      </c>
      <c r="F80" s="17">
        <v>3.0</v>
      </c>
      <c r="G80" s="17">
        <v>100.0</v>
      </c>
      <c r="H80" s="17">
        <v>258.0</v>
      </c>
      <c r="I80" s="18">
        <v>245.0</v>
      </c>
      <c r="J80" s="42"/>
      <c r="K80" s="47"/>
      <c r="L80" s="21"/>
      <c r="M80" s="22"/>
      <c r="N80" s="20"/>
      <c r="O80" s="24"/>
      <c r="P80" s="44"/>
      <c r="Q80" s="26" t="s">
        <v>33</v>
      </c>
      <c r="R80" s="26" t="s">
        <v>33</v>
      </c>
      <c r="S80" s="27"/>
      <c r="T80" s="27"/>
      <c r="U80" s="17" t="s">
        <v>282</v>
      </c>
      <c r="V80" s="17" t="s">
        <v>166</v>
      </c>
      <c r="W80" s="17" t="s">
        <v>167</v>
      </c>
      <c r="X80" s="26" t="s">
        <v>38</v>
      </c>
    </row>
    <row r="81">
      <c r="A81" s="17" t="s">
        <v>287</v>
      </c>
      <c r="B81" s="17">
        <v>11.0</v>
      </c>
      <c r="C81" s="17">
        <v>18.0</v>
      </c>
      <c r="F81" s="17">
        <v>4.0</v>
      </c>
      <c r="G81" s="17">
        <v>110.0</v>
      </c>
      <c r="H81" s="17">
        <v>206.0</v>
      </c>
      <c r="I81" s="18">
        <v>195.0</v>
      </c>
      <c r="J81" s="42"/>
      <c r="K81" s="47"/>
      <c r="L81" s="21"/>
      <c r="M81" s="22"/>
      <c r="N81" s="20"/>
      <c r="O81" s="24"/>
      <c r="P81" s="44"/>
      <c r="Q81" s="26" t="s">
        <v>32</v>
      </c>
      <c r="R81" s="26" t="s">
        <v>32</v>
      </c>
      <c r="S81" s="27"/>
      <c r="T81" s="27"/>
      <c r="U81" s="17" t="s">
        <v>282</v>
      </c>
      <c r="V81" s="17" t="s">
        <v>166</v>
      </c>
      <c r="W81" s="17" t="s">
        <v>167</v>
      </c>
      <c r="X81" s="26" t="s">
        <v>38</v>
      </c>
    </row>
    <row r="82">
      <c r="A82" s="17" t="s">
        <v>291</v>
      </c>
      <c r="B82" s="17">
        <v>8.0</v>
      </c>
      <c r="C82" s="17">
        <v>10.0</v>
      </c>
      <c r="F82" s="17">
        <v>2.0</v>
      </c>
      <c r="G82" s="17">
        <v>110.0</v>
      </c>
      <c r="H82" s="17">
        <v>198.0</v>
      </c>
      <c r="I82" s="18">
        <v>188.0</v>
      </c>
      <c r="J82" s="42"/>
      <c r="K82" s="47"/>
      <c r="L82" s="21"/>
      <c r="M82" s="22"/>
      <c r="N82" s="20"/>
      <c r="O82" s="24"/>
      <c r="P82" s="44"/>
      <c r="Q82" s="26" t="s">
        <v>32</v>
      </c>
      <c r="R82" s="26" t="s">
        <v>32</v>
      </c>
      <c r="S82" s="27"/>
      <c r="T82" s="27"/>
      <c r="U82" s="17" t="s">
        <v>282</v>
      </c>
      <c r="V82" s="17" t="s">
        <v>166</v>
      </c>
      <c r="W82" s="17" t="s">
        <v>167</v>
      </c>
      <c r="X82" s="26" t="s">
        <v>38</v>
      </c>
    </row>
    <row r="83">
      <c r="A83" s="17" t="s">
        <v>288</v>
      </c>
      <c r="B83" s="17">
        <v>11.0</v>
      </c>
      <c r="C83" s="17">
        <v>11.0</v>
      </c>
      <c r="F83" s="17">
        <v>3.0</v>
      </c>
      <c r="G83" s="17">
        <v>100.0</v>
      </c>
      <c r="H83" s="17">
        <v>222.0</v>
      </c>
      <c r="I83" s="18">
        <v>210.0</v>
      </c>
      <c r="J83" s="42"/>
      <c r="K83" s="47"/>
      <c r="L83" s="21"/>
      <c r="M83" s="22"/>
      <c r="N83" s="34">
        <v>33.0</v>
      </c>
      <c r="O83" s="24"/>
      <c r="P83" s="44"/>
      <c r="Q83" s="26" t="s">
        <v>32</v>
      </c>
      <c r="R83" s="26" t="s">
        <v>33</v>
      </c>
      <c r="S83" s="27"/>
      <c r="T83" s="27"/>
      <c r="U83" s="17" t="s">
        <v>282</v>
      </c>
      <c r="V83" s="17" t="s">
        <v>166</v>
      </c>
      <c r="W83" s="17" t="s">
        <v>167</v>
      </c>
      <c r="X83" s="26" t="s">
        <v>38</v>
      </c>
    </row>
    <row r="84">
      <c r="A84" s="17" t="s">
        <v>284</v>
      </c>
      <c r="B84" s="17">
        <v>16.0</v>
      </c>
      <c r="C84" s="17">
        <v>15.0</v>
      </c>
      <c r="F84" s="17">
        <v>4.5</v>
      </c>
      <c r="G84" s="17">
        <v>100.0</v>
      </c>
      <c r="H84" s="17">
        <v>230.0</v>
      </c>
      <c r="I84" s="18">
        <v>218.0</v>
      </c>
      <c r="J84" s="42"/>
      <c r="K84" s="47"/>
      <c r="L84" s="21"/>
      <c r="M84" s="22"/>
      <c r="N84" s="20"/>
      <c r="O84" s="24"/>
      <c r="P84" s="44"/>
      <c r="Q84" s="26" t="s">
        <v>32</v>
      </c>
      <c r="R84" s="26" t="s">
        <v>33</v>
      </c>
      <c r="S84" s="27"/>
      <c r="T84" s="27"/>
      <c r="U84" s="17" t="s">
        <v>282</v>
      </c>
      <c r="V84" s="17" t="s">
        <v>166</v>
      </c>
      <c r="W84" s="17" t="s">
        <v>170</v>
      </c>
      <c r="X84" s="26" t="s">
        <v>38</v>
      </c>
    </row>
    <row r="85">
      <c r="A85" s="17" t="s">
        <v>293</v>
      </c>
      <c r="B85" s="17">
        <v>12.0</v>
      </c>
      <c r="C85" s="17">
        <v>18.0</v>
      </c>
      <c r="F85" s="17">
        <v>6.5</v>
      </c>
      <c r="G85" s="17">
        <v>100.0</v>
      </c>
      <c r="H85" s="17">
        <v>200.0</v>
      </c>
      <c r="I85" s="18">
        <v>190.0</v>
      </c>
      <c r="J85" s="42"/>
      <c r="K85" s="47"/>
      <c r="L85" s="21"/>
      <c r="M85" s="22"/>
      <c r="N85" s="20"/>
      <c r="O85" s="24"/>
      <c r="P85" s="44"/>
      <c r="Q85" s="26" t="s">
        <v>32</v>
      </c>
      <c r="R85" s="26" t="s">
        <v>32</v>
      </c>
      <c r="S85" s="27"/>
      <c r="T85" s="27"/>
      <c r="U85" s="17" t="s">
        <v>282</v>
      </c>
      <c r="V85" s="17" t="s">
        <v>166</v>
      </c>
      <c r="W85" s="17" t="s">
        <v>84</v>
      </c>
      <c r="X85" s="26" t="s">
        <v>38</v>
      </c>
    </row>
    <row r="86">
      <c r="A86" s="17" t="s">
        <v>313</v>
      </c>
      <c r="B86" s="17">
        <v>19.0</v>
      </c>
      <c r="C86" s="17">
        <v>11.0</v>
      </c>
      <c r="F86" s="17">
        <v>10.0</v>
      </c>
      <c r="G86" s="17">
        <v>100.0</v>
      </c>
      <c r="H86" s="17">
        <v>290.0</v>
      </c>
      <c r="I86" s="18">
        <v>275.0</v>
      </c>
      <c r="J86" s="42"/>
      <c r="K86" s="47"/>
      <c r="L86" s="21"/>
      <c r="M86" s="22"/>
      <c r="N86" s="20"/>
      <c r="O86" s="24"/>
      <c r="P86" s="44"/>
      <c r="Q86" s="26" t="s">
        <v>32</v>
      </c>
      <c r="R86" s="26" t="s">
        <v>33</v>
      </c>
      <c r="S86" s="27"/>
      <c r="T86" s="27"/>
      <c r="U86" s="17" t="s">
        <v>309</v>
      </c>
      <c r="V86" s="17" t="s">
        <v>166</v>
      </c>
      <c r="W86" s="17" t="s">
        <v>170</v>
      </c>
      <c r="X86" s="26" t="s">
        <v>38</v>
      </c>
    </row>
    <row r="87">
      <c r="A87" s="17" t="s">
        <v>165</v>
      </c>
      <c r="B87" s="17">
        <v>28.0</v>
      </c>
      <c r="C87" s="17">
        <v>10.0</v>
      </c>
      <c r="F87" s="17">
        <v>20.0</v>
      </c>
      <c r="G87" s="17">
        <v>100.0</v>
      </c>
      <c r="H87" s="17">
        <v>318.0</v>
      </c>
      <c r="I87" s="18">
        <v>302.0</v>
      </c>
      <c r="J87" s="42"/>
      <c r="K87" s="47"/>
      <c r="L87" s="21"/>
      <c r="M87" s="22"/>
      <c r="N87" s="20"/>
      <c r="O87" s="24"/>
      <c r="P87" s="44"/>
      <c r="Q87" s="26" t="s">
        <v>32</v>
      </c>
      <c r="R87" s="26" t="s">
        <v>32</v>
      </c>
      <c r="S87" s="27"/>
      <c r="T87" s="27"/>
      <c r="U87" s="17" t="s">
        <v>309</v>
      </c>
      <c r="V87" s="17" t="s">
        <v>35</v>
      </c>
      <c r="W87" s="17" t="s">
        <v>170</v>
      </c>
      <c r="X87" s="26" t="s">
        <v>38</v>
      </c>
    </row>
    <row r="88">
      <c r="A88" s="17" t="s">
        <v>314</v>
      </c>
      <c r="B88" s="17">
        <v>26.0</v>
      </c>
      <c r="C88" s="17">
        <v>10.0</v>
      </c>
      <c r="F88" s="17">
        <v>15.0</v>
      </c>
      <c r="G88" s="17">
        <v>100.0</v>
      </c>
      <c r="H88" s="17">
        <v>298.0</v>
      </c>
      <c r="I88" s="18">
        <v>283.0</v>
      </c>
      <c r="J88" s="42"/>
      <c r="K88" s="47"/>
      <c r="L88" s="21"/>
      <c r="M88" s="22"/>
      <c r="N88" s="20"/>
      <c r="O88" s="24"/>
      <c r="P88" s="44"/>
      <c r="Q88" s="26" t="s">
        <v>32</v>
      </c>
      <c r="R88" s="26" t="s">
        <v>33</v>
      </c>
      <c r="S88" s="27"/>
      <c r="T88" s="27"/>
      <c r="U88" s="17" t="s">
        <v>309</v>
      </c>
      <c r="V88" s="17" t="s">
        <v>259</v>
      </c>
      <c r="W88" s="17" t="s">
        <v>170</v>
      </c>
      <c r="X88" s="26" t="s">
        <v>38</v>
      </c>
    </row>
    <row r="89">
      <c r="A89" s="17" t="s">
        <v>319</v>
      </c>
      <c r="B89" s="17">
        <v>24.0</v>
      </c>
      <c r="C89" s="17">
        <v>16.0</v>
      </c>
      <c r="F89" s="17">
        <v>16.5</v>
      </c>
      <c r="G89" s="17">
        <v>100.0</v>
      </c>
      <c r="H89" s="17">
        <v>262.0</v>
      </c>
      <c r="I89" s="18">
        <v>248.0</v>
      </c>
      <c r="J89" s="42"/>
      <c r="K89" s="47"/>
      <c r="L89" s="30">
        <v>165.0</v>
      </c>
      <c r="M89" s="22"/>
      <c r="N89" s="20"/>
      <c r="O89" s="24"/>
      <c r="P89" s="44"/>
      <c r="Q89" s="26" t="s">
        <v>33</v>
      </c>
      <c r="R89" s="26" t="s">
        <v>32</v>
      </c>
      <c r="S89" s="27"/>
      <c r="T89" s="27"/>
      <c r="U89" s="17" t="s">
        <v>309</v>
      </c>
      <c r="V89" s="17" t="s">
        <v>166</v>
      </c>
      <c r="W89" s="17" t="s">
        <v>170</v>
      </c>
      <c r="X89" s="26" t="s">
        <v>38</v>
      </c>
    </row>
    <row r="90">
      <c r="A90" s="17" t="s">
        <v>315</v>
      </c>
      <c r="B90" s="17">
        <v>16.0</v>
      </c>
      <c r="C90" s="17">
        <v>18.0</v>
      </c>
      <c r="F90" s="17">
        <v>8.0</v>
      </c>
      <c r="G90" s="17">
        <v>100.0</v>
      </c>
      <c r="H90" s="17">
        <v>244.0</v>
      </c>
      <c r="I90" s="18">
        <v>250.0</v>
      </c>
      <c r="J90" s="42"/>
      <c r="K90" s="47"/>
      <c r="L90" s="21"/>
      <c r="M90" s="22"/>
      <c r="N90" s="20"/>
      <c r="O90" s="24"/>
      <c r="P90" s="44"/>
      <c r="Q90" s="26" t="s">
        <v>32</v>
      </c>
      <c r="R90" s="26" t="s">
        <v>32</v>
      </c>
      <c r="S90" s="27"/>
      <c r="T90" s="27"/>
      <c r="U90" s="17" t="s">
        <v>309</v>
      </c>
      <c r="V90" s="17" t="s">
        <v>166</v>
      </c>
      <c r="W90" s="17" t="s">
        <v>196</v>
      </c>
      <c r="X90" s="26" t="s">
        <v>38</v>
      </c>
    </row>
    <row r="91">
      <c r="A91" s="17" t="s">
        <v>321</v>
      </c>
      <c r="B91" s="17">
        <v>6.0</v>
      </c>
      <c r="C91" s="17">
        <v>14.0</v>
      </c>
      <c r="F91" s="17">
        <v>2.0</v>
      </c>
      <c r="G91" s="17">
        <v>100.0</v>
      </c>
      <c r="H91" s="17">
        <v>180.0</v>
      </c>
      <c r="I91" s="18"/>
      <c r="J91" s="42"/>
      <c r="K91" s="47"/>
      <c r="L91" s="21"/>
      <c r="M91" s="22"/>
      <c r="N91" s="20"/>
      <c r="O91" s="24"/>
      <c r="P91" s="44"/>
      <c r="Q91" s="26"/>
      <c r="R91" s="26"/>
      <c r="S91" s="27"/>
      <c r="T91" s="27"/>
      <c r="U91" s="17" t="s">
        <v>321</v>
      </c>
      <c r="V91" s="17" t="s">
        <v>48</v>
      </c>
      <c r="W91" s="17" t="s">
        <v>322</v>
      </c>
      <c r="X91" s="26" t="s">
        <v>38</v>
      </c>
    </row>
    <row r="92">
      <c r="A92" s="17" t="s">
        <v>323</v>
      </c>
      <c r="B92" s="17">
        <v>6.0</v>
      </c>
      <c r="C92" s="17">
        <v>19.0</v>
      </c>
      <c r="F92" s="17">
        <v>2.0</v>
      </c>
      <c r="G92" s="17">
        <v>100.0</v>
      </c>
      <c r="H92" s="17">
        <v>190.0</v>
      </c>
      <c r="I92" s="18">
        <v>180.0</v>
      </c>
      <c r="J92" s="42"/>
      <c r="K92" s="47"/>
      <c r="L92" s="21"/>
      <c r="M92" s="22"/>
      <c r="N92" s="34">
        <v>33.0</v>
      </c>
      <c r="O92" s="24"/>
      <c r="P92" s="44"/>
      <c r="Q92" s="26"/>
      <c r="R92" s="26" t="s">
        <v>32</v>
      </c>
      <c r="S92" s="27"/>
      <c r="T92" s="27"/>
      <c r="U92" s="17" t="s">
        <v>321</v>
      </c>
      <c r="V92" s="17" t="s">
        <v>48</v>
      </c>
      <c r="W92" s="17" t="s">
        <v>322</v>
      </c>
      <c r="X92" s="26" t="s">
        <v>38</v>
      </c>
    </row>
    <row r="93">
      <c r="Q93" s="27"/>
      <c r="R93" s="27"/>
      <c r="S93" s="27"/>
      <c r="T93" s="27"/>
      <c r="X93" s="27"/>
    </row>
    <row r="94">
      <c r="Q94" s="27"/>
      <c r="R94" s="27"/>
      <c r="S94" s="27"/>
      <c r="T94" s="27"/>
      <c r="X94" s="27"/>
    </row>
    <row r="95">
      <c r="Q95" s="27"/>
      <c r="R95" s="27"/>
      <c r="S95" s="27"/>
      <c r="T95" s="27"/>
      <c r="X95" s="27"/>
    </row>
    <row r="96">
      <c r="Q96" s="27"/>
      <c r="R96" s="27"/>
      <c r="S96" s="27"/>
      <c r="T96" s="27"/>
      <c r="X96" s="27"/>
    </row>
    <row r="97">
      <c r="Q97" s="27"/>
      <c r="R97" s="27"/>
      <c r="S97" s="27"/>
      <c r="T97" s="27"/>
      <c r="X97" s="27"/>
    </row>
    <row r="98">
      <c r="Q98" s="27"/>
      <c r="R98" s="27"/>
      <c r="S98" s="27"/>
      <c r="T98" s="27"/>
      <c r="X98" s="27"/>
    </row>
    <row r="99">
      <c r="Q99" s="27"/>
      <c r="R99" s="27"/>
      <c r="S99" s="27"/>
      <c r="T99" s="27"/>
      <c r="X99" s="27"/>
    </row>
    <row r="100">
      <c r="Q100" s="27"/>
      <c r="R100" s="27"/>
      <c r="S100" s="27"/>
      <c r="T100" s="27"/>
      <c r="X100" s="27"/>
    </row>
    <row r="101">
      <c r="Q101" s="27"/>
      <c r="R101" s="27"/>
      <c r="S101" s="27"/>
      <c r="T101" s="27"/>
      <c r="X101" s="27"/>
    </row>
    <row r="102">
      <c r="Q102" s="27"/>
      <c r="R102" s="27"/>
      <c r="S102" s="27"/>
      <c r="T102" s="27"/>
      <c r="X102" s="27"/>
    </row>
    <row r="103">
      <c r="Q103" s="27"/>
      <c r="R103" s="27"/>
      <c r="S103" s="27"/>
      <c r="T103" s="27"/>
      <c r="X103" s="27"/>
    </row>
    <row r="104">
      <c r="Q104" s="27"/>
      <c r="R104" s="27"/>
      <c r="S104" s="27"/>
      <c r="T104" s="27"/>
      <c r="X104" s="27"/>
    </row>
    <row r="105">
      <c r="Q105" s="27"/>
      <c r="R105" s="27"/>
      <c r="S105" s="27"/>
      <c r="T105" s="27"/>
      <c r="X105" s="27"/>
    </row>
    <row r="106">
      <c r="Q106" s="27"/>
      <c r="R106" s="27"/>
      <c r="S106" s="27"/>
      <c r="T106" s="27"/>
      <c r="X106" s="27"/>
    </row>
    <row r="107">
      <c r="Q107" s="27"/>
      <c r="R107" s="27"/>
      <c r="S107" s="27"/>
      <c r="T107" s="27"/>
      <c r="X107" s="27"/>
    </row>
    <row r="108">
      <c r="Q108" s="27"/>
      <c r="R108" s="27"/>
      <c r="S108" s="27"/>
      <c r="T108" s="27"/>
      <c r="X108" s="27"/>
    </row>
    <row r="109">
      <c r="Q109" s="27"/>
      <c r="R109" s="27"/>
      <c r="S109" s="27"/>
      <c r="T109" s="27"/>
      <c r="X109" s="27"/>
    </row>
    <row r="110">
      <c r="Q110" s="27"/>
      <c r="R110" s="27"/>
      <c r="S110" s="27"/>
      <c r="T110" s="27"/>
      <c r="X110" s="27"/>
    </row>
    <row r="111">
      <c r="Q111" s="27"/>
      <c r="R111" s="27"/>
      <c r="S111" s="27"/>
      <c r="T111" s="27"/>
      <c r="X111" s="27"/>
    </row>
    <row r="112">
      <c r="Q112" s="27"/>
      <c r="R112" s="27"/>
      <c r="S112" s="27"/>
      <c r="T112" s="27"/>
      <c r="X112" s="27"/>
    </row>
    <row r="113">
      <c r="Q113" s="27"/>
      <c r="R113" s="27"/>
      <c r="S113" s="27"/>
      <c r="T113" s="27"/>
      <c r="X113" s="27"/>
    </row>
    <row r="114">
      <c r="Q114" s="27"/>
      <c r="R114" s="27"/>
      <c r="S114" s="27"/>
      <c r="T114" s="27"/>
      <c r="X114" s="27"/>
    </row>
    <row r="115">
      <c r="Q115" s="27"/>
      <c r="R115" s="27"/>
      <c r="S115" s="27"/>
      <c r="T115" s="27"/>
      <c r="X115" s="27"/>
    </row>
    <row r="116">
      <c r="Q116" s="27"/>
      <c r="R116" s="27"/>
      <c r="S116" s="27"/>
      <c r="T116" s="27"/>
      <c r="X116" s="27"/>
    </row>
    <row r="117">
      <c r="Q117" s="27"/>
      <c r="R117" s="27"/>
      <c r="S117" s="27"/>
      <c r="T117" s="27"/>
      <c r="X117" s="27"/>
    </row>
    <row r="118">
      <c r="Q118" s="27"/>
      <c r="R118" s="27"/>
      <c r="S118" s="27"/>
      <c r="T118" s="27"/>
      <c r="X118" s="27"/>
    </row>
    <row r="119">
      <c r="Q119" s="27"/>
      <c r="R119" s="27"/>
      <c r="S119" s="27"/>
      <c r="T119" s="27"/>
      <c r="X119" s="27"/>
    </row>
    <row r="120">
      <c r="Q120" s="27"/>
      <c r="R120" s="27"/>
      <c r="S120" s="27"/>
      <c r="T120" s="27"/>
      <c r="X120" s="27"/>
    </row>
    <row r="121">
      <c r="Q121" s="27"/>
      <c r="R121" s="27"/>
      <c r="S121" s="27"/>
      <c r="T121" s="27"/>
      <c r="X121" s="27"/>
    </row>
    <row r="122">
      <c r="Q122" s="27"/>
      <c r="R122" s="27"/>
      <c r="S122" s="27"/>
      <c r="T122" s="27"/>
      <c r="X122" s="27"/>
    </row>
    <row r="123">
      <c r="Q123" s="27"/>
      <c r="R123" s="27"/>
      <c r="S123" s="27"/>
      <c r="T123" s="27"/>
      <c r="X123" s="27"/>
    </row>
    <row r="124">
      <c r="Q124" s="27"/>
      <c r="R124" s="27"/>
      <c r="S124" s="27"/>
      <c r="T124" s="27"/>
      <c r="X124" s="27"/>
    </row>
    <row r="125">
      <c r="Q125" s="27"/>
      <c r="R125" s="27"/>
      <c r="S125" s="27"/>
      <c r="T125" s="27"/>
      <c r="X125" s="27"/>
    </row>
    <row r="126">
      <c r="Q126" s="27"/>
      <c r="R126" s="27"/>
      <c r="S126" s="27"/>
      <c r="T126" s="27"/>
      <c r="X126" s="27"/>
    </row>
    <row r="127">
      <c r="Q127" s="27"/>
      <c r="R127" s="27"/>
      <c r="S127" s="27"/>
      <c r="T127" s="27"/>
      <c r="X127" s="27"/>
    </row>
    <row r="128">
      <c r="Q128" s="27"/>
      <c r="R128" s="27"/>
      <c r="S128" s="27"/>
      <c r="T128" s="27"/>
      <c r="X128" s="27"/>
    </row>
    <row r="129">
      <c r="Q129" s="27"/>
      <c r="R129" s="27"/>
      <c r="S129" s="27"/>
      <c r="T129" s="27"/>
      <c r="X129" s="27"/>
    </row>
    <row r="130">
      <c r="Q130" s="27"/>
      <c r="R130" s="27"/>
      <c r="S130" s="27"/>
      <c r="T130" s="27"/>
      <c r="X130" s="27"/>
    </row>
    <row r="131">
      <c r="Q131" s="27"/>
      <c r="R131" s="27"/>
      <c r="S131" s="27"/>
      <c r="T131" s="27"/>
      <c r="X131" s="27"/>
    </row>
    <row r="132">
      <c r="Q132" s="27"/>
      <c r="R132" s="27"/>
      <c r="S132" s="27"/>
      <c r="T132" s="27"/>
      <c r="X132" s="27"/>
    </row>
    <row r="133">
      <c r="Q133" s="27"/>
      <c r="R133" s="27"/>
      <c r="S133" s="27"/>
      <c r="T133" s="27"/>
      <c r="X133" s="27"/>
    </row>
    <row r="134">
      <c r="Q134" s="27"/>
      <c r="R134" s="27"/>
      <c r="S134" s="27"/>
      <c r="T134" s="27"/>
      <c r="X134" s="27"/>
    </row>
    <row r="135">
      <c r="Q135" s="27"/>
      <c r="R135" s="27"/>
      <c r="S135" s="27"/>
      <c r="T135" s="27"/>
      <c r="X135" s="27"/>
    </row>
    <row r="136">
      <c r="Q136" s="27"/>
      <c r="R136" s="27"/>
      <c r="S136" s="27"/>
      <c r="T136" s="27"/>
      <c r="X136" s="27"/>
    </row>
    <row r="137">
      <c r="Q137" s="27"/>
      <c r="R137" s="27"/>
      <c r="S137" s="27"/>
      <c r="T137" s="27"/>
      <c r="X137" s="27"/>
    </row>
    <row r="138">
      <c r="Q138" s="27"/>
      <c r="R138" s="27"/>
      <c r="S138" s="27"/>
      <c r="T138" s="27"/>
      <c r="X138" s="27"/>
    </row>
    <row r="139">
      <c r="Q139" s="27"/>
      <c r="R139" s="27"/>
      <c r="S139" s="27"/>
      <c r="T139" s="27"/>
      <c r="X139" s="27"/>
    </row>
    <row r="140">
      <c r="Q140" s="27"/>
      <c r="R140" s="27"/>
      <c r="S140" s="27"/>
      <c r="T140" s="27"/>
      <c r="X140" s="27"/>
    </row>
    <row r="141">
      <c r="Q141" s="27"/>
      <c r="R141" s="27"/>
      <c r="S141" s="27"/>
      <c r="T141" s="27"/>
      <c r="X141" s="27"/>
    </row>
    <row r="142">
      <c r="Q142" s="27"/>
      <c r="R142" s="27"/>
      <c r="S142" s="27"/>
      <c r="T142" s="27"/>
      <c r="X142" s="27"/>
    </row>
    <row r="143">
      <c r="Q143" s="27"/>
      <c r="R143" s="27"/>
      <c r="S143" s="27"/>
      <c r="T143" s="27"/>
      <c r="X143" s="27"/>
    </row>
    <row r="144">
      <c r="Q144" s="27"/>
      <c r="R144" s="27"/>
      <c r="S144" s="27"/>
      <c r="T144" s="27"/>
      <c r="X144" s="27"/>
    </row>
    <row r="145">
      <c r="Q145" s="27"/>
      <c r="R145" s="27"/>
      <c r="S145" s="27"/>
      <c r="T145" s="27"/>
      <c r="X145" s="27"/>
    </row>
    <row r="146">
      <c r="Q146" s="27"/>
      <c r="R146" s="27"/>
      <c r="S146" s="27"/>
      <c r="T146" s="27"/>
      <c r="X146" s="27"/>
    </row>
    <row r="147">
      <c r="Q147" s="27"/>
      <c r="R147" s="27"/>
      <c r="S147" s="27"/>
      <c r="T147" s="27"/>
      <c r="X147" s="27"/>
    </row>
    <row r="148">
      <c r="Q148" s="27"/>
      <c r="R148" s="27"/>
      <c r="S148" s="27"/>
      <c r="T148" s="27"/>
      <c r="X148" s="27"/>
    </row>
    <row r="149">
      <c r="Q149" s="27"/>
      <c r="R149" s="27"/>
      <c r="S149" s="27"/>
      <c r="T149" s="27"/>
      <c r="X149" s="27"/>
    </row>
    <row r="150">
      <c r="Q150" s="27"/>
      <c r="R150" s="27"/>
      <c r="S150" s="27"/>
      <c r="T150" s="27"/>
      <c r="X150" s="27"/>
    </row>
    <row r="151">
      <c r="Q151" s="27"/>
      <c r="R151" s="27"/>
      <c r="S151" s="27"/>
      <c r="T151" s="27"/>
      <c r="X151" s="27"/>
    </row>
    <row r="152">
      <c r="Q152" s="27"/>
      <c r="R152" s="27"/>
      <c r="S152" s="27"/>
      <c r="T152" s="27"/>
      <c r="X152" s="27"/>
    </row>
    <row r="153">
      <c r="Q153" s="27"/>
      <c r="R153" s="27"/>
      <c r="S153" s="27"/>
      <c r="T153" s="27"/>
      <c r="X153" s="27"/>
    </row>
    <row r="154">
      <c r="Q154" s="27"/>
      <c r="R154" s="27"/>
      <c r="S154" s="27"/>
      <c r="T154" s="27"/>
      <c r="X154" s="27"/>
    </row>
    <row r="155">
      <c r="Q155" s="27"/>
      <c r="R155" s="27"/>
      <c r="S155" s="27"/>
      <c r="T155" s="27"/>
      <c r="X155" s="27"/>
    </row>
    <row r="156">
      <c r="Q156" s="27"/>
      <c r="R156" s="27"/>
      <c r="S156" s="27"/>
      <c r="T156" s="27"/>
      <c r="X156" s="27"/>
    </row>
    <row r="157">
      <c r="Q157" s="27"/>
      <c r="R157" s="27"/>
      <c r="S157" s="27"/>
      <c r="T157" s="27"/>
      <c r="X157" s="27"/>
    </row>
    <row r="158">
      <c r="Q158" s="27"/>
      <c r="R158" s="27"/>
      <c r="S158" s="27"/>
      <c r="T158" s="27"/>
      <c r="X158" s="27"/>
    </row>
    <row r="159">
      <c r="Q159" s="27"/>
      <c r="R159" s="27"/>
      <c r="S159" s="27"/>
      <c r="T159" s="27"/>
      <c r="X159" s="27"/>
    </row>
    <row r="160">
      <c r="Q160" s="27"/>
      <c r="R160" s="27"/>
      <c r="S160" s="27"/>
      <c r="T160" s="27"/>
      <c r="X160" s="27"/>
    </row>
    <row r="161">
      <c r="Q161" s="27"/>
      <c r="R161" s="27"/>
      <c r="S161" s="27"/>
      <c r="T161" s="27"/>
      <c r="X161" s="27"/>
    </row>
    <row r="162">
      <c r="Q162" s="27"/>
      <c r="R162" s="27"/>
      <c r="S162" s="27"/>
      <c r="T162" s="27"/>
      <c r="X162" s="27"/>
    </row>
    <row r="163">
      <c r="Q163" s="27"/>
      <c r="R163" s="27"/>
      <c r="S163" s="27"/>
      <c r="T163" s="27"/>
      <c r="X163" s="27"/>
    </row>
    <row r="164">
      <c r="Q164" s="27"/>
      <c r="R164" s="27"/>
      <c r="S164" s="27"/>
      <c r="T164" s="27"/>
      <c r="X164" s="27"/>
    </row>
    <row r="165">
      <c r="Q165" s="27"/>
      <c r="R165" s="27"/>
      <c r="S165" s="27"/>
      <c r="T165" s="27"/>
      <c r="X165" s="27"/>
    </row>
    <row r="166">
      <c r="Q166" s="27"/>
      <c r="R166" s="27"/>
      <c r="S166" s="27"/>
      <c r="T166" s="27"/>
      <c r="X166" s="27"/>
    </row>
    <row r="167">
      <c r="Q167" s="27"/>
      <c r="R167" s="27"/>
      <c r="S167" s="27"/>
      <c r="T167" s="27"/>
      <c r="X167" s="27"/>
    </row>
    <row r="168">
      <c r="Q168" s="27"/>
      <c r="R168" s="27"/>
      <c r="S168" s="27"/>
      <c r="T168" s="27"/>
      <c r="X168" s="27"/>
    </row>
    <row r="169">
      <c r="Q169" s="27"/>
      <c r="R169" s="27"/>
      <c r="S169" s="27"/>
      <c r="T169" s="27"/>
      <c r="X169" s="27"/>
    </row>
    <row r="170">
      <c r="Q170" s="27"/>
      <c r="R170" s="27"/>
      <c r="S170" s="27"/>
      <c r="T170" s="27"/>
      <c r="X170" s="27"/>
    </row>
    <row r="171">
      <c r="Q171" s="27"/>
      <c r="R171" s="27"/>
      <c r="S171" s="27"/>
      <c r="T171" s="27"/>
      <c r="X171" s="27"/>
    </row>
    <row r="172">
      <c r="Q172" s="27"/>
      <c r="R172" s="27"/>
      <c r="S172" s="27"/>
      <c r="T172" s="27"/>
      <c r="X172" s="27"/>
    </row>
    <row r="173">
      <c r="Q173" s="27"/>
      <c r="R173" s="27"/>
      <c r="S173" s="27"/>
      <c r="T173" s="27"/>
      <c r="X173" s="27"/>
    </row>
    <row r="174">
      <c r="Q174" s="27"/>
      <c r="R174" s="27"/>
      <c r="S174" s="27"/>
      <c r="T174" s="27"/>
      <c r="X174" s="27"/>
    </row>
    <row r="175">
      <c r="Q175" s="27"/>
      <c r="R175" s="27"/>
      <c r="S175" s="27"/>
      <c r="T175" s="27"/>
      <c r="X175" s="27"/>
    </row>
    <row r="176">
      <c r="Q176" s="27"/>
      <c r="R176" s="27"/>
      <c r="S176" s="27"/>
      <c r="T176" s="27"/>
      <c r="X176" s="27"/>
    </row>
    <row r="177">
      <c r="Q177" s="27"/>
      <c r="R177" s="27"/>
      <c r="S177" s="27"/>
      <c r="T177" s="27"/>
      <c r="X177" s="27"/>
    </row>
    <row r="178">
      <c r="Q178" s="27"/>
      <c r="R178" s="27"/>
      <c r="S178" s="27"/>
      <c r="T178" s="27"/>
      <c r="X178" s="27"/>
    </row>
    <row r="179">
      <c r="Q179" s="27"/>
      <c r="R179" s="27"/>
      <c r="S179" s="27"/>
      <c r="T179" s="27"/>
      <c r="X179" s="27"/>
    </row>
    <row r="180">
      <c r="Q180" s="27"/>
      <c r="R180" s="27"/>
      <c r="S180" s="27"/>
      <c r="T180" s="27"/>
      <c r="X180" s="27"/>
    </row>
    <row r="181">
      <c r="Q181" s="27"/>
      <c r="R181" s="27"/>
      <c r="S181" s="27"/>
      <c r="T181" s="27"/>
      <c r="X181" s="27"/>
    </row>
    <row r="182">
      <c r="Q182" s="27"/>
      <c r="R182" s="27"/>
      <c r="S182" s="27"/>
      <c r="T182" s="27"/>
      <c r="X182" s="27"/>
    </row>
    <row r="183">
      <c r="Q183" s="27"/>
      <c r="R183" s="27"/>
      <c r="S183" s="27"/>
      <c r="T183" s="27"/>
      <c r="X183" s="27"/>
    </row>
    <row r="184">
      <c r="Q184" s="27"/>
      <c r="R184" s="27"/>
      <c r="S184" s="27"/>
      <c r="T184" s="27"/>
      <c r="X184" s="27"/>
    </row>
    <row r="185">
      <c r="Q185" s="27"/>
      <c r="R185" s="27"/>
      <c r="S185" s="27"/>
      <c r="T185" s="27"/>
      <c r="X185" s="27"/>
    </row>
    <row r="186">
      <c r="Q186" s="27"/>
      <c r="R186" s="27"/>
      <c r="S186" s="27"/>
      <c r="T186" s="27"/>
      <c r="X186" s="27"/>
    </row>
    <row r="187">
      <c r="Q187" s="27"/>
      <c r="R187" s="27"/>
      <c r="S187" s="27"/>
      <c r="T187" s="27"/>
      <c r="X187" s="27"/>
    </row>
    <row r="188">
      <c r="Q188" s="27"/>
      <c r="R188" s="27"/>
      <c r="S188" s="27"/>
      <c r="T188" s="27"/>
      <c r="X188" s="27"/>
    </row>
    <row r="189">
      <c r="Q189" s="27"/>
      <c r="R189" s="27"/>
      <c r="S189" s="27"/>
      <c r="T189" s="27"/>
      <c r="X189" s="27"/>
    </row>
    <row r="190">
      <c r="Q190" s="27"/>
      <c r="R190" s="27"/>
      <c r="S190" s="27"/>
      <c r="T190" s="27"/>
      <c r="X190" s="27"/>
    </row>
    <row r="191">
      <c r="Q191" s="27"/>
      <c r="R191" s="27"/>
      <c r="S191" s="27"/>
      <c r="T191" s="27"/>
      <c r="X191" s="27"/>
    </row>
    <row r="192">
      <c r="Q192" s="27"/>
      <c r="R192" s="27"/>
      <c r="S192" s="27"/>
      <c r="T192" s="27"/>
      <c r="X192" s="27"/>
    </row>
    <row r="193">
      <c r="Q193" s="27"/>
      <c r="R193" s="27"/>
      <c r="S193" s="27"/>
      <c r="T193" s="27"/>
      <c r="X193" s="27"/>
    </row>
    <row r="194">
      <c r="Q194" s="27"/>
      <c r="R194" s="27"/>
      <c r="S194" s="27"/>
      <c r="T194" s="27"/>
      <c r="X194" s="27"/>
    </row>
    <row r="195">
      <c r="Q195" s="27"/>
      <c r="R195" s="27"/>
      <c r="S195" s="27"/>
      <c r="T195" s="27"/>
      <c r="X195" s="27"/>
    </row>
    <row r="196">
      <c r="Q196" s="27"/>
      <c r="R196" s="27"/>
      <c r="S196" s="27"/>
      <c r="T196" s="27"/>
      <c r="X196" s="27"/>
    </row>
    <row r="197">
      <c r="Q197" s="27"/>
      <c r="R197" s="27"/>
      <c r="S197" s="27"/>
      <c r="T197" s="27"/>
      <c r="X197" s="27"/>
    </row>
    <row r="198">
      <c r="Q198" s="27"/>
      <c r="R198" s="27"/>
      <c r="S198" s="27"/>
      <c r="T198" s="27"/>
      <c r="X198" s="27"/>
    </row>
    <row r="199">
      <c r="Q199" s="27"/>
      <c r="R199" s="27"/>
      <c r="S199" s="27"/>
      <c r="T199" s="27"/>
      <c r="X199" s="27"/>
    </row>
    <row r="200">
      <c r="Q200" s="27"/>
      <c r="R200" s="27"/>
      <c r="S200" s="27"/>
      <c r="T200" s="27"/>
      <c r="X200" s="27"/>
    </row>
    <row r="201">
      <c r="Q201" s="27"/>
      <c r="R201" s="27"/>
      <c r="S201" s="27"/>
      <c r="T201" s="27"/>
      <c r="X201" s="27"/>
    </row>
    <row r="202">
      <c r="Q202" s="27"/>
      <c r="R202" s="27"/>
      <c r="S202" s="27"/>
      <c r="T202" s="27"/>
      <c r="X202" s="27"/>
    </row>
    <row r="203">
      <c r="Q203" s="27"/>
      <c r="R203" s="27"/>
      <c r="S203" s="27"/>
      <c r="T203" s="27"/>
      <c r="X203" s="27"/>
    </row>
    <row r="204">
      <c r="Q204" s="27"/>
      <c r="R204" s="27"/>
      <c r="S204" s="27"/>
      <c r="T204" s="27"/>
      <c r="X204" s="27"/>
    </row>
    <row r="205">
      <c r="Q205" s="27"/>
      <c r="R205" s="27"/>
      <c r="S205" s="27"/>
      <c r="T205" s="27"/>
      <c r="X205" s="27"/>
    </row>
    <row r="206">
      <c r="Q206" s="27"/>
      <c r="R206" s="27"/>
      <c r="S206" s="27"/>
      <c r="T206" s="27"/>
      <c r="X206" s="27"/>
    </row>
    <row r="207">
      <c r="Q207" s="27"/>
      <c r="R207" s="27"/>
      <c r="S207" s="27"/>
      <c r="T207" s="27"/>
      <c r="X207" s="27"/>
    </row>
    <row r="208">
      <c r="Q208" s="27"/>
      <c r="R208" s="27"/>
      <c r="S208" s="27"/>
      <c r="T208" s="27"/>
      <c r="X208" s="27"/>
    </row>
    <row r="209">
      <c r="Q209" s="27"/>
      <c r="R209" s="27"/>
      <c r="S209" s="27"/>
      <c r="T209" s="27"/>
      <c r="X209" s="27"/>
    </row>
    <row r="210">
      <c r="Q210" s="27"/>
      <c r="R210" s="27"/>
      <c r="S210" s="27"/>
      <c r="T210" s="27"/>
      <c r="X210" s="27"/>
    </row>
    <row r="211">
      <c r="Q211" s="27"/>
      <c r="R211" s="27"/>
      <c r="S211" s="27"/>
      <c r="T211" s="27"/>
      <c r="X211" s="27"/>
    </row>
    <row r="212">
      <c r="Q212" s="27"/>
      <c r="R212" s="27"/>
      <c r="S212" s="27"/>
      <c r="T212" s="27"/>
      <c r="X212" s="27"/>
    </row>
    <row r="213">
      <c r="Q213" s="27"/>
      <c r="R213" s="27"/>
      <c r="S213" s="27"/>
      <c r="T213" s="27"/>
      <c r="X213" s="27"/>
    </row>
    <row r="214">
      <c r="Q214" s="27"/>
      <c r="R214" s="27"/>
      <c r="S214" s="27"/>
      <c r="T214" s="27"/>
      <c r="X214" s="27"/>
    </row>
    <row r="215">
      <c r="Q215" s="27"/>
      <c r="R215" s="27"/>
      <c r="S215" s="27"/>
      <c r="T215" s="27"/>
      <c r="X215" s="27"/>
    </row>
    <row r="216">
      <c r="Q216" s="27"/>
      <c r="R216" s="27"/>
      <c r="S216" s="27"/>
      <c r="T216" s="27"/>
      <c r="X216" s="27"/>
    </row>
    <row r="217">
      <c r="Q217" s="27"/>
      <c r="R217" s="27"/>
      <c r="S217" s="27"/>
      <c r="T217" s="27"/>
      <c r="X217" s="27"/>
    </row>
    <row r="218">
      <c r="Q218" s="27"/>
      <c r="R218" s="27"/>
      <c r="S218" s="27"/>
      <c r="T218" s="27"/>
      <c r="X218" s="27"/>
    </row>
    <row r="219">
      <c r="Q219" s="27"/>
      <c r="R219" s="27"/>
      <c r="S219" s="27"/>
      <c r="T219" s="27"/>
      <c r="X219" s="27"/>
    </row>
    <row r="220">
      <c r="Q220" s="27"/>
      <c r="R220" s="27"/>
      <c r="S220" s="27"/>
      <c r="T220" s="27"/>
      <c r="X220" s="27"/>
    </row>
    <row r="221">
      <c r="Q221" s="27"/>
      <c r="R221" s="27"/>
      <c r="S221" s="27"/>
      <c r="T221" s="27"/>
      <c r="X221" s="27"/>
    </row>
    <row r="222">
      <c r="Q222" s="27"/>
      <c r="R222" s="27"/>
      <c r="S222" s="27"/>
      <c r="T222" s="27"/>
      <c r="X222" s="27"/>
    </row>
    <row r="223">
      <c r="Q223" s="27"/>
      <c r="R223" s="27"/>
      <c r="S223" s="27"/>
      <c r="T223" s="27"/>
      <c r="X223" s="27"/>
    </row>
    <row r="224">
      <c r="Q224" s="27"/>
      <c r="R224" s="27"/>
      <c r="S224" s="27"/>
      <c r="T224" s="27"/>
      <c r="X224" s="27"/>
    </row>
    <row r="225">
      <c r="Q225" s="27"/>
      <c r="R225" s="27"/>
      <c r="S225" s="27"/>
      <c r="T225" s="27"/>
      <c r="X225" s="27"/>
    </row>
    <row r="226">
      <c r="Q226" s="27"/>
      <c r="R226" s="27"/>
      <c r="S226" s="27"/>
      <c r="T226" s="27"/>
      <c r="X226" s="27"/>
    </row>
    <row r="227">
      <c r="Q227" s="27"/>
      <c r="R227" s="27"/>
      <c r="S227" s="27"/>
      <c r="T227" s="27"/>
      <c r="X227" s="27"/>
    </row>
    <row r="228">
      <c r="Q228" s="27"/>
      <c r="R228" s="27"/>
      <c r="S228" s="27"/>
      <c r="T228" s="27"/>
      <c r="X228" s="27"/>
    </row>
    <row r="229">
      <c r="Q229" s="27"/>
      <c r="R229" s="27"/>
      <c r="S229" s="27"/>
      <c r="T229" s="27"/>
      <c r="X229" s="27"/>
    </row>
    <row r="230">
      <c r="Q230" s="27"/>
      <c r="R230" s="27"/>
      <c r="S230" s="27"/>
      <c r="T230" s="27"/>
      <c r="X230" s="27"/>
    </row>
    <row r="231">
      <c r="Q231" s="27"/>
      <c r="R231" s="27"/>
      <c r="S231" s="27"/>
      <c r="T231" s="27"/>
      <c r="X231" s="27"/>
    </row>
    <row r="232">
      <c r="Q232" s="27"/>
      <c r="R232" s="27"/>
      <c r="S232" s="27"/>
      <c r="T232" s="27"/>
      <c r="X232" s="27"/>
    </row>
    <row r="233">
      <c r="Q233" s="27"/>
      <c r="R233" s="27"/>
      <c r="S233" s="27"/>
      <c r="T233" s="27"/>
      <c r="X233" s="27"/>
    </row>
    <row r="234">
      <c r="Q234" s="27"/>
      <c r="R234" s="27"/>
      <c r="S234" s="27"/>
      <c r="T234" s="27"/>
      <c r="X234" s="27"/>
    </row>
    <row r="235">
      <c r="Q235" s="27"/>
      <c r="R235" s="27"/>
      <c r="S235" s="27"/>
      <c r="T235" s="27"/>
      <c r="X235" s="27"/>
    </row>
    <row r="236">
      <c r="Q236" s="27"/>
      <c r="R236" s="27"/>
      <c r="S236" s="27"/>
      <c r="T236" s="27"/>
      <c r="X236" s="27"/>
    </row>
    <row r="237">
      <c r="Q237" s="27"/>
      <c r="R237" s="27"/>
      <c r="S237" s="27"/>
      <c r="T237" s="27"/>
      <c r="X237" s="27"/>
    </row>
    <row r="238">
      <c r="Q238" s="27"/>
      <c r="R238" s="27"/>
      <c r="S238" s="27"/>
      <c r="T238" s="27"/>
      <c r="X238" s="27"/>
    </row>
    <row r="239">
      <c r="Q239" s="27"/>
      <c r="R239" s="27"/>
      <c r="S239" s="27"/>
      <c r="T239" s="27"/>
      <c r="X239" s="27"/>
    </row>
    <row r="240">
      <c r="Q240" s="27"/>
      <c r="R240" s="27"/>
      <c r="S240" s="27"/>
      <c r="T240" s="27"/>
      <c r="X240" s="27"/>
    </row>
    <row r="241">
      <c r="Q241" s="27"/>
      <c r="R241" s="27"/>
      <c r="S241" s="27"/>
      <c r="T241" s="27"/>
      <c r="X241" s="27"/>
    </row>
    <row r="242">
      <c r="Q242" s="27"/>
      <c r="R242" s="27"/>
      <c r="S242" s="27"/>
      <c r="T242" s="27"/>
      <c r="X242" s="27"/>
    </row>
    <row r="243">
      <c r="Q243" s="27"/>
      <c r="R243" s="27"/>
      <c r="S243" s="27"/>
      <c r="T243" s="27"/>
      <c r="X243" s="27"/>
    </row>
    <row r="244">
      <c r="Q244" s="27"/>
      <c r="R244" s="27"/>
      <c r="S244" s="27"/>
      <c r="T244" s="27"/>
      <c r="X244" s="27"/>
    </row>
    <row r="245">
      <c r="Q245" s="27"/>
      <c r="R245" s="27"/>
      <c r="S245" s="27"/>
      <c r="T245" s="27"/>
      <c r="X245" s="27"/>
    </row>
    <row r="246">
      <c r="Q246" s="27"/>
      <c r="R246" s="27"/>
      <c r="S246" s="27"/>
      <c r="T246" s="27"/>
      <c r="X246" s="27"/>
    </row>
    <row r="247">
      <c r="Q247" s="27"/>
      <c r="R247" s="27"/>
      <c r="S247" s="27"/>
      <c r="T247" s="27"/>
      <c r="X247" s="27"/>
    </row>
    <row r="248">
      <c r="Q248" s="27"/>
      <c r="R248" s="27"/>
      <c r="S248" s="27"/>
      <c r="T248" s="27"/>
      <c r="X248" s="27"/>
    </row>
    <row r="249">
      <c r="Q249" s="27"/>
      <c r="R249" s="27"/>
      <c r="S249" s="27"/>
      <c r="T249" s="27"/>
      <c r="X249" s="27"/>
    </row>
    <row r="250">
      <c r="Q250" s="27"/>
      <c r="R250" s="27"/>
      <c r="S250" s="27"/>
      <c r="T250" s="27"/>
      <c r="X250" s="27"/>
    </row>
    <row r="251">
      <c r="Q251" s="27"/>
      <c r="R251" s="27"/>
      <c r="S251" s="27"/>
      <c r="T251" s="27"/>
      <c r="X251" s="27"/>
    </row>
    <row r="252">
      <c r="Q252" s="27"/>
      <c r="R252" s="27"/>
      <c r="S252" s="27"/>
      <c r="T252" s="27"/>
      <c r="X252" s="27"/>
    </row>
    <row r="253">
      <c r="Q253" s="27"/>
      <c r="R253" s="27"/>
      <c r="S253" s="27"/>
      <c r="T253" s="27"/>
      <c r="X253" s="27"/>
    </row>
    <row r="254">
      <c r="Q254" s="27"/>
      <c r="R254" s="27"/>
      <c r="S254" s="27"/>
      <c r="T254" s="27"/>
      <c r="X254" s="27"/>
    </row>
    <row r="255">
      <c r="Q255" s="27"/>
      <c r="R255" s="27"/>
      <c r="S255" s="27"/>
      <c r="T255" s="27"/>
      <c r="X255" s="27"/>
    </row>
    <row r="256">
      <c r="Q256" s="27"/>
      <c r="R256" s="27"/>
      <c r="S256" s="27"/>
      <c r="T256" s="27"/>
      <c r="X256" s="27"/>
    </row>
    <row r="257">
      <c r="Q257" s="27"/>
      <c r="R257" s="27"/>
      <c r="S257" s="27"/>
      <c r="T257" s="27"/>
      <c r="X257" s="27"/>
    </row>
    <row r="258">
      <c r="Q258" s="27"/>
      <c r="R258" s="27"/>
      <c r="S258" s="27"/>
      <c r="T258" s="27"/>
      <c r="X258" s="27"/>
    </row>
    <row r="259">
      <c r="Q259" s="27"/>
      <c r="R259" s="27"/>
      <c r="S259" s="27"/>
      <c r="T259" s="27"/>
      <c r="X259" s="27"/>
    </row>
    <row r="260">
      <c r="Q260" s="27"/>
      <c r="R260" s="27"/>
      <c r="S260" s="27"/>
      <c r="T260" s="27"/>
      <c r="X260" s="27"/>
    </row>
    <row r="261">
      <c r="Q261" s="27"/>
      <c r="R261" s="27"/>
      <c r="S261" s="27"/>
      <c r="T261" s="27"/>
      <c r="X261" s="27"/>
    </row>
    <row r="262">
      <c r="Q262" s="27"/>
      <c r="R262" s="27"/>
      <c r="S262" s="27"/>
      <c r="T262" s="27"/>
      <c r="X262" s="27"/>
    </row>
    <row r="263">
      <c r="Q263" s="27"/>
      <c r="R263" s="27"/>
      <c r="S263" s="27"/>
      <c r="T263" s="27"/>
      <c r="X263" s="27"/>
    </row>
    <row r="264">
      <c r="Q264" s="27"/>
      <c r="R264" s="27"/>
      <c r="S264" s="27"/>
      <c r="T264" s="27"/>
      <c r="X264" s="27"/>
    </row>
    <row r="265">
      <c r="Q265" s="27"/>
      <c r="R265" s="27"/>
      <c r="S265" s="27"/>
      <c r="T265" s="27"/>
      <c r="X265" s="27"/>
    </row>
    <row r="266">
      <c r="Q266" s="27"/>
      <c r="R266" s="27"/>
      <c r="S266" s="27"/>
      <c r="T266" s="27"/>
      <c r="X266" s="27"/>
    </row>
    <row r="267">
      <c r="Q267" s="27"/>
      <c r="R267" s="27"/>
      <c r="S267" s="27"/>
      <c r="T267" s="27"/>
      <c r="X267" s="27"/>
    </row>
    <row r="268">
      <c r="Q268" s="27"/>
      <c r="R268" s="27"/>
      <c r="S268" s="27"/>
      <c r="T268" s="27"/>
      <c r="X268" s="27"/>
    </row>
    <row r="269">
      <c r="Q269" s="27"/>
      <c r="R269" s="27"/>
      <c r="S269" s="27"/>
      <c r="T269" s="27"/>
      <c r="X269" s="27"/>
    </row>
    <row r="270">
      <c r="Q270" s="27"/>
      <c r="R270" s="27"/>
      <c r="S270" s="27"/>
      <c r="T270" s="27"/>
      <c r="X270" s="27"/>
    </row>
    <row r="271">
      <c r="Q271" s="27"/>
      <c r="R271" s="27"/>
      <c r="S271" s="27"/>
      <c r="T271" s="27"/>
      <c r="X271" s="27"/>
    </row>
    <row r="272">
      <c r="Q272" s="27"/>
      <c r="R272" s="27"/>
      <c r="S272" s="27"/>
      <c r="T272" s="27"/>
      <c r="X272" s="27"/>
    </row>
    <row r="273">
      <c r="Q273" s="27"/>
      <c r="R273" s="27"/>
      <c r="S273" s="27"/>
      <c r="T273" s="27"/>
      <c r="X273" s="27"/>
    </row>
    <row r="274">
      <c r="Q274" s="27"/>
      <c r="R274" s="27"/>
      <c r="S274" s="27"/>
      <c r="T274" s="27"/>
      <c r="X274" s="27"/>
    </row>
    <row r="275">
      <c r="Q275" s="27"/>
      <c r="R275" s="27"/>
      <c r="S275" s="27"/>
      <c r="T275" s="27"/>
      <c r="X275" s="27"/>
    </row>
    <row r="276">
      <c r="Q276" s="27"/>
      <c r="R276" s="27"/>
      <c r="S276" s="27"/>
      <c r="T276" s="27"/>
      <c r="X276" s="27"/>
    </row>
    <row r="277">
      <c r="Q277" s="27"/>
      <c r="R277" s="27"/>
      <c r="S277" s="27"/>
      <c r="T277" s="27"/>
      <c r="X277" s="27"/>
    </row>
    <row r="278">
      <c r="Q278" s="27"/>
      <c r="R278" s="27"/>
      <c r="S278" s="27"/>
      <c r="T278" s="27"/>
      <c r="X278" s="27"/>
    </row>
    <row r="279">
      <c r="Q279" s="27"/>
      <c r="R279" s="27"/>
      <c r="S279" s="27"/>
      <c r="T279" s="27"/>
      <c r="X279" s="27"/>
    </row>
    <row r="280">
      <c r="Q280" s="27"/>
      <c r="R280" s="27"/>
      <c r="S280" s="27"/>
      <c r="T280" s="27"/>
      <c r="X280" s="27"/>
    </row>
    <row r="281">
      <c r="Q281" s="27"/>
      <c r="R281" s="27"/>
      <c r="S281" s="27"/>
      <c r="T281" s="27"/>
      <c r="X281" s="27"/>
    </row>
    <row r="282">
      <c r="Q282" s="27"/>
      <c r="R282" s="27"/>
      <c r="S282" s="27"/>
      <c r="T282" s="27"/>
      <c r="X282" s="27"/>
    </row>
    <row r="283">
      <c r="Q283" s="27"/>
      <c r="R283" s="27"/>
      <c r="S283" s="27"/>
      <c r="T283" s="27"/>
      <c r="X283" s="27"/>
    </row>
    <row r="284">
      <c r="Q284" s="27"/>
      <c r="R284" s="27"/>
      <c r="S284" s="27"/>
      <c r="T284" s="27"/>
      <c r="X284" s="27"/>
    </row>
    <row r="285">
      <c r="Q285" s="27"/>
      <c r="R285" s="27"/>
      <c r="S285" s="27"/>
      <c r="T285" s="27"/>
      <c r="X285" s="27"/>
    </row>
    <row r="286">
      <c r="Q286" s="27"/>
      <c r="R286" s="27"/>
      <c r="S286" s="27"/>
      <c r="T286" s="27"/>
      <c r="X286" s="27"/>
    </row>
    <row r="287">
      <c r="Q287" s="27"/>
      <c r="R287" s="27"/>
      <c r="S287" s="27"/>
      <c r="T287" s="27"/>
      <c r="X287" s="27"/>
    </row>
    <row r="288">
      <c r="Q288" s="27"/>
      <c r="R288" s="27"/>
      <c r="S288" s="27"/>
      <c r="T288" s="27"/>
      <c r="X288" s="27"/>
    </row>
    <row r="289">
      <c r="Q289" s="27"/>
      <c r="R289" s="27"/>
      <c r="S289" s="27"/>
      <c r="T289" s="27"/>
      <c r="X289" s="27"/>
    </row>
    <row r="290">
      <c r="Q290" s="27"/>
      <c r="R290" s="27"/>
      <c r="S290" s="27"/>
      <c r="T290" s="27"/>
      <c r="X290" s="27"/>
    </row>
    <row r="291">
      <c r="Q291" s="27"/>
      <c r="R291" s="27"/>
      <c r="S291" s="27"/>
      <c r="T291" s="27"/>
      <c r="X291" s="27"/>
    </row>
    <row r="292">
      <c r="Q292" s="27"/>
      <c r="R292" s="27"/>
      <c r="S292" s="27"/>
      <c r="T292" s="27"/>
      <c r="X292" s="27"/>
    </row>
    <row r="293">
      <c r="Q293" s="27"/>
      <c r="R293" s="27"/>
      <c r="S293" s="27"/>
      <c r="T293" s="27"/>
      <c r="X293" s="27"/>
    </row>
    <row r="294">
      <c r="Q294" s="27"/>
      <c r="R294" s="27"/>
      <c r="S294" s="27"/>
      <c r="T294" s="27"/>
      <c r="X294" s="27"/>
    </row>
    <row r="295">
      <c r="Q295" s="27"/>
      <c r="R295" s="27"/>
      <c r="S295" s="27"/>
      <c r="T295" s="27"/>
      <c r="X295" s="27"/>
    </row>
    <row r="296">
      <c r="Q296" s="27"/>
      <c r="R296" s="27"/>
      <c r="S296" s="27"/>
      <c r="T296" s="27"/>
      <c r="X296" s="27"/>
    </row>
    <row r="297">
      <c r="Q297" s="27"/>
      <c r="R297" s="27"/>
      <c r="S297" s="27"/>
      <c r="T297" s="27"/>
      <c r="X297" s="27"/>
    </row>
    <row r="298">
      <c r="Q298" s="27"/>
      <c r="R298" s="27"/>
      <c r="S298" s="27"/>
      <c r="T298" s="27"/>
      <c r="X298" s="27"/>
    </row>
    <row r="299">
      <c r="Q299" s="27"/>
      <c r="R299" s="27"/>
      <c r="S299" s="27"/>
      <c r="T299" s="27"/>
      <c r="X299" s="27"/>
    </row>
    <row r="300">
      <c r="Q300" s="27"/>
      <c r="R300" s="27"/>
      <c r="S300" s="27"/>
      <c r="T300" s="27"/>
      <c r="X300" s="27"/>
    </row>
    <row r="301">
      <c r="Q301" s="27"/>
      <c r="R301" s="27"/>
      <c r="S301" s="27"/>
      <c r="T301" s="27"/>
      <c r="X301" s="27"/>
    </row>
    <row r="302">
      <c r="Q302" s="27"/>
      <c r="R302" s="27"/>
      <c r="S302" s="27"/>
      <c r="T302" s="27"/>
      <c r="X302" s="27"/>
    </row>
    <row r="303">
      <c r="Q303" s="27"/>
      <c r="R303" s="27"/>
      <c r="S303" s="27"/>
      <c r="T303" s="27"/>
      <c r="X303" s="27"/>
    </row>
    <row r="304">
      <c r="Q304" s="27"/>
      <c r="R304" s="27"/>
      <c r="S304" s="27"/>
      <c r="T304" s="27"/>
      <c r="X304" s="27"/>
    </row>
    <row r="305">
      <c r="Q305" s="27"/>
      <c r="R305" s="27"/>
      <c r="S305" s="27"/>
      <c r="T305" s="27"/>
      <c r="X305" s="27"/>
    </row>
    <row r="306">
      <c r="Q306" s="27"/>
      <c r="R306" s="27"/>
      <c r="S306" s="27"/>
      <c r="T306" s="27"/>
      <c r="X306" s="27"/>
    </row>
    <row r="307">
      <c r="Q307" s="27"/>
      <c r="R307" s="27"/>
      <c r="S307" s="27"/>
      <c r="T307" s="27"/>
      <c r="X307" s="27"/>
    </row>
    <row r="308">
      <c r="Q308" s="27"/>
      <c r="R308" s="27"/>
      <c r="S308" s="27"/>
      <c r="T308" s="27"/>
      <c r="X308" s="27"/>
    </row>
    <row r="309">
      <c r="Q309" s="27"/>
      <c r="R309" s="27"/>
      <c r="S309" s="27"/>
      <c r="T309" s="27"/>
      <c r="X309" s="27"/>
    </row>
    <row r="310">
      <c r="Q310" s="27"/>
      <c r="R310" s="27"/>
      <c r="S310" s="27"/>
      <c r="T310" s="27"/>
      <c r="X310" s="27"/>
    </row>
    <row r="311">
      <c r="Q311" s="27"/>
      <c r="R311" s="27"/>
      <c r="S311" s="27"/>
      <c r="T311" s="27"/>
      <c r="X311" s="27"/>
    </row>
    <row r="312">
      <c r="Q312" s="27"/>
      <c r="R312" s="27"/>
      <c r="S312" s="27"/>
      <c r="T312" s="27"/>
      <c r="X312" s="27"/>
    </row>
    <row r="313">
      <c r="Q313" s="27"/>
      <c r="R313" s="27"/>
      <c r="S313" s="27"/>
      <c r="T313" s="27"/>
      <c r="X313" s="27"/>
    </row>
    <row r="314">
      <c r="Q314" s="27"/>
      <c r="R314" s="27"/>
      <c r="S314" s="27"/>
      <c r="T314" s="27"/>
      <c r="X314" s="27"/>
    </row>
    <row r="315">
      <c r="Q315" s="27"/>
      <c r="R315" s="27"/>
      <c r="S315" s="27"/>
      <c r="T315" s="27"/>
      <c r="X315" s="27"/>
    </row>
    <row r="316">
      <c r="Q316" s="27"/>
      <c r="R316" s="27"/>
      <c r="S316" s="27"/>
      <c r="T316" s="27"/>
      <c r="X316" s="27"/>
    </row>
    <row r="317">
      <c r="Q317" s="27"/>
      <c r="R317" s="27"/>
      <c r="S317" s="27"/>
      <c r="T317" s="27"/>
      <c r="X317" s="27"/>
    </row>
    <row r="318">
      <c r="Q318" s="27"/>
      <c r="R318" s="27"/>
      <c r="S318" s="27"/>
      <c r="T318" s="27"/>
      <c r="X318" s="27"/>
    </row>
    <row r="319">
      <c r="Q319" s="27"/>
      <c r="R319" s="27"/>
      <c r="S319" s="27"/>
      <c r="T319" s="27"/>
      <c r="X319" s="27"/>
    </row>
    <row r="320">
      <c r="Q320" s="27"/>
      <c r="R320" s="27"/>
      <c r="S320" s="27"/>
      <c r="T320" s="27"/>
      <c r="X320" s="27"/>
    </row>
    <row r="321">
      <c r="Q321" s="27"/>
      <c r="R321" s="27"/>
      <c r="S321" s="27"/>
      <c r="T321" s="27"/>
      <c r="X321" s="27"/>
    </row>
    <row r="322">
      <c r="Q322" s="27"/>
      <c r="R322" s="27"/>
      <c r="S322" s="27"/>
      <c r="T322" s="27"/>
      <c r="X322" s="27"/>
    </row>
    <row r="323">
      <c r="Q323" s="27"/>
      <c r="R323" s="27"/>
      <c r="S323" s="27"/>
      <c r="T323" s="27"/>
      <c r="X323" s="27"/>
    </row>
    <row r="324">
      <c r="Q324" s="27"/>
      <c r="R324" s="27"/>
      <c r="S324" s="27"/>
      <c r="T324" s="27"/>
      <c r="X324" s="27"/>
    </row>
    <row r="325">
      <c r="Q325" s="27"/>
      <c r="R325" s="27"/>
      <c r="S325" s="27"/>
      <c r="T325" s="27"/>
      <c r="X325" s="27"/>
    </row>
    <row r="326">
      <c r="Q326" s="27"/>
      <c r="R326" s="27"/>
      <c r="S326" s="27"/>
      <c r="T326" s="27"/>
      <c r="X326" s="27"/>
    </row>
    <row r="327">
      <c r="Q327" s="27"/>
      <c r="R327" s="27"/>
      <c r="S327" s="27"/>
      <c r="T327" s="27"/>
      <c r="X327" s="27"/>
    </row>
    <row r="328">
      <c r="Q328" s="27"/>
      <c r="R328" s="27"/>
      <c r="S328" s="27"/>
      <c r="T328" s="27"/>
      <c r="X328" s="27"/>
    </row>
    <row r="329">
      <c r="Q329" s="27"/>
      <c r="R329" s="27"/>
      <c r="S329" s="27"/>
      <c r="T329" s="27"/>
      <c r="X329" s="27"/>
    </row>
    <row r="330">
      <c r="Q330" s="27"/>
      <c r="R330" s="27"/>
      <c r="S330" s="27"/>
      <c r="T330" s="27"/>
      <c r="X330" s="27"/>
    </row>
    <row r="331">
      <c r="Q331" s="27"/>
      <c r="R331" s="27"/>
      <c r="S331" s="27"/>
      <c r="T331" s="27"/>
      <c r="X331" s="27"/>
    </row>
    <row r="332">
      <c r="Q332" s="27"/>
      <c r="R332" s="27"/>
      <c r="S332" s="27"/>
      <c r="T332" s="27"/>
      <c r="X332" s="27"/>
    </row>
    <row r="333">
      <c r="Q333" s="27"/>
      <c r="R333" s="27"/>
      <c r="S333" s="27"/>
      <c r="T333" s="27"/>
      <c r="X333" s="27"/>
    </row>
    <row r="334">
      <c r="Q334" s="27"/>
      <c r="R334" s="27"/>
      <c r="S334" s="27"/>
      <c r="T334" s="27"/>
      <c r="X334" s="27"/>
    </row>
    <row r="335">
      <c r="Q335" s="27"/>
      <c r="R335" s="27"/>
      <c r="S335" s="27"/>
      <c r="T335" s="27"/>
      <c r="X335" s="27"/>
    </row>
    <row r="336">
      <c r="Q336" s="27"/>
      <c r="R336" s="27"/>
      <c r="S336" s="27"/>
      <c r="T336" s="27"/>
      <c r="X336" s="27"/>
    </row>
    <row r="337">
      <c r="Q337" s="27"/>
      <c r="R337" s="27"/>
      <c r="S337" s="27"/>
      <c r="T337" s="27"/>
      <c r="X337" s="27"/>
    </row>
    <row r="338">
      <c r="Q338" s="27"/>
      <c r="R338" s="27"/>
      <c r="S338" s="27"/>
      <c r="T338" s="27"/>
      <c r="X338" s="27"/>
    </row>
    <row r="339">
      <c r="Q339" s="27"/>
      <c r="R339" s="27"/>
      <c r="S339" s="27"/>
      <c r="T339" s="27"/>
      <c r="X339" s="27"/>
    </row>
    <row r="340">
      <c r="Q340" s="27"/>
      <c r="R340" s="27"/>
      <c r="S340" s="27"/>
      <c r="T340" s="27"/>
      <c r="X340" s="27"/>
    </row>
    <row r="341">
      <c r="Q341" s="27"/>
      <c r="R341" s="27"/>
      <c r="S341" s="27"/>
      <c r="T341" s="27"/>
      <c r="X341" s="27"/>
    </row>
    <row r="342">
      <c r="Q342" s="27"/>
      <c r="R342" s="27"/>
      <c r="S342" s="27"/>
      <c r="T342" s="27"/>
      <c r="X342" s="27"/>
    </row>
    <row r="343">
      <c r="Q343" s="27"/>
      <c r="R343" s="27"/>
      <c r="S343" s="27"/>
      <c r="T343" s="27"/>
      <c r="X343" s="27"/>
    </row>
    <row r="344">
      <c r="Q344" s="27"/>
      <c r="R344" s="27"/>
      <c r="S344" s="27"/>
      <c r="T344" s="27"/>
      <c r="X344" s="27"/>
    </row>
    <row r="345">
      <c r="Q345" s="27"/>
      <c r="R345" s="27"/>
      <c r="S345" s="27"/>
      <c r="T345" s="27"/>
      <c r="X345" s="27"/>
    </row>
    <row r="346">
      <c r="Q346" s="27"/>
      <c r="R346" s="27"/>
      <c r="S346" s="27"/>
      <c r="T346" s="27"/>
      <c r="X346" s="27"/>
    </row>
    <row r="347">
      <c r="Q347" s="27"/>
      <c r="R347" s="27"/>
      <c r="S347" s="27"/>
      <c r="T347" s="27"/>
      <c r="X347" s="27"/>
    </row>
    <row r="348">
      <c r="Q348" s="27"/>
      <c r="R348" s="27"/>
      <c r="S348" s="27"/>
      <c r="T348" s="27"/>
      <c r="X348" s="27"/>
    </row>
    <row r="349">
      <c r="Q349" s="27"/>
      <c r="R349" s="27"/>
      <c r="S349" s="27"/>
      <c r="T349" s="27"/>
      <c r="X349" s="27"/>
    </row>
    <row r="350">
      <c r="Q350" s="27"/>
      <c r="R350" s="27"/>
      <c r="S350" s="27"/>
      <c r="T350" s="27"/>
      <c r="X350" s="27"/>
    </row>
    <row r="351">
      <c r="Q351" s="27"/>
      <c r="R351" s="27"/>
      <c r="S351" s="27"/>
      <c r="T351" s="27"/>
      <c r="X351" s="27"/>
    </row>
    <row r="352">
      <c r="Q352" s="27"/>
      <c r="R352" s="27"/>
      <c r="S352" s="27"/>
      <c r="T352" s="27"/>
      <c r="X352" s="27"/>
    </row>
    <row r="353">
      <c r="Q353" s="27"/>
      <c r="R353" s="27"/>
      <c r="S353" s="27"/>
      <c r="T353" s="27"/>
      <c r="X353" s="27"/>
    </row>
    <row r="354">
      <c r="Q354" s="27"/>
      <c r="R354" s="27"/>
      <c r="S354" s="27"/>
      <c r="T354" s="27"/>
      <c r="X354" s="27"/>
    </row>
    <row r="355">
      <c r="Q355" s="27"/>
      <c r="R355" s="27"/>
      <c r="S355" s="27"/>
      <c r="T355" s="27"/>
      <c r="X355" s="27"/>
    </row>
    <row r="356">
      <c r="Q356" s="27"/>
      <c r="R356" s="27"/>
      <c r="S356" s="27"/>
      <c r="T356" s="27"/>
      <c r="X356" s="27"/>
    </row>
    <row r="357">
      <c r="Q357" s="27"/>
      <c r="R357" s="27"/>
      <c r="S357" s="27"/>
      <c r="T357" s="27"/>
      <c r="X357" s="27"/>
    </row>
    <row r="358">
      <c r="Q358" s="27"/>
      <c r="R358" s="27"/>
      <c r="S358" s="27"/>
      <c r="T358" s="27"/>
      <c r="X358" s="27"/>
    </row>
    <row r="359">
      <c r="Q359" s="27"/>
      <c r="R359" s="27"/>
      <c r="S359" s="27"/>
      <c r="T359" s="27"/>
      <c r="X359" s="27"/>
    </row>
    <row r="360">
      <c r="Q360" s="27"/>
      <c r="R360" s="27"/>
      <c r="S360" s="27"/>
      <c r="T360" s="27"/>
      <c r="X360" s="27"/>
    </row>
    <row r="361">
      <c r="Q361" s="27"/>
      <c r="R361" s="27"/>
      <c r="S361" s="27"/>
      <c r="T361" s="27"/>
      <c r="X361" s="27"/>
    </row>
    <row r="362">
      <c r="Q362" s="27"/>
      <c r="R362" s="27"/>
      <c r="S362" s="27"/>
      <c r="T362" s="27"/>
      <c r="X362" s="27"/>
    </row>
    <row r="363">
      <c r="Q363" s="27"/>
      <c r="R363" s="27"/>
      <c r="S363" s="27"/>
      <c r="T363" s="27"/>
      <c r="X363" s="27"/>
    </row>
    <row r="364">
      <c r="Q364" s="27"/>
      <c r="R364" s="27"/>
      <c r="S364" s="27"/>
      <c r="T364" s="27"/>
      <c r="X364" s="27"/>
    </row>
    <row r="365">
      <c r="Q365" s="27"/>
      <c r="R365" s="27"/>
      <c r="S365" s="27"/>
      <c r="T365" s="27"/>
      <c r="X365" s="27"/>
    </row>
    <row r="366">
      <c r="Q366" s="27"/>
      <c r="R366" s="27"/>
      <c r="S366" s="27"/>
      <c r="T366" s="27"/>
      <c r="X366" s="27"/>
    </row>
    <row r="367">
      <c r="Q367" s="27"/>
      <c r="R367" s="27"/>
      <c r="S367" s="27"/>
      <c r="T367" s="27"/>
      <c r="X367" s="27"/>
    </row>
    <row r="368">
      <c r="Q368" s="27"/>
      <c r="R368" s="27"/>
      <c r="S368" s="27"/>
      <c r="T368" s="27"/>
      <c r="X368" s="27"/>
    </row>
    <row r="369">
      <c r="Q369" s="27"/>
      <c r="R369" s="27"/>
      <c r="S369" s="27"/>
      <c r="T369" s="27"/>
      <c r="X369" s="27"/>
    </row>
    <row r="370">
      <c r="Q370" s="27"/>
      <c r="R370" s="27"/>
      <c r="S370" s="27"/>
      <c r="T370" s="27"/>
      <c r="X370" s="27"/>
    </row>
    <row r="371">
      <c r="Q371" s="27"/>
      <c r="R371" s="27"/>
      <c r="S371" s="27"/>
      <c r="T371" s="27"/>
      <c r="X371" s="27"/>
    </row>
    <row r="372">
      <c r="Q372" s="27"/>
      <c r="R372" s="27"/>
      <c r="S372" s="27"/>
      <c r="T372" s="27"/>
      <c r="X372" s="27"/>
    </row>
    <row r="373">
      <c r="Q373" s="27"/>
      <c r="R373" s="27"/>
      <c r="S373" s="27"/>
      <c r="T373" s="27"/>
      <c r="X373" s="27"/>
    </row>
    <row r="374">
      <c r="Q374" s="27"/>
      <c r="R374" s="27"/>
      <c r="S374" s="27"/>
      <c r="T374" s="27"/>
      <c r="X374" s="27"/>
    </row>
    <row r="375">
      <c r="Q375" s="27"/>
      <c r="R375" s="27"/>
      <c r="S375" s="27"/>
      <c r="T375" s="27"/>
      <c r="X375" s="27"/>
    </row>
    <row r="376">
      <c r="Q376" s="27"/>
      <c r="R376" s="27"/>
      <c r="S376" s="27"/>
      <c r="T376" s="27"/>
      <c r="X376" s="27"/>
    </row>
    <row r="377">
      <c r="Q377" s="27"/>
      <c r="R377" s="27"/>
      <c r="S377" s="27"/>
      <c r="T377" s="27"/>
      <c r="X377" s="27"/>
    </row>
    <row r="378">
      <c r="Q378" s="27"/>
      <c r="R378" s="27"/>
      <c r="S378" s="27"/>
      <c r="T378" s="27"/>
      <c r="X378" s="27"/>
    </row>
    <row r="379">
      <c r="Q379" s="27"/>
      <c r="R379" s="27"/>
      <c r="S379" s="27"/>
      <c r="T379" s="27"/>
      <c r="X379" s="27"/>
    </row>
    <row r="380">
      <c r="Q380" s="27"/>
      <c r="R380" s="27"/>
      <c r="S380" s="27"/>
      <c r="T380" s="27"/>
      <c r="X380" s="27"/>
    </row>
    <row r="381">
      <c r="Q381" s="27"/>
      <c r="R381" s="27"/>
      <c r="S381" s="27"/>
      <c r="T381" s="27"/>
      <c r="X381" s="27"/>
    </row>
    <row r="382">
      <c r="Q382" s="27"/>
      <c r="R382" s="27"/>
      <c r="S382" s="27"/>
      <c r="T382" s="27"/>
      <c r="X382" s="27"/>
    </row>
    <row r="383">
      <c r="Q383" s="27"/>
      <c r="R383" s="27"/>
      <c r="S383" s="27"/>
      <c r="T383" s="27"/>
      <c r="X383" s="27"/>
    </row>
    <row r="384">
      <c r="Q384" s="27"/>
      <c r="R384" s="27"/>
      <c r="S384" s="27"/>
      <c r="T384" s="27"/>
      <c r="X384" s="27"/>
    </row>
    <row r="385">
      <c r="Q385" s="27"/>
      <c r="R385" s="27"/>
      <c r="S385" s="27"/>
      <c r="T385" s="27"/>
      <c r="X385" s="27"/>
    </row>
    <row r="386">
      <c r="Q386" s="27"/>
      <c r="R386" s="27"/>
      <c r="S386" s="27"/>
      <c r="T386" s="27"/>
      <c r="X386" s="27"/>
    </row>
    <row r="387">
      <c r="Q387" s="27"/>
      <c r="R387" s="27"/>
      <c r="S387" s="27"/>
      <c r="T387" s="27"/>
      <c r="X387" s="27"/>
    </row>
    <row r="388">
      <c r="Q388" s="27"/>
      <c r="R388" s="27"/>
      <c r="S388" s="27"/>
      <c r="T388" s="27"/>
      <c r="X388" s="27"/>
    </row>
    <row r="389">
      <c r="Q389" s="27"/>
      <c r="R389" s="27"/>
      <c r="S389" s="27"/>
      <c r="T389" s="27"/>
      <c r="X389" s="27"/>
    </row>
    <row r="390">
      <c r="Q390" s="27"/>
      <c r="R390" s="27"/>
      <c r="S390" s="27"/>
      <c r="T390" s="27"/>
      <c r="X390" s="27"/>
    </row>
    <row r="391">
      <c r="Q391" s="27"/>
      <c r="R391" s="27"/>
      <c r="S391" s="27"/>
      <c r="T391" s="27"/>
      <c r="X391" s="27"/>
    </row>
    <row r="392">
      <c r="Q392" s="27"/>
      <c r="R392" s="27"/>
      <c r="S392" s="27"/>
      <c r="T392" s="27"/>
      <c r="X392" s="27"/>
    </row>
    <row r="393">
      <c r="Q393" s="27"/>
      <c r="R393" s="27"/>
      <c r="S393" s="27"/>
      <c r="T393" s="27"/>
      <c r="X393" s="27"/>
    </row>
    <row r="394">
      <c r="Q394" s="27"/>
      <c r="R394" s="27"/>
      <c r="S394" s="27"/>
      <c r="T394" s="27"/>
      <c r="X394" s="27"/>
    </row>
    <row r="395">
      <c r="Q395" s="27"/>
      <c r="R395" s="27"/>
      <c r="S395" s="27"/>
      <c r="T395" s="27"/>
      <c r="X395" s="27"/>
    </row>
    <row r="396">
      <c r="Q396" s="27"/>
      <c r="R396" s="27"/>
      <c r="S396" s="27"/>
      <c r="T396" s="27"/>
      <c r="X396" s="27"/>
    </row>
    <row r="397">
      <c r="Q397" s="27"/>
      <c r="R397" s="27"/>
      <c r="S397" s="27"/>
      <c r="T397" s="27"/>
      <c r="X397" s="27"/>
    </row>
    <row r="398">
      <c r="Q398" s="27"/>
      <c r="R398" s="27"/>
      <c r="S398" s="27"/>
      <c r="T398" s="27"/>
      <c r="X398" s="27"/>
    </row>
    <row r="399">
      <c r="Q399" s="27"/>
      <c r="R399" s="27"/>
      <c r="S399" s="27"/>
      <c r="T399" s="27"/>
      <c r="X399" s="27"/>
    </row>
    <row r="400">
      <c r="Q400" s="27"/>
      <c r="R400" s="27"/>
      <c r="S400" s="27"/>
      <c r="T400" s="27"/>
      <c r="X400" s="27"/>
    </row>
    <row r="401">
      <c r="Q401" s="27"/>
      <c r="R401" s="27"/>
      <c r="S401" s="27"/>
      <c r="T401" s="27"/>
      <c r="X401" s="27"/>
    </row>
    <row r="402">
      <c r="Q402" s="27"/>
      <c r="R402" s="27"/>
      <c r="S402" s="27"/>
      <c r="T402" s="27"/>
      <c r="X402" s="27"/>
    </row>
    <row r="403">
      <c r="Q403" s="27"/>
      <c r="R403" s="27"/>
      <c r="S403" s="27"/>
      <c r="T403" s="27"/>
      <c r="X403" s="27"/>
    </row>
    <row r="404">
      <c r="Q404" s="27"/>
      <c r="R404" s="27"/>
      <c r="S404" s="27"/>
      <c r="T404" s="27"/>
      <c r="X404" s="27"/>
    </row>
    <row r="405">
      <c r="Q405" s="27"/>
      <c r="R405" s="27"/>
      <c r="S405" s="27"/>
      <c r="T405" s="27"/>
      <c r="X405" s="27"/>
    </row>
    <row r="406">
      <c r="Q406" s="27"/>
      <c r="R406" s="27"/>
      <c r="S406" s="27"/>
      <c r="T406" s="27"/>
      <c r="X406" s="27"/>
    </row>
    <row r="407">
      <c r="Q407" s="27"/>
      <c r="R407" s="27"/>
      <c r="S407" s="27"/>
      <c r="T407" s="27"/>
      <c r="X407" s="27"/>
    </row>
    <row r="408">
      <c r="Q408" s="27"/>
      <c r="R408" s="27"/>
      <c r="S408" s="27"/>
      <c r="T408" s="27"/>
      <c r="X408" s="27"/>
    </row>
    <row r="409">
      <c r="Q409" s="27"/>
      <c r="R409" s="27"/>
      <c r="S409" s="27"/>
      <c r="T409" s="27"/>
      <c r="X409" s="27"/>
    </row>
    <row r="410">
      <c r="Q410" s="27"/>
      <c r="R410" s="27"/>
      <c r="S410" s="27"/>
      <c r="T410" s="27"/>
      <c r="X410" s="27"/>
    </row>
    <row r="411">
      <c r="Q411" s="27"/>
      <c r="R411" s="27"/>
      <c r="S411" s="27"/>
      <c r="T411" s="27"/>
      <c r="X411" s="27"/>
    </row>
    <row r="412">
      <c r="Q412" s="27"/>
      <c r="R412" s="27"/>
      <c r="S412" s="27"/>
      <c r="T412" s="27"/>
      <c r="X412" s="27"/>
    </row>
    <row r="413">
      <c r="Q413" s="27"/>
      <c r="R413" s="27"/>
      <c r="S413" s="27"/>
      <c r="T413" s="27"/>
      <c r="X413" s="27"/>
    </row>
    <row r="414">
      <c r="Q414" s="27"/>
      <c r="R414" s="27"/>
      <c r="S414" s="27"/>
      <c r="T414" s="27"/>
      <c r="X414" s="27"/>
    </row>
    <row r="415">
      <c r="Q415" s="27"/>
      <c r="R415" s="27"/>
      <c r="S415" s="27"/>
      <c r="T415" s="27"/>
      <c r="X415" s="27"/>
    </row>
    <row r="416">
      <c r="Q416" s="27"/>
      <c r="R416" s="27"/>
      <c r="S416" s="27"/>
      <c r="T416" s="27"/>
      <c r="X416" s="27"/>
    </row>
    <row r="417">
      <c r="Q417" s="27"/>
      <c r="R417" s="27"/>
      <c r="S417" s="27"/>
      <c r="T417" s="27"/>
      <c r="X417" s="27"/>
    </row>
    <row r="418">
      <c r="Q418" s="27"/>
      <c r="R418" s="27"/>
      <c r="S418" s="27"/>
      <c r="T418" s="27"/>
      <c r="X418" s="27"/>
    </row>
    <row r="419">
      <c r="Q419" s="27"/>
      <c r="R419" s="27"/>
      <c r="S419" s="27"/>
      <c r="T419" s="27"/>
      <c r="X419" s="27"/>
    </row>
    <row r="420">
      <c r="Q420" s="27"/>
      <c r="R420" s="27"/>
      <c r="S420" s="27"/>
      <c r="T420" s="27"/>
      <c r="X420" s="27"/>
    </row>
    <row r="421">
      <c r="Q421" s="27"/>
      <c r="R421" s="27"/>
      <c r="S421" s="27"/>
      <c r="T421" s="27"/>
      <c r="X421" s="27"/>
    </row>
    <row r="422">
      <c r="Q422" s="27"/>
      <c r="R422" s="27"/>
      <c r="S422" s="27"/>
      <c r="T422" s="27"/>
      <c r="X422" s="27"/>
    </row>
    <row r="423">
      <c r="Q423" s="27"/>
      <c r="R423" s="27"/>
      <c r="S423" s="27"/>
      <c r="T423" s="27"/>
      <c r="X423" s="27"/>
    </row>
    <row r="424">
      <c r="Q424" s="27"/>
      <c r="R424" s="27"/>
      <c r="S424" s="27"/>
      <c r="T424" s="27"/>
      <c r="X424" s="27"/>
    </row>
    <row r="425">
      <c r="Q425" s="27"/>
      <c r="R425" s="27"/>
      <c r="S425" s="27"/>
      <c r="T425" s="27"/>
      <c r="X425" s="27"/>
    </row>
    <row r="426">
      <c r="Q426" s="27"/>
      <c r="R426" s="27"/>
      <c r="S426" s="27"/>
      <c r="T426" s="27"/>
      <c r="X426" s="27"/>
    </row>
    <row r="427">
      <c r="Q427" s="27"/>
      <c r="R427" s="27"/>
      <c r="S427" s="27"/>
      <c r="T427" s="27"/>
      <c r="X427" s="27"/>
    </row>
    <row r="428">
      <c r="Q428" s="27"/>
      <c r="R428" s="27"/>
      <c r="S428" s="27"/>
      <c r="T428" s="27"/>
      <c r="X428" s="27"/>
    </row>
    <row r="429">
      <c r="Q429" s="27"/>
      <c r="R429" s="27"/>
      <c r="S429" s="27"/>
      <c r="T429" s="27"/>
      <c r="X429" s="27"/>
    </row>
    <row r="430">
      <c r="Q430" s="27"/>
      <c r="R430" s="27"/>
      <c r="S430" s="27"/>
      <c r="T430" s="27"/>
      <c r="X430" s="27"/>
    </row>
    <row r="431">
      <c r="Q431" s="27"/>
      <c r="R431" s="27"/>
      <c r="S431" s="27"/>
      <c r="T431" s="27"/>
      <c r="X431" s="27"/>
    </row>
    <row r="432">
      <c r="Q432" s="27"/>
      <c r="R432" s="27"/>
      <c r="S432" s="27"/>
      <c r="T432" s="27"/>
      <c r="X432" s="27"/>
    </row>
    <row r="433">
      <c r="Q433" s="27"/>
      <c r="R433" s="27"/>
      <c r="S433" s="27"/>
      <c r="T433" s="27"/>
      <c r="X433" s="27"/>
    </row>
    <row r="434">
      <c r="Q434" s="27"/>
      <c r="R434" s="27"/>
      <c r="S434" s="27"/>
      <c r="T434" s="27"/>
      <c r="X434" s="27"/>
    </row>
    <row r="435">
      <c r="Q435" s="27"/>
      <c r="R435" s="27"/>
      <c r="S435" s="27"/>
      <c r="T435" s="27"/>
      <c r="X435" s="27"/>
    </row>
    <row r="436">
      <c r="Q436" s="27"/>
      <c r="R436" s="27"/>
      <c r="S436" s="27"/>
      <c r="T436" s="27"/>
      <c r="X436" s="27"/>
    </row>
    <row r="437">
      <c r="Q437" s="27"/>
      <c r="R437" s="27"/>
      <c r="S437" s="27"/>
      <c r="T437" s="27"/>
      <c r="X437" s="27"/>
    </row>
    <row r="438">
      <c r="Q438" s="27"/>
      <c r="R438" s="27"/>
      <c r="S438" s="27"/>
      <c r="T438" s="27"/>
      <c r="X438" s="27"/>
    </row>
    <row r="439">
      <c r="Q439" s="27"/>
      <c r="R439" s="27"/>
      <c r="S439" s="27"/>
      <c r="T439" s="27"/>
      <c r="X439" s="27"/>
    </row>
    <row r="440">
      <c r="Q440" s="27"/>
      <c r="R440" s="27"/>
      <c r="S440" s="27"/>
      <c r="T440" s="27"/>
      <c r="X440" s="27"/>
    </row>
    <row r="441">
      <c r="Q441" s="27"/>
      <c r="R441" s="27"/>
      <c r="S441" s="27"/>
      <c r="T441" s="27"/>
      <c r="X441" s="27"/>
    </row>
    <row r="442">
      <c r="Q442" s="27"/>
      <c r="R442" s="27"/>
      <c r="S442" s="27"/>
      <c r="T442" s="27"/>
      <c r="X442" s="27"/>
    </row>
    <row r="443">
      <c r="Q443" s="27"/>
      <c r="R443" s="27"/>
      <c r="S443" s="27"/>
      <c r="T443" s="27"/>
      <c r="X443" s="27"/>
    </row>
    <row r="444">
      <c r="Q444" s="27"/>
      <c r="R444" s="27"/>
      <c r="S444" s="27"/>
      <c r="T444" s="27"/>
      <c r="X444" s="27"/>
    </row>
    <row r="445">
      <c r="Q445" s="27"/>
      <c r="R445" s="27"/>
      <c r="S445" s="27"/>
      <c r="T445" s="27"/>
      <c r="X445" s="27"/>
    </row>
    <row r="446">
      <c r="Q446" s="27"/>
      <c r="R446" s="27"/>
      <c r="S446" s="27"/>
      <c r="T446" s="27"/>
      <c r="X446" s="27"/>
    </row>
    <row r="447">
      <c r="Q447" s="27"/>
      <c r="R447" s="27"/>
      <c r="S447" s="27"/>
      <c r="T447" s="27"/>
      <c r="X447" s="27"/>
    </row>
    <row r="448">
      <c r="Q448" s="27"/>
      <c r="R448" s="27"/>
      <c r="S448" s="27"/>
      <c r="T448" s="27"/>
      <c r="X448" s="27"/>
    </row>
    <row r="449">
      <c r="Q449" s="27"/>
      <c r="R449" s="27"/>
      <c r="S449" s="27"/>
      <c r="T449" s="27"/>
      <c r="X449" s="27"/>
    </row>
    <row r="450">
      <c r="Q450" s="27"/>
      <c r="R450" s="27"/>
      <c r="S450" s="27"/>
      <c r="T450" s="27"/>
      <c r="X450" s="27"/>
    </row>
    <row r="451">
      <c r="Q451" s="27"/>
      <c r="R451" s="27"/>
      <c r="S451" s="27"/>
      <c r="T451" s="27"/>
      <c r="X451" s="27"/>
    </row>
    <row r="452">
      <c r="Q452" s="27"/>
      <c r="R452" s="27"/>
      <c r="S452" s="27"/>
      <c r="T452" s="27"/>
      <c r="X452" s="27"/>
    </row>
    <row r="453">
      <c r="Q453" s="27"/>
      <c r="R453" s="27"/>
      <c r="S453" s="27"/>
      <c r="T453" s="27"/>
      <c r="X453" s="27"/>
    </row>
    <row r="454">
      <c r="Q454" s="27"/>
      <c r="R454" s="27"/>
      <c r="S454" s="27"/>
      <c r="T454" s="27"/>
      <c r="X454" s="27"/>
    </row>
    <row r="455">
      <c r="Q455" s="27"/>
      <c r="R455" s="27"/>
      <c r="S455" s="27"/>
      <c r="T455" s="27"/>
      <c r="X455" s="27"/>
    </row>
    <row r="456">
      <c r="Q456" s="27"/>
      <c r="R456" s="27"/>
      <c r="S456" s="27"/>
      <c r="T456" s="27"/>
      <c r="X456" s="27"/>
    </row>
    <row r="457">
      <c r="Q457" s="27"/>
      <c r="R457" s="27"/>
      <c r="S457" s="27"/>
      <c r="T457" s="27"/>
      <c r="X457" s="27"/>
    </row>
    <row r="458">
      <c r="Q458" s="27"/>
      <c r="R458" s="27"/>
      <c r="S458" s="27"/>
      <c r="T458" s="27"/>
      <c r="X458" s="27"/>
    </row>
    <row r="459">
      <c r="Q459" s="27"/>
      <c r="R459" s="27"/>
      <c r="S459" s="27"/>
      <c r="T459" s="27"/>
      <c r="X459" s="27"/>
    </row>
    <row r="460">
      <c r="Q460" s="27"/>
      <c r="R460" s="27"/>
      <c r="S460" s="27"/>
      <c r="T460" s="27"/>
      <c r="X460" s="27"/>
    </row>
    <row r="461">
      <c r="Q461" s="27"/>
      <c r="R461" s="27"/>
      <c r="S461" s="27"/>
      <c r="T461" s="27"/>
      <c r="X461" s="27"/>
    </row>
    <row r="462">
      <c r="Q462" s="27"/>
      <c r="R462" s="27"/>
      <c r="S462" s="27"/>
      <c r="T462" s="27"/>
      <c r="X462" s="27"/>
    </row>
    <row r="463">
      <c r="Q463" s="27"/>
      <c r="R463" s="27"/>
      <c r="S463" s="27"/>
      <c r="T463" s="27"/>
      <c r="X463" s="27"/>
    </row>
    <row r="464">
      <c r="Q464" s="27"/>
      <c r="R464" s="27"/>
      <c r="S464" s="27"/>
      <c r="T464" s="27"/>
      <c r="X464" s="27"/>
    </row>
    <row r="465">
      <c r="Q465" s="27"/>
      <c r="R465" s="27"/>
      <c r="S465" s="27"/>
      <c r="T465" s="27"/>
      <c r="X465" s="27"/>
    </row>
    <row r="466">
      <c r="Q466" s="27"/>
      <c r="R466" s="27"/>
      <c r="S466" s="27"/>
      <c r="T466" s="27"/>
      <c r="X466" s="27"/>
    </row>
    <row r="467">
      <c r="Q467" s="27"/>
      <c r="R467" s="27"/>
      <c r="S467" s="27"/>
      <c r="T467" s="27"/>
      <c r="X467" s="27"/>
    </row>
    <row r="468">
      <c r="Q468" s="27"/>
      <c r="R468" s="27"/>
      <c r="S468" s="27"/>
      <c r="T468" s="27"/>
      <c r="X468" s="27"/>
    </row>
    <row r="469">
      <c r="Q469" s="27"/>
      <c r="R469" s="27"/>
      <c r="S469" s="27"/>
      <c r="T469" s="27"/>
      <c r="X469" s="27"/>
    </row>
    <row r="470">
      <c r="Q470" s="27"/>
      <c r="R470" s="27"/>
      <c r="S470" s="27"/>
      <c r="T470" s="27"/>
      <c r="X470" s="27"/>
    </row>
    <row r="471">
      <c r="Q471" s="27"/>
      <c r="R471" s="27"/>
      <c r="S471" s="27"/>
      <c r="T471" s="27"/>
      <c r="X471" s="27"/>
    </row>
    <row r="472">
      <c r="Q472" s="27"/>
      <c r="R472" s="27"/>
      <c r="S472" s="27"/>
      <c r="T472" s="27"/>
      <c r="X472" s="27"/>
    </row>
    <row r="473">
      <c r="Q473" s="27"/>
      <c r="R473" s="27"/>
      <c r="S473" s="27"/>
      <c r="T473" s="27"/>
      <c r="X473" s="27"/>
    </row>
    <row r="474">
      <c r="Q474" s="27"/>
      <c r="R474" s="27"/>
      <c r="S474" s="27"/>
      <c r="T474" s="27"/>
      <c r="X474" s="27"/>
    </row>
    <row r="475">
      <c r="Q475" s="27"/>
      <c r="R475" s="27"/>
      <c r="S475" s="27"/>
      <c r="T475" s="27"/>
      <c r="X475" s="27"/>
    </row>
    <row r="476">
      <c r="Q476" s="27"/>
      <c r="R476" s="27"/>
      <c r="S476" s="27"/>
      <c r="T476" s="27"/>
      <c r="X476" s="27"/>
    </row>
    <row r="477">
      <c r="Q477" s="27"/>
      <c r="R477" s="27"/>
      <c r="S477" s="27"/>
      <c r="T477" s="27"/>
      <c r="X477" s="27"/>
    </row>
    <row r="478">
      <c r="Q478" s="27"/>
      <c r="R478" s="27"/>
      <c r="S478" s="27"/>
      <c r="T478" s="27"/>
      <c r="X478" s="27"/>
    </row>
    <row r="479">
      <c r="Q479" s="27"/>
      <c r="R479" s="27"/>
      <c r="S479" s="27"/>
      <c r="T479" s="27"/>
      <c r="X479" s="27"/>
    </row>
    <row r="480">
      <c r="Q480" s="27"/>
      <c r="R480" s="27"/>
      <c r="S480" s="27"/>
      <c r="T480" s="27"/>
      <c r="X480" s="27"/>
    </row>
    <row r="481">
      <c r="Q481" s="27"/>
      <c r="R481" s="27"/>
      <c r="S481" s="27"/>
      <c r="T481" s="27"/>
      <c r="X481" s="27"/>
    </row>
    <row r="482">
      <c r="Q482" s="27"/>
      <c r="R482" s="27"/>
      <c r="S482" s="27"/>
      <c r="T482" s="27"/>
      <c r="X482" s="27"/>
    </row>
    <row r="483">
      <c r="Q483" s="27"/>
      <c r="R483" s="27"/>
      <c r="S483" s="27"/>
      <c r="T483" s="27"/>
      <c r="X483" s="27"/>
    </row>
    <row r="484">
      <c r="Q484" s="27"/>
      <c r="R484" s="27"/>
      <c r="S484" s="27"/>
      <c r="T484" s="27"/>
      <c r="X484" s="27"/>
    </row>
    <row r="485">
      <c r="Q485" s="27"/>
      <c r="R485" s="27"/>
      <c r="S485" s="27"/>
      <c r="T485" s="27"/>
      <c r="X485" s="27"/>
    </row>
    <row r="486">
      <c r="Q486" s="27"/>
      <c r="R486" s="27"/>
      <c r="S486" s="27"/>
      <c r="T486" s="27"/>
      <c r="X486" s="27"/>
    </row>
    <row r="487">
      <c r="Q487" s="27"/>
      <c r="R487" s="27"/>
      <c r="S487" s="27"/>
      <c r="T487" s="27"/>
      <c r="X487" s="27"/>
    </row>
    <row r="488">
      <c r="Q488" s="27"/>
      <c r="R488" s="27"/>
      <c r="S488" s="27"/>
      <c r="T488" s="27"/>
      <c r="X488" s="27"/>
    </row>
    <row r="489">
      <c r="Q489" s="27"/>
      <c r="R489" s="27"/>
      <c r="S489" s="27"/>
      <c r="T489" s="27"/>
      <c r="X489" s="27"/>
    </row>
    <row r="490">
      <c r="Q490" s="27"/>
      <c r="R490" s="27"/>
      <c r="S490" s="27"/>
      <c r="T490" s="27"/>
      <c r="X490" s="27"/>
    </row>
    <row r="491">
      <c r="Q491" s="27"/>
      <c r="R491" s="27"/>
      <c r="S491" s="27"/>
      <c r="T491" s="27"/>
      <c r="X491" s="27"/>
    </row>
    <row r="492">
      <c r="Q492" s="27"/>
      <c r="R492" s="27"/>
      <c r="S492" s="27"/>
      <c r="T492" s="27"/>
      <c r="X492" s="27"/>
    </row>
    <row r="493">
      <c r="Q493" s="27"/>
      <c r="R493" s="27"/>
      <c r="S493" s="27"/>
      <c r="T493" s="27"/>
      <c r="X493" s="27"/>
    </row>
    <row r="494">
      <c r="Q494" s="27"/>
      <c r="R494" s="27"/>
      <c r="S494" s="27"/>
      <c r="T494" s="27"/>
      <c r="X494" s="27"/>
    </row>
    <row r="495">
      <c r="Q495" s="27"/>
      <c r="R495" s="27"/>
      <c r="S495" s="27"/>
      <c r="T495" s="27"/>
      <c r="X495" s="27"/>
    </row>
    <row r="496">
      <c r="Q496" s="27"/>
      <c r="R496" s="27"/>
      <c r="S496" s="27"/>
      <c r="T496" s="27"/>
      <c r="X496" s="27"/>
    </row>
    <row r="497">
      <c r="Q497" s="27"/>
      <c r="R497" s="27"/>
      <c r="S497" s="27"/>
      <c r="T497" s="27"/>
      <c r="X497" s="27"/>
    </row>
    <row r="498">
      <c r="Q498" s="27"/>
      <c r="R498" s="27"/>
      <c r="S498" s="27"/>
      <c r="T498" s="27"/>
      <c r="X498" s="27"/>
    </row>
    <row r="499">
      <c r="Q499" s="27"/>
      <c r="R499" s="27"/>
      <c r="S499" s="27"/>
      <c r="T499" s="27"/>
      <c r="X499" s="27"/>
    </row>
    <row r="500">
      <c r="Q500" s="27"/>
      <c r="R500" s="27"/>
      <c r="S500" s="27"/>
      <c r="T500" s="27"/>
      <c r="X500" s="27"/>
    </row>
    <row r="501">
      <c r="Q501" s="27"/>
      <c r="R501" s="27"/>
      <c r="S501" s="27"/>
      <c r="T501" s="27"/>
      <c r="X501" s="27"/>
    </row>
    <row r="502">
      <c r="Q502" s="27"/>
      <c r="R502" s="27"/>
      <c r="S502" s="27"/>
      <c r="T502" s="27"/>
      <c r="X502" s="27"/>
    </row>
    <row r="503">
      <c r="Q503" s="27"/>
      <c r="R503" s="27"/>
      <c r="S503" s="27"/>
      <c r="T503" s="27"/>
      <c r="X503" s="27"/>
    </row>
    <row r="504">
      <c r="Q504" s="27"/>
      <c r="R504" s="27"/>
      <c r="S504" s="27"/>
      <c r="T504" s="27"/>
      <c r="X504" s="27"/>
    </row>
    <row r="505">
      <c r="Q505" s="27"/>
      <c r="R505" s="27"/>
      <c r="S505" s="27"/>
      <c r="T505" s="27"/>
      <c r="X505" s="27"/>
    </row>
    <row r="506">
      <c r="Q506" s="27"/>
      <c r="R506" s="27"/>
      <c r="S506" s="27"/>
      <c r="T506" s="27"/>
      <c r="X506" s="27"/>
    </row>
    <row r="507">
      <c r="Q507" s="27"/>
      <c r="R507" s="27"/>
      <c r="S507" s="27"/>
      <c r="T507" s="27"/>
      <c r="X507" s="27"/>
    </row>
    <row r="508">
      <c r="Q508" s="27"/>
      <c r="R508" s="27"/>
      <c r="S508" s="27"/>
      <c r="T508" s="27"/>
      <c r="X508" s="27"/>
    </row>
    <row r="509">
      <c r="Q509" s="27"/>
      <c r="R509" s="27"/>
      <c r="S509" s="27"/>
      <c r="T509" s="27"/>
      <c r="X509" s="27"/>
    </row>
    <row r="510">
      <c r="Q510" s="27"/>
      <c r="R510" s="27"/>
      <c r="S510" s="27"/>
      <c r="T510" s="27"/>
      <c r="X510" s="27"/>
    </row>
    <row r="511">
      <c r="Q511" s="27"/>
      <c r="R511" s="27"/>
      <c r="S511" s="27"/>
      <c r="T511" s="27"/>
      <c r="X511" s="27"/>
    </row>
    <row r="512">
      <c r="Q512" s="27"/>
      <c r="R512" s="27"/>
      <c r="S512" s="27"/>
      <c r="T512" s="27"/>
      <c r="X512" s="27"/>
    </row>
    <row r="513">
      <c r="Q513" s="27"/>
      <c r="R513" s="27"/>
      <c r="S513" s="27"/>
      <c r="T513" s="27"/>
      <c r="X513" s="27"/>
    </row>
    <row r="514">
      <c r="Q514" s="27"/>
      <c r="R514" s="27"/>
      <c r="S514" s="27"/>
      <c r="T514" s="27"/>
      <c r="X514" s="27"/>
    </row>
    <row r="515">
      <c r="Q515" s="27"/>
      <c r="R515" s="27"/>
      <c r="S515" s="27"/>
      <c r="T515" s="27"/>
      <c r="X515" s="27"/>
    </row>
    <row r="516">
      <c r="Q516" s="27"/>
      <c r="R516" s="27"/>
      <c r="S516" s="27"/>
      <c r="T516" s="27"/>
      <c r="X516" s="27"/>
    </row>
    <row r="517">
      <c r="Q517" s="27"/>
      <c r="R517" s="27"/>
      <c r="S517" s="27"/>
      <c r="T517" s="27"/>
      <c r="X517" s="27"/>
    </row>
    <row r="518">
      <c r="Q518" s="27"/>
      <c r="R518" s="27"/>
      <c r="S518" s="27"/>
      <c r="T518" s="27"/>
      <c r="X518" s="27"/>
    </row>
    <row r="519">
      <c r="Q519" s="27"/>
      <c r="R519" s="27"/>
      <c r="S519" s="27"/>
      <c r="T519" s="27"/>
      <c r="X519" s="27"/>
    </row>
    <row r="520">
      <c r="Q520" s="27"/>
      <c r="R520" s="27"/>
      <c r="S520" s="27"/>
      <c r="T520" s="27"/>
      <c r="X520" s="27"/>
    </row>
    <row r="521">
      <c r="Q521" s="27"/>
      <c r="R521" s="27"/>
      <c r="S521" s="27"/>
      <c r="T521" s="27"/>
      <c r="X521" s="27"/>
    </row>
    <row r="522">
      <c r="Q522" s="27"/>
      <c r="R522" s="27"/>
      <c r="S522" s="27"/>
      <c r="T522" s="27"/>
      <c r="X522" s="27"/>
    </row>
    <row r="523">
      <c r="Q523" s="27"/>
      <c r="R523" s="27"/>
      <c r="S523" s="27"/>
      <c r="T523" s="27"/>
      <c r="X523" s="27"/>
    </row>
    <row r="524">
      <c r="Q524" s="27"/>
      <c r="R524" s="27"/>
      <c r="S524" s="27"/>
      <c r="T524" s="27"/>
      <c r="X524" s="27"/>
    </row>
    <row r="525">
      <c r="Q525" s="27"/>
      <c r="R525" s="27"/>
      <c r="S525" s="27"/>
      <c r="T525" s="27"/>
      <c r="X525" s="27"/>
    </row>
    <row r="526">
      <c r="Q526" s="27"/>
      <c r="R526" s="27"/>
      <c r="S526" s="27"/>
      <c r="T526" s="27"/>
      <c r="X526" s="27"/>
    </row>
    <row r="527">
      <c r="Q527" s="27"/>
      <c r="R527" s="27"/>
      <c r="S527" s="27"/>
      <c r="T527" s="27"/>
      <c r="X527" s="27"/>
    </row>
    <row r="528">
      <c r="Q528" s="27"/>
      <c r="R528" s="27"/>
      <c r="S528" s="27"/>
      <c r="T528" s="27"/>
      <c r="X528" s="27"/>
    </row>
    <row r="529">
      <c r="Q529" s="27"/>
      <c r="R529" s="27"/>
      <c r="S529" s="27"/>
      <c r="T529" s="27"/>
      <c r="X529" s="27"/>
    </row>
    <row r="530">
      <c r="Q530" s="27"/>
      <c r="R530" s="27"/>
      <c r="S530" s="27"/>
      <c r="T530" s="27"/>
      <c r="X530" s="27"/>
    </row>
    <row r="531">
      <c r="Q531" s="27"/>
      <c r="R531" s="27"/>
      <c r="S531" s="27"/>
      <c r="T531" s="27"/>
      <c r="X531" s="27"/>
    </row>
    <row r="532">
      <c r="Q532" s="27"/>
      <c r="R532" s="27"/>
      <c r="S532" s="27"/>
      <c r="T532" s="27"/>
      <c r="X532" s="27"/>
    </row>
    <row r="533">
      <c r="Q533" s="27"/>
      <c r="R533" s="27"/>
      <c r="S533" s="27"/>
      <c r="T533" s="27"/>
      <c r="X533" s="27"/>
    </row>
    <row r="534">
      <c r="Q534" s="27"/>
      <c r="R534" s="27"/>
      <c r="S534" s="27"/>
      <c r="T534" s="27"/>
      <c r="X534" s="27"/>
    </row>
    <row r="535">
      <c r="Q535" s="27"/>
      <c r="R535" s="27"/>
      <c r="S535" s="27"/>
      <c r="T535" s="27"/>
      <c r="X535" s="27"/>
    </row>
    <row r="536">
      <c r="Q536" s="27"/>
      <c r="R536" s="27"/>
      <c r="S536" s="27"/>
      <c r="T536" s="27"/>
      <c r="X536" s="27"/>
    </row>
    <row r="537">
      <c r="Q537" s="27"/>
      <c r="R537" s="27"/>
      <c r="S537" s="27"/>
      <c r="T537" s="27"/>
      <c r="X537" s="27"/>
    </row>
    <row r="538">
      <c r="Q538" s="27"/>
      <c r="R538" s="27"/>
      <c r="S538" s="27"/>
      <c r="T538" s="27"/>
      <c r="X538" s="27"/>
    </row>
    <row r="539">
      <c r="Q539" s="27"/>
      <c r="R539" s="27"/>
      <c r="S539" s="27"/>
      <c r="T539" s="27"/>
      <c r="X539" s="27"/>
    </row>
    <row r="540">
      <c r="Q540" s="27"/>
      <c r="R540" s="27"/>
      <c r="S540" s="27"/>
      <c r="T540" s="27"/>
      <c r="X540" s="27"/>
    </row>
    <row r="541">
      <c r="Q541" s="27"/>
      <c r="R541" s="27"/>
      <c r="S541" s="27"/>
      <c r="T541" s="27"/>
      <c r="X541" s="27"/>
    </row>
    <row r="542">
      <c r="Q542" s="27"/>
      <c r="R542" s="27"/>
      <c r="S542" s="27"/>
      <c r="T542" s="27"/>
      <c r="X542" s="27"/>
    </row>
    <row r="543">
      <c r="Q543" s="27"/>
      <c r="R543" s="27"/>
      <c r="S543" s="27"/>
      <c r="T543" s="27"/>
      <c r="X543" s="27"/>
    </row>
    <row r="544">
      <c r="Q544" s="27"/>
      <c r="R544" s="27"/>
      <c r="S544" s="27"/>
      <c r="T544" s="27"/>
      <c r="X544" s="27"/>
    </row>
    <row r="545">
      <c r="Q545" s="27"/>
      <c r="R545" s="27"/>
      <c r="S545" s="27"/>
      <c r="T545" s="27"/>
      <c r="X545" s="27"/>
    </row>
    <row r="546">
      <c r="Q546" s="27"/>
      <c r="R546" s="27"/>
      <c r="S546" s="27"/>
      <c r="T546" s="27"/>
      <c r="X546" s="27"/>
    </row>
    <row r="547">
      <c r="Q547" s="27"/>
      <c r="R547" s="27"/>
      <c r="S547" s="27"/>
      <c r="T547" s="27"/>
      <c r="X547" s="27"/>
    </row>
    <row r="548">
      <c r="Q548" s="27"/>
      <c r="R548" s="27"/>
      <c r="S548" s="27"/>
      <c r="T548" s="27"/>
      <c r="X548" s="27"/>
    </row>
    <row r="549">
      <c r="Q549" s="27"/>
      <c r="R549" s="27"/>
      <c r="S549" s="27"/>
      <c r="T549" s="27"/>
      <c r="X549" s="27"/>
    </row>
    <row r="550">
      <c r="Q550" s="27"/>
      <c r="R550" s="27"/>
      <c r="S550" s="27"/>
      <c r="T550" s="27"/>
      <c r="X550" s="27"/>
    </row>
    <row r="551">
      <c r="Q551" s="27"/>
      <c r="R551" s="27"/>
      <c r="S551" s="27"/>
      <c r="T551" s="27"/>
      <c r="X551" s="27"/>
    </row>
    <row r="552">
      <c r="Q552" s="27"/>
      <c r="R552" s="27"/>
      <c r="S552" s="27"/>
      <c r="T552" s="27"/>
      <c r="X552" s="27"/>
    </row>
    <row r="553">
      <c r="Q553" s="27"/>
      <c r="R553" s="27"/>
      <c r="S553" s="27"/>
      <c r="T553" s="27"/>
      <c r="X553" s="27"/>
    </row>
    <row r="554">
      <c r="Q554" s="27"/>
      <c r="R554" s="27"/>
      <c r="S554" s="27"/>
      <c r="T554" s="27"/>
      <c r="X554" s="27"/>
    </row>
    <row r="555">
      <c r="Q555" s="27"/>
      <c r="R555" s="27"/>
      <c r="S555" s="27"/>
      <c r="T555" s="27"/>
      <c r="X555" s="27"/>
    </row>
    <row r="556">
      <c r="Q556" s="27"/>
      <c r="R556" s="27"/>
      <c r="S556" s="27"/>
      <c r="T556" s="27"/>
      <c r="X556" s="27"/>
    </row>
    <row r="557">
      <c r="Q557" s="27"/>
      <c r="R557" s="27"/>
      <c r="S557" s="27"/>
      <c r="T557" s="27"/>
      <c r="X557" s="27"/>
    </row>
    <row r="558">
      <c r="Q558" s="27"/>
      <c r="R558" s="27"/>
      <c r="S558" s="27"/>
      <c r="T558" s="27"/>
      <c r="X558" s="27"/>
    </row>
    <row r="559">
      <c r="Q559" s="27"/>
      <c r="R559" s="27"/>
      <c r="S559" s="27"/>
      <c r="T559" s="27"/>
      <c r="X559" s="27"/>
    </row>
    <row r="560">
      <c r="Q560" s="27"/>
      <c r="R560" s="27"/>
      <c r="S560" s="27"/>
      <c r="T560" s="27"/>
      <c r="X560" s="27"/>
    </row>
    <row r="561">
      <c r="Q561" s="27"/>
      <c r="R561" s="27"/>
      <c r="S561" s="27"/>
      <c r="T561" s="27"/>
      <c r="X561" s="27"/>
    </row>
    <row r="562">
      <c r="Q562" s="27"/>
      <c r="R562" s="27"/>
      <c r="S562" s="27"/>
      <c r="T562" s="27"/>
      <c r="X562" s="27"/>
    </row>
    <row r="563">
      <c r="Q563" s="27"/>
      <c r="R563" s="27"/>
      <c r="S563" s="27"/>
      <c r="T563" s="27"/>
      <c r="X563" s="27"/>
    </row>
    <row r="564">
      <c r="Q564" s="27"/>
      <c r="R564" s="27"/>
      <c r="S564" s="27"/>
      <c r="T564" s="27"/>
      <c r="X564" s="27"/>
    </row>
    <row r="565">
      <c r="Q565" s="27"/>
      <c r="R565" s="27"/>
      <c r="S565" s="27"/>
      <c r="T565" s="27"/>
      <c r="X565" s="27"/>
    </row>
    <row r="566">
      <c r="Q566" s="27"/>
      <c r="R566" s="27"/>
      <c r="S566" s="27"/>
      <c r="T566" s="27"/>
      <c r="X566" s="27"/>
    </row>
    <row r="567">
      <c r="Q567" s="27"/>
      <c r="R567" s="27"/>
      <c r="S567" s="27"/>
      <c r="T567" s="27"/>
      <c r="X567" s="27"/>
    </row>
    <row r="568">
      <c r="Q568" s="27"/>
      <c r="R568" s="27"/>
      <c r="S568" s="27"/>
      <c r="T568" s="27"/>
      <c r="X568" s="27"/>
    </row>
    <row r="569">
      <c r="Q569" s="27"/>
      <c r="R569" s="27"/>
      <c r="S569" s="27"/>
      <c r="T569" s="27"/>
      <c r="X569" s="27"/>
    </row>
    <row r="570">
      <c r="Q570" s="27"/>
      <c r="R570" s="27"/>
      <c r="S570" s="27"/>
      <c r="T570" s="27"/>
      <c r="X570" s="27"/>
    </row>
    <row r="571">
      <c r="Q571" s="27"/>
      <c r="R571" s="27"/>
      <c r="S571" s="27"/>
      <c r="T571" s="27"/>
      <c r="X571" s="27"/>
    </row>
    <row r="572">
      <c r="Q572" s="27"/>
      <c r="R572" s="27"/>
      <c r="S572" s="27"/>
      <c r="T572" s="27"/>
      <c r="X572" s="27"/>
    </row>
    <row r="573">
      <c r="Q573" s="27"/>
      <c r="R573" s="27"/>
      <c r="S573" s="27"/>
      <c r="T573" s="27"/>
      <c r="X573" s="27"/>
    </row>
    <row r="574">
      <c r="Q574" s="27"/>
      <c r="R574" s="27"/>
      <c r="S574" s="27"/>
      <c r="T574" s="27"/>
      <c r="X574" s="27"/>
    </row>
    <row r="575">
      <c r="Q575" s="27"/>
      <c r="R575" s="27"/>
      <c r="S575" s="27"/>
      <c r="T575" s="27"/>
      <c r="X575" s="27"/>
    </row>
    <row r="576">
      <c r="Q576" s="27"/>
      <c r="R576" s="27"/>
      <c r="S576" s="27"/>
      <c r="T576" s="27"/>
      <c r="X576" s="27"/>
    </row>
    <row r="577">
      <c r="Q577" s="27"/>
      <c r="R577" s="27"/>
      <c r="S577" s="27"/>
      <c r="T577" s="27"/>
      <c r="X577" s="27"/>
    </row>
    <row r="578">
      <c r="Q578" s="27"/>
      <c r="R578" s="27"/>
      <c r="S578" s="27"/>
      <c r="T578" s="27"/>
      <c r="X578" s="27"/>
    </row>
    <row r="579">
      <c r="Q579" s="27"/>
      <c r="R579" s="27"/>
      <c r="S579" s="27"/>
      <c r="T579" s="27"/>
      <c r="X579" s="27"/>
    </row>
    <row r="580">
      <c r="Q580" s="27"/>
      <c r="R580" s="27"/>
      <c r="S580" s="27"/>
      <c r="T580" s="27"/>
      <c r="X580" s="27"/>
    </row>
    <row r="581">
      <c r="Q581" s="27"/>
      <c r="R581" s="27"/>
      <c r="S581" s="27"/>
      <c r="T581" s="27"/>
      <c r="X581" s="27"/>
    </row>
    <row r="582">
      <c r="Q582" s="27"/>
      <c r="R582" s="27"/>
      <c r="S582" s="27"/>
      <c r="T582" s="27"/>
      <c r="X582" s="27"/>
    </row>
    <row r="583">
      <c r="Q583" s="27"/>
      <c r="R583" s="27"/>
      <c r="S583" s="27"/>
      <c r="T583" s="27"/>
      <c r="X583" s="27"/>
    </row>
    <row r="584">
      <c r="Q584" s="27"/>
      <c r="R584" s="27"/>
      <c r="S584" s="27"/>
      <c r="T584" s="27"/>
      <c r="X584" s="27"/>
    </row>
    <row r="585">
      <c r="Q585" s="27"/>
      <c r="R585" s="27"/>
      <c r="S585" s="27"/>
      <c r="T585" s="27"/>
      <c r="X585" s="27"/>
    </row>
    <row r="586">
      <c r="Q586" s="27"/>
      <c r="R586" s="27"/>
      <c r="S586" s="27"/>
      <c r="T586" s="27"/>
      <c r="X586" s="27"/>
    </row>
    <row r="587">
      <c r="Q587" s="27"/>
      <c r="R587" s="27"/>
      <c r="S587" s="27"/>
      <c r="T587" s="27"/>
      <c r="X587" s="27"/>
    </row>
    <row r="588">
      <c r="Q588" s="27"/>
      <c r="R588" s="27"/>
      <c r="S588" s="27"/>
      <c r="T588" s="27"/>
      <c r="X588" s="27"/>
    </row>
    <row r="589">
      <c r="Q589" s="27"/>
      <c r="R589" s="27"/>
      <c r="S589" s="27"/>
      <c r="T589" s="27"/>
      <c r="X589" s="27"/>
    </row>
    <row r="590">
      <c r="Q590" s="27"/>
      <c r="R590" s="27"/>
      <c r="S590" s="27"/>
      <c r="T590" s="27"/>
      <c r="X590" s="27"/>
    </row>
    <row r="591">
      <c r="Q591" s="27"/>
      <c r="R591" s="27"/>
      <c r="S591" s="27"/>
      <c r="T591" s="27"/>
      <c r="X591" s="27"/>
    </row>
    <row r="592">
      <c r="Q592" s="27"/>
      <c r="R592" s="27"/>
      <c r="S592" s="27"/>
      <c r="T592" s="27"/>
      <c r="X592" s="27"/>
    </row>
    <row r="593">
      <c r="Q593" s="27"/>
      <c r="R593" s="27"/>
      <c r="S593" s="27"/>
      <c r="T593" s="27"/>
      <c r="X593" s="27"/>
    </row>
    <row r="594">
      <c r="Q594" s="27"/>
      <c r="R594" s="27"/>
      <c r="S594" s="27"/>
      <c r="T594" s="27"/>
      <c r="X594" s="27"/>
    </row>
    <row r="595">
      <c r="Q595" s="27"/>
      <c r="R595" s="27"/>
      <c r="S595" s="27"/>
      <c r="T595" s="27"/>
      <c r="X595" s="27"/>
    </row>
    <row r="596">
      <c r="Q596" s="27"/>
      <c r="R596" s="27"/>
      <c r="S596" s="27"/>
      <c r="T596" s="27"/>
      <c r="X596" s="27"/>
    </row>
    <row r="597">
      <c r="Q597" s="27"/>
      <c r="R597" s="27"/>
      <c r="S597" s="27"/>
      <c r="T597" s="27"/>
      <c r="X597" s="27"/>
    </row>
    <row r="598">
      <c r="Q598" s="27"/>
      <c r="R598" s="27"/>
      <c r="S598" s="27"/>
      <c r="T598" s="27"/>
      <c r="X598" s="27"/>
    </row>
    <row r="599">
      <c r="Q599" s="27"/>
      <c r="R599" s="27"/>
      <c r="S599" s="27"/>
      <c r="T599" s="27"/>
      <c r="X599" s="27"/>
    </row>
    <row r="600">
      <c r="Q600" s="27"/>
      <c r="R600" s="27"/>
      <c r="S600" s="27"/>
      <c r="T600" s="27"/>
      <c r="X600" s="27"/>
    </row>
    <row r="601">
      <c r="Q601" s="27"/>
      <c r="R601" s="27"/>
      <c r="S601" s="27"/>
      <c r="T601" s="27"/>
      <c r="X601" s="27"/>
    </row>
    <row r="602">
      <c r="Q602" s="27"/>
      <c r="R602" s="27"/>
      <c r="S602" s="27"/>
      <c r="T602" s="27"/>
      <c r="X602" s="27"/>
    </row>
    <row r="603">
      <c r="Q603" s="27"/>
      <c r="R603" s="27"/>
      <c r="S603" s="27"/>
      <c r="T603" s="27"/>
      <c r="X603" s="27"/>
    </row>
    <row r="604">
      <c r="Q604" s="27"/>
      <c r="R604" s="27"/>
      <c r="S604" s="27"/>
      <c r="T604" s="27"/>
      <c r="X604" s="27"/>
    </row>
    <row r="605">
      <c r="Q605" s="27"/>
      <c r="R605" s="27"/>
      <c r="S605" s="27"/>
      <c r="T605" s="27"/>
      <c r="X605" s="27"/>
    </row>
    <row r="606">
      <c r="Q606" s="27"/>
      <c r="R606" s="27"/>
      <c r="S606" s="27"/>
      <c r="T606" s="27"/>
      <c r="X606" s="27"/>
    </row>
    <row r="607">
      <c r="Q607" s="27"/>
      <c r="R607" s="27"/>
      <c r="S607" s="27"/>
      <c r="T607" s="27"/>
      <c r="X607" s="27"/>
    </row>
    <row r="608">
      <c r="Q608" s="27"/>
      <c r="R608" s="27"/>
      <c r="S608" s="27"/>
      <c r="T608" s="27"/>
      <c r="X608" s="27"/>
    </row>
    <row r="609">
      <c r="Q609" s="27"/>
      <c r="R609" s="27"/>
      <c r="S609" s="27"/>
      <c r="T609" s="27"/>
      <c r="X609" s="27"/>
    </row>
    <row r="610">
      <c r="Q610" s="27"/>
      <c r="R610" s="27"/>
      <c r="S610" s="27"/>
      <c r="T610" s="27"/>
      <c r="X610" s="27"/>
    </row>
    <row r="611">
      <c r="Q611" s="27"/>
      <c r="R611" s="27"/>
      <c r="S611" s="27"/>
      <c r="T611" s="27"/>
      <c r="X611" s="27"/>
    </row>
    <row r="612">
      <c r="Q612" s="27"/>
      <c r="R612" s="27"/>
      <c r="S612" s="27"/>
      <c r="T612" s="27"/>
      <c r="X612" s="27"/>
    </row>
    <row r="613">
      <c r="Q613" s="27"/>
      <c r="R613" s="27"/>
      <c r="S613" s="27"/>
      <c r="T613" s="27"/>
      <c r="X613" s="27"/>
    </row>
    <row r="614">
      <c r="Q614" s="27"/>
      <c r="R614" s="27"/>
      <c r="S614" s="27"/>
      <c r="T614" s="27"/>
      <c r="X614" s="27"/>
    </row>
    <row r="615">
      <c r="Q615" s="27"/>
      <c r="R615" s="27"/>
      <c r="S615" s="27"/>
      <c r="T615" s="27"/>
      <c r="X615" s="27"/>
    </row>
    <row r="616">
      <c r="Q616" s="27"/>
      <c r="R616" s="27"/>
      <c r="S616" s="27"/>
      <c r="T616" s="27"/>
      <c r="X616" s="27"/>
    </row>
    <row r="617">
      <c r="Q617" s="27"/>
      <c r="R617" s="27"/>
      <c r="S617" s="27"/>
      <c r="T617" s="27"/>
      <c r="X617" s="27"/>
    </row>
    <row r="618">
      <c r="Q618" s="27"/>
      <c r="R618" s="27"/>
      <c r="S618" s="27"/>
      <c r="T618" s="27"/>
      <c r="X618" s="27"/>
    </row>
    <row r="619">
      <c r="Q619" s="27"/>
      <c r="R619" s="27"/>
      <c r="S619" s="27"/>
      <c r="T619" s="27"/>
      <c r="X619" s="27"/>
    </row>
    <row r="620">
      <c r="Q620" s="27"/>
      <c r="R620" s="27"/>
      <c r="S620" s="27"/>
      <c r="T620" s="27"/>
      <c r="X620" s="27"/>
    </row>
    <row r="621">
      <c r="Q621" s="27"/>
      <c r="R621" s="27"/>
      <c r="S621" s="27"/>
      <c r="T621" s="27"/>
      <c r="X621" s="27"/>
    </row>
    <row r="622">
      <c r="Q622" s="27"/>
      <c r="R622" s="27"/>
      <c r="S622" s="27"/>
      <c r="T622" s="27"/>
      <c r="X622" s="27"/>
    </row>
    <row r="623">
      <c r="Q623" s="27"/>
      <c r="R623" s="27"/>
      <c r="S623" s="27"/>
      <c r="T623" s="27"/>
      <c r="X623" s="27"/>
    </row>
    <row r="624">
      <c r="Q624" s="27"/>
      <c r="R624" s="27"/>
      <c r="S624" s="27"/>
      <c r="T624" s="27"/>
      <c r="X624" s="27"/>
    </row>
    <row r="625">
      <c r="Q625" s="27"/>
      <c r="R625" s="27"/>
      <c r="S625" s="27"/>
      <c r="T625" s="27"/>
      <c r="X625" s="27"/>
    </row>
    <row r="626">
      <c r="Q626" s="27"/>
      <c r="R626" s="27"/>
      <c r="S626" s="27"/>
      <c r="T626" s="27"/>
      <c r="X626" s="27"/>
    </row>
    <row r="627">
      <c r="Q627" s="27"/>
      <c r="R627" s="27"/>
      <c r="S627" s="27"/>
      <c r="T627" s="27"/>
      <c r="X627" s="27"/>
    </row>
    <row r="628">
      <c r="Q628" s="27"/>
      <c r="R628" s="27"/>
      <c r="S628" s="27"/>
      <c r="T628" s="27"/>
      <c r="X628" s="27"/>
    </row>
    <row r="629">
      <c r="Q629" s="27"/>
      <c r="R629" s="27"/>
      <c r="S629" s="27"/>
      <c r="T629" s="27"/>
      <c r="X629" s="27"/>
    </row>
    <row r="630">
      <c r="Q630" s="27"/>
      <c r="R630" s="27"/>
      <c r="S630" s="27"/>
      <c r="T630" s="27"/>
      <c r="X630" s="27"/>
    </row>
    <row r="631">
      <c r="Q631" s="27"/>
      <c r="R631" s="27"/>
      <c r="S631" s="27"/>
      <c r="T631" s="27"/>
      <c r="X631" s="27"/>
    </row>
    <row r="632">
      <c r="Q632" s="27"/>
      <c r="R632" s="27"/>
      <c r="S632" s="27"/>
      <c r="T632" s="27"/>
      <c r="X632" s="27"/>
    </row>
    <row r="633">
      <c r="Q633" s="27"/>
      <c r="R633" s="27"/>
      <c r="S633" s="27"/>
      <c r="T633" s="27"/>
      <c r="X633" s="27"/>
    </row>
    <row r="634">
      <c r="Q634" s="27"/>
      <c r="R634" s="27"/>
      <c r="S634" s="27"/>
      <c r="T634" s="27"/>
      <c r="X634" s="27"/>
    </row>
    <row r="635">
      <c r="Q635" s="27"/>
      <c r="R635" s="27"/>
      <c r="S635" s="27"/>
      <c r="T635" s="27"/>
      <c r="X635" s="27"/>
    </row>
    <row r="636">
      <c r="Q636" s="27"/>
      <c r="R636" s="27"/>
      <c r="S636" s="27"/>
      <c r="T636" s="27"/>
      <c r="X636" s="27"/>
    </row>
    <row r="637">
      <c r="Q637" s="27"/>
      <c r="R637" s="27"/>
      <c r="S637" s="27"/>
      <c r="T637" s="27"/>
      <c r="X637" s="27"/>
    </row>
    <row r="638">
      <c r="Q638" s="27"/>
      <c r="R638" s="27"/>
      <c r="S638" s="27"/>
      <c r="T638" s="27"/>
      <c r="X638" s="27"/>
    </row>
    <row r="639">
      <c r="Q639" s="27"/>
      <c r="R639" s="27"/>
      <c r="S639" s="27"/>
      <c r="T639" s="27"/>
      <c r="X639" s="27"/>
    </row>
    <row r="640">
      <c r="Q640" s="27"/>
      <c r="R640" s="27"/>
      <c r="S640" s="27"/>
      <c r="T640" s="27"/>
      <c r="X640" s="27"/>
    </row>
    <row r="641">
      <c r="Q641" s="27"/>
      <c r="R641" s="27"/>
      <c r="S641" s="27"/>
      <c r="T641" s="27"/>
      <c r="X641" s="27"/>
    </row>
    <row r="642">
      <c r="Q642" s="27"/>
      <c r="R642" s="27"/>
      <c r="S642" s="27"/>
      <c r="T642" s="27"/>
      <c r="X642" s="27"/>
    </row>
    <row r="643">
      <c r="Q643" s="27"/>
      <c r="R643" s="27"/>
      <c r="S643" s="27"/>
      <c r="T643" s="27"/>
      <c r="X643" s="27"/>
    </row>
    <row r="644">
      <c r="Q644" s="27"/>
      <c r="R644" s="27"/>
      <c r="S644" s="27"/>
      <c r="T644" s="27"/>
      <c r="X644" s="27"/>
    </row>
    <row r="645">
      <c r="Q645" s="27"/>
      <c r="R645" s="27"/>
      <c r="S645" s="27"/>
      <c r="T645" s="27"/>
      <c r="X645" s="27"/>
    </row>
    <row r="646">
      <c r="Q646" s="27"/>
      <c r="R646" s="27"/>
      <c r="S646" s="27"/>
      <c r="T646" s="27"/>
      <c r="X646" s="27"/>
    </row>
    <row r="647">
      <c r="Q647" s="27"/>
      <c r="R647" s="27"/>
      <c r="S647" s="27"/>
      <c r="T647" s="27"/>
      <c r="X647" s="27"/>
    </row>
    <row r="648">
      <c r="Q648" s="27"/>
      <c r="R648" s="27"/>
      <c r="S648" s="27"/>
      <c r="T648" s="27"/>
      <c r="X648" s="27"/>
    </row>
    <row r="649">
      <c r="Q649" s="27"/>
      <c r="R649" s="27"/>
      <c r="S649" s="27"/>
      <c r="T649" s="27"/>
      <c r="X649" s="27"/>
    </row>
    <row r="650">
      <c r="Q650" s="27"/>
      <c r="R650" s="27"/>
      <c r="S650" s="27"/>
      <c r="T650" s="27"/>
      <c r="X650" s="27"/>
    </row>
    <row r="651">
      <c r="Q651" s="27"/>
      <c r="R651" s="27"/>
      <c r="S651" s="27"/>
      <c r="T651" s="27"/>
      <c r="X651" s="27"/>
    </row>
    <row r="652">
      <c r="Q652" s="27"/>
      <c r="R652" s="27"/>
      <c r="S652" s="27"/>
      <c r="T652" s="27"/>
      <c r="X652" s="27"/>
    </row>
    <row r="653">
      <c r="Q653" s="27"/>
      <c r="R653" s="27"/>
      <c r="S653" s="27"/>
      <c r="T653" s="27"/>
      <c r="X653" s="27"/>
    </row>
    <row r="654">
      <c r="Q654" s="27"/>
      <c r="R654" s="27"/>
      <c r="S654" s="27"/>
      <c r="T654" s="27"/>
      <c r="X654" s="27"/>
    </row>
    <row r="655">
      <c r="Q655" s="27"/>
      <c r="R655" s="27"/>
      <c r="S655" s="27"/>
      <c r="T655" s="27"/>
      <c r="X655" s="27"/>
    </row>
    <row r="656">
      <c r="Q656" s="27"/>
      <c r="R656" s="27"/>
      <c r="S656" s="27"/>
      <c r="T656" s="27"/>
      <c r="X656" s="27"/>
    </row>
    <row r="657">
      <c r="Q657" s="27"/>
      <c r="R657" s="27"/>
      <c r="S657" s="27"/>
      <c r="T657" s="27"/>
      <c r="X657" s="27"/>
    </row>
    <row r="658">
      <c r="Q658" s="27"/>
      <c r="R658" s="27"/>
      <c r="S658" s="27"/>
      <c r="T658" s="27"/>
      <c r="X658" s="27"/>
    </row>
    <row r="659">
      <c r="Q659" s="27"/>
      <c r="R659" s="27"/>
      <c r="S659" s="27"/>
      <c r="T659" s="27"/>
      <c r="X659" s="27"/>
    </row>
    <row r="660">
      <c r="Q660" s="27"/>
      <c r="R660" s="27"/>
      <c r="S660" s="27"/>
      <c r="T660" s="27"/>
      <c r="X660" s="27"/>
    </row>
    <row r="661">
      <c r="Q661" s="27"/>
      <c r="R661" s="27"/>
      <c r="S661" s="27"/>
      <c r="T661" s="27"/>
      <c r="X661" s="27"/>
    </row>
    <row r="662">
      <c r="Q662" s="27"/>
      <c r="R662" s="27"/>
      <c r="S662" s="27"/>
      <c r="T662" s="27"/>
      <c r="X662" s="27"/>
    </row>
    <row r="663">
      <c r="Q663" s="27"/>
      <c r="R663" s="27"/>
      <c r="S663" s="27"/>
      <c r="T663" s="27"/>
      <c r="X663" s="27"/>
    </row>
    <row r="664">
      <c r="Q664" s="27"/>
      <c r="R664" s="27"/>
      <c r="S664" s="27"/>
      <c r="T664" s="27"/>
      <c r="X664" s="27"/>
    </row>
    <row r="665">
      <c r="Q665" s="27"/>
      <c r="R665" s="27"/>
      <c r="S665" s="27"/>
      <c r="T665" s="27"/>
      <c r="X665" s="27"/>
    </row>
    <row r="666">
      <c r="Q666" s="27"/>
      <c r="R666" s="27"/>
      <c r="S666" s="27"/>
      <c r="T666" s="27"/>
      <c r="X666" s="27"/>
    </row>
    <row r="667">
      <c r="Q667" s="27"/>
      <c r="R667" s="27"/>
      <c r="S667" s="27"/>
      <c r="T667" s="27"/>
      <c r="X667" s="27"/>
    </row>
    <row r="668">
      <c r="Q668" s="27"/>
      <c r="R668" s="27"/>
      <c r="S668" s="27"/>
      <c r="T668" s="27"/>
      <c r="X668" s="27"/>
    </row>
    <row r="669">
      <c r="Q669" s="27"/>
      <c r="R669" s="27"/>
      <c r="S669" s="27"/>
      <c r="T669" s="27"/>
      <c r="X669" s="27"/>
    </row>
    <row r="670">
      <c r="Q670" s="27"/>
      <c r="R670" s="27"/>
      <c r="S670" s="27"/>
      <c r="T670" s="27"/>
      <c r="X670" s="27"/>
    </row>
    <row r="671">
      <c r="Q671" s="27"/>
      <c r="R671" s="27"/>
      <c r="S671" s="27"/>
      <c r="T671" s="27"/>
      <c r="X671" s="27"/>
    </row>
    <row r="672">
      <c r="Q672" s="27"/>
      <c r="R672" s="27"/>
      <c r="S672" s="27"/>
      <c r="T672" s="27"/>
      <c r="X672" s="27"/>
    </row>
    <row r="673">
      <c r="Q673" s="27"/>
      <c r="R673" s="27"/>
      <c r="S673" s="27"/>
      <c r="T673" s="27"/>
      <c r="X673" s="27"/>
    </row>
    <row r="674">
      <c r="Q674" s="27"/>
      <c r="R674" s="27"/>
      <c r="S674" s="27"/>
      <c r="T674" s="27"/>
      <c r="X674" s="27"/>
    </row>
    <row r="675">
      <c r="Q675" s="27"/>
      <c r="R675" s="27"/>
      <c r="S675" s="27"/>
      <c r="T675" s="27"/>
      <c r="X675" s="27"/>
    </row>
    <row r="676">
      <c r="Q676" s="27"/>
      <c r="R676" s="27"/>
      <c r="S676" s="27"/>
      <c r="T676" s="27"/>
      <c r="X676" s="27"/>
    </row>
    <row r="677">
      <c r="Q677" s="27"/>
      <c r="R677" s="27"/>
      <c r="S677" s="27"/>
      <c r="T677" s="27"/>
      <c r="X677" s="27"/>
    </row>
    <row r="678">
      <c r="Q678" s="27"/>
      <c r="R678" s="27"/>
      <c r="S678" s="27"/>
      <c r="T678" s="27"/>
      <c r="X678" s="27"/>
    </row>
    <row r="679">
      <c r="Q679" s="27"/>
      <c r="R679" s="27"/>
      <c r="S679" s="27"/>
      <c r="T679" s="27"/>
      <c r="X679" s="27"/>
    </row>
    <row r="680">
      <c r="Q680" s="27"/>
      <c r="R680" s="27"/>
      <c r="S680" s="27"/>
      <c r="T680" s="27"/>
      <c r="X680" s="27"/>
    </row>
    <row r="681">
      <c r="Q681" s="27"/>
      <c r="R681" s="27"/>
      <c r="S681" s="27"/>
      <c r="T681" s="27"/>
      <c r="X681" s="27"/>
    </row>
    <row r="682">
      <c r="Q682" s="27"/>
      <c r="R682" s="27"/>
      <c r="S682" s="27"/>
      <c r="T682" s="27"/>
      <c r="X682" s="27"/>
    </row>
    <row r="683">
      <c r="Q683" s="27"/>
      <c r="R683" s="27"/>
      <c r="S683" s="27"/>
      <c r="T683" s="27"/>
      <c r="X683" s="27"/>
    </row>
    <row r="684">
      <c r="Q684" s="27"/>
      <c r="R684" s="27"/>
      <c r="S684" s="27"/>
      <c r="T684" s="27"/>
      <c r="X684" s="27"/>
    </row>
    <row r="685">
      <c r="Q685" s="27"/>
      <c r="R685" s="27"/>
      <c r="S685" s="27"/>
      <c r="T685" s="27"/>
      <c r="X685" s="27"/>
    </row>
    <row r="686">
      <c r="Q686" s="27"/>
      <c r="R686" s="27"/>
      <c r="S686" s="27"/>
      <c r="T686" s="27"/>
      <c r="X686" s="27"/>
    </row>
    <row r="687">
      <c r="Q687" s="27"/>
      <c r="R687" s="27"/>
      <c r="S687" s="27"/>
      <c r="T687" s="27"/>
      <c r="X687" s="27"/>
    </row>
    <row r="688">
      <c r="Q688" s="27"/>
      <c r="R688" s="27"/>
      <c r="S688" s="27"/>
      <c r="T688" s="27"/>
      <c r="X688" s="27"/>
    </row>
    <row r="689">
      <c r="Q689" s="27"/>
      <c r="R689" s="27"/>
      <c r="S689" s="27"/>
      <c r="T689" s="27"/>
      <c r="X689" s="27"/>
    </row>
    <row r="690">
      <c r="Q690" s="27"/>
      <c r="R690" s="27"/>
      <c r="S690" s="27"/>
      <c r="T690" s="27"/>
      <c r="X690" s="27"/>
    </row>
    <row r="691">
      <c r="Q691" s="27"/>
      <c r="R691" s="27"/>
      <c r="S691" s="27"/>
      <c r="T691" s="27"/>
      <c r="X691" s="27"/>
    </row>
    <row r="692">
      <c r="Q692" s="27"/>
      <c r="R692" s="27"/>
      <c r="S692" s="27"/>
      <c r="T692" s="27"/>
      <c r="X692" s="27"/>
    </row>
    <row r="693">
      <c r="Q693" s="27"/>
      <c r="R693" s="27"/>
      <c r="S693" s="27"/>
      <c r="T693" s="27"/>
      <c r="X693" s="27"/>
    </row>
    <row r="694">
      <c r="Q694" s="27"/>
      <c r="R694" s="27"/>
      <c r="S694" s="27"/>
      <c r="T694" s="27"/>
      <c r="X694" s="27"/>
    </row>
    <row r="695">
      <c r="Q695" s="27"/>
      <c r="R695" s="27"/>
      <c r="S695" s="27"/>
      <c r="T695" s="27"/>
      <c r="X695" s="27"/>
    </row>
    <row r="696">
      <c r="Q696" s="27"/>
      <c r="R696" s="27"/>
      <c r="S696" s="27"/>
      <c r="T696" s="27"/>
      <c r="X696" s="27"/>
    </row>
    <row r="697">
      <c r="Q697" s="27"/>
      <c r="R697" s="27"/>
      <c r="S697" s="27"/>
      <c r="T697" s="27"/>
      <c r="X697" s="27"/>
    </row>
    <row r="698">
      <c r="Q698" s="27"/>
      <c r="R698" s="27"/>
      <c r="S698" s="27"/>
      <c r="T698" s="27"/>
      <c r="X698" s="27"/>
    </row>
    <row r="699">
      <c r="Q699" s="27"/>
      <c r="R699" s="27"/>
      <c r="S699" s="27"/>
      <c r="T699" s="27"/>
      <c r="X699" s="27"/>
    </row>
    <row r="700">
      <c r="Q700" s="27"/>
      <c r="R700" s="27"/>
      <c r="S700" s="27"/>
      <c r="T700" s="27"/>
      <c r="X700" s="27"/>
    </row>
    <row r="701">
      <c r="Q701" s="27"/>
      <c r="R701" s="27"/>
      <c r="S701" s="27"/>
      <c r="T701" s="27"/>
      <c r="X701" s="27"/>
    </row>
    <row r="702">
      <c r="Q702" s="27"/>
      <c r="R702" s="27"/>
      <c r="S702" s="27"/>
      <c r="T702" s="27"/>
      <c r="X702" s="27"/>
    </row>
    <row r="703">
      <c r="Q703" s="27"/>
      <c r="R703" s="27"/>
      <c r="S703" s="27"/>
      <c r="T703" s="27"/>
      <c r="X703" s="27"/>
    </row>
    <row r="704">
      <c r="Q704" s="27"/>
      <c r="R704" s="27"/>
      <c r="S704" s="27"/>
      <c r="T704" s="27"/>
      <c r="X704" s="27"/>
    </row>
    <row r="705">
      <c r="Q705" s="27"/>
      <c r="R705" s="27"/>
      <c r="S705" s="27"/>
      <c r="T705" s="27"/>
      <c r="X705" s="27"/>
    </row>
    <row r="706">
      <c r="Q706" s="27"/>
      <c r="R706" s="27"/>
      <c r="S706" s="27"/>
      <c r="T706" s="27"/>
      <c r="X706" s="27"/>
    </row>
    <row r="707">
      <c r="Q707" s="27"/>
      <c r="R707" s="27"/>
      <c r="S707" s="27"/>
      <c r="T707" s="27"/>
      <c r="X707" s="27"/>
    </row>
    <row r="708">
      <c r="Q708" s="27"/>
      <c r="R708" s="27"/>
      <c r="S708" s="27"/>
      <c r="T708" s="27"/>
      <c r="X708" s="27"/>
    </row>
    <row r="709">
      <c r="Q709" s="27"/>
      <c r="R709" s="27"/>
      <c r="S709" s="27"/>
      <c r="T709" s="27"/>
      <c r="X709" s="27"/>
    </row>
    <row r="710">
      <c r="Q710" s="27"/>
      <c r="R710" s="27"/>
      <c r="S710" s="27"/>
      <c r="T710" s="27"/>
      <c r="X710" s="27"/>
    </row>
    <row r="711">
      <c r="Q711" s="27"/>
      <c r="R711" s="27"/>
      <c r="S711" s="27"/>
      <c r="T711" s="27"/>
      <c r="X711" s="27"/>
    </row>
    <row r="712">
      <c r="Q712" s="27"/>
      <c r="R712" s="27"/>
      <c r="S712" s="27"/>
      <c r="T712" s="27"/>
      <c r="X712" s="27"/>
    </row>
    <row r="713">
      <c r="Q713" s="27"/>
      <c r="R713" s="27"/>
      <c r="S713" s="27"/>
      <c r="T713" s="27"/>
      <c r="X713" s="27"/>
    </row>
    <row r="714">
      <c r="Q714" s="27"/>
      <c r="R714" s="27"/>
      <c r="S714" s="27"/>
      <c r="T714" s="27"/>
      <c r="X714" s="27"/>
    </row>
    <row r="715">
      <c r="Q715" s="27"/>
      <c r="R715" s="27"/>
      <c r="S715" s="27"/>
      <c r="T715" s="27"/>
      <c r="X715" s="27"/>
    </row>
    <row r="716">
      <c r="Q716" s="27"/>
      <c r="R716" s="27"/>
      <c r="S716" s="27"/>
      <c r="T716" s="27"/>
      <c r="X716" s="27"/>
    </row>
    <row r="717">
      <c r="Q717" s="27"/>
      <c r="R717" s="27"/>
      <c r="S717" s="27"/>
      <c r="T717" s="27"/>
      <c r="X717" s="27"/>
    </row>
    <row r="718">
      <c r="Q718" s="27"/>
      <c r="R718" s="27"/>
      <c r="S718" s="27"/>
      <c r="T718" s="27"/>
      <c r="X718" s="27"/>
    </row>
    <row r="719">
      <c r="Q719" s="27"/>
      <c r="R719" s="27"/>
      <c r="S719" s="27"/>
      <c r="T719" s="27"/>
      <c r="X719" s="27"/>
    </row>
    <row r="720">
      <c r="Q720" s="27"/>
      <c r="R720" s="27"/>
      <c r="S720" s="27"/>
      <c r="T720" s="27"/>
      <c r="X720" s="27"/>
    </row>
    <row r="721">
      <c r="Q721" s="27"/>
      <c r="R721" s="27"/>
      <c r="S721" s="27"/>
      <c r="T721" s="27"/>
      <c r="X721" s="27"/>
    </row>
    <row r="722">
      <c r="Q722" s="27"/>
      <c r="R722" s="27"/>
      <c r="S722" s="27"/>
      <c r="T722" s="27"/>
      <c r="X722" s="27"/>
    </row>
    <row r="723">
      <c r="Q723" s="27"/>
      <c r="R723" s="27"/>
      <c r="S723" s="27"/>
      <c r="T723" s="27"/>
      <c r="X723" s="27"/>
    </row>
    <row r="724">
      <c r="Q724" s="27"/>
      <c r="R724" s="27"/>
      <c r="S724" s="27"/>
      <c r="T724" s="27"/>
      <c r="X724" s="27"/>
    </row>
    <row r="725">
      <c r="Q725" s="27"/>
      <c r="R725" s="27"/>
      <c r="S725" s="27"/>
      <c r="T725" s="27"/>
      <c r="X725" s="27"/>
    </row>
    <row r="726">
      <c r="Q726" s="27"/>
      <c r="R726" s="27"/>
      <c r="S726" s="27"/>
      <c r="T726" s="27"/>
      <c r="X726" s="27"/>
    </row>
    <row r="727">
      <c r="Q727" s="27"/>
      <c r="R727" s="27"/>
      <c r="S727" s="27"/>
      <c r="T727" s="27"/>
      <c r="X727" s="27"/>
    </row>
    <row r="728">
      <c r="Q728" s="27"/>
      <c r="R728" s="27"/>
      <c r="S728" s="27"/>
      <c r="T728" s="27"/>
      <c r="X728" s="27"/>
    </row>
    <row r="729">
      <c r="Q729" s="27"/>
      <c r="R729" s="27"/>
      <c r="S729" s="27"/>
      <c r="T729" s="27"/>
      <c r="X729" s="27"/>
    </row>
    <row r="730">
      <c r="Q730" s="27"/>
      <c r="R730" s="27"/>
      <c r="S730" s="27"/>
      <c r="T730" s="27"/>
      <c r="X730" s="27"/>
    </row>
    <row r="731">
      <c r="Q731" s="27"/>
      <c r="R731" s="27"/>
      <c r="S731" s="27"/>
      <c r="T731" s="27"/>
      <c r="X731" s="27"/>
    </row>
    <row r="732">
      <c r="Q732" s="27"/>
      <c r="R732" s="27"/>
      <c r="S732" s="27"/>
      <c r="T732" s="27"/>
      <c r="X732" s="27"/>
    </row>
    <row r="733">
      <c r="Q733" s="27"/>
      <c r="R733" s="27"/>
      <c r="S733" s="27"/>
      <c r="T733" s="27"/>
      <c r="X733" s="27"/>
    </row>
    <row r="734">
      <c r="Q734" s="27"/>
      <c r="R734" s="27"/>
      <c r="S734" s="27"/>
      <c r="T734" s="27"/>
      <c r="X734" s="27"/>
    </row>
    <row r="735">
      <c r="Q735" s="27"/>
      <c r="R735" s="27"/>
      <c r="S735" s="27"/>
      <c r="T735" s="27"/>
      <c r="X735" s="27"/>
    </row>
    <row r="736">
      <c r="Q736" s="27"/>
      <c r="R736" s="27"/>
      <c r="S736" s="27"/>
      <c r="T736" s="27"/>
      <c r="X736" s="27"/>
    </row>
    <row r="737">
      <c r="Q737" s="27"/>
      <c r="R737" s="27"/>
      <c r="S737" s="27"/>
      <c r="T737" s="27"/>
      <c r="X737" s="27"/>
    </row>
    <row r="738">
      <c r="Q738" s="27"/>
      <c r="R738" s="27"/>
      <c r="S738" s="27"/>
      <c r="T738" s="27"/>
      <c r="X738" s="27"/>
    </row>
    <row r="739">
      <c r="Q739" s="27"/>
      <c r="R739" s="27"/>
      <c r="S739" s="27"/>
      <c r="T739" s="27"/>
      <c r="X739" s="27"/>
    </row>
    <row r="740">
      <c r="Q740" s="27"/>
      <c r="R740" s="27"/>
      <c r="S740" s="27"/>
      <c r="T740" s="27"/>
      <c r="X740" s="27"/>
    </row>
    <row r="741">
      <c r="Q741" s="27"/>
      <c r="R741" s="27"/>
      <c r="S741" s="27"/>
      <c r="T741" s="27"/>
      <c r="X741" s="27"/>
    </row>
    <row r="742">
      <c r="Q742" s="27"/>
      <c r="R742" s="27"/>
      <c r="S742" s="27"/>
      <c r="T742" s="27"/>
      <c r="X742" s="27"/>
    </row>
    <row r="743">
      <c r="Q743" s="27"/>
      <c r="R743" s="27"/>
      <c r="S743" s="27"/>
      <c r="T743" s="27"/>
      <c r="X743" s="27"/>
    </row>
    <row r="744">
      <c r="Q744" s="27"/>
      <c r="R744" s="27"/>
      <c r="S744" s="27"/>
      <c r="T744" s="27"/>
      <c r="X744" s="27"/>
    </row>
    <row r="745">
      <c r="Q745" s="27"/>
      <c r="R745" s="27"/>
      <c r="S745" s="27"/>
      <c r="T745" s="27"/>
      <c r="X745" s="27"/>
    </row>
    <row r="746">
      <c r="Q746" s="27"/>
      <c r="R746" s="27"/>
      <c r="S746" s="27"/>
      <c r="T746" s="27"/>
      <c r="X746" s="27"/>
    </row>
    <row r="747">
      <c r="Q747" s="27"/>
      <c r="R747" s="27"/>
      <c r="S747" s="27"/>
      <c r="T747" s="27"/>
      <c r="X747" s="27"/>
    </row>
    <row r="748">
      <c r="Q748" s="27"/>
      <c r="R748" s="27"/>
      <c r="S748" s="27"/>
      <c r="T748" s="27"/>
      <c r="X748" s="27"/>
    </row>
    <row r="749">
      <c r="Q749" s="27"/>
      <c r="R749" s="27"/>
      <c r="S749" s="27"/>
      <c r="T749" s="27"/>
      <c r="X749" s="27"/>
    </row>
    <row r="750">
      <c r="Q750" s="27"/>
      <c r="R750" s="27"/>
      <c r="S750" s="27"/>
      <c r="T750" s="27"/>
      <c r="X750" s="27"/>
    </row>
    <row r="751">
      <c r="Q751" s="27"/>
      <c r="R751" s="27"/>
      <c r="S751" s="27"/>
      <c r="T751" s="27"/>
      <c r="X751" s="27"/>
    </row>
    <row r="752">
      <c r="Q752" s="27"/>
      <c r="R752" s="27"/>
      <c r="S752" s="27"/>
      <c r="T752" s="27"/>
      <c r="X752" s="27"/>
    </row>
    <row r="753">
      <c r="Q753" s="27"/>
      <c r="R753" s="27"/>
      <c r="S753" s="27"/>
      <c r="T753" s="27"/>
      <c r="X753" s="27"/>
    </row>
    <row r="754">
      <c r="Q754" s="27"/>
      <c r="R754" s="27"/>
      <c r="S754" s="27"/>
      <c r="T754" s="27"/>
      <c r="X754" s="27"/>
    </row>
    <row r="755">
      <c r="Q755" s="27"/>
      <c r="R755" s="27"/>
      <c r="S755" s="27"/>
      <c r="T755" s="27"/>
      <c r="X755" s="27"/>
    </row>
    <row r="756">
      <c r="Q756" s="27"/>
      <c r="R756" s="27"/>
      <c r="S756" s="27"/>
      <c r="T756" s="27"/>
      <c r="X756" s="27"/>
    </row>
    <row r="757">
      <c r="Q757" s="27"/>
      <c r="R757" s="27"/>
      <c r="S757" s="27"/>
      <c r="T757" s="27"/>
      <c r="X757" s="27"/>
    </row>
    <row r="758">
      <c r="Q758" s="27"/>
      <c r="R758" s="27"/>
      <c r="S758" s="27"/>
      <c r="T758" s="27"/>
      <c r="X758" s="27"/>
    </row>
    <row r="759">
      <c r="Q759" s="27"/>
      <c r="R759" s="27"/>
      <c r="S759" s="27"/>
      <c r="T759" s="27"/>
      <c r="X759" s="27"/>
    </row>
    <row r="760">
      <c r="Q760" s="27"/>
      <c r="R760" s="27"/>
      <c r="S760" s="27"/>
      <c r="T760" s="27"/>
      <c r="X760" s="27"/>
    </row>
    <row r="761">
      <c r="Q761" s="27"/>
      <c r="R761" s="27"/>
      <c r="S761" s="27"/>
      <c r="T761" s="27"/>
      <c r="X761" s="27"/>
    </row>
    <row r="762">
      <c r="Q762" s="27"/>
      <c r="R762" s="27"/>
      <c r="S762" s="27"/>
      <c r="T762" s="27"/>
      <c r="X762" s="27"/>
    </row>
    <row r="763">
      <c r="Q763" s="27"/>
      <c r="R763" s="27"/>
      <c r="S763" s="27"/>
      <c r="T763" s="27"/>
      <c r="X763" s="27"/>
    </row>
    <row r="764">
      <c r="Q764" s="27"/>
      <c r="R764" s="27"/>
      <c r="S764" s="27"/>
      <c r="T764" s="27"/>
      <c r="X764" s="27"/>
    </row>
    <row r="765">
      <c r="Q765" s="27"/>
      <c r="R765" s="27"/>
      <c r="S765" s="27"/>
      <c r="T765" s="27"/>
      <c r="X765" s="27"/>
    </row>
    <row r="766">
      <c r="Q766" s="27"/>
      <c r="R766" s="27"/>
      <c r="S766" s="27"/>
      <c r="T766" s="27"/>
      <c r="X766" s="27"/>
    </row>
    <row r="767">
      <c r="Q767" s="27"/>
      <c r="R767" s="27"/>
      <c r="S767" s="27"/>
      <c r="T767" s="27"/>
      <c r="X767" s="27"/>
    </row>
    <row r="768">
      <c r="Q768" s="27"/>
      <c r="R768" s="27"/>
      <c r="S768" s="27"/>
      <c r="T768" s="27"/>
      <c r="X768" s="27"/>
    </row>
    <row r="769">
      <c r="Q769" s="27"/>
      <c r="R769" s="27"/>
      <c r="S769" s="27"/>
      <c r="T769" s="27"/>
      <c r="X769" s="27"/>
    </row>
    <row r="770">
      <c r="Q770" s="27"/>
      <c r="R770" s="27"/>
      <c r="S770" s="27"/>
      <c r="T770" s="27"/>
      <c r="X770" s="27"/>
    </row>
    <row r="771">
      <c r="Q771" s="27"/>
      <c r="R771" s="27"/>
      <c r="S771" s="27"/>
      <c r="T771" s="27"/>
      <c r="X771" s="27"/>
    </row>
    <row r="772">
      <c r="Q772" s="27"/>
      <c r="R772" s="27"/>
      <c r="S772" s="27"/>
      <c r="T772" s="27"/>
      <c r="X772" s="27"/>
    </row>
    <row r="773">
      <c r="Q773" s="27"/>
      <c r="R773" s="27"/>
      <c r="S773" s="27"/>
      <c r="T773" s="27"/>
      <c r="X773" s="27"/>
    </row>
    <row r="774">
      <c r="Q774" s="27"/>
      <c r="R774" s="27"/>
      <c r="S774" s="27"/>
      <c r="T774" s="27"/>
      <c r="X774" s="27"/>
    </row>
    <row r="775">
      <c r="Q775" s="27"/>
      <c r="R775" s="27"/>
      <c r="S775" s="27"/>
      <c r="T775" s="27"/>
      <c r="X775" s="27"/>
    </row>
    <row r="776">
      <c r="Q776" s="27"/>
      <c r="R776" s="27"/>
      <c r="S776" s="27"/>
      <c r="T776" s="27"/>
      <c r="X776" s="27"/>
    </row>
    <row r="777">
      <c r="Q777" s="27"/>
      <c r="R777" s="27"/>
      <c r="S777" s="27"/>
      <c r="T777" s="27"/>
      <c r="X777" s="27"/>
    </row>
    <row r="778">
      <c r="Q778" s="27"/>
      <c r="R778" s="27"/>
      <c r="S778" s="27"/>
      <c r="T778" s="27"/>
      <c r="X778" s="27"/>
    </row>
    <row r="779">
      <c r="Q779" s="27"/>
      <c r="R779" s="27"/>
      <c r="S779" s="27"/>
      <c r="T779" s="27"/>
      <c r="X779" s="27"/>
    </row>
    <row r="780">
      <c r="Q780" s="27"/>
      <c r="R780" s="27"/>
      <c r="S780" s="27"/>
      <c r="T780" s="27"/>
      <c r="X780" s="27"/>
    </row>
  </sheetData>
  <autoFilter ref="$A$2:$Y$92">
    <sortState ref="A2:Y92">
      <sortCondition ref="U2:U92"/>
    </sortState>
  </autoFilter>
  <mergeCells count="4">
    <mergeCell ref="B1:E1"/>
    <mergeCell ref="H1:M1"/>
    <mergeCell ref="N1:O1"/>
    <mergeCell ref="Q1:T1"/>
  </mergeCells>
  <conditionalFormatting sqref="B2:G2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6.75"/>
    <col customWidth="1" min="2" max="2" width="5.63"/>
    <col customWidth="1" min="3" max="3" width="5.75"/>
    <col customWidth="1" min="4" max="4" width="5.5"/>
    <col customWidth="1" min="5" max="5" width="4.75"/>
    <col customWidth="1" min="6" max="6" width="6.0"/>
    <col customWidth="1" min="7" max="7" width="4.63"/>
    <col customWidth="1" min="8" max="8" width="6.63"/>
    <col customWidth="1" min="9" max="9" width="7.38"/>
    <col customWidth="1" min="10" max="11" width="6.0"/>
    <col customWidth="1" min="12" max="13" width="6.13"/>
    <col customWidth="1" min="14" max="14" width="8.5"/>
    <col customWidth="1" min="15" max="15" width="5.63"/>
    <col customWidth="1" min="16" max="16" width="3.88"/>
    <col customWidth="1" min="17" max="17" width="3.75"/>
    <col customWidth="1" min="18" max="18" width="4.0"/>
    <col customWidth="1" min="19" max="19" width="3.88"/>
    <col customWidth="1" min="20" max="20" width="16.38"/>
    <col customWidth="1" min="22" max="22" width="20.75"/>
    <col customWidth="1" min="23" max="23" width="10.88"/>
    <col customWidth="1" min="24" max="24" width="25.88"/>
  </cols>
  <sheetData>
    <row r="1">
      <c r="A1" s="1"/>
      <c r="B1" s="2" t="s">
        <v>0</v>
      </c>
      <c r="F1" s="1"/>
      <c r="G1" s="1"/>
      <c r="H1" s="3" t="s">
        <v>346</v>
      </c>
      <c r="M1" s="2" t="s">
        <v>2</v>
      </c>
      <c r="O1" s="2"/>
      <c r="P1" s="2" t="s">
        <v>3</v>
      </c>
      <c r="T1" s="1"/>
      <c r="U1" s="1"/>
      <c r="V1" s="1"/>
      <c r="W1" s="6"/>
      <c r="X1" s="1"/>
    </row>
    <row r="2">
      <c r="A2" s="7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3" t="s">
        <v>10</v>
      </c>
      <c r="H2" s="38" t="s">
        <v>11</v>
      </c>
      <c r="I2" s="39" t="s">
        <v>12</v>
      </c>
      <c r="J2" s="40" t="s">
        <v>13</v>
      </c>
      <c r="K2" s="10" t="s">
        <v>14</v>
      </c>
      <c r="L2" s="11" t="s">
        <v>15</v>
      </c>
      <c r="M2" s="9" t="s">
        <v>16</v>
      </c>
      <c r="N2" s="13" t="s">
        <v>17</v>
      </c>
      <c r="O2" s="41" t="s">
        <v>18</v>
      </c>
      <c r="P2" s="2" t="s">
        <v>19</v>
      </c>
      <c r="Q2" s="2" t="s">
        <v>20</v>
      </c>
      <c r="R2" s="2" t="s">
        <v>21</v>
      </c>
      <c r="S2" s="3" t="s">
        <v>22</v>
      </c>
      <c r="T2" s="2" t="s">
        <v>23</v>
      </c>
      <c r="U2" s="2" t="s">
        <v>24</v>
      </c>
      <c r="V2" s="3" t="s">
        <v>25</v>
      </c>
      <c r="W2" s="16" t="s">
        <v>28</v>
      </c>
      <c r="X2" s="2" t="s">
        <v>30</v>
      </c>
    </row>
    <row r="3">
      <c r="A3" s="17" t="s">
        <v>347</v>
      </c>
      <c r="B3" s="17">
        <v>7.0</v>
      </c>
      <c r="C3" s="17">
        <v>13.0</v>
      </c>
      <c r="F3" s="17">
        <v>1.5</v>
      </c>
      <c r="G3" s="17">
        <v>100.0</v>
      </c>
      <c r="H3" s="18"/>
      <c r="I3" s="42"/>
      <c r="J3" s="43"/>
      <c r="K3" s="21"/>
      <c r="L3" s="22"/>
      <c r="M3" s="20"/>
      <c r="N3" s="24"/>
      <c r="O3" s="44"/>
      <c r="P3" s="26"/>
      <c r="Q3" s="26"/>
      <c r="R3" s="27"/>
      <c r="S3" s="27"/>
      <c r="T3" s="17" t="s">
        <v>348</v>
      </c>
      <c r="U3" s="17"/>
      <c r="V3" s="17" t="s">
        <v>123</v>
      </c>
      <c r="W3" s="26"/>
    </row>
    <row r="4">
      <c r="A4" s="17" t="s">
        <v>349</v>
      </c>
      <c r="B4" s="17">
        <v>10.0</v>
      </c>
      <c r="C4" s="17"/>
      <c r="F4" s="17">
        <v>1.5</v>
      </c>
      <c r="G4" s="17">
        <v>100.0</v>
      </c>
      <c r="H4" s="18"/>
      <c r="I4" s="42"/>
      <c r="J4" s="43"/>
      <c r="K4" s="21"/>
      <c r="L4" s="22"/>
      <c r="M4" s="20"/>
      <c r="N4" s="24"/>
      <c r="O4" s="44"/>
      <c r="P4" s="26"/>
      <c r="Q4" s="26"/>
      <c r="R4" s="27"/>
      <c r="S4" s="27"/>
      <c r="T4" s="17" t="s">
        <v>348</v>
      </c>
      <c r="U4" s="17"/>
      <c r="V4" s="17" t="s">
        <v>123</v>
      </c>
      <c r="W4" s="26"/>
    </row>
    <row r="5">
      <c r="A5" s="17" t="s">
        <v>350</v>
      </c>
      <c r="B5" s="17">
        <v>7.0</v>
      </c>
      <c r="C5" s="17"/>
      <c r="F5" s="17">
        <v>1.5</v>
      </c>
      <c r="G5" s="17">
        <v>100.0</v>
      </c>
      <c r="H5" s="18"/>
      <c r="I5" s="42"/>
      <c r="J5" s="43"/>
      <c r="K5" s="21"/>
      <c r="L5" s="22"/>
      <c r="M5" s="20"/>
      <c r="N5" s="24"/>
      <c r="O5" s="44"/>
      <c r="P5" s="26"/>
      <c r="Q5" s="26"/>
      <c r="R5" s="27"/>
      <c r="S5" s="27"/>
      <c r="T5" s="17" t="s">
        <v>348</v>
      </c>
      <c r="U5" s="17"/>
      <c r="V5" s="17" t="s">
        <v>123</v>
      </c>
      <c r="W5" s="26"/>
    </row>
    <row r="6">
      <c r="A6" s="17" t="s">
        <v>351</v>
      </c>
      <c r="B6" s="17">
        <v>8.0</v>
      </c>
      <c r="C6" s="17"/>
      <c r="F6" s="17">
        <v>3.0</v>
      </c>
      <c r="G6" s="17">
        <v>100.0</v>
      </c>
      <c r="H6" s="18"/>
      <c r="I6" s="42"/>
      <c r="J6" s="43"/>
      <c r="K6" s="30"/>
      <c r="L6" s="22"/>
      <c r="M6" s="20"/>
      <c r="N6" s="24"/>
      <c r="O6" s="44"/>
      <c r="P6" s="26"/>
      <c r="Q6" s="26"/>
      <c r="R6" s="27"/>
      <c r="S6" s="27"/>
      <c r="T6" s="17" t="s">
        <v>348</v>
      </c>
      <c r="U6" s="17"/>
      <c r="V6" s="17" t="s">
        <v>123</v>
      </c>
      <c r="W6" s="26"/>
    </row>
    <row r="7">
      <c r="A7" s="17" t="s">
        <v>352</v>
      </c>
      <c r="B7" s="17">
        <v>8.0</v>
      </c>
      <c r="C7" s="17"/>
      <c r="F7" s="17">
        <v>1.5</v>
      </c>
      <c r="G7" s="17">
        <v>100.0</v>
      </c>
      <c r="H7" s="18"/>
      <c r="I7" s="42"/>
      <c r="J7" s="43"/>
      <c r="K7" s="21"/>
      <c r="L7" s="22"/>
      <c r="M7" s="20"/>
      <c r="N7" s="24"/>
      <c r="O7" s="44"/>
      <c r="P7" s="26"/>
      <c r="Q7" s="26"/>
      <c r="R7" s="27"/>
      <c r="S7" s="27"/>
      <c r="T7" s="17" t="s">
        <v>348</v>
      </c>
      <c r="U7" s="17"/>
      <c r="V7" s="17" t="s">
        <v>123</v>
      </c>
      <c r="W7" s="26"/>
    </row>
    <row r="8">
      <c r="A8" s="17" t="s">
        <v>353</v>
      </c>
      <c r="B8" s="17">
        <v>5.0</v>
      </c>
      <c r="C8" s="17"/>
      <c r="F8" s="17">
        <v>1.5</v>
      </c>
      <c r="G8" s="17">
        <v>100.0</v>
      </c>
      <c r="H8" s="18"/>
      <c r="I8" s="42"/>
      <c r="J8" s="47"/>
      <c r="K8" s="21"/>
      <c r="L8" s="22"/>
      <c r="M8" s="20"/>
      <c r="N8" s="33">
        <v>33.0</v>
      </c>
      <c r="O8" s="44"/>
      <c r="P8" s="26"/>
      <c r="Q8" s="26"/>
      <c r="R8" s="27"/>
      <c r="S8" s="27"/>
      <c r="T8" s="17" t="s">
        <v>348</v>
      </c>
      <c r="U8" s="17"/>
      <c r="V8" s="17" t="s">
        <v>354</v>
      </c>
      <c r="W8" s="26"/>
    </row>
    <row r="9">
      <c r="A9" s="17" t="s">
        <v>355</v>
      </c>
      <c r="B9" s="17">
        <v>10.0</v>
      </c>
      <c r="C9" s="17"/>
      <c r="F9" s="17">
        <v>2.5</v>
      </c>
      <c r="G9" s="17">
        <v>100.0</v>
      </c>
      <c r="H9" s="18"/>
      <c r="I9" s="42"/>
      <c r="J9" s="43"/>
      <c r="K9" s="21"/>
      <c r="L9" s="22"/>
      <c r="M9" s="20"/>
      <c r="N9" s="24"/>
      <c r="O9" s="44"/>
      <c r="P9" s="26"/>
      <c r="Q9" s="26"/>
      <c r="R9" s="27"/>
      <c r="S9" s="27"/>
      <c r="T9" s="17" t="s">
        <v>348</v>
      </c>
      <c r="U9" s="17"/>
      <c r="V9" s="17" t="s">
        <v>123</v>
      </c>
      <c r="W9" s="26"/>
    </row>
    <row r="10">
      <c r="A10" s="17" t="s">
        <v>356</v>
      </c>
      <c r="B10" s="17">
        <v>5.0</v>
      </c>
      <c r="C10" s="17"/>
      <c r="F10" s="17">
        <v>2.0</v>
      </c>
      <c r="G10" s="17">
        <v>100.0</v>
      </c>
      <c r="H10" s="18"/>
      <c r="I10" s="42"/>
      <c r="J10" s="43"/>
      <c r="K10" s="21"/>
      <c r="L10" s="22"/>
      <c r="M10" s="34"/>
      <c r="N10" s="24"/>
      <c r="O10" s="44"/>
      <c r="P10" s="26"/>
      <c r="Q10" s="26"/>
      <c r="R10" s="27"/>
      <c r="S10" s="27"/>
      <c r="T10" s="17" t="s">
        <v>348</v>
      </c>
      <c r="U10" s="17"/>
      <c r="V10" s="17" t="s">
        <v>123</v>
      </c>
      <c r="W10" s="26"/>
    </row>
    <row r="11">
      <c r="A11" s="17" t="s">
        <v>357</v>
      </c>
      <c r="B11" s="17">
        <v>5.0</v>
      </c>
      <c r="C11" s="17"/>
      <c r="F11" s="17">
        <v>2.0</v>
      </c>
      <c r="G11" s="17">
        <v>100.0</v>
      </c>
      <c r="H11" s="18"/>
      <c r="I11" s="42"/>
      <c r="J11" s="43"/>
      <c r="K11" s="21"/>
      <c r="L11" s="22"/>
      <c r="M11" s="34"/>
      <c r="N11" s="24"/>
      <c r="O11" s="44"/>
      <c r="P11" s="26"/>
      <c r="Q11" s="26"/>
      <c r="R11" s="27"/>
      <c r="S11" s="27"/>
      <c r="T11" s="17" t="s">
        <v>348</v>
      </c>
      <c r="U11" s="17"/>
      <c r="V11" s="17" t="s">
        <v>123</v>
      </c>
      <c r="W11" s="26"/>
    </row>
    <row r="12">
      <c r="A12" s="17" t="s">
        <v>358</v>
      </c>
      <c r="B12" s="17">
        <v>7.0</v>
      </c>
      <c r="C12" s="17"/>
      <c r="F12" s="17">
        <v>1.5</v>
      </c>
      <c r="G12" s="17">
        <v>100.0</v>
      </c>
      <c r="H12" s="18"/>
      <c r="I12" s="42"/>
      <c r="J12" s="47"/>
      <c r="K12" s="21"/>
      <c r="L12" s="22"/>
      <c r="M12" s="20"/>
      <c r="N12" s="24"/>
      <c r="O12" s="44"/>
      <c r="P12" s="26"/>
      <c r="Q12" s="26"/>
      <c r="R12" s="27"/>
      <c r="S12" s="27"/>
      <c r="T12" s="17" t="s">
        <v>348</v>
      </c>
      <c r="U12" s="17"/>
      <c r="V12" s="17" t="s">
        <v>123</v>
      </c>
      <c r="W12" s="26"/>
    </row>
    <row r="13">
      <c r="A13" s="17" t="s">
        <v>359</v>
      </c>
      <c r="B13" s="17">
        <v>12.0</v>
      </c>
      <c r="C13" s="17"/>
      <c r="F13" s="17">
        <v>3.0</v>
      </c>
      <c r="G13" s="17">
        <v>100.0</v>
      </c>
      <c r="H13" s="18"/>
      <c r="I13" s="42"/>
      <c r="J13" s="47"/>
      <c r="K13" s="21"/>
      <c r="L13" s="22"/>
      <c r="M13" s="34"/>
      <c r="N13" s="24"/>
      <c r="O13" s="44"/>
      <c r="P13" s="26"/>
      <c r="Q13" s="26"/>
      <c r="R13" s="27"/>
      <c r="S13" s="27"/>
      <c r="T13" s="17" t="s">
        <v>348</v>
      </c>
      <c r="U13" s="17"/>
      <c r="V13" s="17" t="s">
        <v>123</v>
      </c>
      <c r="W13" s="26"/>
    </row>
    <row r="14">
      <c r="A14" s="17" t="s">
        <v>360</v>
      </c>
      <c r="B14" s="17">
        <v>8.0</v>
      </c>
      <c r="C14" s="17"/>
      <c r="F14" s="17">
        <v>1.0</v>
      </c>
      <c r="G14" s="17">
        <v>100.0</v>
      </c>
      <c r="H14" s="18"/>
      <c r="I14" s="42"/>
      <c r="J14" s="47"/>
      <c r="K14" s="21"/>
      <c r="L14" s="22"/>
      <c r="M14" s="20"/>
      <c r="N14" s="24"/>
      <c r="O14" s="44"/>
      <c r="P14" s="26"/>
      <c r="Q14" s="26"/>
      <c r="R14" s="27"/>
      <c r="S14" s="27"/>
      <c r="T14" s="17" t="s">
        <v>348</v>
      </c>
      <c r="U14" s="17"/>
      <c r="V14" s="17" t="s">
        <v>354</v>
      </c>
      <c r="W14" s="26"/>
    </row>
    <row r="15">
      <c r="A15" s="17" t="s">
        <v>361</v>
      </c>
      <c r="B15" s="17">
        <v>10.0</v>
      </c>
      <c r="C15" s="17"/>
      <c r="F15" s="17">
        <v>1.5</v>
      </c>
      <c r="G15" s="17">
        <v>100.0</v>
      </c>
      <c r="H15" s="18"/>
      <c r="I15" s="42"/>
      <c r="J15" s="43"/>
      <c r="K15" s="21"/>
      <c r="L15" s="22"/>
      <c r="M15" s="20"/>
      <c r="N15" s="24"/>
      <c r="O15" s="44"/>
      <c r="P15" s="26"/>
      <c r="Q15" s="26"/>
      <c r="R15" s="27"/>
      <c r="S15" s="27"/>
      <c r="T15" s="17" t="s">
        <v>348</v>
      </c>
      <c r="U15" s="17"/>
      <c r="V15" s="17" t="s">
        <v>123</v>
      </c>
      <c r="W15" s="26"/>
    </row>
    <row r="16">
      <c r="A16" s="17" t="s">
        <v>362</v>
      </c>
      <c r="B16" s="17">
        <v>10.0</v>
      </c>
      <c r="C16" s="17"/>
      <c r="F16" s="17">
        <v>1.5</v>
      </c>
      <c r="G16" s="17">
        <v>100.0</v>
      </c>
      <c r="H16" s="18"/>
      <c r="I16" s="42"/>
      <c r="J16" s="47"/>
      <c r="K16" s="21"/>
      <c r="L16" s="22"/>
      <c r="M16" s="20"/>
      <c r="N16" s="24"/>
      <c r="O16" s="44"/>
      <c r="P16" s="27"/>
      <c r="Q16" s="27"/>
      <c r="R16" s="27"/>
      <c r="S16" s="27"/>
      <c r="T16" s="17" t="s">
        <v>348</v>
      </c>
      <c r="U16" s="17"/>
      <c r="V16" s="17" t="s">
        <v>363</v>
      </c>
      <c r="W16" s="26"/>
    </row>
    <row r="17">
      <c r="A17" s="17" t="s">
        <v>364</v>
      </c>
      <c r="B17" s="17">
        <v>7.0</v>
      </c>
      <c r="C17" s="17"/>
      <c r="F17" s="17">
        <v>2.0</v>
      </c>
      <c r="G17" s="17">
        <v>100.0</v>
      </c>
      <c r="H17" s="18"/>
      <c r="I17" s="42"/>
      <c r="J17" s="47"/>
      <c r="K17" s="21"/>
      <c r="L17" s="22"/>
      <c r="M17" s="20"/>
      <c r="N17" s="24"/>
      <c r="O17" s="44"/>
      <c r="P17" s="26"/>
      <c r="Q17" s="26"/>
      <c r="R17" s="27"/>
      <c r="S17" s="27"/>
      <c r="T17" s="17" t="s">
        <v>348</v>
      </c>
      <c r="U17" s="17"/>
      <c r="V17" s="17" t="s">
        <v>123</v>
      </c>
      <c r="W17" s="26"/>
    </row>
    <row r="18">
      <c r="A18" s="17" t="s">
        <v>365</v>
      </c>
      <c r="B18" s="17">
        <v>8.0</v>
      </c>
      <c r="C18" s="17">
        <v>11.0</v>
      </c>
      <c r="F18" s="17">
        <v>2.0</v>
      </c>
      <c r="G18" s="17">
        <v>100.0</v>
      </c>
      <c r="H18" s="18"/>
      <c r="I18" s="42"/>
      <c r="J18" s="47"/>
      <c r="K18" s="21"/>
      <c r="L18" s="22"/>
      <c r="M18" s="34"/>
      <c r="N18" s="24"/>
      <c r="O18" s="44"/>
      <c r="P18" s="26"/>
      <c r="Q18" s="26"/>
      <c r="R18" s="27"/>
      <c r="S18" s="27"/>
      <c r="T18" s="17" t="s">
        <v>348</v>
      </c>
      <c r="U18" s="17"/>
      <c r="V18" s="17" t="s">
        <v>123</v>
      </c>
      <c r="W18" s="26"/>
    </row>
    <row r="19">
      <c r="A19" s="17" t="s">
        <v>366</v>
      </c>
      <c r="B19" s="17">
        <v>10.0</v>
      </c>
      <c r="C19" s="17"/>
      <c r="F19" s="17">
        <v>1.5</v>
      </c>
      <c r="G19" s="17">
        <v>100.0</v>
      </c>
      <c r="H19" s="18"/>
      <c r="I19" s="42"/>
      <c r="J19" s="43"/>
      <c r="K19" s="21"/>
      <c r="L19" s="22"/>
      <c r="M19" s="20"/>
      <c r="N19" s="24"/>
      <c r="O19" s="44"/>
      <c r="P19" s="27"/>
      <c r="Q19" s="27"/>
      <c r="R19" s="27"/>
      <c r="S19" s="27"/>
      <c r="T19" s="17" t="s">
        <v>348</v>
      </c>
      <c r="U19" s="17"/>
      <c r="V19" s="17" t="s">
        <v>367</v>
      </c>
      <c r="W19" s="26"/>
    </row>
    <row r="20">
      <c r="A20" s="17" t="s">
        <v>368</v>
      </c>
      <c r="B20" s="17">
        <v>18.0</v>
      </c>
      <c r="C20" s="17"/>
      <c r="F20" s="17">
        <v>7.5</v>
      </c>
      <c r="G20" s="17">
        <v>100.0</v>
      </c>
      <c r="H20" s="18">
        <v>100.0</v>
      </c>
      <c r="I20" s="42"/>
      <c r="J20" s="43"/>
      <c r="K20" s="21"/>
      <c r="L20" s="22"/>
      <c r="M20" s="20"/>
      <c r="N20" s="24"/>
      <c r="O20" s="44"/>
      <c r="P20" s="26"/>
      <c r="Q20" s="26"/>
      <c r="R20" s="27"/>
      <c r="S20" s="27"/>
      <c r="T20" s="17" t="s">
        <v>369</v>
      </c>
      <c r="U20" s="17"/>
      <c r="V20" s="17" t="s">
        <v>367</v>
      </c>
      <c r="W20" s="26"/>
    </row>
    <row r="21">
      <c r="A21" s="17" t="s">
        <v>370</v>
      </c>
      <c r="B21" s="17">
        <v>8.0</v>
      </c>
      <c r="C21" s="17"/>
      <c r="F21" s="17">
        <v>2.5</v>
      </c>
      <c r="G21" s="17">
        <v>100.0</v>
      </c>
      <c r="H21" s="18"/>
      <c r="I21" s="42"/>
      <c r="J21" s="47"/>
      <c r="K21" s="21"/>
      <c r="L21" s="22"/>
      <c r="M21" s="34"/>
      <c r="N21" s="24"/>
      <c r="O21" s="44"/>
      <c r="P21" s="26"/>
      <c r="Q21" s="26"/>
      <c r="R21" s="27"/>
      <c r="S21" s="27"/>
      <c r="T21" s="17" t="s">
        <v>369</v>
      </c>
      <c r="U21" s="17"/>
      <c r="V21" s="17" t="s">
        <v>123</v>
      </c>
      <c r="W21" s="26"/>
    </row>
    <row r="22">
      <c r="A22" s="17" t="s">
        <v>371</v>
      </c>
      <c r="B22" s="17">
        <v>8.0</v>
      </c>
      <c r="C22" s="17"/>
      <c r="F22" s="17">
        <v>2.5</v>
      </c>
      <c r="G22" s="17">
        <v>100.0</v>
      </c>
      <c r="H22" s="18"/>
      <c r="I22" s="42"/>
      <c r="J22" s="43"/>
      <c r="K22" s="21"/>
      <c r="L22" s="22"/>
      <c r="M22" s="20"/>
      <c r="N22" s="33"/>
      <c r="O22" s="44"/>
      <c r="P22" s="27"/>
      <c r="Q22" s="27"/>
      <c r="R22" s="27"/>
      <c r="S22" s="27"/>
      <c r="T22" s="17" t="s">
        <v>369</v>
      </c>
      <c r="U22" s="17"/>
      <c r="V22" s="17" t="s">
        <v>123</v>
      </c>
      <c r="W22" s="26"/>
    </row>
    <row r="23">
      <c r="A23" s="17" t="s">
        <v>372</v>
      </c>
      <c r="B23" s="17">
        <v>14.0</v>
      </c>
      <c r="C23" s="17"/>
      <c r="F23" s="17">
        <v>5.0</v>
      </c>
      <c r="G23" s="17">
        <v>100.0</v>
      </c>
      <c r="H23" s="18">
        <v>100.0</v>
      </c>
      <c r="I23" s="42"/>
      <c r="J23" s="47"/>
      <c r="K23" s="21"/>
      <c r="L23" s="22"/>
      <c r="M23" s="34"/>
      <c r="N23" s="24"/>
      <c r="O23" s="44"/>
      <c r="P23" s="26"/>
      <c r="Q23" s="26"/>
      <c r="R23" s="27"/>
      <c r="S23" s="27"/>
      <c r="T23" s="17" t="s">
        <v>369</v>
      </c>
      <c r="U23" s="17"/>
      <c r="V23" s="17" t="s">
        <v>123</v>
      </c>
      <c r="W23" s="26"/>
    </row>
    <row r="24">
      <c r="A24" s="17" t="s">
        <v>373</v>
      </c>
      <c r="B24" s="17">
        <v>14.0</v>
      </c>
      <c r="C24" s="17"/>
      <c r="F24" s="17">
        <v>5.0</v>
      </c>
      <c r="G24" s="17">
        <v>100.0</v>
      </c>
      <c r="H24" s="18">
        <v>100.0</v>
      </c>
      <c r="I24" s="42"/>
      <c r="J24" s="47"/>
      <c r="K24" s="21"/>
      <c r="L24" s="22"/>
      <c r="M24" s="20"/>
      <c r="N24" s="24"/>
      <c r="O24" s="44"/>
      <c r="P24" s="26"/>
      <c r="Q24" s="26"/>
      <c r="R24" s="27"/>
      <c r="S24" s="27"/>
      <c r="T24" s="17" t="s">
        <v>369</v>
      </c>
      <c r="U24" s="17"/>
      <c r="V24" s="17" t="s">
        <v>123</v>
      </c>
      <c r="W24" s="26"/>
    </row>
    <row r="25">
      <c r="A25" s="17" t="s">
        <v>374</v>
      </c>
      <c r="B25" s="17">
        <v>8.0</v>
      </c>
      <c r="C25" s="17"/>
      <c r="F25" s="17">
        <v>2.0</v>
      </c>
      <c r="G25" s="17">
        <v>100.0</v>
      </c>
      <c r="H25" s="18"/>
      <c r="I25" s="42"/>
      <c r="J25" s="43"/>
      <c r="K25" s="21"/>
      <c r="L25" s="22"/>
      <c r="M25" s="20"/>
      <c r="N25" s="24"/>
      <c r="O25" s="44"/>
      <c r="P25" s="26"/>
      <c r="Q25" s="26"/>
      <c r="R25" s="27"/>
      <c r="S25" s="27"/>
      <c r="T25" s="17" t="s">
        <v>369</v>
      </c>
      <c r="U25" s="17"/>
      <c r="V25" s="17" t="s">
        <v>123</v>
      </c>
      <c r="W25" s="26"/>
    </row>
    <row r="26">
      <c r="A26" s="17" t="s">
        <v>375</v>
      </c>
      <c r="B26" s="17">
        <v>14.0</v>
      </c>
      <c r="C26" s="17"/>
      <c r="F26" s="17">
        <v>5.5</v>
      </c>
      <c r="G26" s="17">
        <v>100.0</v>
      </c>
      <c r="H26" s="18">
        <v>100.0</v>
      </c>
      <c r="I26" s="46"/>
      <c r="J26" s="47"/>
      <c r="K26" s="21"/>
      <c r="L26" s="22"/>
      <c r="M26" s="20"/>
      <c r="N26" s="24"/>
      <c r="O26" s="44"/>
      <c r="P26" s="26"/>
      <c r="Q26" s="26"/>
      <c r="R26" s="27"/>
      <c r="S26" s="27"/>
      <c r="T26" s="17" t="s">
        <v>369</v>
      </c>
      <c r="U26" s="17"/>
      <c r="V26" s="17" t="s">
        <v>363</v>
      </c>
      <c r="W26" s="26"/>
    </row>
    <row r="27">
      <c r="A27" s="17" t="s">
        <v>376</v>
      </c>
      <c r="B27" s="17">
        <v>10.0</v>
      </c>
      <c r="C27" s="17"/>
      <c r="F27" s="17">
        <v>4.5</v>
      </c>
      <c r="G27" s="17">
        <v>100.0</v>
      </c>
      <c r="H27" s="18"/>
      <c r="I27" s="42"/>
      <c r="J27" s="43"/>
      <c r="K27" s="21"/>
      <c r="L27" s="22"/>
      <c r="M27" s="20"/>
      <c r="N27" s="24"/>
      <c r="O27" s="44"/>
      <c r="P27" s="26"/>
      <c r="Q27" s="26"/>
      <c r="R27" s="27"/>
      <c r="S27" s="27"/>
      <c r="T27" s="17" t="s">
        <v>369</v>
      </c>
      <c r="U27" s="17"/>
      <c r="V27" s="17" t="s">
        <v>123</v>
      </c>
      <c r="W27" s="26"/>
    </row>
    <row r="28">
      <c r="A28" s="17" t="s">
        <v>377</v>
      </c>
      <c r="B28" s="17">
        <v>12.0</v>
      </c>
      <c r="C28" s="17"/>
      <c r="F28" s="17">
        <v>4.5</v>
      </c>
      <c r="G28" s="17">
        <v>100.0</v>
      </c>
      <c r="H28" s="18">
        <v>100.0</v>
      </c>
      <c r="I28" s="42"/>
      <c r="J28" s="47"/>
      <c r="K28" s="21"/>
      <c r="L28" s="22"/>
      <c r="M28" s="34"/>
      <c r="N28" s="24"/>
      <c r="O28" s="44"/>
      <c r="P28" s="26"/>
      <c r="Q28" s="26"/>
      <c r="R28" s="27"/>
      <c r="S28" s="27"/>
      <c r="T28" s="17" t="s">
        <v>369</v>
      </c>
      <c r="U28" s="17"/>
      <c r="V28" s="17" t="s">
        <v>123</v>
      </c>
      <c r="W28" s="26"/>
    </row>
    <row r="29">
      <c r="A29" s="17" t="s">
        <v>378</v>
      </c>
      <c r="B29" s="17">
        <v>13.0</v>
      </c>
      <c r="C29" s="17"/>
      <c r="F29" s="17">
        <v>4.5</v>
      </c>
      <c r="G29" s="17">
        <v>100.0</v>
      </c>
      <c r="H29" s="18">
        <v>100.0</v>
      </c>
      <c r="I29" s="42"/>
      <c r="J29" s="43"/>
      <c r="K29" s="21"/>
      <c r="L29" s="22"/>
      <c r="M29" s="20"/>
      <c r="N29" s="24"/>
      <c r="O29" s="44"/>
      <c r="P29" s="26"/>
      <c r="Q29" s="26"/>
      <c r="R29" s="27"/>
      <c r="S29" s="27"/>
      <c r="T29" s="17" t="s">
        <v>369</v>
      </c>
      <c r="U29" s="17"/>
      <c r="V29" s="17" t="s">
        <v>123</v>
      </c>
      <c r="W29" s="26"/>
    </row>
    <row r="30">
      <c r="A30" s="17" t="s">
        <v>379</v>
      </c>
      <c r="B30" s="17">
        <v>8.0</v>
      </c>
      <c r="C30" s="17"/>
      <c r="F30" s="17">
        <v>3.5</v>
      </c>
      <c r="G30" s="17">
        <v>100.0</v>
      </c>
      <c r="H30" s="18"/>
      <c r="I30" s="42"/>
      <c r="J30" s="47"/>
      <c r="K30" s="21"/>
      <c r="L30" s="22"/>
      <c r="M30" s="20"/>
      <c r="N30" s="24"/>
      <c r="O30" s="44"/>
      <c r="P30" s="26"/>
      <c r="Q30" s="26"/>
      <c r="R30" s="27"/>
      <c r="S30" s="27"/>
      <c r="T30" s="17" t="s">
        <v>369</v>
      </c>
      <c r="U30" s="17"/>
      <c r="V30" s="17" t="s">
        <v>123</v>
      </c>
      <c r="W30" s="26"/>
    </row>
    <row r="31">
      <c r="A31" s="17" t="s">
        <v>380</v>
      </c>
      <c r="B31" s="17">
        <v>18.0</v>
      </c>
      <c r="C31" s="17"/>
      <c r="F31" s="17">
        <v>6.0</v>
      </c>
      <c r="G31" s="17">
        <v>100.0</v>
      </c>
      <c r="H31" s="18">
        <v>100.0</v>
      </c>
      <c r="I31" s="42"/>
      <c r="J31" s="43"/>
      <c r="K31" s="21"/>
      <c r="L31" s="22"/>
      <c r="M31" s="20"/>
      <c r="N31" s="33"/>
      <c r="O31" s="45"/>
      <c r="P31" s="26"/>
      <c r="Q31" s="27"/>
      <c r="R31" s="26"/>
      <c r="S31" s="26"/>
      <c r="T31" s="17" t="s">
        <v>369</v>
      </c>
      <c r="U31" s="17"/>
      <c r="V31" s="17" t="s">
        <v>123</v>
      </c>
      <c r="W31" s="26"/>
    </row>
    <row r="32">
      <c r="A32" s="17" t="s">
        <v>381</v>
      </c>
      <c r="B32" s="17">
        <v>10.0</v>
      </c>
      <c r="C32" s="17"/>
      <c r="F32" s="17">
        <v>3.5</v>
      </c>
      <c r="G32" s="17">
        <v>100.0</v>
      </c>
      <c r="H32" s="18"/>
      <c r="I32" s="42"/>
      <c r="J32" s="47"/>
      <c r="K32" s="21"/>
      <c r="L32" s="22"/>
      <c r="M32" s="20"/>
      <c r="N32" s="24"/>
      <c r="O32" s="44"/>
      <c r="P32" s="26"/>
      <c r="Q32" s="26"/>
      <c r="R32" s="26"/>
      <c r="S32" s="26"/>
      <c r="T32" s="17" t="s">
        <v>369</v>
      </c>
      <c r="U32" s="17"/>
      <c r="V32" s="17" t="s">
        <v>354</v>
      </c>
      <c r="W32" s="26"/>
    </row>
    <row r="33">
      <c r="A33" s="17" t="s">
        <v>382</v>
      </c>
      <c r="B33" s="17">
        <v>8.0</v>
      </c>
      <c r="C33" s="17">
        <v>12.0</v>
      </c>
      <c r="F33" s="17">
        <v>3.5</v>
      </c>
      <c r="G33" s="17">
        <v>100.0</v>
      </c>
      <c r="H33" s="18"/>
      <c r="I33" s="42"/>
      <c r="J33" s="47"/>
      <c r="K33" s="21"/>
      <c r="L33" s="22"/>
      <c r="M33" s="20"/>
      <c r="N33" s="24"/>
      <c r="O33" s="44"/>
      <c r="P33" s="26"/>
      <c r="Q33" s="26"/>
      <c r="R33" s="27"/>
      <c r="S33" s="27"/>
      <c r="T33" s="17" t="s">
        <v>369</v>
      </c>
      <c r="U33" s="17"/>
      <c r="V33" s="17" t="s">
        <v>367</v>
      </c>
      <c r="W33" s="26"/>
    </row>
    <row r="34">
      <c r="A34" s="17" t="s">
        <v>383</v>
      </c>
      <c r="B34" s="17">
        <v>8.0</v>
      </c>
      <c r="F34" s="17">
        <v>4.5</v>
      </c>
      <c r="G34" s="17">
        <v>100.0</v>
      </c>
      <c r="H34" s="18"/>
      <c r="I34" s="42"/>
      <c r="J34" s="47"/>
      <c r="K34" s="21"/>
      <c r="L34" s="22"/>
      <c r="M34" s="20"/>
      <c r="N34" s="24"/>
      <c r="O34" s="44"/>
      <c r="P34" s="26"/>
      <c r="Q34" s="27"/>
      <c r="R34" s="27"/>
      <c r="S34" s="27"/>
      <c r="T34" s="17" t="s">
        <v>369</v>
      </c>
      <c r="U34" s="17"/>
      <c r="V34" s="17" t="s">
        <v>354</v>
      </c>
      <c r="W34" s="26"/>
    </row>
    <row r="35">
      <c r="A35" s="17" t="s">
        <v>384</v>
      </c>
      <c r="B35" s="17">
        <v>8.0</v>
      </c>
      <c r="F35" s="17">
        <v>3.5</v>
      </c>
      <c r="G35" s="17">
        <v>100.0</v>
      </c>
      <c r="H35" s="18"/>
      <c r="I35" s="42"/>
      <c r="J35" s="43"/>
      <c r="K35" s="21"/>
      <c r="L35" s="22"/>
      <c r="M35" s="20"/>
      <c r="N35" s="24"/>
      <c r="O35" s="44"/>
      <c r="P35" s="27"/>
      <c r="Q35" s="27"/>
      <c r="R35" s="27"/>
      <c r="S35" s="27"/>
      <c r="T35" s="17" t="s">
        <v>369</v>
      </c>
      <c r="U35" s="17"/>
      <c r="V35" s="17" t="s">
        <v>123</v>
      </c>
      <c r="W35" s="26"/>
    </row>
    <row r="36">
      <c r="A36" s="17" t="s">
        <v>385</v>
      </c>
      <c r="B36" s="17">
        <v>18.0</v>
      </c>
      <c r="F36" s="17">
        <v>5.5</v>
      </c>
      <c r="G36" s="17">
        <v>100.0</v>
      </c>
      <c r="H36" s="18">
        <v>100.0</v>
      </c>
      <c r="I36" s="42"/>
      <c r="J36" s="43"/>
      <c r="K36" s="21"/>
      <c r="L36" s="22"/>
      <c r="M36" s="20"/>
      <c r="N36" s="24"/>
      <c r="O36" s="44"/>
      <c r="P36" s="27"/>
      <c r="Q36" s="27"/>
      <c r="R36" s="27"/>
      <c r="S36" s="27"/>
      <c r="T36" s="17" t="s">
        <v>369</v>
      </c>
      <c r="U36" s="17"/>
      <c r="V36" s="17" t="s">
        <v>367</v>
      </c>
      <c r="W36" s="26"/>
    </row>
    <row r="37">
      <c r="A37" s="17" t="s">
        <v>386</v>
      </c>
      <c r="B37" s="17">
        <v>11.0</v>
      </c>
      <c r="C37" s="17"/>
      <c r="F37" s="17">
        <v>5.0</v>
      </c>
      <c r="G37" s="17">
        <v>100.0</v>
      </c>
      <c r="H37" s="18">
        <v>100.0</v>
      </c>
      <c r="I37" s="42"/>
      <c r="J37" s="43"/>
      <c r="K37" s="21"/>
      <c r="L37" s="22"/>
      <c r="M37" s="20"/>
      <c r="N37" s="24"/>
      <c r="O37" s="44"/>
      <c r="P37" s="27"/>
      <c r="Q37" s="27"/>
      <c r="R37" s="27"/>
      <c r="S37" s="27"/>
      <c r="T37" s="17" t="s">
        <v>369</v>
      </c>
      <c r="U37" s="17"/>
      <c r="V37" s="17" t="s">
        <v>367</v>
      </c>
      <c r="W37" s="26"/>
    </row>
    <row r="38">
      <c r="A38" s="17" t="s">
        <v>387</v>
      </c>
      <c r="B38" s="17">
        <v>16.0</v>
      </c>
      <c r="C38" s="17"/>
      <c r="F38" s="17">
        <v>6.5</v>
      </c>
      <c r="G38" s="17">
        <v>100.0</v>
      </c>
      <c r="H38" s="18">
        <v>100.0</v>
      </c>
      <c r="I38" s="42"/>
      <c r="J38" s="43"/>
      <c r="K38" s="21"/>
      <c r="L38" s="22"/>
      <c r="M38" s="34"/>
      <c r="N38" s="24"/>
      <c r="O38" s="44"/>
      <c r="P38" s="27"/>
      <c r="Q38" s="27"/>
      <c r="R38" s="27"/>
      <c r="S38" s="27"/>
      <c r="T38" s="17" t="s">
        <v>369</v>
      </c>
      <c r="U38" s="17"/>
      <c r="V38" s="17" t="s">
        <v>123</v>
      </c>
      <c r="W38" s="26"/>
    </row>
    <row r="39">
      <c r="A39" s="17" t="s">
        <v>388</v>
      </c>
      <c r="B39" s="17">
        <v>10.0</v>
      </c>
      <c r="C39" s="17"/>
      <c r="F39" s="17">
        <v>3.5</v>
      </c>
      <c r="G39" s="17">
        <v>100.0</v>
      </c>
      <c r="H39" s="18"/>
      <c r="I39" s="42"/>
      <c r="J39" s="47"/>
      <c r="K39" s="21"/>
      <c r="L39" s="22"/>
      <c r="M39" s="20"/>
      <c r="N39" s="24"/>
      <c r="O39" s="44"/>
      <c r="P39" s="26"/>
      <c r="Q39" s="26"/>
      <c r="R39" s="27"/>
      <c r="S39" s="27"/>
      <c r="T39" s="17" t="s">
        <v>369</v>
      </c>
      <c r="U39" s="17"/>
      <c r="V39" s="17" t="s">
        <v>367</v>
      </c>
      <c r="W39" s="26"/>
    </row>
    <row r="40">
      <c r="A40" s="17" t="s">
        <v>389</v>
      </c>
      <c r="B40" s="17">
        <v>12.0</v>
      </c>
      <c r="C40" s="17">
        <v>12.0</v>
      </c>
      <c r="F40" s="17">
        <v>3.5</v>
      </c>
      <c r="G40" s="17">
        <v>100.0</v>
      </c>
      <c r="H40" s="18"/>
      <c r="I40" s="42"/>
      <c r="J40" s="47"/>
      <c r="K40" s="21"/>
      <c r="L40" s="22"/>
      <c r="M40" s="34">
        <v>33.0</v>
      </c>
      <c r="N40" s="24"/>
      <c r="O40" s="44"/>
      <c r="P40" s="26"/>
      <c r="Q40" s="26"/>
      <c r="R40" s="27"/>
      <c r="S40" s="27"/>
      <c r="T40" s="17" t="s">
        <v>369</v>
      </c>
      <c r="U40" s="17"/>
      <c r="V40" s="17" t="s">
        <v>390</v>
      </c>
      <c r="W40" s="26"/>
    </row>
    <row r="41">
      <c r="A41" s="17" t="s">
        <v>391</v>
      </c>
      <c r="B41" s="17">
        <v>14.0</v>
      </c>
      <c r="C41" s="17"/>
      <c r="F41" s="17">
        <v>5.0</v>
      </c>
      <c r="G41" s="17">
        <v>100.0</v>
      </c>
      <c r="H41" s="18">
        <v>100.0</v>
      </c>
      <c r="I41" s="42"/>
      <c r="J41" s="43"/>
      <c r="K41" s="21"/>
      <c r="L41" s="22"/>
      <c r="M41" s="20"/>
      <c r="N41" s="24"/>
      <c r="O41" s="44"/>
      <c r="P41" s="26"/>
      <c r="Q41" s="26"/>
      <c r="R41" s="27"/>
      <c r="S41" s="27"/>
      <c r="T41" s="17" t="s">
        <v>369</v>
      </c>
      <c r="U41" s="17"/>
      <c r="V41" s="17" t="s">
        <v>123</v>
      </c>
      <c r="W41" s="26"/>
    </row>
    <row r="42">
      <c r="A42" s="17" t="s">
        <v>392</v>
      </c>
      <c r="B42" s="17">
        <v>17.0</v>
      </c>
      <c r="C42" s="17"/>
      <c r="F42" s="17">
        <v>7.0</v>
      </c>
      <c r="G42" s="17">
        <v>100.0</v>
      </c>
      <c r="H42" s="18">
        <v>100.0</v>
      </c>
      <c r="I42" s="42"/>
      <c r="J42" s="43"/>
      <c r="K42" s="21"/>
      <c r="L42" s="22"/>
      <c r="M42" s="20"/>
      <c r="N42" s="24"/>
      <c r="O42" s="44"/>
      <c r="P42" s="27"/>
      <c r="Q42" s="27"/>
      <c r="R42" s="27"/>
      <c r="S42" s="27"/>
      <c r="T42" s="17" t="s">
        <v>369</v>
      </c>
      <c r="U42" s="17"/>
      <c r="V42" s="17" t="s">
        <v>367</v>
      </c>
      <c r="W42" s="26"/>
    </row>
    <row r="43">
      <c r="A43" s="17" t="s">
        <v>393</v>
      </c>
      <c r="B43" s="17">
        <v>12.0</v>
      </c>
      <c r="C43" s="17"/>
      <c r="F43" s="17">
        <v>5.5</v>
      </c>
      <c r="G43" s="17">
        <v>100.0</v>
      </c>
      <c r="H43" s="18">
        <v>100.0</v>
      </c>
      <c r="I43" s="42"/>
      <c r="J43" s="43"/>
      <c r="K43" s="21"/>
      <c r="L43" s="22"/>
      <c r="M43" s="34"/>
      <c r="N43" s="24"/>
      <c r="O43" s="44"/>
      <c r="P43" s="26"/>
      <c r="Q43" s="26"/>
      <c r="R43" s="27"/>
      <c r="S43" s="27"/>
      <c r="T43" s="17" t="s">
        <v>369</v>
      </c>
      <c r="U43" s="17"/>
      <c r="V43" s="17" t="s">
        <v>123</v>
      </c>
      <c r="W43" s="26"/>
    </row>
    <row r="44">
      <c r="A44" s="17" t="s">
        <v>394</v>
      </c>
      <c r="B44" s="17">
        <v>12.0</v>
      </c>
      <c r="C44" s="17"/>
      <c r="F44" s="17">
        <v>5.0</v>
      </c>
      <c r="G44" s="17">
        <v>100.0</v>
      </c>
      <c r="H44" s="18">
        <v>100.0</v>
      </c>
      <c r="I44" s="46"/>
      <c r="J44" s="43"/>
      <c r="K44" s="30"/>
      <c r="L44" s="22"/>
      <c r="M44" s="20"/>
      <c r="N44" s="24"/>
      <c r="O44" s="44"/>
      <c r="P44" s="26"/>
      <c r="Q44" s="26"/>
      <c r="R44" s="26"/>
      <c r="S44" s="27"/>
      <c r="T44" s="17" t="s">
        <v>369</v>
      </c>
      <c r="U44" s="17"/>
      <c r="V44" s="17" t="s">
        <v>123</v>
      </c>
      <c r="W44" s="26"/>
    </row>
    <row r="45">
      <c r="A45" s="17" t="s">
        <v>395</v>
      </c>
      <c r="B45" s="17">
        <v>12.0</v>
      </c>
      <c r="C45" s="17"/>
      <c r="F45" s="17">
        <v>4.0</v>
      </c>
      <c r="G45" s="17">
        <v>100.0</v>
      </c>
      <c r="H45" s="18"/>
      <c r="I45" s="42"/>
      <c r="J45" s="43"/>
      <c r="K45" s="21"/>
      <c r="L45" s="22"/>
      <c r="M45" s="20"/>
      <c r="N45" s="24"/>
      <c r="O45" s="44"/>
      <c r="P45" s="26"/>
      <c r="Q45" s="26"/>
      <c r="R45" s="27"/>
      <c r="S45" s="27"/>
      <c r="T45" s="17" t="s">
        <v>369</v>
      </c>
      <c r="U45" s="17"/>
      <c r="V45" s="17" t="s">
        <v>367</v>
      </c>
      <c r="W45" s="26"/>
    </row>
    <row r="46">
      <c r="A46" s="17" t="s">
        <v>396</v>
      </c>
      <c r="B46" s="17">
        <v>8.0</v>
      </c>
      <c r="C46" s="17"/>
      <c r="F46" s="17">
        <v>2.5</v>
      </c>
      <c r="G46" s="17">
        <v>100.0</v>
      </c>
      <c r="H46" s="18"/>
      <c r="I46" s="42"/>
      <c r="J46" s="47"/>
      <c r="K46" s="21"/>
      <c r="L46" s="22"/>
      <c r="M46" s="20"/>
      <c r="N46" s="24"/>
      <c r="O46" s="44"/>
      <c r="P46" s="26"/>
      <c r="Q46" s="26"/>
      <c r="R46" s="27"/>
      <c r="S46" s="27"/>
      <c r="T46" s="17" t="s">
        <v>369</v>
      </c>
      <c r="U46" s="17"/>
      <c r="V46" s="17" t="s">
        <v>123</v>
      </c>
      <c r="W46" s="26"/>
    </row>
    <row r="47">
      <c r="A47" s="17" t="s">
        <v>397</v>
      </c>
      <c r="B47" s="17">
        <v>16.0</v>
      </c>
      <c r="C47" s="17"/>
      <c r="F47" s="17">
        <v>6.5</v>
      </c>
      <c r="G47" s="17">
        <v>100.0</v>
      </c>
      <c r="H47" s="18">
        <v>100.0</v>
      </c>
      <c r="I47" s="42"/>
      <c r="J47" s="43"/>
      <c r="K47" s="21"/>
      <c r="L47" s="22"/>
      <c r="M47" s="20"/>
      <c r="N47" s="24"/>
      <c r="O47" s="44"/>
      <c r="P47" s="26"/>
      <c r="Q47" s="26"/>
      <c r="R47" s="27"/>
      <c r="S47" s="27"/>
      <c r="T47" s="17" t="s">
        <v>398</v>
      </c>
      <c r="U47" s="17"/>
      <c r="V47" s="17" t="s">
        <v>367</v>
      </c>
      <c r="W47" s="26"/>
    </row>
    <row r="48">
      <c r="A48" s="17" t="s">
        <v>399</v>
      </c>
      <c r="B48" s="17">
        <v>32.0</v>
      </c>
      <c r="C48" s="17"/>
      <c r="F48" s="17">
        <v>14.5</v>
      </c>
      <c r="G48" s="17">
        <v>100.0</v>
      </c>
      <c r="H48" s="18"/>
      <c r="I48" s="42"/>
      <c r="J48" s="47"/>
      <c r="K48" s="21"/>
      <c r="L48" s="22"/>
      <c r="M48" s="20"/>
      <c r="N48" s="24"/>
      <c r="O48" s="44"/>
      <c r="P48" s="26"/>
      <c r="Q48" s="26"/>
      <c r="R48" s="27"/>
      <c r="S48" s="27"/>
      <c r="T48" s="17" t="s">
        <v>398</v>
      </c>
      <c r="U48" s="17"/>
      <c r="V48" s="17" t="s">
        <v>354</v>
      </c>
      <c r="W48" s="26"/>
    </row>
    <row r="49">
      <c r="A49" s="17" t="s">
        <v>400</v>
      </c>
      <c r="B49" s="17">
        <v>30.0</v>
      </c>
      <c r="C49" s="17">
        <v>10.0</v>
      </c>
      <c r="F49" s="17">
        <v>15.0</v>
      </c>
      <c r="G49" s="17">
        <v>100.0</v>
      </c>
      <c r="H49" s="18">
        <v>100.0</v>
      </c>
      <c r="I49" s="42"/>
      <c r="J49" s="43"/>
      <c r="K49" s="21"/>
      <c r="L49" s="22"/>
      <c r="M49" s="20"/>
      <c r="N49" s="24"/>
      <c r="O49" s="44"/>
      <c r="P49" s="26"/>
      <c r="Q49" s="26"/>
      <c r="R49" s="27"/>
      <c r="S49" s="27"/>
      <c r="T49" s="17" t="s">
        <v>398</v>
      </c>
      <c r="U49" s="17"/>
      <c r="V49" s="17" t="s">
        <v>401</v>
      </c>
      <c r="W49" s="26"/>
    </row>
    <row r="50">
      <c r="A50" s="17" t="s">
        <v>402</v>
      </c>
      <c r="B50" s="17">
        <v>32.0</v>
      </c>
      <c r="C50" s="17"/>
      <c r="F50" s="17">
        <v>15.5</v>
      </c>
      <c r="G50" s="17">
        <v>100.0</v>
      </c>
      <c r="H50" s="18">
        <v>100.0</v>
      </c>
      <c r="I50" s="42"/>
      <c r="J50" s="47"/>
      <c r="K50" s="21"/>
      <c r="L50" s="22"/>
      <c r="M50" s="20"/>
      <c r="N50" s="24"/>
      <c r="O50" s="44"/>
      <c r="P50" s="26"/>
      <c r="Q50" s="26"/>
      <c r="R50" s="27"/>
      <c r="S50" s="27"/>
      <c r="T50" s="17" t="s">
        <v>398</v>
      </c>
      <c r="U50" s="17"/>
      <c r="V50" s="17" t="s">
        <v>354</v>
      </c>
      <c r="W50" s="26"/>
    </row>
    <row r="51">
      <c r="A51" s="17" t="s">
        <v>403</v>
      </c>
      <c r="B51" s="17">
        <v>34.0</v>
      </c>
      <c r="C51" s="17"/>
      <c r="F51" s="17">
        <v>17.0</v>
      </c>
      <c r="G51" s="17">
        <v>100.0</v>
      </c>
      <c r="H51" s="18">
        <v>100.0</v>
      </c>
      <c r="I51" s="42"/>
      <c r="J51" s="47"/>
      <c r="K51" s="21"/>
      <c r="L51" s="22"/>
      <c r="M51" s="20"/>
      <c r="N51" s="24"/>
      <c r="O51" s="44"/>
      <c r="P51" s="26"/>
      <c r="Q51" s="26"/>
      <c r="R51" s="27"/>
      <c r="S51" s="27"/>
      <c r="T51" s="17" t="s">
        <v>398</v>
      </c>
      <c r="U51" s="17"/>
      <c r="V51" s="17" t="s">
        <v>367</v>
      </c>
      <c r="W51" s="26"/>
    </row>
    <row r="52">
      <c r="A52" s="17" t="s">
        <v>404</v>
      </c>
      <c r="B52" s="17">
        <v>38.0</v>
      </c>
      <c r="C52" s="17"/>
      <c r="F52" s="17">
        <v>26.0</v>
      </c>
      <c r="G52" s="17">
        <v>100.0</v>
      </c>
      <c r="H52" s="18">
        <v>100.0</v>
      </c>
      <c r="I52" s="42"/>
      <c r="J52" s="47"/>
      <c r="K52" s="21"/>
      <c r="L52" s="22"/>
      <c r="M52" s="20"/>
      <c r="N52" s="24"/>
      <c r="O52" s="44"/>
      <c r="P52" s="26"/>
      <c r="Q52" s="27"/>
      <c r="R52" s="27"/>
      <c r="S52" s="27"/>
      <c r="T52" s="17" t="s">
        <v>398</v>
      </c>
      <c r="U52" s="17"/>
      <c r="V52" s="17" t="s">
        <v>354</v>
      </c>
      <c r="W52" s="26"/>
    </row>
    <row r="53">
      <c r="A53" s="17" t="s">
        <v>405</v>
      </c>
      <c r="B53" s="17">
        <v>40.0</v>
      </c>
      <c r="C53" s="17"/>
      <c r="F53" s="17">
        <v>18.5</v>
      </c>
      <c r="G53" s="17">
        <v>100.0</v>
      </c>
      <c r="H53" s="18">
        <v>100.0</v>
      </c>
      <c r="I53" s="42"/>
      <c r="J53" s="43"/>
      <c r="K53" s="21"/>
      <c r="L53" s="22"/>
      <c r="M53" s="34"/>
      <c r="N53" s="24"/>
      <c r="O53" s="44"/>
      <c r="P53" s="27"/>
      <c r="Q53" s="27"/>
      <c r="R53" s="27"/>
      <c r="S53" s="27"/>
      <c r="T53" s="17" t="s">
        <v>398</v>
      </c>
      <c r="U53" s="17"/>
      <c r="V53" s="17" t="s">
        <v>354</v>
      </c>
      <c r="W53" s="26"/>
    </row>
    <row r="54">
      <c r="A54" s="17" t="s">
        <v>406</v>
      </c>
      <c r="B54" s="17">
        <v>40.0</v>
      </c>
      <c r="F54" s="17">
        <v>28.0</v>
      </c>
      <c r="G54" s="17">
        <v>100.0</v>
      </c>
      <c r="H54" s="18">
        <v>100.0</v>
      </c>
      <c r="I54" s="42"/>
      <c r="J54" s="43"/>
      <c r="K54" s="21"/>
      <c r="L54" s="22"/>
      <c r="M54" s="20"/>
      <c r="N54" s="24"/>
      <c r="O54" s="44"/>
      <c r="P54" s="26"/>
      <c r="Q54" s="27"/>
      <c r="R54" s="27"/>
      <c r="S54" s="27"/>
      <c r="T54" s="17" t="s">
        <v>398</v>
      </c>
      <c r="U54" s="17"/>
      <c r="V54" s="17" t="s">
        <v>407</v>
      </c>
      <c r="W54" s="26"/>
    </row>
    <row r="55">
      <c r="A55" s="17" t="s">
        <v>408</v>
      </c>
      <c r="B55" s="17">
        <v>36.0</v>
      </c>
      <c r="C55" s="17"/>
      <c r="F55" s="17">
        <v>15.0</v>
      </c>
      <c r="G55" s="17">
        <v>100.0</v>
      </c>
      <c r="H55" s="18">
        <v>100.0</v>
      </c>
      <c r="I55" s="42"/>
      <c r="J55" s="43"/>
      <c r="K55" s="21"/>
      <c r="L55" s="22"/>
      <c r="M55" s="20"/>
      <c r="N55" s="24"/>
      <c r="O55" s="44"/>
      <c r="P55" s="26"/>
      <c r="Q55" s="26"/>
      <c r="R55" s="27"/>
      <c r="S55" s="27"/>
      <c r="T55" s="17" t="s">
        <v>398</v>
      </c>
      <c r="U55" s="17"/>
      <c r="V55" s="17" t="s">
        <v>354</v>
      </c>
      <c r="W55" s="26"/>
    </row>
    <row r="56">
      <c r="A56" s="17" t="s">
        <v>409</v>
      </c>
      <c r="B56" s="17">
        <v>50.0</v>
      </c>
      <c r="C56" s="17"/>
      <c r="F56" s="17">
        <v>21.5</v>
      </c>
      <c r="G56" s="17">
        <v>100.0</v>
      </c>
      <c r="H56" s="18">
        <v>100.0</v>
      </c>
      <c r="I56" s="42"/>
      <c r="J56" s="47"/>
      <c r="K56" s="21"/>
      <c r="L56" s="22"/>
      <c r="M56" s="20"/>
      <c r="N56" s="24"/>
      <c r="O56" s="44"/>
      <c r="P56" s="26"/>
      <c r="Q56" s="27"/>
      <c r="R56" s="27"/>
      <c r="S56" s="27"/>
      <c r="T56" s="17" t="s">
        <v>398</v>
      </c>
      <c r="U56" s="17"/>
      <c r="V56" s="17" t="s">
        <v>410</v>
      </c>
      <c r="W56" s="26"/>
    </row>
    <row r="57">
      <c r="A57" s="17" t="s">
        <v>411</v>
      </c>
      <c r="B57" s="17">
        <v>38.0</v>
      </c>
      <c r="C57" s="17"/>
      <c r="F57" s="17">
        <v>18.0</v>
      </c>
      <c r="G57" s="17">
        <v>100.0</v>
      </c>
      <c r="H57" s="18">
        <v>100.0</v>
      </c>
      <c r="I57" s="42"/>
      <c r="J57" s="43"/>
      <c r="K57" s="21"/>
      <c r="L57" s="22"/>
      <c r="M57" s="20"/>
      <c r="N57" s="24"/>
      <c r="O57" s="44"/>
      <c r="P57" s="26"/>
      <c r="Q57" s="26"/>
      <c r="R57" s="27"/>
      <c r="S57" s="27"/>
      <c r="T57" s="17" t="s">
        <v>398</v>
      </c>
      <c r="U57" s="17"/>
      <c r="V57" s="17" t="s">
        <v>354</v>
      </c>
      <c r="W57" s="26"/>
    </row>
    <row r="58">
      <c r="A58" s="17" t="s">
        <v>412</v>
      </c>
      <c r="B58" s="17">
        <v>16.0</v>
      </c>
      <c r="C58" s="17"/>
      <c r="F58" s="17">
        <v>7.0</v>
      </c>
      <c r="G58" s="17">
        <v>100.0</v>
      </c>
      <c r="H58" s="18"/>
      <c r="I58" s="42"/>
      <c r="J58" s="47"/>
      <c r="K58" s="21"/>
      <c r="L58" s="22"/>
      <c r="M58" s="34"/>
      <c r="N58" s="24"/>
      <c r="O58" s="44"/>
      <c r="P58" s="26"/>
      <c r="Q58" s="26"/>
      <c r="R58" s="27"/>
      <c r="S58" s="27"/>
      <c r="T58" s="17" t="s">
        <v>398</v>
      </c>
      <c r="U58" s="17"/>
      <c r="V58" s="17" t="s">
        <v>354</v>
      </c>
      <c r="W58" s="26"/>
    </row>
    <row r="59">
      <c r="A59" s="17" t="s">
        <v>413</v>
      </c>
      <c r="B59" s="17">
        <v>30.0</v>
      </c>
      <c r="C59" s="17"/>
      <c r="F59" s="17">
        <v>11.0</v>
      </c>
      <c r="G59" s="17">
        <v>100.0</v>
      </c>
      <c r="H59" s="18">
        <v>100.0</v>
      </c>
      <c r="I59" s="42"/>
      <c r="J59" s="47"/>
      <c r="K59" s="21"/>
      <c r="L59" s="22"/>
      <c r="M59" s="34"/>
      <c r="N59" s="24"/>
      <c r="O59" s="44"/>
      <c r="P59" s="26"/>
      <c r="Q59" s="26"/>
      <c r="R59" s="27"/>
      <c r="S59" s="27"/>
      <c r="T59" s="17" t="s">
        <v>398</v>
      </c>
      <c r="U59" s="17"/>
      <c r="V59" s="17" t="s">
        <v>367</v>
      </c>
      <c r="W59" s="26"/>
    </row>
    <row r="60">
      <c r="A60" s="17" t="s">
        <v>414</v>
      </c>
      <c r="B60" s="17">
        <v>40.0</v>
      </c>
      <c r="C60" s="17"/>
      <c r="D60" s="17"/>
      <c r="F60" s="17">
        <v>20.5</v>
      </c>
      <c r="G60" s="17">
        <v>100.0</v>
      </c>
      <c r="H60" s="18">
        <v>100.0</v>
      </c>
      <c r="I60" s="42"/>
      <c r="J60" s="47"/>
      <c r="K60" s="21"/>
      <c r="L60" s="22"/>
      <c r="M60" s="34"/>
      <c r="N60" s="24"/>
      <c r="O60" s="44"/>
      <c r="P60" s="26"/>
      <c r="Q60" s="26"/>
      <c r="R60" s="27"/>
      <c r="S60" s="27"/>
      <c r="T60" s="17" t="s">
        <v>398</v>
      </c>
      <c r="U60" s="17"/>
      <c r="V60" s="17" t="s">
        <v>354</v>
      </c>
      <c r="W60" s="26"/>
      <c r="X60" s="17" t="s">
        <v>415</v>
      </c>
    </row>
    <row r="61">
      <c r="A61" s="17"/>
      <c r="B61" s="17"/>
      <c r="C61" s="17"/>
      <c r="F61" s="17"/>
      <c r="G61" s="17"/>
      <c r="H61" s="18"/>
      <c r="I61" s="42"/>
      <c r="J61" s="47"/>
      <c r="K61" s="21"/>
      <c r="L61" s="22"/>
      <c r="M61" s="34"/>
      <c r="N61" s="24"/>
      <c r="O61" s="44"/>
      <c r="P61" s="26"/>
      <c r="Q61" s="26"/>
      <c r="R61" s="27"/>
      <c r="S61" s="27"/>
      <c r="T61" s="17"/>
      <c r="U61" s="17"/>
      <c r="V61" s="17"/>
      <c r="W61" s="26"/>
    </row>
    <row r="62">
      <c r="A62" s="17"/>
      <c r="B62" s="17"/>
      <c r="C62" s="17"/>
      <c r="F62" s="17"/>
      <c r="G62" s="17"/>
      <c r="H62" s="18"/>
      <c r="I62" s="42"/>
      <c r="J62" s="47"/>
      <c r="K62" s="21"/>
      <c r="L62" s="22"/>
      <c r="M62" s="20"/>
      <c r="N62" s="24"/>
      <c r="O62" s="44"/>
      <c r="P62" s="26"/>
      <c r="Q62" s="26"/>
      <c r="R62" s="27"/>
      <c r="S62" s="27"/>
      <c r="T62" s="17"/>
      <c r="U62" s="17"/>
      <c r="V62" s="17"/>
      <c r="W62" s="26"/>
    </row>
    <row r="63">
      <c r="A63" s="17"/>
      <c r="B63" s="17"/>
      <c r="C63" s="17"/>
      <c r="F63" s="17"/>
      <c r="G63" s="17"/>
      <c r="H63" s="18"/>
      <c r="I63" s="42"/>
      <c r="J63" s="47"/>
      <c r="K63" s="21"/>
      <c r="L63" s="22"/>
      <c r="M63" s="20"/>
      <c r="N63" s="24"/>
      <c r="O63" s="44"/>
      <c r="P63" s="26"/>
      <c r="Q63" s="26"/>
      <c r="R63" s="27"/>
      <c r="S63" s="27"/>
      <c r="T63" s="17"/>
      <c r="U63" s="17"/>
      <c r="V63" s="17"/>
      <c r="W63" s="26"/>
    </row>
    <row r="64">
      <c r="A64" s="17"/>
      <c r="B64" s="17"/>
      <c r="C64" s="17"/>
      <c r="F64" s="17"/>
      <c r="G64" s="17"/>
      <c r="H64" s="18"/>
      <c r="I64" s="42"/>
      <c r="J64" s="47"/>
      <c r="K64" s="21"/>
      <c r="L64" s="22"/>
      <c r="M64" s="20"/>
      <c r="N64" s="24"/>
      <c r="O64" s="44"/>
      <c r="P64" s="26"/>
      <c r="Q64" s="26"/>
      <c r="R64" s="27"/>
      <c r="S64" s="27"/>
      <c r="T64" s="17"/>
      <c r="U64" s="17"/>
      <c r="V64" s="17"/>
      <c r="W64" s="26"/>
    </row>
    <row r="65">
      <c r="A65" s="17"/>
      <c r="B65" s="17"/>
      <c r="C65" s="17"/>
      <c r="F65" s="17"/>
      <c r="G65" s="17"/>
      <c r="H65" s="18"/>
      <c r="I65" s="42"/>
      <c r="J65" s="43"/>
      <c r="K65" s="21"/>
      <c r="L65" s="22"/>
      <c r="M65" s="34"/>
      <c r="N65" s="24"/>
      <c r="O65" s="44"/>
      <c r="P65" s="26"/>
      <c r="Q65" s="26"/>
      <c r="R65" s="27"/>
      <c r="S65" s="27"/>
      <c r="T65" s="17"/>
      <c r="U65" s="17"/>
      <c r="V65" s="17"/>
      <c r="W65" s="26"/>
    </row>
    <row r="66">
      <c r="A66" s="17"/>
      <c r="B66" s="17"/>
      <c r="C66" s="17"/>
      <c r="F66" s="17"/>
      <c r="G66" s="17"/>
      <c r="H66" s="18"/>
      <c r="I66" s="42"/>
      <c r="J66" s="47"/>
      <c r="K66" s="21"/>
      <c r="L66" s="22"/>
      <c r="M66" s="34"/>
      <c r="N66" s="24"/>
      <c r="O66" s="44"/>
      <c r="P66" s="26"/>
      <c r="Q66" s="26"/>
      <c r="R66" s="27"/>
      <c r="S66" s="27"/>
      <c r="T66" s="17"/>
      <c r="U66" s="17"/>
      <c r="V66" s="17"/>
      <c r="W66" s="26"/>
    </row>
    <row r="67">
      <c r="A67" s="17"/>
      <c r="B67" s="17"/>
      <c r="C67" s="17"/>
      <c r="F67" s="17"/>
      <c r="G67" s="17"/>
      <c r="H67" s="18"/>
      <c r="I67" s="42"/>
      <c r="J67" s="43"/>
      <c r="K67" s="21"/>
      <c r="L67" s="22"/>
      <c r="M67" s="20"/>
      <c r="N67" s="24"/>
      <c r="O67" s="44"/>
      <c r="P67" s="26"/>
      <c r="Q67" s="26"/>
      <c r="R67" s="27"/>
      <c r="S67" s="27"/>
      <c r="T67" s="17"/>
      <c r="U67" s="17"/>
      <c r="V67" s="17"/>
      <c r="W67" s="26"/>
    </row>
    <row r="68">
      <c r="A68" s="17"/>
      <c r="B68" s="17"/>
      <c r="C68" s="17"/>
      <c r="F68" s="17"/>
      <c r="G68" s="17"/>
      <c r="H68" s="18"/>
      <c r="I68" s="42"/>
      <c r="J68" s="43"/>
      <c r="K68" s="21"/>
      <c r="L68" s="22"/>
      <c r="M68" s="20"/>
      <c r="N68" s="24"/>
      <c r="O68" s="44"/>
      <c r="P68" s="26"/>
      <c r="Q68" s="26"/>
      <c r="R68" s="27"/>
      <c r="S68" s="27"/>
      <c r="T68" s="17"/>
      <c r="U68" s="17"/>
      <c r="V68" s="17"/>
      <c r="W68" s="26"/>
    </row>
    <row r="69">
      <c r="A69" s="17"/>
      <c r="B69" s="17"/>
      <c r="C69" s="17"/>
      <c r="F69" s="17"/>
      <c r="G69" s="17"/>
      <c r="H69" s="18"/>
      <c r="I69" s="42"/>
      <c r="J69" s="47"/>
      <c r="K69" s="21"/>
      <c r="L69" s="22"/>
      <c r="M69" s="20"/>
      <c r="N69" s="24"/>
      <c r="O69" s="44"/>
      <c r="P69" s="26"/>
      <c r="Q69" s="26"/>
      <c r="R69" s="27"/>
      <c r="S69" s="27"/>
      <c r="T69" s="17"/>
      <c r="U69" s="17"/>
      <c r="V69" s="17"/>
      <c r="W69" s="26"/>
    </row>
    <row r="70">
      <c r="A70" s="17"/>
      <c r="B70" s="17"/>
      <c r="C70" s="17"/>
      <c r="F70" s="17"/>
      <c r="G70" s="17"/>
      <c r="H70" s="18"/>
      <c r="I70" s="42"/>
      <c r="J70" s="43"/>
      <c r="K70" s="21"/>
      <c r="L70" s="22"/>
      <c r="M70" s="20"/>
      <c r="N70" s="24"/>
      <c r="O70" s="44"/>
      <c r="P70" s="26"/>
      <c r="Q70" s="26"/>
      <c r="R70" s="27"/>
      <c r="S70" s="27"/>
      <c r="T70" s="17"/>
      <c r="U70" s="17"/>
      <c r="V70" s="17"/>
      <c r="W70" s="26"/>
    </row>
    <row r="71">
      <c r="A71" s="17"/>
      <c r="B71" s="17"/>
      <c r="C71" s="17"/>
      <c r="E71" s="17"/>
      <c r="F71" s="17"/>
      <c r="G71" s="17"/>
      <c r="H71" s="18"/>
      <c r="I71" s="42"/>
      <c r="J71" s="47"/>
      <c r="K71" s="21"/>
      <c r="L71" s="22"/>
      <c r="M71" s="20"/>
      <c r="N71" s="24"/>
      <c r="O71" s="44"/>
      <c r="P71" s="26"/>
      <c r="Q71" s="26"/>
      <c r="R71" s="27"/>
      <c r="S71" s="26"/>
      <c r="T71" s="17"/>
      <c r="U71" s="17"/>
      <c r="V71" s="17"/>
      <c r="W71" s="26"/>
    </row>
    <row r="72">
      <c r="A72" s="17"/>
      <c r="B72" s="17"/>
      <c r="C72" s="17"/>
      <c r="F72" s="17"/>
      <c r="G72" s="17"/>
      <c r="H72" s="18"/>
      <c r="I72" s="42"/>
      <c r="J72" s="43"/>
      <c r="K72" s="21"/>
      <c r="L72" s="22"/>
      <c r="M72" s="20"/>
      <c r="N72" s="33"/>
      <c r="O72" s="44"/>
      <c r="P72" s="27"/>
      <c r="Q72" s="27"/>
      <c r="R72" s="27"/>
      <c r="S72" s="27"/>
      <c r="T72" s="17"/>
      <c r="U72" s="17"/>
      <c r="V72" s="17"/>
      <c r="W72" s="26"/>
    </row>
    <row r="73">
      <c r="A73" s="17"/>
      <c r="B73" s="17"/>
      <c r="C73" s="17"/>
      <c r="F73" s="17"/>
      <c r="G73" s="17"/>
      <c r="H73" s="18"/>
      <c r="I73" s="42"/>
      <c r="J73" s="47"/>
      <c r="K73" s="21"/>
      <c r="L73" s="22"/>
      <c r="M73" s="20"/>
      <c r="N73" s="24"/>
      <c r="O73" s="44"/>
      <c r="P73" s="26"/>
      <c r="Q73" s="26"/>
      <c r="R73" s="27"/>
      <c r="S73" s="27"/>
      <c r="T73" s="17"/>
      <c r="U73" s="17"/>
      <c r="V73" s="17"/>
      <c r="W73" s="26"/>
    </row>
    <row r="74">
      <c r="A74" s="17"/>
      <c r="B74" s="17"/>
      <c r="C74" s="17"/>
      <c r="F74" s="17"/>
      <c r="G74" s="17"/>
      <c r="H74" s="18"/>
      <c r="I74" s="42"/>
      <c r="J74" s="43"/>
      <c r="K74" s="21"/>
      <c r="L74" s="22"/>
      <c r="M74" s="20"/>
      <c r="N74" s="24"/>
      <c r="O74" s="44"/>
      <c r="P74" s="26"/>
      <c r="Q74" s="26"/>
      <c r="R74" s="27"/>
      <c r="S74" s="27"/>
      <c r="T74" s="17"/>
      <c r="U74" s="17"/>
      <c r="V74" s="17"/>
      <c r="W74" s="26"/>
    </row>
    <row r="75">
      <c r="A75" s="17"/>
      <c r="B75" s="17"/>
      <c r="C75" s="17"/>
      <c r="F75" s="17"/>
      <c r="G75" s="17"/>
      <c r="H75" s="18"/>
      <c r="I75" s="42"/>
      <c r="J75" s="43"/>
      <c r="K75" s="21"/>
      <c r="L75" s="22"/>
      <c r="M75" s="20"/>
      <c r="N75" s="24"/>
      <c r="O75" s="44"/>
      <c r="P75" s="27"/>
      <c r="Q75" s="27"/>
      <c r="R75" s="27"/>
      <c r="S75" s="27"/>
      <c r="T75" s="17"/>
      <c r="U75" s="17"/>
      <c r="V75" s="17"/>
      <c r="W75" s="26"/>
    </row>
    <row r="76">
      <c r="A76" s="17"/>
      <c r="B76" s="17"/>
      <c r="C76" s="17"/>
      <c r="F76" s="17"/>
      <c r="G76" s="17"/>
      <c r="H76" s="18"/>
      <c r="I76" s="42"/>
      <c r="J76" s="47"/>
      <c r="K76" s="21"/>
      <c r="L76" s="22"/>
      <c r="M76" s="20"/>
      <c r="N76" s="24"/>
      <c r="O76" s="44"/>
      <c r="P76" s="27"/>
      <c r="Q76" s="27"/>
      <c r="R76" s="27"/>
      <c r="S76" s="27"/>
      <c r="T76" s="17"/>
      <c r="U76" s="17"/>
      <c r="V76" s="17"/>
      <c r="W76" s="26"/>
    </row>
    <row r="77">
      <c r="A77" s="17"/>
      <c r="B77" s="17"/>
      <c r="C77" s="17"/>
      <c r="F77" s="17"/>
      <c r="G77" s="17"/>
      <c r="H77" s="18"/>
      <c r="I77" s="42"/>
      <c r="J77" s="47"/>
      <c r="K77" s="21"/>
      <c r="L77" s="22"/>
      <c r="M77" s="20"/>
      <c r="N77" s="24"/>
      <c r="O77" s="44"/>
      <c r="P77" s="26"/>
      <c r="Q77" s="26"/>
      <c r="R77" s="27"/>
      <c r="S77" s="27"/>
      <c r="T77" s="17"/>
      <c r="U77" s="17"/>
      <c r="V77" s="17"/>
      <c r="W77" s="26"/>
    </row>
    <row r="78">
      <c r="A78" s="17"/>
      <c r="B78" s="17"/>
      <c r="C78" s="17"/>
      <c r="F78" s="17"/>
      <c r="G78" s="17"/>
      <c r="H78" s="18"/>
      <c r="I78" s="42"/>
      <c r="J78" s="43"/>
      <c r="K78" s="21"/>
      <c r="L78" s="22"/>
      <c r="M78" s="20"/>
      <c r="N78" s="24"/>
      <c r="O78" s="44"/>
      <c r="P78" s="26"/>
      <c r="Q78" s="26"/>
      <c r="R78" s="27"/>
      <c r="S78" s="27"/>
      <c r="T78" s="17"/>
      <c r="U78" s="17"/>
      <c r="V78" s="17"/>
      <c r="W78" s="26"/>
    </row>
    <row r="79">
      <c r="A79" s="17"/>
      <c r="B79" s="17"/>
      <c r="C79" s="17"/>
      <c r="F79" s="17"/>
      <c r="G79" s="17"/>
      <c r="H79" s="18"/>
      <c r="I79" s="42"/>
      <c r="J79" s="47"/>
      <c r="K79" s="21"/>
      <c r="L79" s="22"/>
      <c r="M79" s="20"/>
      <c r="N79" s="24"/>
      <c r="O79" s="44"/>
      <c r="P79" s="26"/>
      <c r="Q79" s="26"/>
      <c r="R79" s="27"/>
      <c r="S79" s="27"/>
      <c r="T79" s="17"/>
      <c r="U79" s="17"/>
      <c r="V79" s="17"/>
      <c r="W79" s="26"/>
    </row>
    <row r="80">
      <c r="A80" s="17"/>
      <c r="B80" s="17"/>
      <c r="C80" s="17"/>
      <c r="E80" s="17"/>
      <c r="F80" s="17"/>
      <c r="G80" s="17"/>
      <c r="H80" s="18"/>
      <c r="I80" s="42"/>
      <c r="J80" s="47"/>
      <c r="K80" s="21"/>
      <c r="L80" s="22"/>
      <c r="M80" s="20"/>
      <c r="N80" s="24"/>
      <c r="O80" s="44"/>
      <c r="P80" s="26"/>
      <c r="Q80" s="26"/>
      <c r="R80" s="27"/>
      <c r="S80" s="27"/>
      <c r="T80" s="17"/>
      <c r="U80" s="17"/>
      <c r="V80" s="17"/>
      <c r="W80" s="26"/>
    </row>
    <row r="81">
      <c r="A81" s="17"/>
      <c r="B81" s="17"/>
      <c r="C81" s="17"/>
      <c r="F81" s="17"/>
      <c r="G81" s="17"/>
      <c r="H81" s="18"/>
      <c r="I81" s="42"/>
      <c r="J81" s="47"/>
      <c r="K81" s="21"/>
      <c r="L81" s="22"/>
      <c r="M81" s="20"/>
      <c r="N81" s="24"/>
      <c r="O81" s="44"/>
      <c r="P81" s="26"/>
      <c r="Q81" s="26"/>
      <c r="R81" s="27"/>
      <c r="S81" s="27"/>
      <c r="T81" s="17"/>
      <c r="U81" s="17"/>
      <c r="V81" s="17"/>
      <c r="W81" s="26"/>
    </row>
    <row r="82">
      <c r="A82" s="17"/>
      <c r="B82" s="17"/>
      <c r="C82" s="17"/>
      <c r="F82" s="17"/>
      <c r="G82" s="17"/>
      <c r="H82" s="18"/>
      <c r="I82" s="42"/>
      <c r="J82" s="47"/>
      <c r="K82" s="21"/>
      <c r="L82" s="22"/>
      <c r="M82" s="20"/>
      <c r="N82" s="24"/>
      <c r="O82" s="44"/>
      <c r="P82" s="26"/>
      <c r="Q82" s="26"/>
      <c r="R82" s="27"/>
      <c r="S82" s="27"/>
      <c r="T82" s="17"/>
      <c r="U82" s="17"/>
      <c r="V82" s="17"/>
      <c r="W82" s="26"/>
    </row>
    <row r="83">
      <c r="A83" s="17"/>
      <c r="B83" s="17"/>
      <c r="C83" s="17"/>
      <c r="F83" s="17"/>
      <c r="G83" s="17"/>
      <c r="H83" s="18"/>
      <c r="I83" s="42"/>
      <c r="J83" s="47"/>
      <c r="K83" s="21"/>
      <c r="L83" s="22"/>
      <c r="M83" s="34"/>
      <c r="N83" s="24"/>
      <c r="O83" s="44"/>
      <c r="P83" s="26"/>
      <c r="Q83" s="26"/>
      <c r="R83" s="27"/>
      <c r="S83" s="27"/>
      <c r="T83" s="17"/>
      <c r="U83" s="17"/>
      <c r="V83" s="17"/>
      <c r="W83" s="26"/>
    </row>
    <row r="84">
      <c r="A84" s="17"/>
      <c r="B84" s="17"/>
      <c r="C84" s="17"/>
      <c r="F84" s="17"/>
      <c r="G84" s="17"/>
      <c r="H84" s="18"/>
      <c r="I84" s="42"/>
      <c r="J84" s="47"/>
      <c r="K84" s="21"/>
      <c r="L84" s="22"/>
      <c r="M84" s="20"/>
      <c r="N84" s="24"/>
      <c r="O84" s="44"/>
      <c r="P84" s="26"/>
      <c r="Q84" s="26"/>
      <c r="R84" s="27"/>
      <c r="S84" s="27"/>
      <c r="T84" s="17"/>
      <c r="U84" s="17"/>
      <c r="V84" s="17"/>
      <c r="W84" s="26"/>
    </row>
    <row r="85">
      <c r="A85" s="17"/>
      <c r="B85" s="17"/>
      <c r="C85" s="17"/>
      <c r="F85" s="17"/>
      <c r="G85" s="17"/>
      <c r="H85" s="18"/>
      <c r="I85" s="42"/>
      <c r="J85" s="47"/>
      <c r="K85" s="21"/>
      <c r="L85" s="22"/>
      <c r="M85" s="20"/>
      <c r="N85" s="24"/>
      <c r="O85" s="44"/>
      <c r="P85" s="26"/>
      <c r="Q85" s="26"/>
      <c r="R85" s="27"/>
      <c r="S85" s="27"/>
      <c r="T85" s="17"/>
      <c r="U85" s="17"/>
      <c r="V85" s="17"/>
      <c r="W85" s="26"/>
    </row>
    <row r="86">
      <c r="A86" s="17"/>
      <c r="B86" s="17"/>
      <c r="C86" s="17"/>
      <c r="F86" s="17"/>
      <c r="G86" s="17"/>
      <c r="H86" s="18"/>
      <c r="I86" s="42"/>
      <c r="J86" s="47"/>
      <c r="K86" s="21"/>
      <c r="L86" s="22"/>
      <c r="M86" s="20"/>
      <c r="N86" s="24"/>
      <c r="O86" s="44"/>
      <c r="P86" s="26"/>
      <c r="Q86" s="26"/>
      <c r="R86" s="27"/>
      <c r="S86" s="27"/>
      <c r="T86" s="17"/>
      <c r="U86" s="17"/>
      <c r="V86" s="17"/>
      <c r="W86" s="26"/>
    </row>
    <row r="87">
      <c r="A87" s="17"/>
      <c r="B87" s="17"/>
      <c r="C87" s="17"/>
      <c r="F87" s="17"/>
      <c r="G87" s="17"/>
      <c r="H87" s="18"/>
      <c r="I87" s="42"/>
      <c r="J87" s="47"/>
      <c r="K87" s="21"/>
      <c r="L87" s="22"/>
      <c r="M87" s="20"/>
      <c r="N87" s="24"/>
      <c r="O87" s="44"/>
      <c r="P87" s="26"/>
      <c r="Q87" s="26"/>
      <c r="R87" s="27"/>
      <c r="S87" s="27"/>
      <c r="T87" s="17"/>
      <c r="U87" s="17"/>
      <c r="V87" s="17"/>
      <c r="W87" s="26"/>
    </row>
    <row r="88">
      <c r="A88" s="17"/>
      <c r="B88" s="17"/>
      <c r="C88" s="17"/>
      <c r="F88" s="17"/>
      <c r="G88" s="17"/>
      <c r="H88" s="18"/>
      <c r="I88" s="42"/>
      <c r="J88" s="47"/>
      <c r="K88" s="21"/>
      <c r="L88" s="22"/>
      <c r="M88" s="20"/>
      <c r="N88" s="24"/>
      <c r="O88" s="44"/>
      <c r="P88" s="26"/>
      <c r="Q88" s="26"/>
      <c r="R88" s="27"/>
      <c r="S88" s="27"/>
      <c r="T88" s="17"/>
      <c r="U88" s="17"/>
      <c r="V88" s="17"/>
      <c r="W88" s="26"/>
    </row>
    <row r="89">
      <c r="A89" s="17"/>
      <c r="B89" s="17"/>
      <c r="C89" s="17"/>
      <c r="F89" s="17"/>
      <c r="G89" s="17"/>
      <c r="H89" s="18"/>
      <c r="I89" s="42"/>
      <c r="J89" s="47"/>
      <c r="K89" s="21"/>
      <c r="L89" s="22"/>
      <c r="M89" s="20"/>
      <c r="N89" s="24"/>
      <c r="O89" s="44"/>
      <c r="P89" s="26"/>
      <c r="Q89" s="26"/>
      <c r="R89" s="27"/>
      <c r="S89" s="27"/>
      <c r="T89" s="17"/>
      <c r="U89" s="17"/>
      <c r="V89" s="17"/>
      <c r="W89" s="26"/>
    </row>
    <row r="90">
      <c r="A90" s="17"/>
      <c r="B90" s="17"/>
      <c r="C90" s="17"/>
      <c r="F90" s="17"/>
      <c r="G90" s="17"/>
      <c r="H90" s="18"/>
      <c r="I90" s="42"/>
      <c r="J90" s="47"/>
      <c r="K90" s="21"/>
      <c r="L90" s="22"/>
      <c r="M90" s="20"/>
      <c r="N90" s="24"/>
      <c r="O90" s="44"/>
      <c r="P90" s="26"/>
      <c r="Q90" s="26"/>
      <c r="R90" s="27"/>
      <c r="S90" s="27"/>
      <c r="T90" s="17"/>
      <c r="U90" s="17"/>
      <c r="V90" s="17"/>
      <c r="W90" s="26"/>
    </row>
    <row r="91">
      <c r="A91" s="17"/>
      <c r="B91" s="17"/>
      <c r="C91" s="17"/>
      <c r="F91" s="17"/>
      <c r="G91" s="17"/>
      <c r="H91" s="18"/>
      <c r="I91" s="42"/>
      <c r="J91" s="47"/>
      <c r="K91" s="21"/>
      <c r="L91" s="22"/>
      <c r="M91" s="20"/>
      <c r="N91" s="24"/>
      <c r="O91" s="44"/>
      <c r="P91" s="26"/>
      <c r="Q91" s="26"/>
      <c r="R91" s="27"/>
      <c r="S91" s="27"/>
      <c r="T91" s="17"/>
      <c r="U91" s="17"/>
      <c r="V91" s="17"/>
      <c r="W91" s="26"/>
    </row>
    <row r="92">
      <c r="A92" s="17"/>
      <c r="B92" s="17"/>
      <c r="C92" s="17"/>
      <c r="F92" s="17"/>
      <c r="G92" s="17"/>
      <c r="H92" s="18"/>
      <c r="I92" s="42"/>
      <c r="J92" s="47"/>
      <c r="K92" s="21"/>
      <c r="L92" s="22"/>
      <c r="M92" s="34"/>
      <c r="N92" s="24"/>
      <c r="O92" s="44"/>
      <c r="P92" s="26"/>
      <c r="Q92" s="26"/>
      <c r="R92" s="27"/>
      <c r="S92" s="27"/>
      <c r="T92" s="17"/>
      <c r="U92" s="17"/>
      <c r="V92" s="17"/>
      <c r="W92" s="26"/>
    </row>
    <row r="93">
      <c r="P93" s="27"/>
      <c r="Q93" s="27"/>
      <c r="R93" s="27"/>
      <c r="S93" s="27"/>
      <c r="W93" s="27"/>
    </row>
    <row r="94">
      <c r="P94" s="27"/>
      <c r="Q94" s="27"/>
      <c r="R94" s="27"/>
      <c r="S94" s="27"/>
      <c r="W94" s="27"/>
    </row>
    <row r="95">
      <c r="P95" s="27"/>
      <c r="Q95" s="27"/>
      <c r="R95" s="27"/>
      <c r="S95" s="27"/>
      <c r="W95" s="27"/>
    </row>
    <row r="96">
      <c r="P96" s="27"/>
      <c r="Q96" s="27"/>
      <c r="R96" s="27"/>
      <c r="S96" s="27"/>
      <c r="W96" s="27"/>
    </row>
    <row r="97">
      <c r="P97" s="27"/>
      <c r="Q97" s="27"/>
      <c r="R97" s="27"/>
      <c r="S97" s="27"/>
      <c r="W97" s="27"/>
    </row>
    <row r="98">
      <c r="P98" s="27"/>
      <c r="Q98" s="27"/>
      <c r="R98" s="27"/>
      <c r="S98" s="27"/>
      <c r="W98" s="27"/>
    </row>
    <row r="99">
      <c r="P99" s="27"/>
      <c r="Q99" s="27"/>
      <c r="R99" s="27"/>
      <c r="S99" s="27"/>
      <c r="W99" s="27"/>
    </row>
    <row r="100">
      <c r="P100" s="27"/>
      <c r="Q100" s="27"/>
      <c r="R100" s="27"/>
      <c r="S100" s="27"/>
      <c r="W100" s="27"/>
    </row>
    <row r="101">
      <c r="P101" s="27"/>
      <c r="Q101" s="27"/>
      <c r="R101" s="27"/>
      <c r="S101" s="27"/>
      <c r="W101" s="27"/>
    </row>
    <row r="102">
      <c r="P102" s="27"/>
      <c r="Q102" s="27"/>
      <c r="R102" s="27"/>
      <c r="S102" s="27"/>
      <c r="W102" s="27"/>
    </row>
    <row r="103">
      <c r="P103" s="27"/>
      <c r="Q103" s="27"/>
      <c r="R103" s="27"/>
      <c r="S103" s="27"/>
      <c r="W103" s="27"/>
    </row>
    <row r="104">
      <c r="P104" s="27"/>
      <c r="Q104" s="27"/>
      <c r="R104" s="27"/>
      <c r="S104" s="27"/>
      <c r="W104" s="27"/>
    </row>
    <row r="105">
      <c r="P105" s="27"/>
      <c r="Q105" s="27"/>
      <c r="R105" s="27"/>
      <c r="S105" s="27"/>
      <c r="W105" s="27"/>
    </row>
    <row r="106">
      <c r="P106" s="27"/>
      <c r="Q106" s="27"/>
      <c r="R106" s="27"/>
      <c r="S106" s="27"/>
      <c r="W106" s="27"/>
    </row>
    <row r="107">
      <c r="P107" s="27"/>
      <c r="Q107" s="27"/>
      <c r="R107" s="27"/>
      <c r="S107" s="27"/>
      <c r="W107" s="27"/>
    </row>
    <row r="108">
      <c r="P108" s="27"/>
      <c r="Q108" s="27"/>
      <c r="R108" s="27"/>
      <c r="S108" s="27"/>
      <c r="W108" s="27"/>
    </row>
    <row r="109">
      <c r="P109" s="27"/>
      <c r="Q109" s="27"/>
      <c r="R109" s="27"/>
      <c r="S109" s="27"/>
      <c r="W109" s="27"/>
    </row>
    <row r="110">
      <c r="P110" s="27"/>
      <c r="Q110" s="27"/>
      <c r="R110" s="27"/>
      <c r="S110" s="27"/>
      <c r="W110" s="27"/>
    </row>
    <row r="111">
      <c r="P111" s="27"/>
      <c r="Q111" s="27"/>
      <c r="R111" s="27"/>
      <c r="S111" s="27"/>
      <c r="W111" s="27"/>
    </row>
    <row r="112">
      <c r="P112" s="27"/>
      <c r="Q112" s="27"/>
      <c r="R112" s="27"/>
      <c r="S112" s="27"/>
      <c r="W112" s="27"/>
    </row>
    <row r="113">
      <c r="P113" s="27"/>
      <c r="Q113" s="27"/>
      <c r="R113" s="27"/>
      <c r="S113" s="27"/>
      <c r="W113" s="27"/>
    </row>
    <row r="114">
      <c r="P114" s="27"/>
      <c r="Q114" s="27"/>
      <c r="R114" s="27"/>
      <c r="S114" s="27"/>
      <c r="W114" s="27"/>
    </row>
    <row r="115">
      <c r="P115" s="27"/>
      <c r="Q115" s="27"/>
      <c r="R115" s="27"/>
      <c r="S115" s="27"/>
      <c r="W115" s="27"/>
    </row>
    <row r="116">
      <c r="P116" s="27"/>
      <c r="Q116" s="27"/>
      <c r="R116" s="27"/>
      <c r="S116" s="27"/>
      <c r="W116" s="27"/>
    </row>
    <row r="117">
      <c r="P117" s="27"/>
      <c r="Q117" s="27"/>
      <c r="R117" s="27"/>
      <c r="S117" s="27"/>
      <c r="W117" s="27"/>
    </row>
    <row r="118">
      <c r="P118" s="27"/>
      <c r="Q118" s="27"/>
      <c r="R118" s="27"/>
      <c r="S118" s="27"/>
      <c r="W118" s="27"/>
    </row>
    <row r="119">
      <c r="P119" s="27"/>
      <c r="Q119" s="27"/>
      <c r="R119" s="27"/>
      <c r="S119" s="27"/>
      <c r="W119" s="27"/>
    </row>
    <row r="120">
      <c r="P120" s="27"/>
      <c r="Q120" s="27"/>
      <c r="R120" s="27"/>
      <c r="S120" s="27"/>
      <c r="W120" s="27"/>
    </row>
    <row r="121">
      <c r="P121" s="27"/>
      <c r="Q121" s="27"/>
      <c r="R121" s="27"/>
      <c r="S121" s="27"/>
      <c r="W121" s="27"/>
    </row>
    <row r="122">
      <c r="P122" s="27"/>
      <c r="Q122" s="27"/>
      <c r="R122" s="27"/>
      <c r="S122" s="27"/>
      <c r="W122" s="27"/>
    </row>
    <row r="123">
      <c r="P123" s="27"/>
      <c r="Q123" s="27"/>
      <c r="R123" s="27"/>
      <c r="S123" s="27"/>
      <c r="W123" s="27"/>
    </row>
    <row r="124">
      <c r="P124" s="27"/>
      <c r="Q124" s="27"/>
      <c r="R124" s="27"/>
      <c r="S124" s="27"/>
      <c r="W124" s="27"/>
    </row>
    <row r="125">
      <c r="P125" s="27"/>
      <c r="Q125" s="27"/>
      <c r="R125" s="27"/>
      <c r="S125" s="27"/>
      <c r="W125" s="27"/>
    </row>
    <row r="126">
      <c r="P126" s="27"/>
      <c r="Q126" s="27"/>
      <c r="R126" s="27"/>
      <c r="S126" s="27"/>
      <c r="W126" s="27"/>
    </row>
    <row r="127">
      <c r="P127" s="27"/>
      <c r="Q127" s="27"/>
      <c r="R127" s="27"/>
      <c r="S127" s="27"/>
      <c r="W127" s="27"/>
    </row>
    <row r="128">
      <c r="P128" s="27"/>
      <c r="Q128" s="27"/>
      <c r="R128" s="27"/>
      <c r="S128" s="27"/>
      <c r="W128" s="27"/>
    </row>
    <row r="129">
      <c r="P129" s="27"/>
      <c r="Q129" s="27"/>
      <c r="R129" s="27"/>
      <c r="S129" s="27"/>
      <c r="W129" s="27"/>
    </row>
    <row r="130">
      <c r="P130" s="27"/>
      <c r="Q130" s="27"/>
      <c r="R130" s="27"/>
      <c r="S130" s="27"/>
      <c r="W130" s="27"/>
    </row>
    <row r="131">
      <c r="P131" s="27"/>
      <c r="Q131" s="27"/>
      <c r="R131" s="27"/>
      <c r="S131" s="27"/>
      <c r="W131" s="27"/>
    </row>
    <row r="132">
      <c r="P132" s="27"/>
      <c r="Q132" s="27"/>
      <c r="R132" s="27"/>
      <c r="S132" s="27"/>
      <c r="W132" s="27"/>
    </row>
    <row r="133">
      <c r="P133" s="27"/>
      <c r="Q133" s="27"/>
      <c r="R133" s="27"/>
      <c r="S133" s="27"/>
      <c r="W133" s="27"/>
    </row>
    <row r="134">
      <c r="P134" s="27"/>
      <c r="Q134" s="27"/>
      <c r="R134" s="27"/>
      <c r="S134" s="27"/>
      <c r="W134" s="27"/>
    </row>
    <row r="135">
      <c r="P135" s="27"/>
      <c r="Q135" s="27"/>
      <c r="R135" s="27"/>
      <c r="S135" s="27"/>
      <c r="W135" s="27"/>
    </row>
    <row r="136">
      <c r="P136" s="27"/>
      <c r="Q136" s="27"/>
      <c r="R136" s="27"/>
      <c r="S136" s="27"/>
      <c r="W136" s="27"/>
    </row>
    <row r="137">
      <c r="P137" s="27"/>
      <c r="Q137" s="27"/>
      <c r="R137" s="27"/>
      <c r="S137" s="27"/>
      <c r="W137" s="27"/>
    </row>
    <row r="138">
      <c r="P138" s="27"/>
      <c r="Q138" s="27"/>
      <c r="R138" s="27"/>
      <c r="S138" s="27"/>
      <c r="W138" s="27"/>
    </row>
    <row r="139">
      <c r="P139" s="27"/>
      <c r="Q139" s="27"/>
      <c r="R139" s="27"/>
      <c r="S139" s="27"/>
      <c r="W139" s="27"/>
    </row>
    <row r="140">
      <c r="P140" s="27"/>
      <c r="Q140" s="27"/>
      <c r="R140" s="27"/>
      <c r="S140" s="27"/>
      <c r="W140" s="27"/>
    </row>
    <row r="141">
      <c r="P141" s="27"/>
      <c r="Q141" s="27"/>
      <c r="R141" s="27"/>
      <c r="S141" s="27"/>
      <c r="W141" s="27"/>
    </row>
    <row r="142">
      <c r="P142" s="27"/>
      <c r="Q142" s="27"/>
      <c r="R142" s="27"/>
      <c r="S142" s="27"/>
      <c r="W142" s="27"/>
    </row>
    <row r="143">
      <c r="P143" s="27"/>
      <c r="Q143" s="27"/>
      <c r="R143" s="27"/>
      <c r="S143" s="27"/>
      <c r="W143" s="27"/>
    </row>
    <row r="144">
      <c r="P144" s="27"/>
      <c r="Q144" s="27"/>
      <c r="R144" s="27"/>
      <c r="S144" s="27"/>
      <c r="W144" s="27"/>
    </row>
    <row r="145">
      <c r="P145" s="27"/>
      <c r="Q145" s="27"/>
      <c r="R145" s="27"/>
      <c r="S145" s="27"/>
      <c r="W145" s="27"/>
    </row>
    <row r="146">
      <c r="P146" s="27"/>
      <c r="Q146" s="27"/>
      <c r="R146" s="27"/>
      <c r="S146" s="27"/>
      <c r="W146" s="27"/>
    </row>
    <row r="147">
      <c r="P147" s="27"/>
      <c r="Q147" s="27"/>
      <c r="R147" s="27"/>
      <c r="S147" s="27"/>
      <c r="W147" s="27"/>
    </row>
    <row r="148">
      <c r="P148" s="27"/>
      <c r="Q148" s="27"/>
      <c r="R148" s="27"/>
      <c r="S148" s="27"/>
      <c r="W148" s="27"/>
    </row>
    <row r="149">
      <c r="P149" s="27"/>
      <c r="Q149" s="27"/>
      <c r="R149" s="27"/>
      <c r="S149" s="27"/>
      <c r="W149" s="27"/>
    </row>
    <row r="150">
      <c r="P150" s="27"/>
      <c r="Q150" s="27"/>
      <c r="R150" s="27"/>
      <c r="S150" s="27"/>
      <c r="W150" s="27"/>
    </row>
    <row r="151">
      <c r="P151" s="27"/>
      <c r="Q151" s="27"/>
      <c r="R151" s="27"/>
      <c r="S151" s="27"/>
      <c r="W151" s="27"/>
    </row>
    <row r="152">
      <c r="P152" s="27"/>
      <c r="Q152" s="27"/>
      <c r="R152" s="27"/>
      <c r="S152" s="27"/>
      <c r="W152" s="27"/>
    </row>
    <row r="153">
      <c r="P153" s="27"/>
      <c r="Q153" s="27"/>
      <c r="R153" s="27"/>
      <c r="S153" s="27"/>
      <c r="W153" s="27"/>
    </row>
    <row r="154">
      <c r="P154" s="27"/>
      <c r="Q154" s="27"/>
      <c r="R154" s="27"/>
      <c r="S154" s="27"/>
      <c r="W154" s="27"/>
    </row>
    <row r="155">
      <c r="P155" s="27"/>
      <c r="Q155" s="27"/>
      <c r="R155" s="27"/>
      <c r="S155" s="27"/>
      <c r="W155" s="27"/>
    </row>
    <row r="156">
      <c r="P156" s="27"/>
      <c r="Q156" s="27"/>
      <c r="R156" s="27"/>
      <c r="S156" s="27"/>
      <c r="W156" s="27"/>
    </row>
    <row r="157">
      <c r="P157" s="27"/>
      <c r="Q157" s="27"/>
      <c r="R157" s="27"/>
      <c r="S157" s="27"/>
      <c r="W157" s="27"/>
    </row>
    <row r="158">
      <c r="P158" s="27"/>
      <c r="Q158" s="27"/>
      <c r="R158" s="27"/>
      <c r="S158" s="27"/>
      <c r="W158" s="27"/>
    </row>
    <row r="159">
      <c r="P159" s="27"/>
      <c r="Q159" s="27"/>
      <c r="R159" s="27"/>
      <c r="S159" s="27"/>
      <c r="W159" s="27"/>
    </row>
    <row r="160">
      <c r="P160" s="27"/>
      <c r="Q160" s="27"/>
      <c r="R160" s="27"/>
      <c r="S160" s="27"/>
      <c r="W160" s="27"/>
    </row>
    <row r="161">
      <c r="P161" s="27"/>
      <c r="Q161" s="27"/>
      <c r="R161" s="27"/>
      <c r="S161" s="27"/>
      <c r="W161" s="27"/>
    </row>
    <row r="162">
      <c r="P162" s="27"/>
      <c r="Q162" s="27"/>
      <c r="R162" s="27"/>
      <c r="S162" s="27"/>
      <c r="W162" s="27"/>
    </row>
    <row r="163">
      <c r="P163" s="27"/>
      <c r="Q163" s="27"/>
      <c r="R163" s="27"/>
      <c r="S163" s="27"/>
      <c r="W163" s="27"/>
    </row>
    <row r="164">
      <c r="P164" s="27"/>
      <c r="Q164" s="27"/>
      <c r="R164" s="27"/>
      <c r="S164" s="27"/>
      <c r="W164" s="27"/>
    </row>
    <row r="165">
      <c r="P165" s="27"/>
      <c r="Q165" s="27"/>
      <c r="R165" s="27"/>
      <c r="S165" s="27"/>
      <c r="W165" s="27"/>
    </row>
    <row r="166">
      <c r="P166" s="27"/>
      <c r="Q166" s="27"/>
      <c r="R166" s="27"/>
      <c r="S166" s="27"/>
      <c r="W166" s="27"/>
    </row>
    <row r="167">
      <c r="P167" s="27"/>
      <c r="Q167" s="27"/>
      <c r="R167" s="27"/>
      <c r="S167" s="27"/>
      <c r="W167" s="27"/>
    </row>
    <row r="168">
      <c r="P168" s="27"/>
      <c r="Q168" s="27"/>
      <c r="R168" s="27"/>
      <c r="S168" s="27"/>
      <c r="W168" s="27"/>
    </row>
    <row r="169">
      <c r="P169" s="27"/>
      <c r="Q169" s="27"/>
      <c r="R169" s="27"/>
      <c r="S169" s="27"/>
      <c r="W169" s="27"/>
    </row>
    <row r="170">
      <c r="P170" s="27"/>
      <c r="Q170" s="27"/>
      <c r="R170" s="27"/>
      <c r="S170" s="27"/>
      <c r="W170" s="27"/>
    </row>
    <row r="171">
      <c r="P171" s="27"/>
      <c r="Q171" s="27"/>
      <c r="R171" s="27"/>
      <c r="S171" s="27"/>
      <c r="W171" s="27"/>
    </row>
    <row r="172">
      <c r="P172" s="27"/>
      <c r="Q172" s="27"/>
      <c r="R172" s="27"/>
      <c r="S172" s="27"/>
      <c r="W172" s="27"/>
    </row>
    <row r="173">
      <c r="P173" s="27"/>
      <c r="Q173" s="27"/>
      <c r="R173" s="27"/>
      <c r="S173" s="27"/>
      <c r="W173" s="27"/>
    </row>
    <row r="174">
      <c r="P174" s="27"/>
      <c r="Q174" s="27"/>
      <c r="R174" s="27"/>
      <c r="S174" s="27"/>
      <c r="W174" s="27"/>
    </row>
    <row r="175">
      <c r="P175" s="27"/>
      <c r="Q175" s="27"/>
      <c r="R175" s="27"/>
      <c r="S175" s="27"/>
      <c r="W175" s="27"/>
    </row>
    <row r="176">
      <c r="P176" s="27"/>
      <c r="Q176" s="27"/>
      <c r="R176" s="27"/>
      <c r="S176" s="27"/>
      <c r="W176" s="27"/>
    </row>
    <row r="177">
      <c r="P177" s="27"/>
      <c r="Q177" s="27"/>
      <c r="R177" s="27"/>
      <c r="S177" s="27"/>
      <c r="W177" s="27"/>
    </row>
    <row r="178">
      <c r="P178" s="27"/>
      <c r="Q178" s="27"/>
      <c r="R178" s="27"/>
      <c r="S178" s="27"/>
      <c r="W178" s="27"/>
    </row>
    <row r="179">
      <c r="P179" s="27"/>
      <c r="Q179" s="27"/>
      <c r="R179" s="27"/>
      <c r="S179" s="27"/>
      <c r="W179" s="27"/>
    </row>
    <row r="180">
      <c r="P180" s="27"/>
      <c r="Q180" s="27"/>
      <c r="R180" s="27"/>
      <c r="S180" s="27"/>
      <c r="W180" s="27"/>
    </row>
    <row r="181">
      <c r="P181" s="27"/>
      <c r="Q181" s="27"/>
      <c r="R181" s="27"/>
      <c r="S181" s="27"/>
      <c r="W181" s="27"/>
    </row>
    <row r="182">
      <c r="P182" s="27"/>
      <c r="Q182" s="27"/>
      <c r="R182" s="27"/>
      <c r="S182" s="27"/>
      <c r="W182" s="27"/>
    </row>
    <row r="183">
      <c r="P183" s="27"/>
      <c r="Q183" s="27"/>
      <c r="R183" s="27"/>
      <c r="S183" s="27"/>
      <c r="W183" s="27"/>
    </row>
    <row r="184">
      <c r="P184" s="27"/>
      <c r="Q184" s="27"/>
      <c r="R184" s="27"/>
      <c r="S184" s="27"/>
      <c r="W184" s="27"/>
    </row>
    <row r="185">
      <c r="P185" s="27"/>
      <c r="Q185" s="27"/>
      <c r="R185" s="27"/>
      <c r="S185" s="27"/>
      <c r="W185" s="27"/>
    </row>
    <row r="186">
      <c r="P186" s="27"/>
      <c r="Q186" s="27"/>
      <c r="R186" s="27"/>
      <c r="S186" s="27"/>
      <c r="W186" s="27"/>
    </row>
    <row r="187">
      <c r="P187" s="27"/>
      <c r="Q187" s="27"/>
      <c r="R187" s="27"/>
      <c r="S187" s="27"/>
      <c r="W187" s="27"/>
    </row>
    <row r="188">
      <c r="P188" s="27"/>
      <c r="Q188" s="27"/>
      <c r="R188" s="27"/>
      <c r="S188" s="27"/>
      <c r="W188" s="27"/>
    </row>
    <row r="189">
      <c r="P189" s="27"/>
      <c r="Q189" s="27"/>
      <c r="R189" s="27"/>
      <c r="S189" s="27"/>
      <c r="W189" s="27"/>
    </row>
    <row r="190">
      <c r="P190" s="27"/>
      <c r="Q190" s="27"/>
      <c r="R190" s="27"/>
      <c r="S190" s="27"/>
      <c r="W190" s="27"/>
    </row>
    <row r="191">
      <c r="P191" s="27"/>
      <c r="Q191" s="27"/>
      <c r="R191" s="27"/>
      <c r="S191" s="27"/>
      <c r="W191" s="27"/>
    </row>
    <row r="192">
      <c r="P192" s="27"/>
      <c r="Q192" s="27"/>
      <c r="R192" s="27"/>
      <c r="S192" s="27"/>
      <c r="W192" s="27"/>
    </row>
    <row r="193">
      <c r="P193" s="27"/>
      <c r="Q193" s="27"/>
      <c r="R193" s="27"/>
      <c r="S193" s="27"/>
      <c r="W193" s="27"/>
    </row>
    <row r="194">
      <c r="P194" s="27"/>
      <c r="Q194" s="27"/>
      <c r="R194" s="27"/>
      <c r="S194" s="27"/>
      <c r="W194" s="27"/>
    </row>
    <row r="195">
      <c r="P195" s="27"/>
      <c r="Q195" s="27"/>
      <c r="R195" s="27"/>
      <c r="S195" s="27"/>
      <c r="W195" s="27"/>
    </row>
    <row r="196">
      <c r="P196" s="27"/>
      <c r="Q196" s="27"/>
      <c r="R196" s="27"/>
      <c r="S196" s="27"/>
      <c r="W196" s="27"/>
    </row>
    <row r="197">
      <c r="P197" s="27"/>
      <c r="Q197" s="27"/>
      <c r="R197" s="27"/>
      <c r="S197" s="27"/>
      <c r="W197" s="27"/>
    </row>
    <row r="198">
      <c r="P198" s="27"/>
      <c r="Q198" s="27"/>
      <c r="R198" s="27"/>
      <c r="S198" s="27"/>
      <c r="W198" s="27"/>
    </row>
    <row r="199">
      <c r="P199" s="27"/>
      <c r="Q199" s="27"/>
      <c r="R199" s="27"/>
      <c r="S199" s="27"/>
      <c r="W199" s="27"/>
    </row>
    <row r="200">
      <c r="P200" s="27"/>
      <c r="Q200" s="27"/>
      <c r="R200" s="27"/>
      <c r="S200" s="27"/>
      <c r="W200" s="27"/>
    </row>
    <row r="201">
      <c r="P201" s="27"/>
      <c r="Q201" s="27"/>
      <c r="R201" s="27"/>
      <c r="S201" s="27"/>
      <c r="W201" s="27"/>
    </row>
    <row r="202">
      <c r="P202" s="27"/>
      <c r="Q202" s="27"/>
      <c r="R202" s="27"/>
      <c r="S202" s="27"/>
      <c r="W202" s="27"/>
    </row>
    <row r="203">
      <c r="P203" s="27"/>
      <c r="Q203" s="27"/>
      <c r="R203" s="27"/>
      <c r="S203" s="27"/>
      <c r="W203" s="27"/>
    </row>
    <row r="204">
      <c r="P204" s="27"/>
      <c r="Q204" s="27"/>
      <c r="R204" s="27"/>
      <c r="S204" s="27"/>
      <c r="W204" s="27"/>
    </row>
    <row r="205">
      <c r="P205" s="27"/>
      <c r="Q205" s="27"/>
      <c r="R205" s="27"/>
      <c r="S205" s="27"/>
      <c r="W205" s="27"/>
    </row>
    <row r="206">
      <c r="P206" s="27"/>
      <c r="Q206" s="27"/>
      <c r="R206" s="27"/>
      <c r="S206" s="27"/>
      <c r="W206" s="27"/>
    </row>
    <row r="207">
      <c r="P207" s="27"/>
      <c r="Q207" s="27"/>
      <c r="R207" s="27"/>
      <c r="S207" s="27"/>
      <c r="W207" s="27"/>
    </row>
    <row r="208">
      <c r="P208" s="27"/>
      <c r="Q208" s="27"/>
      <c r="R208" s="27"/>
      <c r="S208" s="27"/>
      <c r="W208" s="27"/>
    </row>
    <row r="209">
      <c r="P209" s="27"/>
      <c r="Q209" s="27"/>
      <c r="R209" s="27"/>
      <c r="S209" s="27"/>
      <c r="W209" s="27"/>
    </row>
    <row r="210">
      <c r="P210" s="27"/>
      <c r="Q210" s="27"/>
      <c r="R210" s="27"/>
      <c r="S210" s="27"/>
      <c r="W210" s="27"/>
    </row>
    <row r="211">
      <c r="P211" s="27"/>
      <c r="Q211" s="27"/>
      <c r="R211" s="27"/>
      <c r="S211" s="27"/>
      <c r="W211" s="27"/>
    </row>
    <row r="212">
      <c r="P212" s="27"/>
      <c r="Q212" s="27"/>
      <c r="R212" s="27"/>
      <c r="S212" s="27"/>
      <c r="W212" s="27"/>
    </row>
    <row r="213">
      <c r="P213" s="27"/>
      <c r="Q213" s="27"/>
      <c r="R213" s="27"/>
      <c r="S213" s="27"/>
      <c r="W213" s="27"/>
    </row>
    <row r="214">
      <c r="P214" s="27"/>
      <c r="Q214" s="27"/>
      <c r="R214" s="27"/>
      <c r="S214" s="27"/>
      <c r="W214" s="27"/>
    </row>
    <row r="215">
      <c r="P215" s="27"/>
      <c r="Q215" s="27"/>
      <c r="R215" s="27"/>
      <c r="S215" s="27"/>
      <c r="W215" s="27"/>
    </row>
    <row r="216">
      <c r="P216" s="27"/>
      <c r="Q216" s="27"/>
      <c r="R216" s="27"/>
      <c r="S216" s="27"/>
      <c r="W216" s="27"/>
    </row>
    <row r="217">
      <c r="P217" s="27"/>
      <c r="Q217" s="27"/>
      <c r="R217" s="27"/>
      <c r="S217" s="27"/>
      <c r="W217" s="27"/>
    </row>
    <row r="218">
      <c r="P218" s="27"/>
      <c r="Q218" s="27"/>
      <c r="R218" s="27"/>
      <c r="S218" s="27"/>
      <c r="W218" s="27"/>
    </row>
    <row r="219">
      <c r="P219" s="27"/>
      <c r="Q219" s="27"/>
      <c r="R219" s="27"/>
      <c r="S219" s="27"/>
      <c r="W219" s="27"/>
    </row>
    <row r="220">
      <c r="P220" s="27"/>
      <c r="Q220" s="27"/>
      <c r="R220" s="27"/>
      <c r="S220" s="27"/>
      <c r="W220" s="27"/>
    </row>
    <row r="221">
      <c r="P221" s="27"/>
      <c r="Q221" s="27"/>
      <c r="R221" s="27"/>
      <c r="S221" s="27"/>
      <c r="W221" s="27"/>
    </row>
    <row r="222">
      <c r="P222" s="27"/>
      <c r="Q222" s="27"/>
      <c r="R222" s="27"/>
      <c r="S222" s="27"/>
      <c r="W222" s="27"/>
    </row>
    <row r="223">
      <c r="P223" s="27"/>
      <c r="Q223" s="27"/>
      <c r="R223" s="27"/>
      <c r="S223" s="27"/>
      <c r="W223" s="27"/>
    </row>
    <row r="224">
      <c r="P224" s="27"/>
      <c r="Q224" s="27"/>
      <c r="R224" s="27"/>
      <c r="S224" s="27"/>
      <c r="W224" s="27"/>
    </row>
    <row r="225">
      <c r="P225" s="27"/>
      <c r="Q225" s="27"/>
      <c r="R225" s="27"/>
      <c r="S225" s="27"/>
      <c r="W225" s="27"/>
    </row>
    <row r="226">
      <c r="P226" s="27"/>
      <c r="Q226" s="27"/>
      <c r="R226" s="27"/>
      <c r="S226" s="27"/>
      <c r="W226" s="27"/>
    </row>
    <row r="227">
      <c r="P227" s="27"/>
      <c r="Q227" s="27"/>
      <c r="R227" s="27"/>
      <c r="S227" s="27"/>
      <c r="W227" s="27"/>
    </row>
    <row r="228">
      <c r="P228" s="27"/>
      <c r="Q228" s="27"/>
      <c r="R228" s="27"/>
      <c r="S228" s="27"/>
      <c r="W228" s="27"/>
    </row>
    <row r="229">
      <c r="P229" s="27"/>
      <c r="Q229" s="27"/>
      <c r="R229" s="27"/>
      <c r="S229" s="27"/>
      <c r="W229" s="27"/>
    </row>
    <row r="230">
      <c r="P230" s="27"/>
      <c r="Q230" s="27"/>
      <c r="R230" s="27"/>
      <c r="S230" s="27"/>
      <c r="W230" s="27"/>
    </row>
    <row r="231">
      <c r="P231" s="27"/>
      <c r="Q231" s="27"/>
      <c r="R231" s="27"/>
      <c r="S231" s="27"/>
      <c r="W231" s="27"/>
    </row>
    <row r="232">
      <c r="P232" s="27"/>
      <c r="Q232" s="27"/>
      <c r="R232" s="27"/>
      <c r="S232" s="27"/>
      <c r="W232" s="27"/>
    </row>
    <row r="233">
      <c r="P233" s="27"/>
      <c r="Q233" s="27"/>
      <c r="R233" s="27"/>
      <c r="S233" s="27"/>
      <c r="W233" s="27"/>
    </row>
    <row r="234">
      <c r="P234" s="27"/>
      <c r="Q234" s="27"/>
      <c r="R234" s="27"/>
      <c r="S234" s="27"/>
      <c r="W234" s="27"/>
    </row>
    <row r="235">
      <c r="P235" s="27"/>
      <c r="Q235" s="27"/>
      <c r="R235" s="27"/>
      <c r="S235" s="27"/>
      <c r="W235" s="27"/>
    </row>
    <row r="236">
      <c r="P236" s="27"/>
      <c r="Q236" s="27"/>
      <c r="R236" s="27"/>
      <c r="S236" s="27"/>
      <c r="W236" s="27"/>
    </row>
    <row r="237">
      <c r="P237" s="27"/>
      <c r="Q237" s="27"/>
      <c r="R237" s="27"/>
      <c r="S237" s="27"/>
      <c r="W237" s="27"/>
    </row>
    <row r="238">
      <c r="P238" s="27"/>
      <c r="Q238" s="27"/>
      <c r="R238" s="27"/>
      <c r="S238" s="27"/>
      <c r="W238" s="27"/>
    </row>
    <row r="239">
      <c r="P239" s="27"/>
      <c r="Q239" s="27"/>
      <c r="R239" s="27"/>
      <c r="S239" s="27"/>
      <c r="W239" s="27"/>
    </row>
    <row r="240">
      <c r="P240" s="27"/>
      <c r="Q240" s="27"/>
      <c r="R240" s="27"/>
      <c r="S240" s="27"/>
      <c r="W240" s="27"/>
    </row>
    <row r="241">
      <c r="P241" s="27"/>
      <c r="Q241" s="27"/>
      <c r="R241" s="27"/>
      <c r="S241" s="27"/>
      <c r="W241" s="27"/>
    </row>
    <row r="242">
      <c r="P242" s="27"/>
      <c r="Q242" s="27"/>
      <c r="R242" s="27"/>
      <c r="S242" s="27"/>
      <c r="W242" s="27"/>
    </row>
    <row r="243">
      <c r="P243" s="27"/>
      <c r="Q243" s="27"/>
      <c r="R243" s="27"/>
      <c r="S243" s="27"/>
      <c r="W243" s="27"/>
    </row>
    <row r="244">
      <c r="P244" s="27"/>
      <c r="Q244" s="27"/>
      <c r="R244" s="27"/>
      <c r="S244" s="27"/>
      <c r="W244" s="27"/>
    </row>
    <row r="245">
      <c r="P245" s="27"/>
      <c r="Q245" s="27"/>
      <c r="R245" s="27"/>
      <c r="S245" s="27"/>
      <c r="W245" s="27"/>
    </row>
    <row r="246">
      <c r="P246" s="27"/>
      <c r="Q246" s="27"/>
      <c r="R246" s="27"/>
      <c r="S246" s="27"/>
      <c r="W246" s="27"/>
    </row>
    <row r="247">
      <c r="P247" s="27"/>
      <c r="Q247" s="27"/>
      <c r="R247" s="27"/>
      <c r="S247" s="27"/>
      <c r="W247" s="27"/>
    </row>
    <row r="248">
      <c r="P248" s="27"/>
      <c r="Q248" s="27"/>
      <c r="R248" s="27"/>
      <c r="S248" s="27"/>
      <c r="W248" s="27"/>
    </row>
    <row r="249">
      <c r="P249" s="27"/>
      <c r="Q249" s="27"/>
      <c r="R249" s="27"/>
      <c r="S249" s="27"/>
      <c r="W249" s="27"/>
    </row>
    <row r="250">
      <c r="P250" s="27"/>
      <c r="Q250" s="27"/>
      <c r="R250" s="27"/>
      <c r="S250" s="27"/>
      <c r="W250" s="27"/>
    </row>
    <row r="251">
      <c r="P251" s="27"/>
      <c r="Q251" s="27"/>
      <c r="R251" s="27"/>
      <c r="S251" s="27"/>
      <c r="W251" s="27"/>
    </row>
    <row r="252">
      <c r="P252" s="27"/>
      <c r="Q252" s="27"/>
      <c r="R252" s="27"/>
      <c r="S252" s="27"/>
      <c r="W252" s="27"/>
    </row>
    <row r="253">
      <c r="P253" s="27"/>
      <c r="Q253" s="27"/>
      <c r="R253" s="27"/>
      <c r="S253" s="27"/>
      <c r="W253" s="27"/>
    </row>
    <row r="254">
      <c r="P254" s="27"/>
      <c r="Q254" s="27"/>
      <c r="R254" s="27"/>
      <c r="S254" s="27"/>
      <c r="W254" s="27"/>
    </row>
    <row r="255">
      <c r="P255" s="27"/>
      <c r="Q255" s="27"/>
      <c r="R255" s="27"/>
      <c r="S255" s="27"/>
      <c r="W255" s="27"/>
    </row>
    <row r="256">
      <c r="P256" s="27"/>
      <c r="Q256" s="27"/>
      <c r="R256" s="27"/>
      <c r="S256" s="27"/>
      <c r="W256" s="27"/>
    </row>
    <row r="257">
      <c r="P257" s="27"/>
      <c r="Q257" s="27"/>
      <c r="R257" s="27"/>
      <c r="S257" s="27"/>
      <c r="W257" s="27"/>
    </row>
    <row r="258">
      <c r="P258" s="27"/>
      <c r="Q258" s="27"/>
      <c r="R258" s="27"/>
      <c r="S258" s="27"/>
      <c r="W258" s="27"/>
    </row>
    <row r="259">
      <c r="P259" s="27"/>
      <c r="Q259" s="27"/>
      <c r="R259" s="27"/>
      <c r="S259" s="27"/>
      <c r="W259" s="27"/>
    </row>
    <row r="260">
      <c r="P260" s="27"/>
      <c r="Q260" s="27"/>
      <c r="R260" s="27"/>
      <c r="S260" s="27"/>
      <c r="W260" s="27"/>
    </row>
    <row r="261">
      <c r="P261" s="27"/>
      <c r="Q261" s="27"/>
      <c r="R261" s="27"/>
      <c r="S261" s="27"/>
      <c r="W261" s="27"/>
    </row>
    <row r="262">
      <c r="P262" s="27"/>
      <c r="Q262" s="27"/>
      <c r="R262" s="27"/>
      <c r="S262" s="27"/>
      <c r="W262" s="27"/>
    </row>
    <row r="263">
      <c r="P263" s="27"/>
      <c r="Q263" s="27"/>
      <c r="R263" s="27"/>
      <c r="S263" s="27"/>
      <c r="W263" s="27"/>
    </row>
    <row r="264">
      <c r="P264" s="27"/>
      <c r="Q264" s="27"/>
      <c r="R264" s="27"/>
      <c r="S264" s="27"/>
      <c r="W264" s="27"/>
    </row>
    <row r="265">
      <c r="P265" s="27"/>
      <c r="Q265" s="27"/>
      <c r="R265" s="27"/>
      <c r="S265" s="27"/>
      <c r="W265" s="27"/>
    </row>
    <row r="266">
      <c r="P266" s="27"/>
      <c r="Q266" s="27"/>
      <c r="R266" s="27"/>
      <c r="S266" s="27"/>
      <c r="W266" s="27"/>
    </row>
    <row r="267">
      <c r="P267" s="27"/>
      <c r="Q267" s="27"/>
      <c r="R267" s="27"/>
      <c r="S267" s="27"/>
      <c r="W267" s="27"/>
    </row>
    <row r="268">
      <c r="P268" s="27"/>
      <c r="Q268" s="27"/>
      <c r="R268" s="27"/>
      <c r="S268" s="27"/>
      <c r="W268" s="27"/>
    </row>
    <row r="269">
      <c r="P269" s="27"/>
      <c r="Q269" s="27"/>
      <c r="R269" s="27"/>
      <c r="S269" s="27"/>
      <c r="W269" s="27"/>
    </row>
    <row r="270">
      <c r="P270" s="27"/>
      <c r="Q270" s="27"/>
      <c r="R270" s="27"/>
      <c r="S270" s="27"/>
      <c r="W270" s="27"/>
    </row>
    <row r="271">
      <c r="P271" s="27"/>
      <c r="Q271" s="27"/>
      <c r="R271" s="27"/>
      <c r="S271" s="27"/>
      <c r="W271" s="27"/>
    </row>
    <row r="272">
      <c r="P272" s="27"/>
      <c r="Q272" s="27"/>
      <c r="R272" s="27"/>
      <c r="S272" s="27"/>
      <c r="W272" s="27"/>
    </row>
    <row r="273">
      <c r="P273" s="27"/>
      <c r="Q273" s="27"/>
      <c r="R273" s="27"/>
      <c r="S273" s="27"/>
      <c r="W273" s="27"/>
    </row>
    <row r="274">
      <c r="P274" s="27"/>
      <c r="Q274" s="27"/>
      <c r="R274" s="27"/>
      <c r="S274" s="27"/>
      <c r="W274" s="27"/>
    </row>
    <row r="275">
      <c r="P275" s="27"/>
      <c r="Q275" s="27"/>
      <c r="R275" s="27"/>
      <c r="S275" s="27"/>
      <c r="W275" s="27"/>
    </row>
    <row r="276">
      <c r="P276" s="27"/>
      <c r="Q276" s="27"/>
      <c r="R276" s="27"/>
      <c r="S276" s="27"/>
      <c r="W276" s="27"/>
    </row>
    <row r="277">
      <c r="P277" s="27"/>
      <c r="Q277" s="27"/>
      <c r="R277" s="27"/>
      <c r="S277" s="27"/>
      <c r="W277" s="27"/>
    </row>
    <row r="278">
      <c r="P278" s="27"/>
      <c r="Q278" s="27"/>
      <c r="R278" s="27"/>
      <c r="S278" s="27"/>
      <c r="W278" s="27"/>
    </row>
    <row r="279">
      <c r="P279" s="27"/>
      <c r="Q279" s="27"/>
      <c r="R279" s="27"/>
      <c r="S279" s="27"/>
      <c r="W279" s="27"/>
    </row>
    <row r="280">
      <c r="P280" s="27"/>
      <c r="Q280" s="27"/>
      <c r="R280" s="27"/>
      <c r="S280" s="27"/>
      <c r="W280" s="27"/>
    </row>
    <row r="281">
      <c r="P281" s="27"/>
      <c r="Q281" s="27"/>
      <c r="R281" s="27"/>
      <c r="S281" s="27"/>
      <c r="W281" s="27"/>
    </row>
    <row r="282">
      <c r="P282" s="27"/>
      <c r="Q282" s="27"/>
      <c r="R282" s="27"/>
      <c r="S282" s="27"/>
      <c r="W282" s="27"/>
    </row>
    <row r="283">
      <c r="P283" s="27"/>
      <c r="Q283" s="27"/>
      <c r="R283" s="27"/>
      <c r="S283" s="27"/>
      <c r="W283" s="27"/>
    </row>
    <row r="284">
      <c r="P284" s="27"/>
      <c r="Q284" s="27"/>
      <c r="R284" s="27"/>
      <c r="S284" s="27"/>
      <c r="W284" s="27"/>
    </row>
    <row r="285">
      <c r="P285" s="27"/>
      <c r="Q285" s="27"/>
      <c r="R285" s="27"/>
      <c r="S285" s="27"/>
      <c r="W285" s="27"/>
    </row>
    <row r="286">
      <c r="P286" s="27"/>
      <c r="Q286" s="27"/>
      <c r="R286" s="27"/>
      <c r="S286" s="27"/>
      <c r="W286" s="27"/>
    </row>
    <row r="287">
      <c r="P287" s="27"/>
      <c r="Q287" s="27"/>
      <c r="R287" s="27"/>
      <c r="S287" s="27"/>
      <c r="W287" s="27"/>
    </row>
    <row r="288">
      <c r="P288" s="27"/>
      <c r="Q288" s="27"/>
      <c r="R288" s="27"/>
      <c r="S288" s="27"/>
      <c r="W288" s="27"/>
    </row>
    <row r="289">
      <c r="P289" s="27"/>
      <c r="Q289" s="27"/>
      <c r="R289" s="27"/>
      <c r="S289" s="27"/>
      <c r="W289" s="27"/>
    </row>
    <row r="290">
      <c r="P290" s="27"/>
      <c r="Q290" s="27"/>
      <c r="R290" s="27"/>
      <c r="S290" s="27"/>
      <c r="W290" s="27"/>
    </row>
    <row r="291">
      <c r="P291" s="27"/>
      <c r="Q291" s="27"/>
      <c r="R291" s="27"/>
      <c r="S291" s="27"/>
      <c r="W291" s="27"/>
    </row>
    <row r="292">
      <c r="P292" s="27"/>
      <c r="Q292" s="27"/>
      <c r="R292" s="27"/>
      <c r="S292" s="27"/>
      <c r="W292" s="27"/>
    </row>
    <row r="293">
      <c r="P293" s="27"/>
      <c r="Q293" s="27"/>
      <c r="R293" s="27"/>
      <c r="S293" s="27"/>
      <c r="W293" s="27"/>
    </row>
    <row r="294">
      <c r="P294" s="27"/>
      <c r="Q294" s="27"/>
      <c r="R294" s="27"/>
      <c r="S294" s="27"/>
      <c r="W294" s="27"/>
    </row>
    <row r="295">
      <c r="P295" s="27"/>
      <c r="Q295" s="27"/>
      <c r="R295" s="27"/>
      <c r="S295" s="27"/>
      <c r="W295" s="27"/>
    </row>
    <row r="296">
      <c r="P296" s="27"/>
      <c r="Q296" s="27"/>
      <c r="R296" s="27"/>
      <c r="S296" s="27"/>
      <c r="W296" s="27"/>
    </row>
    <row r="297">
      <c r="P297" s="27"/>
      <c r="Q297" s="27"/>
      <c r="R297" s="27"/>
      <c r="S297" s="27"/>
      <c r="W297" s="27"/>
    </row>
    <row r="298">
      <c r="P298" s="27"/>
      <c r="Q298" s="27"/>
      <c r="R298" s="27"/>
      <c r="S298" s="27"/>
      <c r="W298" s="27"/>
    </row>
    <row r="299">
      <c r="P299" s="27"/>
      <c r="Q299" s="27"/>
      <c r="R299" s="27"/>
      <c r="S299" s="27"/>
      <c r="W299" s="27"/>
    </row>
    <row r="300">
      <c r="P300" s="27"/>
      <c r="Q300" s="27"/>
      <c r="R300" s="27"/>
      <c r="S300" s="27"/>
      <c r="W300" s="27"/>
    </row>
    <row r="301">
      <c r="P301" s="27"/>
      <c r="Q301" s="27"/>
      <c r="R301" s="27"/>
      <c r="S301" s="27"/>
      <c r="W301" s="27"/>
    </row>
    <row r="302">
      <c r="P302" s="27"/>
      <c r="Q302" s="27"/>
      <c r="R302" s="27"/>
      <c r="S302" s="27"/>
      <c r="W302" s="27"/>
    </row>
    <row r="303">
      <c r="P303" s="27"/>
      <c r="Q303" s="27"/>
      <c r="R303" s="27"/>
      <c r="S303" s="27"/>
      <c r="W303" s="27"/>
    </row>
    <row r="304">
      <c r="P304" s="27"/>
      <c r="Q304" s="27"/>
      <c r="R304" s="27"/>
      <c r="S304" s="27"/>
      <c r="W304" s="27"/>
    </row>
    <row r="305">
      <c r="P305" s="27"/>
      <c r="Q305" s="27"/>
      <c r="R305" s="27"/>
      <c r="S305" s="27"/>
      <c r="W305" s="27"/>
    </row>
    <row r="306">
      <c r="P306" s="27"/>
      <c r="Q306" s="27"/>
      <c r="R306" s="27"/>
      <c r="S306" s="27"/>
      <c r="W306" s="27"/>
    </row>
    <row r="307">
      <c r="P307" s="27"/>
      <c r="Q307" s="27"/>
      <c r="R307" s="27"/>
      <c r="S307" s="27"/>
      <c r="W307" s="27"/>
    </row>
    <row r="308">
      <c r="P308" s="27"/>
      <c r="Q308" s="27"/>
      <c r="R308" s="27"/>
      <c r="S308" s="27"/>
      <c r="W308" s="27"/>
    </row>
    <row r="309">
      <c r="P309" s="27"/>
      <c r="Q309" s="27"/>
      <c r="R309" s="27"/>
      <c r="S309" s="27"/>
      <c r="W309" s="27"/>
    </row>
    <row r="310">
      <c r="P310" s="27"/>
      <c r="Q310" s="27"/>
      <c r="R310" s="27"/>
      <c r="S310" s="27"/>
      <c r="W310" s="27"/>
    </row>
    <row r="311">
      <c r="P311" s="27"/>
      <c r="Q311" s="27"/>
      <c r="R311" s="27"/>
      <c r="S311" s="27"/>
      <c r="W311" s="27"/>
    </row>
    <row r="312">
      <c r="P312" s="27"/>
      <c r="Q312" s="27"/>
      <c r="R312" s="27"/>
      <c r="S312" s="27"/>
      <c r="W312" s="27"/>
    </row>
    <row r="313">
      <c r="P313" s="27"/>
      <c r="Q313" s="27"/>
      <c r="R313" s="27"/>
      <c r="S313" s="27"/>
      <c r="W313" s="27"/>
    </row>
    <row r="314">
      <c r="P314" s="27"/>
      <c r="Q314" s="27"/>
      <c r="R314" s="27"/>
      <c r="S314" s="27"/>
      <c r="W314" s="27"/>
    </row>
    <row r="315">
      <c r="P315" s="27"/>
      <c r="Q315" s="27"/>
      <c r="R315" s="27"/>
      <c r="S315" s="27"/>
      <c r="W315" s="27"/>
    </row>
    <row r="316">
      <c r="P316" s="27"/>
      <c r="Q316" s="27"/>
      <c r="R316" s="27"/>
      <c r="S316" s="27"/>
      <c r="W316" s="27"/>
    </row>
    <row r="317">
      <c r="P317" s="27"/>
      <c r="Q317" s="27"/>
      <c r="R317" s="27"/>
      <c r="S317" s="27"/>
      <c r="W317" s="27"/>
    </row>
    <row r="318">
      <c r="P318" s="27"/>
      <c r="Q318" s="27"/>
      <c r="R318" s="27"/>
      <c r="S318" s="27"/>
      <c r="W318" s="27"/>
    </row>
    <row r="319">
      <c r="P319" s="27"/>
      <c r="Q319" s="27"/>
      <c r="R319" s="27"/>
      <c r="S319" s="27"/>
      <c r="W319" s="27"/>
    </row>
    <row r="320">
      <c r="P320" s="27"/>
      <c r="Q320" s="27"/>
      <c r="R320" s="27"/>
      <c r="S320" s="27"/>
      <c r="W320" s="27"/>
    </row>
    <row r="321">
      <c r="P321" s="27"/>
      <c r="Q321" s="27"/>
      <c r="R321" s="27"/>
      <c r="S321" s="27"/>
      <c r="W321" s="27"/>
    </row>
    <row r="322">
      <c r="P322" s="27"/>
      <c r="Q322" s="27"/>
      <c r="R322" s="27"/>
      <c r="S322" s="27"/>
      <c r="W322" s="27"/>
    </row>
    <row r="323">
      <c r="P323" s="27"/>
      <c r="Q323" s="27"/>
      <c r="R323" s="27"/>
      <c r="S323" s="27"/>
      <c r="W323" s="27"/>
    </row>
    <row r="324">
      <c r="P324" s="27"/>
      <c r="Q324" s="27"/>
      <c r="R324" s="27"/>
      <c r="S324" s="27"/>
      <c r="W324" s="27"/>
    </row>
    <row r="325">
      <c r="P325" s="27"/>
      <c r="Q325" s="27"/>
      <c r="R325" s="27"/>
      <c r="S325" s="27"/>
      <c r="W325" s="27"/>
    </row>
    <row r="326">
      <c r="P326" s="27"/>
      <c r="Q326" s="27"/>
      <c r="R326" s="27"/>
      <c r="S326" s="27"/>
      <c r="W326" s="27"/>
    </row>
    <row r="327">
      <c r="P327" s="27"/>
      <c r="Q327" s="27"/>
      <c r="R327" s="27"/>
      <c r="S327" s="27"/>
      <c r="W327" s="27"/>
    </row>
    <row r="328">
      <c r="P328" s="27"/>
      <c r="Q328" s="27"/>
      <c r="R328" s="27"/>
      <c r="S328" s="27"/>
      <c r="W328" s="27"/>
    </row>
    <row r="329">
      <c r="P329" s="27"/>
      <c r="Q329" s="27"/>
      <c r="R329" s="27"/>
      <c r="S329" s="27"/>
      <c r="W329" s="27"/>
    </row>
    <row r="330">
      <c r="P330" s="27"/>
      <c r="Q330" s="27"/>
      <c r="R330" s="27"/>
      <c r="S330" s="27"/>
      <c r="W330" s="27"/>
    </row>
    <row r="331">
      <c r="P331" s="27"/>
      <c r="Q331" s="27"/>
      <c r="R331" s="27"/>
      <c r="S331" s="27"/>
      <c r="W331" s="27"/>
    </row>
    <row r="332">
      <c r="P332" s="27"/>
      <c r="Q332" s="27"/>
      <c r="R332" s="27"/>
      <c r="S332" s="27"/>
      <c r="W332" s="27"/>
    </row>
    <row r="333">
      <c r="P333" s="27"/>
      <c r="Q333" s="27"/>
      <c r="R333" s="27"/>
      <c r="S333" s="27"/>
      <c r="W333" s="27"/>
    </row>
    <row r="334">
      <c r="P334" s="27"/>
      <c r="Q334" s="27"/>
      <c r="R334" s="27"/>
      <c r="S334" s="27"/>
      <c r="W334" s="27"/>
    </row>
    <row r="335">
      <c r="P335" s="27"/>
      <c r="Q335" s="27"/>
      <c r="R335" s="27"/>
      <c r="S335" s="27"/>
      <c r="W335" s="27"/>
    </row>
    <row r="336">
      <c r="P336" s="27"/>
      <c r="Q336" s="27"/>
      <c r="R336" s="27"/>
      <c r="S336" s="27"/>
      <c r="W336" s="27"/>
    </row>
    <row r="337">
      <c r="P337" s="27"/>
      <c r="Q337" s="27"/>
      <c r="R337" s="27"/>
      <c r="S337" s="27"/>
      <c r="W337" s="27"/>
    </row>
    <row r="338">
      <c r="P338" s="27"/>
      <c r="Q338" s="27"/>
      <c r="R338" s="27"/>
      <c r="S338" s="27"/>
      <c r="W338" s="27"/>
    </row>
    <row r="339">
      <c r="P339" s="27"/>
      <c r="Q339" s="27"/>
      <c r="R339" s="27"/>
      <c r="S339" s="27"/>
      <c r="W339" s="27"/>
    </row>
    <row r="340">
      <c r="P340" s="27"/>
      <c r="Q340" s="27"/>
      <c r="R340" s="27"/>
      <c r="S340" s="27"/>
      <c r="W340" s="27"/>
    </row>
    <row r="341">
      <c r="P341" s="27"/>
      <c r="Q341" s="27"/>
      <c r="R341" s="27"/>
      <c r="S341" s="27"/>
      <c r="W341" s="27"/>
    </row>
    <row r="342">
      <c r="P342" s="27"/>
      <c r="Q342" s="27"/>
      <c r="R342" s="27"/>
      <c r="S342" s="27"/>
      <c r="W342" s="27"/>
    </row>
    <row r="343">
      <c r="P343" s="27"/>
      <c r="Q343" s="27"/>
      <c r="R343" s="27"/>
      <c r="S343" s="27"/>
      <c r="W343" s="27"/>
    </row>
    <row r="344">
      <c r="P344" s="27"/>
      <c r="Q344" s="27"/>
      <c r="R344" s="27"/>
      <c r="S344" s="27"/>
      <c r="W344" s="27"/>
    </row>
    <row r="345">
      <c r="P345" s="27"/>
      <c r="Q345" s="27"/>
      <c r="R345" s="27"/>
      <c r="S345" s="27"/>
      <c r="W345" s="27"/>
    </row>
    <row r="346">
      <c r="P346" s="27"/>
      <c r="Q346" s="27"/>
      <c r="R346" s="27"/>
      <c r="S346" s="27"/>
      <c r="W346" s="27"/>
    </row>
    <row r="347">
      <c r="P347" s="27"/>
      <c r="Q347" s="27"/>
      <c r="R347" s="27"/>
      <c r="S347" s="27"/>
      <c r="W347" s="27"/>
    </row>
    <row r="348">
      <c r="P348" s="27"/>
      <c r="Q348" s="27"/>
      <c r="R348" s="27"/>
      <c r="S348" s="27"/>
      <c r="W348" s="27"/>
    </row>
    <row r="349">
      <c r="P349" s="27"/>
      <c r="Q349" s="27"/>
      <c r="R349" s="27"/>
      <c r="S349" s="27"/>
      <c r="W349" s="27"/>
    </row>
    <row r="350">
      <c r="P350" s="27"/>
      <c r="Q350" s="27"/>
      <c r="R350" s="27"/>
      <c r="S350" s="27"/>
      <c r="W350" s="27"/>
    </row>
    <row r="351">
      <c r="P351" s="27"/>
      <c r="Q351" s="27"/>
      <c r="R351" s="27"/>
      <c r="S351" s="27"/>
      <c r="W351" s="27"/>
    </row>
    <row r="352">
      <c r="P352" s="27"/>
      <c r="Q352" s="27"/>
      <c r="R352" s="27"/>
      <c r="S352" s="27"/>
      <c r="W352" s="27"/>
    </row>
    <row r="353">
      <c r="P353" s="27"/>
      <c r="Q353" s="27"/>
      <c r="R353" s="27"/>
      <c r="S353" s="27"/>
      <c r="W353" s="27"/>
    </row>
    <row r="354">
      <c r="P354" s="27"/>
      <c r="Q354" s="27"/>
      <c r="R354" s="27"/>
      <c r="S354" s="27"/>
      <c r="W354" s="27"/>
    </row>
    <row r="355">
      <c r="P355" s="27"/>
      <c r="Q355" s="27"/>
      <c r="R355" s="27"/>
      <c r="S355" s="27"/>
      <c r="W355" s="27"/>
    </row>
    <row r="356">
      <c r="P356" s="27"/>
      <c r="Q356" s="27"/>
      <c r="R356" s="27"/>
      <c r="S356" s="27"/>
      <c r="W356" s="27"/>
    </row>
    <row r="357">
      <c r="P357" s="27"/>
      <c r="Q357" s="27"/>
      <c r="R357" s="27"/>
      <c r="S357" s="27"/>
      <c r="W357" s="27"/>
    </row>
    <row r="358">
      <c r="P358" s="27"/>
      <c r="Q358" s="27"/>
      <c r="R358" s="27"/>
      <c r="S358" s="27"/>
      <c r="W358" s="27"/>
    </row>
    <row r="359">
      <c r="P359" s="27"/>
      <c r="Q359" s="27"/>
      <c r="R359" s="27"/>
      <c r="S359" s="27"/>
      <c r="W359" s="27"/>
    </row>
    <row r="360">
      <c r="P360" s="27"/>
      <c r="Q360" s="27"/>
      <c r="R360" s="27"/>
      <c r="S360" s="27"/>
      <c r="W360" s="27"/>
    </row>
    <row r="361">
      <c r="P361" s="27"/>
      <c r="Q361" s="27"/>
      <c r="R361" s="27"/>
      <c r="S361" s="27"/>
      <c r="W361" s="27"/>
    </row>
    <row r="362">
      <c r="P362" s="27"/>
      <c r="Q362" s="27"/>
      <c r="R362" s="27"/>
      <c r="S362" s="27"/>
      <c r="W362" s="27"/>
    </row>
    <row r="363">
      <c r="P363" s="27"/>
      <c r="Q363" s="27"/>
      <c r="R363" s="27"/>
      <c r="S363" s="27"/>
      <c r="W363" s="27"/>
    </row>
    <row r="364">
      <c r="P364" s="27"/>
      <c r="Q364" s="27"/>
      <c r="R364" s="27"/>
      <c r="S364" s="27"/>
      <c r="W364" s="27"/>
    </row>
    <row r="365">
      <c r="P365" s="27"/>
      <c r="Q365" s="27"/>
      <c r="R365" s="27"/>
      <c r="S365" s="27"/>
      <c r="W365" s="27"/>
    </row>
    <row r="366">
      <c r="P366" s="27"/>
      <c r="Q366" s="27"/>
      <c r="R366" s="27"/>
      <c r="S366" s="27"/>
      <c r="W366" s="27"/>
    </row>
    <row r="367">
      <c r="P367" s="27"/>
      <c r="Q367" s="27"/>
      <c r="R367" s="27"/>
      <c r="S367" s="27"/>
      <c r="W367" s="27"/>
    </row>
    <row r="368">
      <c r="P368" s="27"/>
      <c r="Q368" s="27"/>
      <c r="R368" s="27"/>
      <c r="S368" s="27"/>
      <c r="W368" s="27"/>
    </row>
    <row r="369">
      <c r="P369" s="27"/>
      <c r="Q369" s="27"/>
      <c r="R369" s="27"/>
      <c r="S369" s="27"/>
      <c r="W369" s="27"/>
    </row>
    <row r="370">
      <c r="P370" s="27"/>
      <c r="Q370" s="27"/>
      <c r="R370" s="27"/>
      <c r="S370" s="27"/>
      <c r="W370" s="27"/>
    </row>
    <row r="371">
      <c r="P371" s="27"/>
      <c r="Q371" s="27"/>
      <c r="R371" s="27"/>
      <c r="S371" s="27"/>
      <c r="W371" s="27"/>
    </row>
    <row r="372">
      <c r="P372" s="27"/>
      <c r="Q372" s="27"/>
      <c r="R372" s="27"/>
      <c r="S372" s="27"/>
      <c r="W372" s="27"/>
    </row>
    <row r="373">
      <c r="P373" s="27"/>
      <c r="Q373" s="27"/>
      <c r="R373" s="27"/>
      <c r="S373" s="27"/>
      <c r="W373" s="27"/>
    </row>
    <row r="374">
      <c r="P374" s="27"/>
      <c r="Q374" s="27"/>
      <c r="R374" s="27"/>
      <c r="S374" s="27"/>
      <c r="W374" s="27"/>
    </row>
    <row r="375">
      <c r="P375" s="27"/>
      <c r="Q375" s="27"/>
      <c r="R375" s="27"/>
      <c r="S375" s="27"/>
      <c r="W375" s="27"/>
    </row>
    <row r="376">
      <c r="P376" s="27"/>
      <c r="Q376" s="27"/>
      <c r="R376" s="27"/>
      <c r="S376" s="27"/>
      <c r="W376" s="27"/>
    </row>
    <row r="377">
      <c r="P377" s="27"/>
      <c r="Q377" s="27"/>
      <c r="R377" s="27"/>
      <c r="S377" s="27"/>
      <c r="W377" s="27"/>
    </row>
    <row r="378">
      <c r="P378" s="27"/>
      <c r="Q378" s="27"/>
      <c r="R378" s="27"/>
      <c r="S378" s="27"/>
      <c r="W378" s="27"/>
    </row>
    <row r="379">
      <c r="P379" s="27"/>
      <c r="Q379" s="27"/>
      <c r="R379" s="27"/>
      <c r="S379" s="27"/>
      <c r="W379" s="27"/>
    </row>
    <row r="380">
      <c r="P380" s="27"/>
      <c r="Q380" s="27"/>
      <c r="R380" s="27"/>
      <c r="S380" s="27"/>
      <c r="W380" s="27"/>
    </row>
    <row r="381">
      <c r="P381" s="27"/>
      <c r="Q381" s="27"/>
      <c r="R381" s="27"/>
      <c r="S381" s="27"/>
      <c r="W381" s="27"/>
    </row>
    <row r="382">
      <c r="P382" s="27"/>
      <c r="Q382" s="27"/>
      <c r="R382" s="27"/>
      <c r="S382" s="27"/>
      <c r="W382" s="27"/>
    </row>
    <row r="383">
      <c r="P383" s="27"/>
      <c r="Q383" s="27"/>
      <c r="R383" s="27"/>
      <c r="S383" s="27"/>
      <c r="W383" s="27"/>
    </row>
    <row r="384">
      <c r="P384" s="27"/>
      <c r="Q384" s="27"/>
      <c r="R384" s="27"/>
      <c r="S384" s="27"/>
      <c r="W384" s="27"/>
    </row>
    <row r="385">
      <c r="P385" s="27"/>
      <c r="Q385" s="27"/>
      <c r="R385" s="27"/>
      <c r="S385" s="27"/>
      <c r="W385" s="27"/>
    </row>
    <row r="386">
      <c r="P386" s="27"/>
      <c r="Q386" s="27"/>
      <c r="R386" s="27"/>
      <c r="S386" s="27"/>
      <c r="W386" s="27"/>
    </row>
    <row r="387">
      <c r="P387" s="27"/>
      <c r="Q387" s="27"/>
      <c r="R387" s="27"/>
      <c r="S387" s="27"/>
      <c r="W387" s="27"/>
    </row>
    <row r="388">
      <c r="P388" s="27"/>
      <c r="Q388" s="27"/>
      <c r="R388" s="27"/>
      <c r="S388" s="27"/>
      <c r="W388" s="27"/>
    </row>
    <row r="389">
      <c r="P389" s="27"/>
      <c r="Q389" s="27"/>
      <c r="R389" s="27"/>
      <c r="S389" s="27"/>
      <c r="W389" s="27"/>
    </row>
    <row r="390">
      <c r="P390" s="27"/>
      <c r="Q390" s="27"/>
      <c r="R390" s="27"/>
      <c r="S390" s="27"/>
      <c r="W390" s="27"/>
    </row>
    <row r="391">
      <c r="P391" s="27"/>
      <c r="Q391" s="27"/>
      <c r="R391" s="27"/>
      <c r="S391" s="27"/>
      <c r="W391" s="27"/>
    </row>
    <row r="392">
      <c r="P392" s="27"/>
      <c r="Q392" s="27"/>
      <c r="R392" s="27"/>
      <c r="S392" s="27"/>
      <c r="W392" s="27"/>
    </row>
    <row r="393">
      <c r="P393" s="27"/>
      <c r="Q393" s="27"/>
      <c r="R393" s="27"/>
      <c r="S393" s="27"/>
      <c r="W393" s="27"/>
    </row>
    <row r="394">
      <c r="P394" s="27"/>
      <c r="Q394" s="27"/>
      <c r="R394" s="27"/>
      <c r="S394" s="27"/>
      <c r="W394" s="27"/>
    </row>
    <row r="395">
      <c r="P395" s="27"/>
      <c r="Q395" s="27"/>
      <c r="R395" s="27"/>
      <c r="S395" s="27"/>
      <c r="W395" s="27"/>
    </row>
    <row r="396">
      <c r="P396" s="27"/>
      <c r="Q396" s="27"/>
      <c r="R396" s="27"/>
      <c r="S396" s="27"/>
      <c r="W396" s="27"/>
    </row>
    <row r="397">
      <c r="P397" s="27"/>
      <c r="Q397" s="27"/>
      <c r="R397" s="27"/>
      <c r="S397" s="27"/>
      <c r="W397" s="27"/>
    </row>
    <row r="398">
      <c r="P398" s="27"/>
      <c r="Q398" s="27"/>
      <c r="R398" s="27"/>
      <c r="S398" s="27"/>
      <c r="W398" s="27"/>
    </row>
    <row r="399">
      <c r="P399" s="27"/>
      <c r="Q399" s="27"/>
      <c r="R399" s="27"/>
      <c r="S399" s="27"/>
      <c r="W399" s="27"/>
    </row>
    <row r="400">
      <c r="P400" s="27"/>
      <c r="Q400" s="27"/>
      <c r="R400" s="27"/>
      <c r="S400" s="27"/>
      <c r="W400" s="27"/>
    </row>
    <row r="401">
      <c r="P401" s="27"/>
      <c r="Q401" s="27"/>
      <c r="R401" s="27"/>
      <c r="S401" s="27"/>
      <c r="W401" s="27"/>
    </row>
    <row r="402">
      <c r="P402" s="27"/>
      <c r="Q402" s="27"/>
      <c r="R402" s="27"/>
      <c r="S402" s="27"/>
      <c r="W402" s="27"/>
    </row>
    <row r="403">
      <c r="P403" s="27"/>
      <c r="Q403" s="27"/>
      <c r="R403" s="27"/>
      <c r="S403" s="27"/>
      <c r="W403" s="27"/>
    </row>
    <row r="404">
      <c r="P404" s="27"/>
      <c r="Q404" s="27"/>
      <c r="R404" s="27"/>
      <c r="S404" s="27"/>
      <c r="W404" s="27"/>
    </row>
    <row r="405">
      <c r="P405" s="27"/>
      <c r="Q405" s="27"/>
      <c r="R405" s="27"/>
      <c r="S405" s="27"/>
      <c r="W405" s="27"/>
    </row>
    <row r="406">
      <c r="P406" s="27"/>
      <c r="Q406" s="27"/>
      <c r="R406" s="27"/>
      <c r="S406" s="27"/>
      <c r="W406" s="27"/>
    </row>
    <row r="407">
      <c r="P407" s="27"/>
      <c r="Q407" s="27"/>
      <c r="R407" s="27"/>
      <c r="S407" s="27"/>
      <c r="W407" s="27"/>
    </row>
    <row r="408">
      <c r="P408" s="27"/>
      <c r="Q408" s="27"/>
      <c r="R408" s="27"/>
      <c r="S408" s="27"/>
      <c r="W408" s="27"/>
    </row>
    <row r="409">
      <c r="P409" s="27"/>
      <c r="Q409" s="27"/>
      <c r="R409" s="27"/>
      <c r="S409" s="27"/>
      <c r="W409" s="27"/>
    </row>
    <row r="410">
      <c r="P410" s="27"/>
      <c r="Q410" s="27"/>
      <c r="R410" s="27"/>
      <c r="S410" s="27"/>
      <c r="W410" s="27"/>
    </row>
    <row r="411">
      <c r="P411" s="27"/>
      <c r="Q411" s="27"/>
      <c r="R411" s="27"/>
      <c r="S411" s="27"/>
      <c r="W411" s="27"/>
    </row>
    <row r="412">
      <c r="P412" s="27"/>
      <c r="Q412" s="27"/>
      <c r="R412" s="27"/>
      <c r="S412" s="27"/>
      <c r="W412" s="27"/>
    </row>
    <row r="413">
      <c r="P413" s="27"/>
      <c r="Q413" s="27"/>
      <c r="R413" s="27"/>
      <c r="S413" s="27"/>
      <c r="W413" s="27"/>
    </row>
    <row r="414">
      <c r="P414" s="27"/>
      <c r="Q414" s="27"/>
      <c r="R414" s="27"/>
      <c r="S414" s="27"/>
      <c r="W414" s="27"/>
    </row>
    <row r="415">
      <c r="P415" s="27"/>
      <c r="Q415" s="27"/>
      <c r="R415" s="27"/>
      <c r="S415" s="27"/>
      <c r="W415" s="27"/>
    </row>
    <row r="416">
      <c r="P416" s="27"/>
      <c r="Q416" s="27"/>
      <c r="R416" s="27"/>
      <c r="S416" s="27"/>
      <c r="W416" s="27"/>
    </row>
    <row r="417">
      <c r="P417" s="27"/>
      <c r="Q417" s="27"/>
      <c r="R417" s="27"/>
      <c r="S417" s="27"/>
      <c r="W417" s="27"/>
    </row>
    <row r="418">
      <c r="P418" s="27"/>
      <c r="Q418" s="27"/>
      <c r="R418" s="27"/>
      <c r="S418" s="27"/>
      <c r="W418" s="27"/>
    </row>
    <row r="419">
      <c r="P419" s="27"/>
      <c r="Q419" s="27"/>
      <c r="R419" s="27"/>
      <c r="S419" s="27"/>
      <c r="W419" s="27"/>
    </row>
    <row r="420">
      <c r="P420" s="27"/>
      <c r="Q420" s="27"/>
      <c r="R420" s="27"/>
      <c r="S420" s="27"/>
      <c r="W420" s="27"/>
    </row>
    <row r="421">
      <c r="P421" s="27"/>
      <c r="Q421" s="27"/>
      <c r="R421" s="27"/>
      <c r="S421" s="27"/>
      <c r="W421" s="27"/>
    </row>
    <row r="422">
      <c r="P422" s="27"/>
      <c r="Q422" s="27"/>
      <c r="R422" s="27"/>
      <c r="S422" s="27"/>
      <c r="W422" s="27"/>
    </row>
    <row r="423">
      <c r="P423" s="27"/>
      <c r="Q423" s="27"/>
      <c r="R423" s="27"/>
      <c r="S423" s="27"/>
      <c r="W423" s="27"/>
    </row>
    <row r="424">
      <c r="P424" s="27"/>
      <c r="Q424" s="27"/>
      <c r="R424" s="27"/>
      <c r="S424" s="27"/>
      <c r="W424" s="27"/>
    </row>
    <row r="425">
      <c r="P425" s="27"/>
      <c r="Q425" s="27"/>
      <c r="R425" s="27"/>
      <c r="S425" s="27"/>
      <c r="W425" s="27"/>
    </row>
    <row r="426">
      <c r="P426" s="27"/>
      <c r="Q426" s="27"/>
      <c r="R426" s="27"/>
      <c r="S426" s="27"/>
      <c r="W426" s="27"/>
    </row>
    <row r="427">
      <c r="P427" s="27"/>
      <c r="Q427" s="27"/>
      <c r="R427" s="27"/>
      <c r="S427" s="27"/>
      <c r="W427" s="27"/>
    </row>
    <row r="428">
      <c r="P428" s="27"/>
      <c r="Q428" s="27"/>
      <c r="R428" s="27"/>
      <c r="S428" s="27"/>
      <c r="W428" s="27"/>
    </row>
    <row r="429">
      <c r="P429" s="27"/>
      <c r="Q429" s="27"/>
      <c r="R429" s="27"/>
      <c r="S429" s="27"/>
      <c r="W429" s="27"/>
    </row>
    <row r="430">
      <c r="P430" s="27"/>
      <c r="Q430" s="27"/>
      <c r="R430" s="27"/>
      <c r="S430" s="27"/>
      <c r="W430" s="27"/>
    </row>
    <row r="431">
      <c r="P431" s="27"/>
      <c r="Q431" s="27"/>
      <c r="R431" s="27"/>
      <c r="S431" s="27"/>
      <c r="W431" s="27"/>
    </row>
    <row r="432">
      <c r="P432" s="27"/>
      <c r="Q432" s="27"/>
      <c r="R432" s="27"/>
      <c r="S432" s="27"/>
      <c r="W432" s="27"/>
    </row>
    <row r="433">
      <c r="P433" s="27"/>
      <c r="Q433" s="27"/>
      <c r="R433" s="27"/>
      <c r="S433" s="27"/>
      <c r="W433" s="27"/>
    </row>
    <row r="434">
      <c r="P434" s="27"/>
      <c r="Q434" s="27"/>
      <c r="R434" s="27"/>
      <c r="S434" s="27"/>
      <c r="W434" s="27"/>
    </row>
    <row r="435">
      <c r="P435" s="27"/>
      <c r="Q435" s="27"/>
      <c r="R435" s="27"/>
      <c r="S435" s="27"/>
      <c r="W435" s="27"/>
    </row>
    <row r="436">
      <c r="P436" s="27"/>
      <c r="Q436" s="27"/>
      <c r="R436" s="27"/>
      <c r="S436" s="27"/>
      <c r="W436" s="27"/>
    </row>
    <row r="437">
      <c r="P437" s="27"/>
      <c r="Q437" s="27"/>
      <c r="R437" s="27"/>
      <c r="S437" s="27"/>
      <c r="W437" s="27"/>
    </row>
    <row r="438">
      <c r="P438" s="27"/>
      <c r="Q438" s="27"/>
      <c r="R438" s="27"/>
      <c r="S438" s="27"/>
      <c r="W438" s="27"/>
    </row>
    <row r="439">
      <c r="P439" s="27"/>
      <c r="Q439" s="27"/>
      <c r="R439" s="27"/>
      <c r="S439" s="27"/>
      <c r="W439" s="27"/>
    </row>
    <row r="440">
      <c r="P440" s="27"/>
      <c r="Q440" s="27"/>
      <c r="R440" s="27"/>
      <c r="S440" s="27"/>
      <c r="W440" s="27"/>
    </row>
    <row r="441">
      <c r="P441" s="27"/>
      <c r="Q441" s="27"/>
      <c r="R441" s="27"/>
      <c r="S441" s="27"/>
      <c r="W441" s="27"/>
    </row>
    <row r="442">
      <c r="P442" s="27"/>
      <c r="Q442" s="27"/>
      <c r="R442" s="27"/>
      <c r="S442" s="27"/>
      <c r="W442" s="27"/>
    </row>
    <row r="443">
      <c r="P443" s="27"/>
      <c r="Q443" s="27"/>
      <c r="R443" s="27"/>
      <c r="S443" s="27"/>
      <c r="W443" s="27"/>
    </row>
    <row r="444">
      <c r="P444" s="27"/>
      <c r="Q444" s="27"/>
      <c r="R444" s="27"/>
      <c r="S444" s="27"/>
      <c r="W444" s="27"/>
    </row>
    <row r="445">
      <c r="P445" s="27"/>
      <c r="Q445" s="27"/>
      <c r="R445" s="27"/>
      <c r="S445" s="27"/>
      <c r="W445" s="27"/>
    </row>
    <row r="446">
      <c r="P446" s="27"/>
      <c r="Q446" s="27"/>
      <c r="R446" s="27"/>
      <c r="S446" s="27"/>
      <c r="W446" s="27"/>
    </row>
    <row r="447">
      <c r="P447" s="27"/>
      <c r="Q447" s="27"/>
      <c r="R447" s="27"/>
      <c r="S447" s="27"/>
      <c r="W447" s="27"/>
    </row>
    <row r="448">
      <c r="P448" s="27"/>
      <c r="Q448" s="27"/>
      <c r="R448" s="27"/>
      <c r="S448" s="27"/>
      <c r="W448" s="27"/>
    </row>
    <row r="449">
      <c r="P449" s="27"/>
      <c r="Q449" s="27"/>
      <c r="R449" s="27"/>
      <c r="S449" s="27"/>
      <c r="W449" s="27"/>
    </row>
    <row r="450">
      <c r="P450" s="27"/>
      <c r="Q450" s="27"/>
      <c r="R450" s="27"/>
      <c r="S450" s="27"/>
      <c r="W450" s="27"/>
    </row>
    <row r="451">
      <c r="P451" s="27"/>
      <c r="Q451" s="27"/>
      <c r="R451" s="27"/>
      <c r="S451" s="27"/>
      <c r="W451" s="27"/>
    </row>
    <row r="452">
      <c r="P452" s="27"/>
      <c r="Q452" s="27"/>
      <c r="R452" s="27"/>
      <c r="S452" s="27"/>
      <c r="W452" s="27"/>
    </row>
    <row r="453">
      <c r="P453" s="27"/>
      <c r="Q453" s="27"/>
      <c r="R453" s="27"/>
      <c r="S453" s="27"/>
      <c r="W453" s="27"/>
    </row>
    <row r="454">
      <c r="P454" s="27"/>
      <c r="Q454" s="27"/>
      <c r="R454" s="27"/>
      <c r="S454" s="27"/>
      <c r="W454" s="27"/>
    </row>
    <row r="455">
      <c r="P455" s="27"/>
      <c r="Q455" s="27"/>
      <c r="R455" s="27"/>
      <c r="S455" s="27"/>
      <c r="W455" s="27"/>
    </row>
    <row r="456">
      <c r="P456" s="27"/>
      <c r="Q456" s="27"/>
      <c r="R456" s="27"/>
      <c r="S456" s="27"/>
      <c r="W456" s="27"/>
    </row>
    <row r="457">
      <c r="P457" s="27"/>
      <c r="Q457" s="27"/>
      <c r="R457" s="27"/>
      <c r="S457" s="27"/>
      <c r="W457" s="27"/>
    </row>
    <row r="458">
      <c r="P458" s="27"/>
      <c r="Q458" s="27"/>
      <c r="R458" s="27"/>
      <c r="S458" s="27"/>
      <c r="W458" s="27"/>
    </row>
    <row r="459">
      <c r="P459" s="27"/>
      <c r="Q459" s="27"/>
      <c r="R459" s="27"/>
      <c r="S459" s="27"/>
      <c r="W459" s="27"/>
    </row>
    <row r="460">
      <c r="P460" s="27"/>
      <c r="Q460" s="27"/>
      <c r="R460" s="27"/>
      <c r="S460" s="27"/>
      <c r="W460" s="27"/>
    </row>
    <row r="461">
      <c r="P461" s="27"/>
      <c r="Q461" s="27"/>
      <c r="R461" s="27"/>
      <c r="S461" s="27"/>
      <c r="W461" s="27"/>
    </row>
    <row r="462">
      <c r="P462" s="27"/>
      <c r="Q462" s="27"/>
      <c r="R462" s="27"/>
      <c r="S462" s="27"/>
      <c r="W462" s="27"/>
    </row>
    <row r="463">
      <c r="P463" s="27"/>
      <c r="Q463" s="27"/>
      <c r="R463" s="27"/>
      <c r="S463" s="27"/>
      <c r="W463" s="27"/>
    </row>
    <row r="464">
      <c r="P464" s="27"/>
      <c r="Q464" s="27"/>
      <c r="R464" s="27"/>
      <c r="S464" s="27"/>
      <c r="W464" s="27"/>
    </row>
    <row r="465">
      <c r="P465" s="27"/>
      <c r="Q465" s="27"/>
      <c r="R465" s="27"/>
      <c r="S465" s="27"/>
      <c r="W465" s="27"/>
    </row>
    <row r="466">
      <c r="P466" s="27"/>
      <c r="Q466" s="27"/>
      <c r="R466" s="27"/>
      <c r="S466" s="27"/>
      <c r="W466" s="27"/>
    </row>
    <row r="467">
      <c r="P467" s="27"/>
      <c r="Q467" s="27"/>
      <c r="R467" s="27"/>
      <c r="S467" s="27"/>
      <c r="W467" s="27"/>
    </row>
    <row r="468">
      <c r="P468" s="27"/>
      <c r="Q468" s="27"/>
      <c r="R468" s="27"/>
      <c r="S468" s="27"/>
      <c r="W468" s="27"/>
    </row>
    <row r="469">
      <c r="P469" s="27"/>
      <c r="Q469" s="27"/>
      <c r="R469" s="27"/>
      <c r="S469" s="27"/>
      <c r="W469" s="27"/>
    </row>
    <row r="470">
      <c r="P470" s="27"/>
      <c r="Q470" s="27"/>
      <c r="R470" s="27"/>
      <c r="S470" s="27"/>
      <c r="W470" s="27"/>
    </row>
    <row r="471">
      <c r="P471" s="27"/>
      <c r="Q471" s="27"/>
      <c r="R471" s="27"/>
      <c r="S471" s="27"/>
      <c r="W471" s="27"/>
    </row>
    <row r="472">
      <c r="P472" s="27"/>
      <c r="Q472" s="27"/>
      <c r="R472" s="27"/>
      <c r="S472" s="27"/>
      <c r="W472" s="27"/>
    </row>
    <row r="473">
      <c r="P473" s="27"/>
      <c r="Q473" s="27"/>
      <c r="R473" s="27"/>
      <c r="S473" s="27"/>
      <c r="W473" s="27"/>
    </row>
    <row r="474">
      <c r="P474" s="27"/>
      <c r="Q474" s="27"/>
      <c r="R474" s="27"/>
      <c r="S474" s="27"/>
      <c r="W474" s="27"/>
    </row>
    <row r="475">
      <c r="P475" s="27"/>
      <c r="Q475" s="27"/>
      <c r="R475" s="27"/>
      <c r="S475" s="27"/>
      <c r="W475" s="27"/>
    </row>
    <row r="476">
      <c r="P476" s="27"/>
      <c r="Q476" s="27"/>
      <c r="R476" s="27"/>
      <c r="S476" s="27"/>
      <c r="W476" s="27"/>
    </row>
    <row r="477">
      <c r="P477" s="27"/>
      <c r="Q477" s="27"/>
      <c r="R477" s="27"/>
      <c r="S477" s="27"/>
      <c r="W477" s="27"/>
    </row>
    <row r="478">
      <c r="P478" s="27"/>
      <c r="Q478" s="27"/>
      <c r="R478" s="27"/>
      <c r="S478" s="27"/>
      <c r="W478" s="27"/>
    </row>
    <row r="479">
      <c r="P479" s="27"/>
      <c r="Q479" s="27"/>
      <c r="R479" s="27"/>
      <c r="S479" s="27"/>
      <c r="W479" s="27"/>
    </row>
    <row r="480">
      <c r="P480" s="27"/>
      <c r="Q480" s="27"/>
      <c r="R480" s="27"/>
      <c r="S480" s="27"/>
      <c r="W480" s="27"/>
    </row>
    <row r="481">
      <c r="P481" s="27"/>
      <c r="Q481" s="27"/>
      <c r="R481" s="27"/>
      <c r="S481" s="27"/>
      <c r="W481" s="27"/>
    </row>
    <row r="482">
      <c r="P482" s="27"/>
      <c r="Q482" s="27"/>
      <c r="R482" s="27"/>
      <c r="S482" s="27"/>
      <c r="W482" s="27"/>
    </row>
    <row r="483">
      <c r="P483" s="27"/>
      <c r="Q483" s="27"/>
      <c r="R483" s="27"/>
      <c r="S483" s="27"/>
      <c r="W483" s="27"/>
    </row>
    <row r="484">
      <c r="P484" s="27"/>
      <c r="Q484" s="27"/>
      <c r="R484" s="27"/>
      <c r="S484" s="27"/>
      <c r="W484" s="27"/>
    </row>
    <row r="485">
      <c r="P485" s="27"/>
      <c r="Q485" s="27"/>
      <c r="R485" s="27"/>
      <c r="S485" s="27"/>
      <c r="W485" s="27"/>
    </row>
    <row r="486">
      <c r="P486" s="27"/>
      <c r="Q486" s="27"/>
      <c r="R486" s="27"/>
      <c r="S486" s="27"/>
      <c r="W486" s="27"/>
    </row>
    <row r="487">
      <c r="P487" s="27"/>
      <c r="Q487" s="27"/>
      <c r="R487" s="27"/>
      <c r="S487" s="27"/>
      <c r="W487" s="27"/>
    </row>
    <row r="488">
      <c r="P488" s="27"/>
      <c r="Q488" s="27"/>
      <c r="R488" s="27"/>
      <c r="S488" s="27"/>
      <c r="W488" s="27"/>
    </row>
    <row r="489">
      <c r="P489" s="27"/>
      <c r="Q489" s="27"/>
      <c r="R489" s="27"/>
      <c r="S489" s="27"/>
      <c r="W489" s="27"/>
    </row>
    <row r="490">
      <c r="P490" s="27"/>
      <c r="Q490" s="27"/>
      <c r="R490" s="27"/>
      <c r="S490" s="27"/>
      <c r="W490" s="27"/>
    </row>
    <row r="491">
      <c r="P491" s="27"/>
      <c r="Q491" s="27"/>
      <c r="R491" s="27"/>
      <c r="S491" s="27"/>
      <c r="W491" s="27"/>
    </row>
    <row r="492">
      <c r="P492" s="27"/>
      <c r="Q492" s="27"/>
      <c r="R492" s="27"/>
      <c r="S492" s="27"/>
      <c r="W492" s="27"/>
    </row>
    <row r="493">
      <c r="P493" s="27"/>
      <c r="Q493" s="27"/>
      <c r="R493" s="27"/>
      <c r="S493" s="27"/>
      <c r="W493" s="27"/>
    </row>
    <row r="494">
      <c r="P494" s="27"/>
      <c r="Q494" s="27"/>
      <c r="R494" s="27"/>
      <c r="S494" s="27"/>
      <c r="W494" s="27"/>
    </row>
    <row r="495">
      <c r="P495" s="27"/>
      <c r="Q495" s="27"/>
      <c r="R495" s="27"/>
      <c r="S495" s="27"/>
      <c r="W495" s="27"/>
    </row>
    <row r="496">
      <c r="P496" s="27"/>
      <c r="Q496" s="27"/>
      <c r="R496" s="27"/>
      <c r="S496" s="27"/>
      <c r="W496" s="27"/>
    </row>
    <row r="497">
      <c r="P497" s="27"/>
      <c r="Q497" s="27"/>
      <c r="R497" s="27"/>
      <c r="S497" s="27"/>
      <c r="W497" s="27"/>
    </row>
    <row r="498">
      <c r="P498" s="27"/>
      <c r="Q498" s="27"/>
      <c r="R498" s="27"/>
      <c r="S498" s="27"/>
      <c r="W498" s="27"/>
    </row>
    <row r="499">
      <c r="P499" s="27"/>
      <c r="Q499" s="27"/>
      <c r="R499" s="27"/>
      <c r="S499" s="27"/>
      <c r="W499" s="27"/>
    </row>
    <row r="500">
      <c r="P500" s="27"/>
      <c r="Q500" s="27"/>
      <c r="R500" s="27"/>
      <c r="S500" s="27"/>
      <c r="W500" s="27"/>
    </row>
    <row r="501">
      <c r="P501" s="27"/>
      <c r="Q501" s="27"/>
      <c r="R501" s="27"/>
      <c r="S501" s="27"/>
      <c r="W501" s="27"/>
    </row>
    <row r="502">
      <c r="P502" s="27"/>
      <c r="Q502" s="27"/>
      <c r="R502" s="27"/>
      <c r="S502" s="27"/>
      <c r="W502" s="27"/>
    </row>
    <row r="503">
      <c r="P503" s="27"/>
      <c r="Q503" s="27"/>
      <c r="R503" s="27"/>
      <c r="S503" s="27"/>
      <c r="W503" s="27"/>
    </row>
    <row r="504">
      <c r="P504" s="27"/>
      <c r="Q504" s="27"/>
      <c r="R504" s="27"/>
      <c r="S504" s="27"/>
      <c r="W504" s="27"/>
    </row>
    <row r="505">
      <c r="P505" s="27"/>
      <c r="Q505" s="27"/>
      <c r="R505" s="27"/>
      <c r="S505" s="27"/>
      <c r="W505" s="27"/>
    </row>
    <row r="506">
      <c r="P506" s="27"/>
      <c r="Q506" s="27"/>
      <c r="R506" s="27"/>
      <c r="S506" s="27"/>
      <c r="W506" s="27"/>
    </row>
    <row r="507">
      <c r="P507" s="27"/>
      <c r="Q507" s="27"/>
      <c r="R507" s="27"/>
      <c r="S507" s="27"/>
      <c r="W507" s="27"/>
    </row>
    <row r="508">
      <c r="P508" s="27"/>
      <c r="Q508" s="27"/>
      <c r="R508" s="27"/>
      <c r="S508" s="27"/>
      <c r="W508" s="27"/>
    </row>
    <row r="509">
      <c r="P509" s="27"/>
      <c r="Q509" s="27"/>
      <c r="R509" s="27"/>
      <c r="S509" s="27"/>
      <c r="W509" s="27"/>
    </row>
    <row r="510">
      <c r="P510" s="27"/>
      <c r="Q510" s="27"/>
      <c r="R510" s="27"/>
      <c r="S510" s="27"/>
      <c r="W510" s="27"/>
    </row>
    <row r="511">
      <c r="P511" s="27"/>
      <c r="Q511" s="27"/>
      <c r="R511" s="27"/>
      <c r="S511" s="27"/>
      <c r="W511" s="27"/>
    </row>
    <row r="512">
      <c r="P512" s="27"/>
      <c r="Q512" s="27"/>
      <c r="R512" s="27"/>
      <c r="S512" s="27"/>
      <c r="W512" s="27"/>
    </row>
    <row r="513">
      <c r="P513" s="27"/>
      <c r="Q513" s="27"/>
      <c r="R513" s="27"/>
      <c r="S513" s="27"/>
      <c r="W513" s="27"/>
    </row>
    <row r="514">
      <c r="P514" s="27"/>
      <c r="Q514" s="27"/>
      <c r="R514" s="27"/>
      <c r="S514" s="27"/>
      <c r="W514" s="27"/>
    </row>
    <row r="515">
      <c r="P515" s="27"/>
      <c r="Q515" s="27"/>
      <c r="R515" s="27"/>
      <c r="S515" s="27"/>
      <c r="W515" s="27"/>
    </row>
    <row r="516">
      <c r="P516" s="27"/>
      <c r="Q516" s="27"/>
      <c r="R516" s="27"/>
      <c r="S516" s="27"/>
      <c r="W516" s="27"/>
    </row>
    <row r="517">
      <c r="P517" s="27"/>
      <c r="Q517" s="27"/>
      <c r="R517" s="27"/>
      <c r="S517" s="27"/>
      <c r="W517" s="27"/>
    </row>
    <row r="518">
      <c r="P518" s="27"/>
      <c r="Q518" s="27"/>
      <c r="R518" s="27"/>
      <c r="S518" s="27"/>
      <c r="W518" s="27"/>
    </row>
    <row r="519">
      <c r="P519" s="27"/>
      <c r="Q519" s="27"/>
      <c r="R519" s="27"/>
      <c r="S519" s="27"/>
      <c r="W519" s="27"/>
    </row>
    <row r="520">
      <c r="P520" s="27"/>
      <c r="Q520" s="27"/>
      <c r="R520" s="27"/>
      <c r="S520" s="27"/>
      <c r="W520" s="27"/>
    </row>
    <row r="521">
      <c r="P521" s="27"/>
      <c r="Q521" s="27"/>
      <c r="R521" s="27"/>
      <c r="S521" s="27"/>
      <c r="W521" s="27"/>
    </row>
    <row r="522">
      <c r="P522" s="27"/>
      <c r="Q522" s="27"/>
      <c r="R522" s="27"/>
      <c r="S522" s="27"/>
      <c r="W522" s="27"/>
    </row>
    <row r="523">
      <c r="P523" s="27"/>
      <c r="Q523" s="27"/>
      <c r="R523" s="27"/>
      <c r="S523" s="27"/>
      <c r="W523" s="27"/>
    </row>
    <row r="524">
      <c r="P524" s="27"/>
      <c r="Q524" s="27"/>
      <c r="R524" s="27"/>
      <c r="S524" s="27"/>
      <c r="W524" s="27"/>
    </row>
    <row r="525">
      <c r="P525" s="27"/>
      <c r="Q525" s="27"/>
      <c r="R525" s="27"/>
      <c r="S525" s="27"/>
      <c r="W525" s="27"/>
    </row>
    <row r="526">
      <c r="P526" s="27"/>
      <c r="Q526" s="27"/>
      <c r="R526" s="27"/>
      <c r="S526" s="27"/>
      <c r="W526" s="27"/>
    </row>
    <row r="527">
      <c r="P527" s="27"/>
      <c r="Q527" s="27"/>
      <c r="R527" s="27"/>
      <c r="S527" s="27"/>
      <c r="W527" s="27"/>
    </row>
    <row r="528">
      <c r="P528" s="27"/>
      <c r="Q528" s="27"/>
      <c r="R528" s="27"/>
      <c r="S528" s="27"/>
      <c r="W528" s="27"/>
    </row>
    <row r="529">
      <c r="P529" s="27"/>
      <c r="Q529" s="27"/>
      <c r="R529" s="27"/>
      <c r="S529" s="27"/>
      <c r="W529" s="27"/>
    </row>
    <row r="530">
      <c r="P530" s="27"/>
      <c r="Q530" s="27"/>
      <c r="R530" s="27"/>
      <c r="S530" s="27"/>
      <c r="W530" s="27"/>
    </row>
    <row r="531">
      <c r="P531" s="27"/>
      <c r="Q531" s="27"/>
      <c r="R531" s="27"/>
      <c r="S531" s="27"/>
      <c r="W531" s="27"/>
    </row>
    <row r="532">
      <c r="P532" s="27"/>
      <c r="Q532" s="27"/>
      <c r="R532" s="27"/>
      <c r="S532" s="27"/>
      <c r="W532" s="27"/>
    </row>
    <row r="533">
      <c r="P533" s="27"/>
      <c r="Q533" s="27"/>
      <c r="R533" s="27"/>
      <c r="S533" s="27"/>
      <c r="W533" s="27"/>
    </row>
    <row r="534">
      <c r="P534" s="27"/>
      <c r="Q534" s="27"/>
      <c r="R534" s="27"/>
      <c r="S534" s="27"/>
      <c r="W534" s="27"/>
    </row>
    <row r="535">
      <c r="P535" s="27"/>
      <c r="Q535" s="27"/>
      <c r="R535" s="27"/>
      <c r="S535" s="27"/>
      <c r="W535" s="27"/>
    </row>
    <row r="536">
      <c r="P536" s="27"/>
      <c r="Q536" s="27"/>
      <c r="R536" s="27"/>
      <c r="S536" s="27"/>
      <c r="W536" s="27"/>
    </row>
    <row r="537">
      <c r="P537" s="27"/>
      <c r="Q537" s="27"/>
      <c r="R537" s="27"/>
      <c r="S537" s="27"/>
      <c r="W537" s="27"/>
    </row>
    <row r="538">
      <c r="P538" s="27"/>
      <c r="Q538" s="27"/>
      <c r="R538" s="27"/>
      <c r="S538" s="27"/>
      <c r="W538" s="27"/>
    </row>
    <row r="539">
      <c r="P539" s="27"/>
      <c r="Q539" s="27"/>
      <c r="R539" s="27"/>
      <c r="S539" s="27"/>
      <c r="W539" s="27"/>
    </row>
    <row r="540">
      <c r="P540" s="27"/>
      <c r="Q540" s="27"/>
      <c r="R540" s="27"/>
      <c r="S540" s="27"/>
      <c r="W540" s="27"/>
    </row>
    <row r="541">
      <c r="P541" s="27"/>
      <c r="Q541" s="27"/>
      <c r="R541" s="27"/>
      <c r="S541" s="27"/>
      <c r="W541" s="27"/>
    </row>
    <row r="542">
      <c r="P542" s="27"/>
      <c r="Q542" s="27"/>
      <c r="R542" s="27"/>
      <c r="S542" s="27"/>
      <c r="W542" s="27"/>
    </row>
    <row r="543">
      <c r="P543" s="27"/>
      <c r="Q543" s="27"/>
      <c r="R543" s="27"/>
      <c r="S543" s="27"/>
      <c r="W543" s="27"/>
    </row>
    <row r="544">
      <c r="P544" s="27"/>
      <c r="Q544" s="27"/>
      <c r="R544" s="27"/>
      <c r="S544" s="27"/>
      <c r="W544" s="27"/>
    </row>
    <row r="545">
      <c r="P545" s="27"/>
      <c r="Q545" s="27"/>
      <c r="R545" s="27"/>
      <c r="S545" s="27"/>
      <c r="W545" s="27"/>
    </row>
    <row r="546">
      <c r="P546" s="27"/>
      <c r="Q546" s="27"/>
      <c r="R546" s="27"/>
      <c r="S546" s="27"/>
      <c r="W546" s="27"/>
    </row>
    <row r="547">
      <c r="P547" s="27"/>
      <c r="Q547" s="27"/>
      <c r="R547" s="27"/>
      <c r="S547" s="27"/>
      <c r="W547" s="27"/>
    </row>
    <row r="548">
      <c r="P548" s="27"/>
      <c r="Q548" s="27"/>
      <c r="R548" s="27"/>
      <c r="S548" s="27"/>
      <c r="W548" s="27"/>
    </row>
    <row r="549">
      <c r="P549" s="27"/>
      <c r="Q549" s="27"/>
      <c r="R549" s="27"/>
      <c r="S549" s="27"/>
      <c r="W549" s="27"/>
    </row>
    <row r="550">
      <c r="P550" s="27"/>
      <c r="Q550" s="27"/>
      <c r="R550" s="27"/>
      <c r="S550" s="27"/>
      <c r="W550" s="27"/>
    </row>
    <row r="551">
      <c r="P551" s="27"/>
      <c r="Q551" s="27"/>
      <c r="R551" s="27"/>
      <c r="S551" s="27"/>
      <c r="W551" s="27"/>
    </row>
    <row r="552">
      <c r="P552" s="27"/>
      <c r="Q552" s="27"/>
      <c r="R552" s="27"/>
      <c r="S552" s="27"/>
      <c r="W552" s="27"/>
    </row>
    <row r="553">
      <c r="P553" s="27"/>
      <c r="Q553" s="27"/>
      <c r="R553" s="27"/>
      <c r="S553" s="27"/>
      <c r="W553" s="27"/>
    </row>
    <row r="554">
      <c r="P554" s="27"/>
      <c r="Q554" s="27"/>
      <c r="R554" s="27"/>
      <c r="S554" s="27"/>
      <c r="W554" s="27"/>
    </row>
    <row r="555">
      <c r="P555" s="27"/>
      <c r="Q555" s="27"/>
      <c r="R555" s="27"/>
      <c r="S555" s="27"/>
      <c r="W555" s="27"/>
    </row>
    <row r="556">
      <c r="P556" s="27"/>
      <c r="Q556" s="27"/>
      <c r="R556" s="27"/>
      <c r="S556" s="27"/>
      <c r="W556" s="27"/>
    </row>
    <row r="557">
      <c r="P557" s="27"/>
      <c r="Q557" s="27"/>
      <c r="R557" s="27"/>
      <c r="S557" s="27"/>
      <c r="W557" s="27"/>
    </row>
    <row r="558">
      <c r="P558" s="27"/>
      <c r="Q558" s="27"/>
      <c r="R558" s="27"/>
      <c r="S558" s="27"/>
      <c r="W558" s="27"/>
    </row>
    <row r="559">
      <c r="P559" s="27"/>
      <c r="Q559" s="27"/>
      <c r="R559" s="27"/>
      <c r="S559" s="27"/>
      <c r="W559" s="27"/>
    </row>
    <row r="560">
      <c r="P560" s="27"/>
      <c r="Q560" s="27"/>
      <c r="R560" s="27"/>
      <c r="S560" s="27"/>
      <c r="W560" s="27"/>
    </row>
    <row r="561">
      <c r="P561" s="27"/>
      <c r="Q561" s="27"/>
      <c r="R561" s="27"/>
      <c r="S561" s="27"/>
      <c r="W561" s="27"/>
    </row>
    <row r="562">
      <c r="P562" s="27"/>
      <c r="Q562" s="27"/>
      <c r="R562" s="27"/>
      <c r="S562" s="27"/>
      <c r="W562" s="27"/>
    </row>
    <row r="563">
      <c r="P563" s="27"/>
      <c r="Q563" s="27"/>
      <c r="R563" s="27"/>
      <c r="S563" s="27"/>
      <c r="W563" s="27"/>
    </row>
    <row r="564">
      <c r="P564" s="27"/>
      <c r="Q564" s="27"/>
      <c r="R564" s="27"/>
      <c r="S564" s="27"/>
      <c r="W564" s="27"/>
    </row>
    <row r="565">
      <c r="P565" s="27"/>
      <c r="Q565" s="27"/>
      <c r="R565" s="27"/>
      <c r="S565" s="27"/>
      <c r="W565" s="27"/>
    </row>
    <row r="566">
      <c r="P566" s="27"/>
      <c r="Q566" s="27"/>
      <c r="R566" s="27"/>
      <c r="S566" s="27"/>
      <c r="W566" s="27"/>
    </row>
    <row r="567">
      <c r="P567" s="27"/>
      <c r="Q567" s="27"/>
      <c r="R567" s="27"/>
      <c r="S567" s="27"/>
      <c r="W567" s="27"/>
    </row>
    <row r="568">
      <c r="P568" s="27"/>
      <c r="Q568" s="27"/>
      <c r="R568" s="27"/>
      <c r="S568" s="27"/>
      <c r="W568" s="27"/>
    </row>
    <row r="569">
      <c r="P569" s="27"/>
      <c r="Q569" s="27"/>
      <c r="R569" s="27"/>
      <c r="S569" s="27"/>
      <c r="W569" s="27"/>
    </row>
    <row r="570">
      <c r="P570" s="27"/>
      <c r="Q570" s="27"/>
      <c r="R570" s="27"/>
      <c r="S570" s="27"/>
      <c r="W570" s="27"/>
    </row>
    <row r="571">
      <c r="P571" s="27"/>
      <c r="Q571" s="27"/>
      <c r="R571" s="27"/>
      <c r="S571" s="27"/>
      <c r="W571" s="27"/>
    </row>
    <row r="572">
      <c r="P572" s="27"/>
      <c r="Q572" s="27"/>
      <c r="R572" s="27"/>
      <c r="S572" s="27"/>
      <c r="W572" s="27"/>
    </row>
    <row r="573">
      <c r="P573" s="27"/>
      <c r="Q573" s="27"/>
      <c r="R573" s="27"/>
      <c r="S573" s="27"/>
      <c r="W573" s="27"/>
    </row>
    <row r="574">
      <c r="P574" s="27"/>
      <c r="Q574" s="27"/>
      <c r="R574" s="27"/>
      <c r="S574" s="27"/>
      <c r="W574" s="27"/>
    </row>
    <row r="575">
      <c r="P575" s="27"/>
      <c r="Q575" s="27"/>
      <c r="R575" s="27"/>
      <c r="S575" s="27"/>
      <c r="W575" s="27"/>
    </row>
    <row r="576">
      <c r="P576" s="27"/>
      <c r="Q576" s="27"/>
      <c r="R576" s="27"/>
      <c r="S576" s="27"/>
      <c r="W576" s="27"/>
    </row>
    <row r="577">
      <c r="P577" s="27"/>
      <c r="Q577" s="27"/>
      <c r="R577" s="27"/>
      <c r="S577" s="27"/>
      <c r="W577" s="27"/>
    </row>
    <row r="578">
      <c r="P578" s="27"/>
      <c r="Q578" s="27"/>
      <c r="R578" s="27"/>
      <c r="S578" s="27"/>
      <c r="W578" s="27"/>
    </row>
    <row r="579">
      <c r="P579" s="27"/>
      <c r="Q579" s="27"/>
      <c r="R579" s="27"/>
      <c r="S579" s="27"/>
      <c r="W579" s="27"/>
    </row>
    <row r="580">
      <c r="P580" s="27"/>
      <c r="Q580" s="27"/>
      <c r="R580" s="27"/>
      <c r="S580" s="27"/>
      <c r="W580" s="27"/>
    </row>
    <row r="581">
      <c r="P581" s="27"/>
      <c r="Q581" s="27"/>
      <c r="R581" s="27"/>
      <c r="S581" s="27"/>
      <c r="W581" s="27"/>
    </row>
    <row r="582">
      <c r="P582" s="27"/>
      <c r="Q582" s="27"/>
      <c r="R582" s="27"/>
      <c r="S582" s="27"/>
      <c r="W582" s="27"/>
    </row>
    <row r="583">
      <c r="P583" s="27"/>
      <c r="Q583" s="27"/>
      <c r="R583" s="27"/>
      <c r="S583" s="27"/>
      <c r="W583" s="27"/>
    </row>
    <row r="584">
      <c r="P584" s="27"/>
      <c r="Q584" s="27"/>
      <c r="R584" s="27"/>
      <c r="S584" s="27"/>
      <c r="W584" s="27"/>
    </row>
    <row r="585">
      <c r="P585" s="27"/>
      <c r="Q585" s="27"/>
      <c r="R585" s="27"/>
      <c r="S585" s="27"/>
      <c r="W585" s="27"/>
    </row>
    <row r="586">
      <c r="P586" s="27"/>
      <c r="Q586" s="27"/>
      <c r="R586" s="27"/>
      <c r="S586" s="27"/>
      <c r="W586" s="27"/>
    </row>
    <row r="587">
      <c r="P587" s="27"/>
      <c r="Q587" s="27"/>
      <c r="R587" s="27"/>
      <c r="S587" s="27"/>
      <c r="W587" s="27"/>
    </row>
    <row r="588">
      <c r="P588" s="27"/>
      <c r="Q588" s="27"/>
      <c r="R588" s="27"/>
      <c r="S588" s="27"/>
      <c r="W588" s="27"/>
    </row>
    <row r="589">
      <c r="P589" s="27"/>
      <c r="Q589" s="27"/>
      <c r="R589" s="27"/>
      <c r="S589" s="27"/>
      <c r="W589" s="27"/>
    </row>
    <row r="590">
      <c r="P590" s="27"/>
      <c r="Q590" s="27"/>
      <c r="R590" s="27"/>
      <c r="S590" s="27"/>
      <c r="W590" s="27"/>
    </row>
    <row r="591">
      <c r="P591" s="27"/>
      <c r="Q591" s="27"/>
      <c r="R591" s="27"/>
      <c r="S591" s="27"/>
      <c r="W591" s="27"/>
    </row>
    <row r="592">
      <c r="P592" s="27"/>
      <c r="Q592" s="27"/>
      <c r="R592" s="27"/>
      <c r="S592" s="27"/>
      <c r="W592" s="27"/>
    </row>
    <row r="593">
      <c r="P593" s="27"/>
      <c r="Q593" s="27"/>
      <c r="R593" s="27"/>
      <c r="S593" s="27"/>
      <c r="W593" s="27"/>
    </row>
    <row r="594">
      <c r="P594" s="27"/>
      <c r="Q594" s="27"/>
      <c r="R594" s="27"/>
      <c r="S594" s="27"/>
      <c r="W594" s="27"/>
    </row>
    <row r="595">
      <c r="P595" s="27"/>
      <c r="Q595" s="27"/>
      <c r="R595" s="27"/>
      <c r="S595" s="27"/>
      <c r="W595" s="27"/>
    </row>
    <row r="596">
      <c r="P596" s="27"/>
      <c r="Q596" s="27"/>
      <c r="R596" s="27"/>
      <c r="S596" s="27"/>
      <c r="W596" s="27"/>
    </row>
    <row r="597">
      <c r="P597" s="27"/>
      <c r="Q597" s="27"/>
      <c r="R597" s="27"/>
      <c r="S597" s="27"/>
      <c r="W597" s="27"/>
    </row>
    <row r="598">
      <c r="P598" s="27"/>
      <c r="Q598" s="27"/>
      <c r="R598" s="27"/>
      <c r="S598" s="27"/>
      <c r="W598" s="27"/>
    </row>
    <row r="599">
      <c r="P599" s="27"/>
      <c r="Q599" s="27"/>
      <c r="R599" s="27"/>
      <c r="S599" s="27"/>
      <c r="W599" s="27"/>
    </row>
    <row r="600">
      <c r="P600" s="27"/>
      <c r="Q600" s="27"/>
      <c r="R600" s="27"/>
      <c r="S600" s="27"/>
      <c r="W600" s="27"/>
    </row>
    <row r="601">
      <c r="P601" s="27"/>
      <c r="Q601" s="27"/>
      <c r="R601" s="27"/>
      <c r="S601" s="27"/>
      <c r="W601" s="27"/>
    </row>
    <row r="602">
      <c r="P602" s="27"/>
      <c r="Q602" s="27"/>
      <c r="R602" s="27"/>
      <c r="S602" s="27"/>
      <c r="W602" s="27"/>
    </row>
    <row r="603">
      <c r="P603" s="27"/>
      <c r="Q603" s="27"/>
      <c r="R603" s="27"/>
      <c r="S603" s="27"/>
      <c r="W603" s="27"/>
    </row>
    <row r="604">
      <c r="P604" s="27"/>
      <c r="Q604" s="27"/>
      <c r="R604" s="27"/>
      <c r="S604" s="27"/>
      <c r="W604" s="27"/>
    </row>
    <row r="605">
      <c r="P605" s="27"/>
      <c r="Q605" s="27"/>
      <c r="R605" s="27"/>
      <c r="S605" s="27"/>
      <c r="W605" s="27"/>
    </row>
    <row r="606">
      <c r="P606" s="27"/>
      <c r="Q606" s="27"/>
      <c r="R606" s="27"/>
      <c r="S606" s="27"/>
      <c r="W606" s="27"/>
    </row>
    <row r="607">
      <c r="P607" s="27"/>
      <c r="Q607" s="27"/>
      <c r="R607" s="27"/>
      <c r="S607" s="27"/>
      <c r="W607" s="27"/>
    </row>
    <row r="608">
      <c r="P608" s="27"/>
      <c r="Q608" s="27"/>
      <c r="R608" s="27"/>
      <c r="S608" s="27"/>
      <c r="W608" s="27"/>
    </row>
    <row r="609">
      <c r="P609" s="27"/>
      <c r="Q609" s="27"/>
      <c r="R609" s="27"/>
      <c r="S609" s="27"/>
      <c r="W609" s="27"/>
    </row>
    <row r="610">
      <c r="P610" s="27"/>
      <c r="Q610" s="27"/>
      <c r="R610" s="27"/>
      <c r="S610" s="27"/>
      <c r="W610" s="27"/>
    </row>
    <row r="611">
      <c r="P611" s="27"/>
      <c r="Q611" s="27"/>
      <c r="R611" s="27"/>
      <c r="S611" s="27"/>
      <c r="W611" s="27"/>
    </row>
    <row r="612">
      <c r="P612" s="27"/>
      <c r="Q612" s="27"/>
      <c r="R612" s="27"/>
      <c r="S612" s="27"/>
      <c r="W612" s="27"/>
    </row>
    <row r="613">
      <c r="P613" s="27"/>
      <c r="Q613" s="27"/>
      <c r="R613" s="27"/>
      <c r="S613" s="27"/>
      <c r="W613" s="27"/>
    </row>
    <row r="614">
      <c r="P614" s="27"/>
      <c r="Q614" s="27"/>
      <c r="R614" s="27"/>
      <c r="S614" s="27"/>
      <c r="W614" s="27"/>
    </row>
    <row r="615">
      <c r="P615" s="27"/>
      <c r="Q615" s="27"/>
      <c r="R615" s="27"/>
      <c r="S615" s="27"/>
      <c r="W615" s="27"/>
    </row>
    <row r="616">
      <c r="P616" s="27"/>
      <c r="Q616" s="27"/>
      <c r="R616" s="27"/>
      <c r="S616" s="27"/>
      <c r="W616" s="27"/>
    </row>
    <row r="617">
      <c r="P617" s="27"/>
      <c r="Q617" s="27"/>
      <c r="R617" s="27"/>
      <c r="S617" s="27"/>
      <c r="W617" s="27"/>
    </row>
    <row r="618">
      <c r="P618" s="27"/>
      <c r="Q618" s="27"/>
      <c r="R618" s="27"/>
      <c r="S618" s="27"/>
      <c r="W618" s="27"/>
    </row>
    <row r="619">
      <c r="P619" s="27"/>
      <c r="Q619" s="27"/>
      <c r="R619" s="27"/>
      <c r="S619" s="27"/>
      <c r="W619" s="27"/>
    </row>
    <row r="620">
      <c r="P620" s="27"/>
      <c r="Q620" s="27"/>
      <c r="R620" s="27"/>
      <c r="S620" s="27"/>
      <c r="W620" s="27"/>
    </row>
    <row r="621">
      <c r="P621" s="27"/>
      <c r="Q621" s="27"/>
      <c r="R621" s="27"/>
      <c r="S621" s="27"/>
      <c r="W621" s="27"/>
    </row>
    <row r="622">
      <c r="P622" s="27"/>
      <c r="Q622" s="27"/>
      <c r="R622" s="27"/>
      <c r="S622" s="27"/>
      <c r="W622" s="27"/>
    </row>
    <row r="623">
      <c r="P623" s="27"/>
      <c r="Q623" s="27"/>
      <c r="R623" s="27"/>
      <c r="S623" s="27"/>
      <c r="W623" s="27"/>
    </row>
    <row r="624">
      <c r="P624" s="27"/>
      <c r="Q624" s="27"/>
      <c r="R624" s="27"/>
      <c r="S624" s="27"/>
      <c r="W624" s="27"/>
    </row>
    <row r="625">
      <c r="P625" s="27"/>
      <c r="Q625" s="27"/>
      <c r="R625" s="27"/>
      <c r="S625" s="27"/>
      <c r="W625" s="27"/>
    </row>
    <row r="626">
      <c r="P626" s="27"/>
      <c r="Q626" s="27"/>
      <c r="R626" s="27"/>
      <c r="S626" s="27"/>
      <c r="W626" s="27"/>
    </row>
    <row r="627">
      <c r="P627" s="27"/>
      <c r="Q627" s="27"/>
      <c r="R627" s="27"/>
      <c r="S627" s="27"/>
      <c r="W627" s="27"/>
    </row>
    <row r="628">
      <c r="P628" s="27"/>
      <c r="Q628" s="27"/>
      <c r="R628" s="27"/>
      <c r="S628" s="27"/>
      <c r="W628" s="27"/>
    </row>
    <row r="629">
      <c r="P629" s="27"/>
      <c r="Q629" s="27"/>
      <c r="R629" s="27"/>
      <c r="S629" s="27"/>
      <c r="W629" s="27"/>
    </row>
    <row r="630">
      <c r="P630" s="27"/>
      <c r="Q630" s="27"/>
      <c r="R630" s="27"/>
      <c r="S630" s="27"/>
      <c r="W630" s="27"/>
    </row>
    <row r="631">
      <c r="P631" s="27"/>
      <c r="Q631" s="27"/>
      <c r="R631" s="27"/>
      <c r="S631" s="27"/>
      <c r="W631" s="27"/>
    </row>
    <row r="632">
      <c r="P632" s="27"/>
      <c r="Q632" s="27"/>
      <c r="R632" s="27"/>
      <c r="S632" s="27"/>
      <c r="W632" s="27"/>
    </row>
    <row r="633">
      <c r="P633" s="27"/>
      <c r="Q633" s="27"/>
      <c r="R633" s="27"/>
      <c r="S633" s="27"/>
      <c r="W633" s="27"/>
    </row>
    <row r="634">
      <c r="P634" s="27"/>
      <c r="Q634" s="27"/>
      <c r="R634" s="27"/>
      <c r="S634" s="27"/>
      <c r="W634" s="27"/>
    </row>
    <row r="635">
      <c r="P635" s="27"/>
      <c r="Q635" s="27"/>
      <c r="R635" s="27"/>
      <c r="S635" s="27"/>
      <c r="W635" s="27"/>
    </row>
    <row r="636">
      <c r="P636" s="27"/>
      <c r="Q636" s="27"/>
      <c r="R636" s="27"/>
      <c r="S636" s="27"/>
      <c r="W636" s="27"/>
    </row>
    <row r="637">
      <c r="P637" s="27"/>
      <c r="Q637" s="27"/>
      <c r="R637" s="27"/>
      <c r="S637" s="27"/>
      <c r="W637" s="27"/>
    </row>
    <row r="638">
      <c r="P638" s="27"/>
      <c r="Q638" s="27"/>
      <c r="R638" s="27"/>
      <c r="S638" s="27"/>
      <c r="W638" s="27"/>
    </row>
    <row r="639">
      <c r="P639" s="27"/>
      <c r="Q639" s="27"/>
      <c r="R639" s="27"/>
      <c r="S639" s="27"/>
      <c r="W639" s="27"/>
    </row>
    <row r="640">
      <c r="P640" s="27"/>
      <c r="Q640" s="27"/>
      <c r="R640" s="27"/>
      <c r="S640" s="27"/>
      <c r="W640" s="27"/>
    </row>
    <row r="641">
      <c r="P641" s="27"/>
      <c r="Q641" s="27"/>
      <c r="R641" s="27"/>
      <c r="S641" s="27"/>
      <c r="W641" s="27"/>
    </row>
    <row r="642">
      <c r="P642" s="27"/>
      <c r="Q642" s="27"/>
      <c r="R642" s="27"/>
      <c r="S642" s="27"/>
      <c r="W642" s="27"/>
    </row>
    <row r="643">
      <c r="P643" s="27"/>
      <c r="Q643" s="27"/>
      <c r="R643" s="27"/>
      <c r="S643" s="27"/>
      <c r="W643" s="27"/>
    </row>
    <row r="644">
      <c r="P644" s="27"/>
      <c r="Q644" s="27"/>
      <c r="R644" s="27"/>
      <c r="S644" s="27"/>
      <c r="W644" s="27"/>
    </row>
    <row r="645">
      <c r="P645" s="27"/>
      <c r="Q645" s="27"/>
      <c r="R645" s="27"/>
      <c r="S645" s="27"/>
      <c r="W645" s="27"/>
    </row>
    <row r="646">
      <c r="P646" s="27"/>
      <c r="Q646" s="27"/>
      <c r="R646" s="27"/>
      <c r="S646" s="27"/>
      <c r="W646" s="27"/>
    </row>
    <row r="647">
      <c r="P647" s="27"/>
      <c r="Q647" s="27"/>
      <c r="R647" s="27"/>
      <c r="S647" s="27"/>
      <c r="W647" s="27"/>
    </row>
    <row r="648">
      <c r="P648" s="27"/>
      <c r="Q648" s="27"/>
      <c r="R648" s="27"/>
      <c r="S648" s="27"/>
      <c r="W648" s="27"/>
    </row>
    <row r="649">
      <c r="P649" s="27"/>
      <c r="Q649" s="27"/>
      <c r="R649" s="27"/>
      <c r="S649" s="27"/>
      <c r="W649" s="27"/>
    </row>
    <row r="650">
      <c r="P650" s="27"/>
      <c r="Q650" s="27"/>
      <c r="R650" s="27"/>
      <c r="S650" s="27"/>
      <c r="W650" s="27"/>
    </row>
    <row r="651">
      <c r="P651" s="27"/>
      <c r="Q651" s="27"/>
      <c r="R651" s="27"/>
      <c r="S651" s="27"/>
      <c r="W651" s="27"/>
    </row>
    <row r="652">
      <c r="P652" s="27"/>
      <c r="Q652" s="27"/>
      <c r="R652" s="27"/>
      <c r="S652" s="27"/>
      <c r="W652" s="27"/>
    </row>
    <row r="653">
      <c r="P653" s="27"/>
      <c r="Q653" s="27"/>
      <c r="R653" s="27"/>
      <c r="S653" s="27"/>
      <c r="W653" s="27"/>
    </row>
    <row r="654">
      <c r="P654" s="27"/>
      <c r="Q654" s="27"/>
      <c r="R654" s="27"/>
      <c r="S654" s="27"/>
      <c r="W654" s="27"/>
    </row>
    <row r="655">
      <c r="P655" s="27"/>
      <c r="Q655" s="27"/>
      <c r="R655" s="27"/>
      <c r="S655" s="27"/>
      <c r="W655" s="27"/>
    </row>
    <row r="656">
      <c r="P656" s="27"/>
      <c r="Q656" s="27"/>
      <c r="R656" s="27"/>
      <c r="S656" s="27"/>
      <c r="W656" s="27"/>
    </row>
    <row r="657">
      <c r="P657" s="27"/>
      <c r="Q657" s="27"/>
      <c r="R657" s="27"/>
      <c r="S657" s="27"/>
      <c r="W657" s="27"/>
    </row>
    <row r="658">
      <c r="P658" s="27"/>
      <c r="Q658" s="27"/>
      <c r="R658" s="27"/>
      <c r="S658" s="27"/>
      <c r="W658" s="27"/>
    </row>
    <row r="659">
      <c r="P659" s="27"/>
      <c r="Q659" s="27"/>
      <c r="R659" s="27"/>
      <c r="S659" s="27"/>
      <c r="W659" s="27"/>
    </row>
    <row r="660">
      <c r="P660" s="27"/>
      <c r="Q660" s="27"/>
      <c r="R660" s="27"/>
      <c r="S660" s="27"/>
      <c r="W660" s="27"/>
    </row>
    <row r="661">
      <c r="P661" s="27"/>
      <c r="Q661" s="27"/>
      <c r="R661" s="27"/>
      <c r="S661" s="27"/>
      <c r="W661" s="27"/>
    </row>
    <row r="662">
      <c r="P662" s="27"/>
      <c r="Q662" s="27"/>
      <c r="R662" s="27"/>
      <c r="S662" s="27"/>
      <c r="W662" s="27"/>
    </row>
    <row r="663">
      <c r="P663" s="27"/>
      <c r="Q663" s="27"/>
      <c r="R663" s="27"/>
      <c r="S663" s="27"/>
      <c r="W663" s="27"/>
    </row>
    <row r="664">
      <c r="P664" s="27"/>
      <c r="Q664" s="27"/>
      <c r="R664" s="27"/>
      <c r="S664" s="27"/>
      <c r="W664" s="27"/>
    </row>
    <row r="665">
      <c r="P665" s="27"/>
      <c r="Q665" s="27"/>
      <c r="R665" s="27"/>
      <c r="S665" s="27"/>
      <c r="W665" s="27"/>
    </row>
    <row r="666">
      <c r="P666" s="27"/>
      <c r="Q666" s="27"/>
      <c r="R666" s="27"/>
      <c r="S666" s="27"/>
      <c r="W666" s="27"/>
    </row>
    <row r="667">
      <c r="P667" s="27"/>
      <c r="Q667" s="27"/>
      <c r="R667" s="27"/>
      <c r="S667" s="27"/>
      <c r="W667" s="27"/>
    </row>
    <row r="668">
      <c r="P668" s="27"/>
      <c r="Q668" s="27"/>
      <c r="R668" s="27"/>
      <c r="S668" s="27"/>
      <c r="W668" s="27"/>
    </row>
    <row r="669">
      <c r="P669" s="27"/>
      <c r="Q669" s="27"/>
      <c r="R669" s="27"/>
      <c r="S669" s="27"/>
      <c r="W669" s="27"/>
    </row>
    <row r="670">
      <c r="P670" s="27"/>
      <c r="Q670" s="27"/>
      <c r="R670" s="27"/>
      <c r="S670" s="27"/>
      <c r="W670" s="27"/>
    </row>
    <row r="671">
      <c r="P671" s="27"/>
      <c r="Q671" s="27"/>
      <c r="R671" s="27"/>
      <c r="S671" s="27"/>
      <c r="W671" s="27"/>
    </row>
    <row r="672">
      <c r="P672" s="27"/>
      <c r="Q672" s="27"/>
      <c r="R672" s="27"/>
      <c r="S672" s="27"/>
      <c r="W672" s="27"/>
    </row>
    <row r="673">
      <c r="P673" s="27"/>
      <c r="Q673" s="27"/>
      <c r="R673" s="27"/>
      <c r="S673" s="27"/>
      <c r="W673" s="27"/>
    </row>
    <row r="674">
      <c r="P674" s="27"/>
      <c r="Q674" s="27"/>
      <c r="R674" s="27"/>
      <c r="S674" s="27"/>
      <c r="W674" s="27"/>
    </row>
    <row r="675">
      <c r="P675" s="27"/>
      <c r="Q675" s="27"/>
      <c r="R675" s="27"/>
      <c r="S675" s="27"/>
      <c r="W675" s="27"/>
    </row>
    <row r="676">
      <c r="P676" s="27"/>
      <c r="Q676" s="27"/>
      <c r="R676" s="27"/>
      <c r="S676" s="27"/>
      <c r="W676" s="27"/>
    </row>
    <row r="677">
      <c r="P677" s="27"/>
      <c r="Q677" s="27"/>
      <c r="R677" s="27"/>
      <c r="S677" s="27"/>
      <c r="W677" s="27"/>
    </row>
    <row r="678">
      <c r="P678" s="27"/>
      <c r="Q678" s="27"/>
      <c r="R678" s="27"/>
      <c r="S678" s="27"/>
      <c r="W678" s="27"/>
    </row>
    <row r="679">
      <c r="P679" s="27"/>
      <c r="Q679" s="27"/>
      <c r="R679" s="27"/>
      <c r="S679" s="27"/>
      <c r="W679" s="27"/>
    </row>
    <row r="680">
      <c r="P680" s="27"/>
      <c r="Q680" s="27"/>
      <c r="R680" s="27"/>
      <c r="S680" s="27"/>
      <c r="W680" s="27"/>
    </row>
    <row r="681">
      <c r="P681" s="27"/>
      <c r="Q681" s="27"/>
      <c r="R681" s="27"/>
      <c r="S681" s="27"/>
      <c r="W681" s="27"/>
    </row>
    <row r="682">
      <c r="P682" s="27"/>
      <c r="Q682" s="27"/>
      <c r="R682" s="27"/>
      <c r="S682" s="27"/>
      <c r="W682" s="27"/>
    </row>
    <row r="683">
      <c r="P683" s="27"/>
      <c r="Q683" s="27"/>
      <c r="R683" s="27"/>
      <c r="S683" s="27"/>
      <c r="W683" s="27"/>
    </row>
    <row r="684">
      <c r="P684" s="27"/>
      <c r="Q684" s="27"/>
      <c r="R684" s="27"/>
      <c r="S684" s="27"/>
      <c r="W684" s="27"/>
    </row>
    <row r="685">
      <c r="P685" s="27"/>
      <c r="Q685" s="27"/>
      <c r="R685" s="27"/>
      <c r="S685" s="27"/>
      <c r="W685" s="27"/>
    </row>
    <row r="686">
      <c r="P686" s="27"/>
      <c r="Q686" s="27"/>
      <c r="R686" s="27"/>
      <c r="S686" s="27"/>
      <c r="W686" s="27"/>
    </row>
    <row r="687">
      <c r="P687" s="27"/>
      <c r="Q687" s="27"/>
      <c r="R687" s="27"/>
      <c r="S687" s="27"/>
      <c r="W687" s="27"/>
    </row>
    <row r="688">
      <c r="P688" s="27"/>
      <c r="Q688" s="27"/>
      <c r="R688" s="27"/>
      <c r="S688" s="27"/>
      <c r="W688" s="27"/>
    </row>
    <row r="689">
      <c r="P689" s="27"/>
      <c r="Q689" s="27"/>
      <c r="R689" s="27"/>
      <c r="S689" s="27"/>
      <c r="W689" s="27"/>
    </row>
    <row r="690">
      <c r="P690" s="27"/>
      <c r="Q690" s="27"/>
      <c r="R690" s="27"/>
      <c r="S690" s="27"/>
      <c r="W690" s="27"/>
    </row>
    <row r="691">
      <c r="P691" s="27"/>
      <c r="Q691" s="27"/>
      <c r="R691" s="27"/>
      <c r="S691" s="27"/>
      <c r="W691" s="27"/>
    </row>
    <row r="692">
      <c r="P692" s="27"/>
      <c r="Q692" s="27"/>
      <c r="R692" s="27"/>
      <c r="S692" s="27"/>
      <c r="W692" s="27"/>
    </row>
    <row r="693">
      <c r="P693" s="27"/>
      <c r="Q693" s="27"/>
      <c r="R693" s="27"/>
      <c r="S693" s="27"/>
      <c r="W693" s="27"/>
    </row>
    <row r="694">
      <c r="P694" s="27"/>
      <c r="Q694" s="27"/>
      <c r="R694" s="27"/>
      <c r="S694" s="27"/>
      <c r="W694" s="27"/>
    </row>
    <row r="695">
      <c r="P695" s="27"/>
      <c r="Q695" s="27"/>
      <c r="R695" s="27"/>
      <c r="S695" s="27"/>
      <c r="W695" s="27"/>
    </row>
    <row r="696">
      <c r="P696" s="27"/>
      <c r="Q696" s="27"/>
      <c r="R696" s="27"/>
      <c r="S696" s="27"/>
      <c r="W696" s="27"/>
    </row>
    <row r="697">
      <c r="P697" s="27"/>
      <c r="Q697" s="27"/>
      <c r="R697" s="27"/>
      <c r="S697" s="27"/>
      <c r="W697" s="27"/>
    </row>
    <row r="698">
      <c r="P698" s="27"/>
      <c r="Q698" s="27"/>
      <c r="R698" s="27"/>
      <c r="S698" s="27"/>
      <c r="W698" s="27"/>
    </row>
    <row r="699">
      <c r="P699" s="27"/>
      <c r="Q699" s="27"/>
      <c r="R699" s="27"/>
      <c r="S699" s="27"/>
      <c r="W699" s="27"/>
    </row>
    <row r="700">
      <c r="P700" s="27"/>
      <c r="Q700" s="27"/>
      <c r="R700" s="27"/>
      <c r="S700" s="27"/>
      <c r="W700" s="27"/>
    </row>
    <row r="701">
      <c r="P701" s="27"/>
      <c r="Q701" s="27"/>
      <c r="R701" s="27"/>
      <c r="S701" s="27"/>
      <c r="W701" s="27"/>
    </row>
    <row r="702">
      <c r="P702" s="27"/>
      <c r="Q702" s="27"/>
      <c r="R702" s="27"/>
      <c r="S702" s="27"/>
      <c r="W702" s="27"/>
    </row>
    <row r="703">
      <c r="P703" s="27"/>
      <c r="Q703" s="27"/>
      <c r="R703" s="27"/>
      <c r="S703" s="27"/>
      <c r="W703" s="27"/>
    </row>
    <row r="704">
      <c r="P704" s="27"/>
      <c r="Q704" s="27"/>
      <c r="R704" s="27"/>
      <c r="S704" s="27"/>
      <c r="W704" s="27"/>
    </row>
    <row r="705">
      <c r="P705" s="27"/>
      <c r="Q705" s="27"/>
      <c r="R705" s="27"/>
      <c r="S705" s="27"/>
      <c r="W705" s="27"/>
    </row>
    <row r="706">
      <c r="P706" s="27"/>
      <c r="Q706" s="27"/>
      <c r="R706" s="27"/>
      <c r="S706" s="27"/>
      <c r="W706" s="27"/>
    </row>
    <row r="707">
      <c r="P707" s="27"/>
      <c r="Q707" s="27"/>
      <c r="R707" s="27"/>
      <c r="S707" s="27"/>
      <c r="W707" s="27"/>
    </row>
    <row r="708">
      <c r="P708" s="27"/>
      <c r="Q708" s="27"/>
      <c r="R708" s="27"/>
      <c r="S708" s="27"/>
      <c r="W708" s="27"/>
    </row>
    <row r="709">
      <c r="P709" s="27"/>
      <c r="Q709" s="27"/>
      <c r="R709" s="27"/>
      <c r="S709" s="27"/>
      <c r="W709" s="27"/>
    </row>
    <row r="710">
      <c r="P710" s="27"/>
      <c r="Q710" s="27"/>
      <c r="R710" s="27"/>
      <c r="S710" s="27"/>
      <c r="W710" s="27"/>
    </row>
    <row r="711">
      <c r="P711" s="27"/>
      <c r="Q711" s="27"/>
      <c r="R711" s="27"/>
      <c r="S711" s="27"/>
      <c r="W711" s="27"/>
    </row>
    <row r="712">
      <c r="P712" s="27"/>
      <c r="Q712" s="27"/>
      <c r="R712" s="27"/>
      <c r="S712" s="27"/>
      <c r="W712" s="27"/>
    </row>
    <row r="713">
      <c r="P713" s="27"/>
      <c r="Q713" s="27"/>
      <c r="R713" s="27"/>
      <c r="S713" s="27"/>
      <c r="W713" s="27"/>
    </row>
    <row r="714">
      <c r="P714" s="27"/>
      <c r="Q714" s="27"/>
      <c r="R714" s="27"/>
      <c r="S714" s="27"/>
      <c r="W714" s="27"/>
    </row>
    <row r="715">
      <c r="P715" s="27"/>
      <c r="Q715" s="27"/>
      <c r="R715" s="27"/>
      <c r="S715" s="27"/>
      <c r="W715" s="27"/>
    </row>
    <row r="716">
      <c r="P716" s="27"/>
      <c r="Q716" s="27"/>
      <c r="R716" s="27"/>
      <c r="S716" s="27"/>
      <c r="W716" s="27"/>
    </row>
    <row r="717">
      <c r="P717" s="27"/>
      <c r="Q717" s="27"/>
      <c r="R717" s="27"/>
      <c r="S717" s="27"/>
      <c r="W717" s="27"/>
    </row>
    <row r="718">
      <c r="P718" s="27"/>
      <c r="Q718" s="27"/>
      <c r="R718" s="27"/>
      <c r="S718" s="27"/>
      <c r="W718" s="27"/>
    </row>
    <row r="719">
      <c r="P719" s="27"/>
      <c r="Q719" s="27"/>
      <c r="R719" s="27"/>
      <c r="S719" s="27"/>
      <c r="W719" s="27"/>
    </row>
    <row r="720">
      <c r="P720" s="27"/>
      <c r="Q720" s="27"/>
      <c r="R720" s="27"/>
      <c r="S720" s="27"/>
      <c r="W720" s="27"/>
    </row>
    <row r="721">
      <c r="P721" s="27"/>
      <c r="Q721" s="27"/>
      <c r="R721" s="27"/>
      <c r="S721" s="27"/>
      <c r="W721" s="27"/>
    </row>
    <row r="722">
      <c r="P722" s="27"/>
      <c r="Q722" s="27"/>
      <c r="R722" s="27"/>
      <c r="S722" s="27"/>
      <c r="W722" s="27"/>
    </row>
    <row r="723">
      <c r="P723" s="27"/>
      <c r="Q723" s="27"/>
      <c r="R723" s="27"/>
      <c r="S723" s="27"/>
      <c r="W723" s="27"/>
    </row>
    <row r="724">
      <c r="P724" s="27"/>
      <c r="Q724" s="27"/>
      <c r="R724" s="27"/>
      <c r="S724" s="27"/>
      <c r="W724" s="27"/>
    </row>
    <row r="725">
      <c r="P725" s="27"/>
      <c r="Q725" s="27"/>
      <c r="R725" s="27"/>
      <c r="S725" s="27"/>
      <c r="W725" s="27"/>
    </row>
    <row r="726">
      <c r="P726" s="27"/>
      <c r="Q726" s="27"/>
      <c r="R726" s="27"/>
      <c r="S726" s="27"/>
      <c r="W726" s="27"/>
    </row>
    <row r="727">
      <c r="P727" s="27"/>
      <c r="Q727" s="27"/>
      <c r="R727" s="27"/>
      <c r="S727" s="27"/>
      <c r="W727" s="27"/>
    </row>
    <row r="728">
      <c r="P728" s="27"/>
      <c r="Q728" s="27"/>
      <c r="R728" s="27"/>
      <c r="S728" s="27"/>
      <c r="W728" s="27"/>
    </row>
    <row r="729">
      <c r="P729" s="27"/>
      <c r="Q729" s="27"/>
      <c r="R729" s="27"/>
      <c r="S729" s="27"/>
      <c r="W729" s="27"/>
    </row>
    <row r="730">
      <c r="P730" s="27"/>
      <c r="Q730" s="27"/>
      <c r="R730" s="27"/>
      <c r="S730" s="27"/>
      <c r="W730" s="27"/>
    </row>
    <row r="731">
      <c r="P731" s="27"/>
      <c r="Q731" s="27"/>
      <c r="R731" s="27"/>
      <c r="S731" s="27"/>
      <c r="W731" s="27"/>
    </row>
    <row r="732">
      <c r="P732" s="27"/>
      <c r="Q732" s="27"/>
      <c r="R732" s="27"/>
      <c r="S732" s="27"/>
      <c r="W732" s="27"/>
    </row>
    <row r="733">
      <c r="P733" s="27"/>
      <c r="Q733" s="27"/>
      <c r="R733" s="27"/>
      <c r="S733" s="27"/>
      <c r="W733" s="27"/>
    </row>
    <row r="734">
      <c r="P734" s="27"/>
      <c r="Q734" s="27"/>
      <c r="R734" s="27"/>
      <c r="S734" s="27"/>
      <c r="W734" s="27"/>
    </row>
    <row r="735">
      <c r="P735" s="27"/>
      <c r="Q735" s="27"/>
      <c r="R735" s="27"/>
      <c r="S735" s="27"/>
      <c r="W735" s="27"/>
    </row>
    <row r="736">
      <c r="P736" s="27"/>
      <c r="Q736" s="27"/>
      <c r="R736" s="27"/>
      <c r="S736" s="27"/>
      <c r="W736" s="27"/>
    </row>
    <row r="737">
      <c r="P737" s="27"/>
      <c r="Q737" s="27"/>
      <c r="R737" s="27"/>
      <c r="S737" s="27"/>
      <c r="W737" s="27"/>
    </row>
    <row r="738">
      <c r="P738" s="27"/>
      <c r="Q738" s="27"/>
      <c r="R738" s="27"/>
      <c r="S738" s="27"/>
      <c r="W738" s="27"/>
    </row>
    <row r="739">
      <c r="P739" s="27"/>
      <c r="Q739" s="27"/>
      <c r="R739" s="27"/>
      <c r="S739" s="27"/>
      <c r="W739" s="27"/>
    </row>
    <row r="740">
      <c r="P740" s="27"/>
      <c r="Q740" s="27"/>
      <c r="R740" s="27"/>
      <c r="S740" s="27"/>
      <c r="W740" s="27"/>
    </row>
    <row r="741">
      <c r="P741" s="27"/>
      <c r="Q741" s="27"/>
      <c r="R741" s="27"/>
      <c r="S741" s="27"/>
      <c r="W741" s="27"/>
    </row>
    <row r="742">
      <c r="P742" s="27"/>
      <c r="Q742" s="27"/>
      <c r="R742" s="27"/>
      <c r="S742" s="27"/>
      <c r="W742" s="27"/>
    </row>
    <row r="743">
      <c r="P743" s="27"/>
      <c r="Q743" s="27"/>
      <c r="R743" s="27"/>
      <c r="S743" s="27"/>
      <c r="W743" s="27"/>
    </row>
    <row r="744">
      <c r="P744" s="27"/>
      <c r="Q744" s="27"/>
      <c r="R744" s="27"/>
      <c r="S744" s="27"/>
      <c r="W744" s="27"/>
    </row>
    <row r="745">
      <c r="P745" s="27"/>
      <c r="Q745" s="27"/>
      <c r="R745" s="27"/>
      <c r="S745" s="27"/>
      <c r="W745" s="27"/>
    </row>
    <row r="746">
      <c r="P746" s="27"/>
      <c r="Q746" s="27"/>
      <c r="R746" s="27"/>
      <c r="S746" s="27"/>
      <c r="W746" s="27"/>
    </row>
    <row r="747">
      <c r="P747" s="27"/>
      <c r="Q747" s="27"/>
      <c r="R747" s="27"/>
      <c r="S747" s="27"/>
      <c r="W747" s="27"/>
    </row>
    <row r="748">
      <c r="P748" s="27"/>
      <c r="Q748" s="27"/>
      <c r="R748" s="27"/>
      <c r="S748" s="27"/>
      <c r="W748" s="27"/>
    </row>
    <row r="749">
      <c r="P749" s="27"/>
      <c r="Q749" s="27"/>
      <c r="R749" s="27"/>
      <c r="S749" s="27"/>
      <c r="W749" s="27"/>
    </row>
    <row r="750">
      <c r="P750" s="27"/>
      <c r="Q750" s="27"/>
      <c r="R750" s="27"/>
      <c r="S750" s="27"/>
      <c r="W750" s="27"/>
    </row>
    <row r="751">
      <c r="P751" s="27"/>
      <c r="Q751" s="27"/>
      <c r="R751" s="27"/>
      <c r="S751" s="27"/>
      <c r="W751" s="27"/>
    </row>
    <row r="752">
      <c r="P752" s="27"/>
      <c r="Q752" s="27"/>
      <c r="R752" s="27"/>
      <c r="S752" s="27"/>
      <c r="W752" s="27"/>
    </row>
    <row r="753">
      <c r="P753" s="27"/>
      <c r="Q753" s="27"/>
      <c r="R753" s="27"/>
      <c r="S753" s="27"/>
      <c r="W753" s="27"/>
    </row>
    <row r="754">
      <c r="P754" s="27"/>
      <c r="Q754" s="27"/>
      <c r="R754" s="27"/>
      <c r="S754" s="27"/>
      <c r="W754" s="27"/>
    </row>
    <row r="755">
      <c r="P755" s="27"/>
      <c r="Q755" s="27"/>
      <c r="R755" s="27"/>
      <c r="S755" s="27"/>
      <c r="W755" s="27"/>
    </row>
    <row r="756">
      <c r="P756" s="27"/>
      <c r="Q756" s="27"/>
      <c r="R756" s="27"/>
      <c r="S756" s="27"/>
      <c r="W756" s="27"/>
    </row>
    <row r="757">
      <c r="P757" s="27"/>
      <c r="Q757" s="27"/>
      <c r="R757" s="27"/>
      <c r="S757" s="27"/>
      <c r="W757" s="27"/>
    </row>
    <row r="758">
      <c r="P758" s="27"/>
      <c r="Q758" s="27"/>
      <c r="R758" s="27"/>
      <c r="S758" s="27"/>
      <c r="W758" s="27"/>
    </row>
    <row r="759">
      <c r="P759" s="27"/>
      <c r="Q759" s="27"/>
      <c r="R759" s="27"/>
      <c r="S759" s="27"/>
      <c r="W759" s="27"/>
    </row>
    <row r="760">
      <c r="P760" s="27"/>
      <c r="Q760" s="27"/>
      <c r="R760" s="27"/>
      <c r="S760" s="27"/>
      <c r="W760" s="27"/>
    </row>
    <row r="761">
      <c r="P761" s="27"/>
      <c r="Q761" s="27"/>
      <c r="R761" s="27"/>
      <c r="S761" s="27"/>
      <c r="W761" s="27"/>
    </row>
    <row r="762">
      <c r="P762" s="27"/>
      <c r="Q762" s="27"/>
      <c r="R762" s="27"/>
      <c r="S762" s="27"/>
      <c r="W762" s="27"/>
    </row>
    <row r="763">
      <c r="P763" s="27"/>
      <c r="Q763" s="27"/>
      <c r="R763" s="27"/>
      <c r="S763" s="27"/>
      <c r="W763" s="27"/>
    </row>
    <row r="764">
      <c r="P764" s="27"/>
      <c r="Q764" s="27"/>
      <c r="R764" s="27"/>
      <c r="S764" s="27"/>
      <c r="W764" s="27"/>
    </row>
    <row r="765">
      <c r="P765" s="27"/>
      <c r="Q765" s="27"/>
      <c r="R765" s="27"/>
      <c r="S765" s="27"/>
      <c r="W765" s="27"/>
    </row>
    <row r="766">
      <c r="P766" s="27"/>
      <c r="Q766" s="27"/>
      <c r="R766" s="27"/>
      <c r="S766" s="27"/>
      <c r="W766" s="27"/>
    </row>
    <row r="767">
      <c r="P767" s="27"/>
      <c r="Q767" s="27"/>
      <c r="R767" s="27"/>
      <c r="S767" s="27"/>
      <c r="W767" s="27"/>
    </row>
    <row r="768">
      <c r="P768" s="27"/>
      <c r="Q768" s="27"/>
      <c r="R768" s="27"/>
      <c r="S768" s="27"/>
      <c r="W768" s="27"/>
    </row>
    <row r="769">
      <c r="P769" s="27"/>
      <c r="Q769" s="27"/>
      <c r="R769" s="27"/>
      <c r="S769" s="27"/>
      <c r="W769" s="27"/>
    </row>
    <row r="770">
      <c r="P770" s="27"/>
      <c r="Q770" s="27"/>
      <c r="R770" s="27"/>
      <c r="S770" s="27"/>
      <c r="W770" s="27"/>
    </row>
    <row r="771">
      <c r="P771" s="27"/>
      <c r="Q771" s="27"/>
      <c r="R771" s="27"/>
      <c r="S771" s="27"/>
      <c r="W771" s="27"/>
    </row>
    <row r="772">
      <c r="P772" s="27"/>
      <c r="Q772" s="27"/>
      <c r="R772" s="27"/>
      <c r="S772" s="27"/>
      <c r="W772" s="27"/>
    </row>
    <row r="773">
      <c r="P773" s="27"/>
      <c r="Q773" s="27"/>
      <c r="R773" s="27"/>
      <c r="S773" s="27"/>
      <c r="W773" s="27"/>
    </row>
    <row r="774">
      <c r="P774" s="27"/>
      <c r="Q774" s="27"/>
      <c r="R774" s="27"/>
      <c r="S774" s="27"/>
      <c r="W774" s="27"/>
    </row>
    <row r="775">
      <c r="P775" s="27"/>
      <c r="Q775" s="27"/>
      <c r="R775" s="27"/>
      <c r="S775" s="27"/>
      <c r="W775" s="27"/>
    </row>
    <row r="776">
      <c r="P776" s="27"/>
      <c r="Q776" s="27"/>
      <c r="R776" s="27"/>
      <c r="S776" s="27"/>
      <c r="W776" s="27"/>
    </row>
    <row r="777">
      <c r="P777" s="27"/>
      <c r="Q777" s="27"/>
      <c r="R777" s="27"/>
      <c r="S777" s="27"/>
      <c r="W777" s="27"/>
    </row>
    <row r="778">
      <c r="P778" s="27"/>
      <c r="Q778" s="27"/>
      <c r="R778" s="27"/>
      <c r="S778" s="27"/>
      <c r="W778" s="27"/>
    </row>
    <row r="779">
      <c r="P779" s="27"/>
      <c r="Q779" s="27"/>
      <c r="R779" s="27"/>
      <c r="S779" s="27"/>
      <c r="W779" s="27"/>
    </row>
    <row r="780">
      <c r="P780" s="27"/>
      <c r="Q780" s="27"/>
      <c r="R780" s="27"/>
      <c r="S780" s="27"/>
      <c r="W780" s="27"/>
    </row>
  </sheetData>
  <autoFilter ref="$A$2:$X$92">
    <sortState ref="A2:X92">
      <sortCondition ref="T2:T92"/>
    </sortState>
  </autoFilter>
  <mergeCells count="4">
    <mergeCell ref="B1:E1"/>
    <mergeCell ref="H1:L1"/>
    <mergeCell ref="M1:N1"/>
    <mergeCell ref="P1:S1"/>
  </mergeCells>
  <conditionalFormatting sqref="B2:G2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8" t="s">
        <v>416</v>
      </c>
      <c r="B1" s="58" t="s">
        <v>417</v>
      </c>
      <c r="C1" s="58" t="s">
        <v>418</v>
      </c>
      <c r="D1" s="58" t="s">
        <v>419</v>
      </c>
    </row>
    <row r="2">
      <c r="A2" s="59">
        <v>40.0</v>
      </c>
      <c r="B2" s="59">
        <v>40.0</v>
      </c>
      <c r="C2" s="59">
        <v>10.0</v>
      </c>
      <c r="D2" s="59">
        <v>16.0</v>
      </c>
    </row>
    <row r="3">
      <c r="A3" s="60"/>
      <c r="B3" s="60"/>
      <c r="C3" s="60"/>
      <c r="D3" s="60"/>
    </row>
    <row r="4">
      <c r="A4" s="58" t="s">
        <v>420</v>
      </c>
      <c r="B4" s="58" t="s">
        <v>421</v>
      </c>
      <c r="C4" s="58" t="s">
        <v>422</v>
      </c>
      <c r="D4" s="58" t="s">
        <v>423</v>
      </c>
    </row>
    <row r="5">
      <c r="A5" s="61">
        <f t="shared" ref="A5:D5" si="1">IF(A2&lt;=0,0, IF(A2&gt;99, 0, IF(A2&lt;18, POW((A2 - 1) / 17,1.2) * 25 / 100, IF(A2&lt;40, ((1 - POW((22 - (A2 - 18)) / 22, 1.2)) * 50 + 25) / 100, IF(A2&lt;60, ((A2 - 40) / 20 * 10 + 75) / 100, IF(A2&lt;=99, (POW((A2 - 60) / 39 , 1.5) * 15 + 85) / 100))))))</f>
        <v>0.75</v>
      </c>
      <c r="B5" s="61">
        <f t="shared" si="1"/>
        <v>0.75</v>
      </c>
      <c r="C5" s="61">
        <f t="shared" si="1"/>
        <v>0.1165446426</v>
      </c>
      <c r="D5" s="61">
        <f t="shared" si="1"/>
        <v>0.2151348727</v>
      </c>
    </row>
    <row r="7">
      <c r="A7" s="62" t="s">
        <v>424</v>
      </c>
    </row>
    <row r="8">
      <c r="A8" s="62" t="s">
        <v>425</v>
      </c>
    </row>
    <row r="9">
      <c r="A9" s="17" t="s">
        <v>426</v>
      </c>
    </row>
    <row r="10" ht="17.25" customHeight="1">
      <c r="A10" s="17" t="s">
        <v>427</v>
      </c>
    </row>
    <row r="12">
      <c r="A12" s="17" t="s">
        <v>428</v>
      </c>
    </row>
    <row r="13">
      <c r="A13" s="17" t="s">
        <v>429</v>
      </c>
    </row>
    <row r="14">
      <c r="A14" s="17" t="s">
        <v>430</v>
      </c>
    </row>
    <row r="15">
      <c r="A15" s="63" t="s">
        <v>431</v>
      </c>
    </row>
    <row r="16">
      <c r="A16" s="64" t="s">
        <v>432</v>
      </c>
    </row>
    <row r="19">
      <c r="A19" s="17" t="s">
        <v>433</v>
      </c>
    </row>
  </sheetData>
  <conditionalFormatting sqref="A2:D2">
    <cfRule type="cellIs" dxfId="0" priority="1" operator="notBetween">
      <formula>0</formula>
      <formula>99</formula>
    </cfRule>
  </conditionalFormatting>
  <hyperlinks>
    <hyperlink r:id="rId1" ref="A16"/>
  </hyperlin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</cols>
  <sheetData>
    <row r="1">
      <c r="A1" s="1"/>
      <c r="B1" s="3" t="s">
        <v>434</v>
      </c>
      <c r="G1" s="17" t="s">
        <v>435</v>
      </c>
    </row>
    <row r="2" ht="26.25" customHeight="1">
      <c r="A2" s="7" t="s">
        <v>4</v>
      </c>
      <c r="B2" s="65" t="s">
        <v>436</v>
      </c>
      <c r="C2" s="65" t="s">
        <v>437</v>
      </c>
      <c r="D2" s="65" t="s">
        <v>438</v>
      </c>
      <c r="E2" s="65" t="s">
        <v>439</v>
      </c>
    </row>
    <row r="3">
      <c r="A3" s="66" t="s">
        <v>296</v>
      </c>
      <c r="B3" s="67">
        <v>21.0</v>
      </c>
      <c r="C3" s="67">
        <v>20.0</v>
      </c>
      <c r="D3" s="68">
        <v>0.0</v>
      </c>
      <c r="E3" s="68">
        <v>0.0</v>
      </c>
    </row>
    <row r="4">
      <c r="A4" s="17" t="s">
        <v>72</v>
      </c>
      <c r="B4" s="17">
        <v>0.0</v>
      </c>
      <c r="C4" s="17">
        <v>0.0</v>
      </c>
      <c r="D4" s="17">
        <v>0.0</v>
      </c>
      <c r="E4" s="17">
        <v>0.0</v>
      </c>
    </row>
    <row r="5">
      <c r="A5" s="63" t="s">
        <v>269</v>
      </c>
      <c r="B5" s="67">
        <v>21.0</v>
      </c>
      <c r="C5" s="68">
        <v>0.0</v>
      </c>
      <c r="D5" s="68">
        <v>0.0</v>
      </c>
      <c r="E5" s="67">
        <v>112.0</v>
      </c>
    </row>
    <row r="6">
      <c r="A6" s="66" t="s">
        <v>249</v>
      </c>
      <c r="B6" s="67">
        <v>21.0</v>
      </c>
      <c r="C6" s="67">
        <v>59.0</v>
      </c>
      <c r="D6" s="68">
        <v>0.0</v>
      </c>
      <c r="E6" s="68">
        <v>0.0</v>
      </c>
    </row>
    <row r="7">
      <c r="A7" s="66" t="s">
        <v>315</v>
      </c>
      <c r="B7" s="67">
        <v>45.0</v>
      </c>
      <c r="C7" s="67">
        <v>51.0</v>
      </c>
      <c r="D7" s="68">
        <v>0.0</v>
      </c>
      <c r="E7" s="68">
        <v>0.0</v>
      </c>
    </row>
    <row r="8">
      <c r="A8" s="66" t="s">
        <v>292</v>
      </c>
      <c r="B8" s="67">
        <v>26.0</v>
      </c>
      <c r="C8" s="67">
        <v>20.0</v>
      </c>
      <c r="D8" s="68">
        <v>0.0</v>
      </c>
      <c r="E8" s="68">
        <v>0.0</v>
      </c>
    </row>
    <row r="9">
      <c r="A9" s="66" t="s">
        <v>77</v>
      </c>
      <c r="B9" s="68">
        <v>0.0</v>
      </c>
      <c r="C9" s="68">
        <v>0.0</v>
      </c>
      <c r="D9" s="68">
        <v>0.0</v>
      </c>
      <c r="E9" s="68">
        <v>0.0</v>
      </c>
    </row>
    <row r="10">
      <c r="A10" s="66" t="s">
        <v>113</v>
      </c>
      <c r="B10" s="67">
        <v>25.0</v>
      </c>
      <c r="C10" s="67">
        <v>30.0</v>
      </c>
      <c r="D10" s="68">
        <v>0.0</v>
      </c>
      <c r="E10" s="68">
        <v>0.0</v>
      </c>
    </row>
    <row r="11">
      <c r="A11" s="66" t="s">
        <v>288</v>
      </c>
      <c r="B11" s="67">
        <v>45.0</v>
      </c>
      <c r="C11" s="67">
        <v>31.0</v>
      </c>
      <c r="D11" s="68">
        <v>0.0</v>
      </c>
      <c r="E11" s="68">
        <v>0.0</v>
      </c>
    </row>
    <row r="12">
      <c r="A12" s="66" t="s">
        <v>169</v>
      </c>
      <c r="B12" s="67">
        <v>45.0</v>
      </c>
      <c r="C12" s="67">
        <v>30.0</v>
      </c>
      <c r="D12" s="68">
        <v>0.0</v>
      </c>
      <c r="E12" s="68">
        <v>0.0</v>
      </c>
    </row>
    <row r="13">
      <c r="A13" s="66" t="s">
        <v>31</v>
      </c>
      <c r="B13" s="67">
        <v>45.0</v>
      </c>
      <c r="C13" s="67">
        <v>25.0</v>
      </c>
      <c r="D13" s="68">
        <v>0.0</v>
      </c>
      <c r="E13" s="68">
        <v>0.0</v>
      </c>
    </row>
    <row r="14">
      <c r="A14" s="66" t="s">
        <v>215</v>
      </c>
      <c r="B14" s="67">
        <v>21.0</v>
      </c>
      <c r="C14" s="67">
        <v>49.0</v>
      </c>
      <c r="D14" s="68">
        <v>0.0</v>
      </c>
      <c r="E14" s="68">
        <v>0.0</v>
      </c>
    </row>
    <row r="15">
      <c r="A15" s="66" t="s">
        <v>60</v>
      </c>
      <c r="B15" s="67">
        <v>16.0</v>
      </c>
      <c r="C15" s="67">
        <v>64.0</v>
      </c>
      <c r="D15" s="68">
        <v>0.0</v>
      </c>
      <c r="E15" s="68">
        <v>0.0</v>
      </c>
    </row>
    <row r="16">
      <c r="A16" s="66" t="s">
        <v>189</v>
      </c>
      <c r="B16" s="67">
        <v>36.0</v>
      </c>
      <c r="C16" s="67">
        <v>40.0</v>
      </c>
      <c r="D16" s="68">
        <v>0.0</v>
      </c>
      <c r="E16" s="68">
        <v>0.0</v>
      </c>
    </row>
    <row r="17">
      <c r="A17" s="66" t="s">
        <v>151</v>
      </c>
      <c r="B17" s="67">
        <v>51.0</v>
      </c>
      <c r="C17" s="67">
        <v>30.0</v>
      </c>
      <c r="D17" s="68">
        <v>0.0</v>
      </c>
      <c r="E17" s="68">
        <v>0.0</v>
      </c>
    </row>
    <row r="18">
      <c r="A18" s="66" t="s">
        <v>308</v>
      </c>
      <c r="B18" s="67">
        <v>61.0</v>
      </c>
      <c r="C18" s="67">
        <v>25.0</v>
      </c>
      <c r="D18" s="68">
        <v>0.0</v>
      </c>
      <c r="E18" s="68">
        <v>0.0</v>
      </c>
    </row>
    <row r="19">
      <c r="A19" s="66" t="s">
        <v>171</v>
      </c>
      <c r="B19" s="67">
        <v>41.0</v>
      </c>
      <c r="C19" s="67">
        <v>35.0</v>
      </c>
      <c r="D19" s="68">
        <v>0.0</v>
      </c>
      <c r="E19" s="68">
        <v>0.0</v>
      </c>
    </row>
    <row r="20">
      <c r="A20" s="66" t="s">
        <v>209</v>
      </c>
      <c r="B20" s="67">
        <v>59.0</v>
      </c>
      <c r="C20" s="68">
        <v>0.0</v>
      </c>
      <c r="D20" s="68">
        <v>0.0</v>
      </c>
      <c r="E20" s="68">
        <v>0.0</v>
      </c>
    </row>
    <row r="21">
      <c r="A21" s="66" t="s">
        <v>221</v>
      </c>
      <c r="B21" s="67">
        <v>6.0</v>
      </c>
      <c r="C21" s="67">
        <v>79.0</v>
      </c>
      <c r="D21" s="68">
        <v>0.0</v>
      </c>
      <c r="E21" s="68">
        <v>0.0</v>
      </c>
    </row>
    <row r="22">
      <c r="A22" s="66" t="s">
        <v>40</v>
      </c>
      <c r="B22" s="67">
        <v>45.0</v>
      </c>
      <c r="C22" s="67">
        <v>26.0</v>
      </c>
      <c r="D22" s="68">
        <v>0.0</v>
      </c>
      <c r="E22" s="68">
        <v>0.0</v>
      </c>
    </row>
    <row r="23">
      <c r="A23" s="66" t="s">
        <v>120</v>
      </c>
      <c r="B23" s="67">
        <v>35.0</v>
      </c>
      <c r="C23" s="67">
        <v>35.0</v>
      </c>
      <c r="D23" s="68">
        <v>0.0</v>
      </c>
      <c r="E23" s="68">
        <v>0.0</v>
      </c>
    </row>
    <row r="24">
      <c r="A24" s="66" t="s">
        <v>285</v>
      </c>
      <c r="B24" s="67">
        <v>51.0</v>
      </c>
      <c r="C24" s="67">
        <v>30.0</v>
      </c>
      <c r="D24" s="68">
        <v>0.0</v>
      </c>
      <c r="E24" s="68">
        <v>0.0</v>
      </c>
    </row>
    <row r="25">
      <c r="A25" s="66" t="s">
        <v>297</v>
      </c>
      <c r="B25" s="67">
        <v>38.0</v>
      </c>
      <c r="C25" s="67">
        <v>32.0</v>
      </c>
      <c r="D25" s="68">
        <v>0.0</v>
      </c>
      <c r="E25" s="68">
        <v>0.0</v>
      </c>
    </row>
    <row r="26">
      <c r="A26" s="66" t="s">
        <v>47</v>
      </c>
      <c r="B26" s="67">
        <v>104.0</v>
      </c>
      <c r="C26" s="68">
        <v>0.0</v>
      </c>
      <c r="D26" s="68">
        <v>0.0</v>
      </c>
      <c r="E26" s="68">
        <v>0.0</v>
      </c>
    </row>
    <row r="27">
      <c r="A27" s="66" t="s">
        <v>124</v>
      </c>
      <c r="B27" s="67">
        <v>40.0</v>
      </c>
      <c r="C27" s="67">
        <v>40.0</v>
      </c>
      <c r="D27" s="68">
        <v>0.0</v>
      </c>
      <c r="E27" s="68">
        <v>0.0</v>
      </c>
    </row>
    <row r="28">
      <c r="A28" s="66" t="s">
        <v>235</v>
      </c>
      <c r="B28" s="67">
        <v>20.0</v>
      </c>
      <c r="C28" s="68">
        <v>0.0</v>
      </c>
      <c r="D28" s="67">
        <v>80.0</v>
      </c>
      <c r="E28" s="67">
        <v>89.0</v>
      </c>
    </row>
    <row r="29">
      <c r="A29" s="66" t="s">
        <v>307</v>
      </c>
      <c r="B29" s="67">
        <v>21.0</v>
      </c>
      <c r="C29" s="68">
        <v>0.0</v>
      </c>
      <c r="D29" s="68">
        <v>0.0</v>
      </c>
      <c r="E29" s="67">
        <v>96.0</v>
      </c>
    </row>
    <row r="30">
      <c r="A30" s="66" t="s">
        <v>86</v>
      </c>
      <c r="B30" s="67">
        <v>41.0</v>
      </c>
      <c r="C30" s="67">
        <v>55.0</v>
      </c>
      <c r="D30" s="68">
        <v>0.0</v>
      </c>
      <c r="E30" s="68">
        <v>0.0</v>
      </c>
    </row>
    <row r="31">
      <c r="A31" s="66" t="s">
        <v>87</v>
      </c>
      <c r="B31" s="67">
        <v>31.0</v>
      </c>
      <c r="C31" s="67">
        <v>50.0</v>
      </c>
      <c r="D31" s="68">
        <v>0.0</v>
      </c>
      <c r="E31" s="68">
        <v>0.0</v>
      </c>
    </row>
    <row r="32">
      <c r="A32" s="66" t="s">
        <v>92</v>
      </c>
      <c r="B32" s="67">
        <v>15.0</v>
      </c>
      <c r="C32" s="67">
        <v>58.0</v>
      </c>
      <c r="D32" s="68">
        <v>0.0</v>
      </c>
      <c r="E32" s="68">
        <v>0.0</v>
      </c>
    </row>
    <row r="33">
      <c r="A33" s="66" t="s">
        <v>314</v>
      </c>
      <c r="B33" s="67">
        <v>56.0</v>
      </c>
      <c r="C33" s="67">
        <v>20.0</v>
      </c>
      <c r="D33" s="68">
        <v>0.0</v>
      </c>
      <c r="E33" s="68">
        <v>0.0</v>
      </c>
    </row>
    <row r="34">
      <c r="A34" s="66" t="s">
        <v>216</v>
      </c>
      <c r="B34" s="67">
        <v>5.0</v>
      </c>
      <c r="C34" s="67">
        <v>122.0</v>
      </c>
      <c r="D34" s="68">
        <v>0.0</v>
      </c>
      <c r="E34" s="68">
        <v>0.0</v>
      </c>
    </row>
    <row r="35">
      <c r="A35" s="66" t="s">
        <v>70</v>
      </c>
      <c r="B35" s="67">
        <v>15.0</v>
      </c>
      <c r="C35" s="67">
        <v>55.0</v>
      </c>
      <c r="D35" s="68">
        <v>0.0</v>
      </c>
      <c r="E35" s="68">
        <v>0.0</v>
      </c>
    </row>
    <row r="36">
      <c r="A36" s="66" t="s">
        <v>168</v>
      </c>
      <c r="B36" s="67">
        <v>40.0</v>
      </c>
      <c r="C36" s="67">
        <v>35.0</v>
      </c>
      <c r="D36" s="68">
        <v>0.0</v>
      </c>
      <c r="E36" s="68">
        <v>0.0</v>
      </c>
    </row>
    <row r="37">
      <c r="A37" s="66" t="s">
        <v>298</v>
      </c>
      <c r="B37" s="67">
        <v>25.0</v>
      </c>
      <c r="C37" s="67">
        <v>21.0</v>
      </c>
      <c r="D37" s="67">
        <v>80.0</v>
      </c>
      <c r="E37" s="68">
        <v>0.0</v>
      </c>
    </row>
    <row r="38">
      <c r="A38" s="66" t="s">
        <v>240</v>
      </c>
      <c r="B38" s="67">
        <v>21.0</v>
      </c>
      <c r="C38" s="68">
        <v>0.0</v>
      </c>
      <c r="D38" s="68">
        <v>0.0</v>
      </c>
      <c r="E38" s="67">
        <v>105.0</v>
      </c>
    </row>
    <row r="39">
      <c r="A39" s="17" t="s">
        <v>208</v>
      </c>
      <c r="B39" s="17">
        <v>65.0</v>
      </c>
      <c r="C39" s="17">
        <v>0.0</v>
      </c>
      <c r="D39" s="17">
        <v>0.0</v>
      </c>
      <c r="E39" s="17">
        <v>0.0</v>
      </c>
    </row>
    <row r="40">
      <c r="A40" s="66" t="s">
        <v>58</v>
      </c>
      <c r="B40" s="67">
        <v>36.0</v>
      </c>
      <c r="C40" s="67">
        <v>30.0</v>
      </c>
      <c r="D40" s="68">
        <v>0.0</v>
      </c>
      <c r="E40" s="68">
        <v>0.0</v>
      </c>
    </row>
    <row r="41">
      <c r="A41" s="66" t="s">
        <v>107</v>
      </c>
      <c r="B41" s="67">
        <v>15.0</v>
      </c>
      <c r="C41" s="67">
        <v>15.0</v>
      </c>
      <c r="D41" s="68">
        <v>0.0</v>
      </c>
      <c r="E41" s="68">
        <v>0.0</v>
      </c>
    </row>
    <row r="42">
      <c r="A42" s="66" t="s">
        <v>274</v>
      </c>
      <c r="B42" s="67">
        <v>20.0</v>
      </c>
      <c r="C42" s="68">
        <v>0.0</v>
      </c>
      <c r="D42" s="67">
        <v>110.0</v>
      </c>
      <c r="E42" s="68">
        <v>0.0</v>
      </c>
    </row>
    <row r="43">
      <c r="A43" s="66" t="s">
        <v>199</v>
      </c>
      <c r="B43" s="67">
        <v>35.0</v>
      </c>
      <c r="C43" s="67">
        <v>41.0</v>
      </c>
      <c r="D43" s="68">
        <v>0.0</v>
      </c>
      <c r="E43" s="68">
        <v>0.0</v>
      </c>
    </row>
    <row r="44">
      <c r="A44" s="66" t="s">
        <v>103</v>
      </c>
      <c r="B44" s="67">
        <v>6.0</v>
      </c>
      <c r="C44" s="67">
        <v>79.0</v>
      </c>
      <c r="D44" s="68">
        <v>0.0</v>
      </c>
      <c r="E44" s="68">
        <v>0.0</v>
      </c>
    </row>
    <row r="45">
      <c r="A45" s="66" t="s">
        <v>238</v>
      </c>
      <c r="B45" s="67">
        <v>20.0</v>
      </c>
      <c r="C45" s="68">
        <v>0.0</v>
      </c>
      <c r="D45" s="67">
        <v>49.0</v>
      </c>
      <c r="E45" s="67">
        <v>49.0</v>
      </c>
    </row>
    <row r="46">
      <c r="A46" s="66" t="s">
        <v>228</v>
      </c>
      <c r="B46" s="67">
        <v>15.0</v>
      </c>
      <c r="C46" s="67">
        <v>20.0</v>
      </c>
      <c r="D46" s="67">
        <v>75.0</v>
      </c>
      <c r="E46" s="68">
        <v>0.0</v>
      </c>
    </row>
    <row r="47">
      <c r="A47" s="66" t="s">
        <v>108</v>
      </c>
      <c r="B47" s="67">
        <v>10.0</v>
      </c>
      <c r="C47" s="67">
        <v>70.0</v>
      </c>
      <c r="D47" s="68">
        <v>0.0</v>
      </c>
      <c r="E47" s="68">
        <v>0.0</v>
      </c>
    </row>
    <row r="48">
      <c r="A48" s="66" t="s">
        <v>105</v>
      </c>
      <c r="B48" s="67">
        <v>26.0</v>
      </c>
      <c r="C48" s="67">
        <v>35.0</v>
      </c>
      <c r="D48" s="67">
        <v>36.0</v>
      </c>
      <c r="E48" s="67">
        <v>36.0</v>
      </c>
    </row>
    <row r="49">
      <c r="A49" s="66" t="s">
        <v>130</v>
      </c>
      <c r="B49" s="67">
        <v>15.0</v>
      </c>
      <c r="C49" s="67">
        <v>15.0</v>
      </c>
      <c r="D49" s="67">
        <v>65.0</v>
      </c>
      <c r="E49" s="67">
        <v>65.0</v>
      </c>
    </row>
    <row r="50">
      <c r="A50" s="66" t="s">
        <v>284</v>
      </c>
      <c r="B50" s="67">
        <v>56.0</v>
      </c>
      <c r="C50" s="67">
        <v>30.0</v>
      </c>
      <c r="D50" s="68">
        <v>0.0</v>
      </c>
      <c r="E50" s="68">
        <v>0.0</v>
      </c>
    </row>
    <row r="51">
      <c r="A51" s="66" t="s">
        <v>220</v>
      </c>
      <c r="B51" s="67">
        <v>20.0</v>
      </c>
      <c r="C51" s="67">
        <v>41.0</v>
      </c>
      <c r="D51" s="68">
        <v>0.0</v>
      </c>
      <c r="E51" s="68">
        <v>0.0</v>
      </c>
    </row>
    <row r="52">
      <c r="A52" s="66" t="s">
        <v>66</v>
      </c>
      <c r="B52" s="68">
        <v>0.0</v>
      </c>
      <c r="C52" s="67">
        <v>10.0</v>
      </c>
      <c r="D52" s="67">
        <v>60.0</v>
      </c>
      <c r="E52" s="68">
        <v>0.0</v>
      </c>
    </row>
    <row r="53">
      <c r="A53" s="17" t="s">
        <v>440</v>
      </c>
      <c r="B53" s="17">
        <v>45.0</v>
      </c>
      <c r="C53" s="17">
        <v>25.0</v>
      </c>
      <c r="D53" s="17">
        <v>0.0</v>
      </c>
      <c r="E53" s="17">
        <v>0.0</v>
      </c>
    </row>
    <row r="54">
      <c r="A54" s="66" t="s">
        <v>128</v>
      </c>
      <c r="B54" s="67">
        <v>45.0</v>
      </c>
      <c r="C54" s="68">
        <v>0.0</v>
      </c>
      <c r="D54" s="67">
        <v>10.0</v>
      </c>
      <c r="E54" s="67">
        <v>10.0</v>
      </c>
    </row>
    <row r="55">
      <c r="A55" s="66" t="s">
        <v>158</v>
      </c>
      <c r="B55" s="67">
        <v>60.0</v>
      </c>
      <c r="C55" s="67">
        <v>14.0</v>
      </c>
      <c r="D55" s="67">
        <v>25.0</v>
      </c>
      <c r="E55" s="67">
        <v>25.0</v>
      </c>
    </row>
    <row r="56">
      <c r="A56" s="66" t="s">
        <v>136</v>
      </c>
      <c r="B56" s="67">
        <v>63.0</v>
      </c>
      <c r="C56" s="68">
        <v>0.0</v>
      </c>
      <c r="D56" s="68">
        <v>0.0</v>
      </c>
      <c r="E56" s="68">
        <v>0.0</v>
      </c>
    </row>
    <row r="57">
      <c r="A57" s="66" t="s">
        <v>54</v>
      </c>
      <c r="B57" s="67">
        <v>31.0</v>
      </c>
      <c r="C57" s="67">
        <v>15.0</v>
      </c>
      <c r="D57" s="68">
        <v>0.0</v>
      </c>
      <c r="E57" s="68">
        <v>0.0</v>
      </c>
    </row>
    <row r="58">
      <c r="A58" s="66" t="s">
        <v>155</v>
      </c>
      <c r="B58" s="67">
        <v>42.0</v>
      </c>
      <c r="C58" s="67">
        <v>13.0</v>
      </c>
      <c r="D58" s="68">
        <v>0.0</v>
      </c>
      <c r="E58" s="67">
        <v>36.0</v>
      </c>
    </row>
    <row r="59">
      <c r="A59" s="66" t="s">
        <v>160</v>
      </c>
      <c r="B59" s="67">
        <v>35.0</v>
      </c>
      <c r="C59" s="67">
        <v>50.0</v>
      </c>
      <c r="D59" s="68">
        <v>0.0</v>
      </c>
      <c r="E59" s="68">
        <v>0.0</v>
      </c>
    </row>
    <row r="60">
      <c r="A60" s="66" t="s">
        <v>250</v>
      </c>
      <c r="B60" s="67">
        <v>31.0</v>
      </c>
      <c r="C60" s="67">
        <v>60.0</v>
      </c>
      <c r="D60" s="68">
        <v>0.0</v>
      </c>
      <c r="E60" s="67">
        <v>26.0</v>
      </c>
    </row>
    <row r="61">
      <c r="A61" s="66" t="s">
        <v>245</v>
      </c>
      <c r="B61" s="67">
        <v>31.0</v>
      </c>
      <c r="C61" s="67">
        <v>49.0</v>
      </c>
      <c r="D61" s="68">
        <v>0.0</v>
      </c>
      <c r="E61" s="67">
        <v>41.0</v>
      </c>
    </row>
    <row r="62">
      <c r="A62" s="66" t="s">
        <v>52</v>
      </c>
      <c r="B62" s="67">
        <v>35.0</v>
      </c>
      <c r="C62" s="67">
        <v>15.0</v>
      </c>
      <c r="D62" s="68">
        <v>0.0</v>
      </c>
      <c r="E62" s="68">
        <v>0.0</v>
      </c>
    </row>
    <row r="63">
      <c r="A63" s="66" t="s">
        <v>186</v>
      </c>
      <c r="B63" s="67">
        <v>30.0</v>
      </c>
      <c r="C63" s="67">
        <v>30.0</v>
      </c>
      <c r="D63" s="68">
        <v>0.0</v>
      </c>
      <c r="E63" s="68">
        <v>0.0</v>
      </c>
    </row>
    <row r="64">
      <c r="A64" s="66" t="s">
        <v>207</v>
      </c>
      <c r="B64" s="67">
        <v>55.0</v>
      </c>
      <c r="C64" s="67">
        <v>10.0</v>
      </c>
      <c r="D64" s="68">
        <v>0.0</v>
      </c>
      <c r="E64" s="68">
        <v>0.0</v>
      </c>
    </row>
    <row r="65">
      <c r="A65" s="66" t="s">
        <v>256</v>
      </c>
      <c r="B65" s="67">
        <v>30.0</v>
      </c>
      <c r="C65" s="67">
        <v>50.0</v>
      </c>
      <c r="D65" s="68">
        <v>0.0</v>
      </c>
      <c r="E65" s="68">
        <v>0.0</v>
      </c>
    </row>
    <row r="66">
      <c r="A66" s="66" t="s">
        <v>43</v>
      </c>
      <c r="B66" s="67">
        <v>31.0</v>
      </c>
      <c r="C66" s="67">
        <v>15.0</v>
      </c>
      <c r="D66" s="68">
        <v>0.0</v>
      </c>
      <c r="E66" s="68">
        <v>0.0</v>
      </c>
    </row>
    <row r="67">
      <c r="A67" s="17" t="s">
        <v>224</v>
      </c>
      <c r="B67" s="17">
        <v>25.0</v>
      </c>
      <c r="C67" s="17">
        <v>50.0</v>
      </c>
      <c r="D67" s="17">
        <v>0.0</v>
      </c>
      <c r="E67" s="17">
        <v>0.0</v>
      </c>
    </row>
    <row r="68">
      <c r="A68" s="66" t="s">
        <v>172</v>
      </c>
      <c r="B68" s="67">
        <v>61.0</v>
      </c>
      <c r="C68" s="67">
        <v>20.0</v>
      </c>
      <c r="D68" s="68">
        <v>0.0</v>
      </c>
      <c r="E68" s="68">
        <v>0.0</v>
      </c>
    </row>
    <row r="69">
      <c r="A69" s="66" t="s">
        <v>83</v>
      </c>
      <c r="B69" s="67">
        <v>40.0</v>
      </c>
      <c r="C69" s="67">
        <v>45.0</v>
      </c>
      <c r="D69" s="68">
        <v>0.0</v>
      </c>
      <c r="E69" s="68">
        <v>0.0</v>
      </c>
    </row>
    <row r="70">
      <c r="A70" s="66" t="s">
        <v>89</v>
      </c>
      <c r="B70" s="67">
        <v>25.0</v>
      </c>
      <c r="C70" s="67">
        <v>45.0</v>
      </c>
      <c r="D70" s="68">
        <v>0.0</v>
      </c>
      <c r="E70" s="68">
        <v>0.0</v>
      </c>
    </row>
    <row r="71">
      <c r="A71" s="66" t="s">
        <v>318</v>
      </c>
      <c r="B71" s="67">
        <v>41.0</v>
      </c>
      <c r="C71" s="67">
        <v>73.0</v>
      </c>
      <c r="D71" s="68">
        <v>0.0</v>
      </c>
      <c r="E71" s="68">
        <v>0.0</v>
      </c>
    </row>
    <row r="72">
      <c r="A72" s="66" t="s">
        <v>182</v>
      </c>
      <c r="B72" s="67">
        <v>31.0</v>
      </c>
      <c r="C72" s="67">
        <v>29.0</v>
      </c>
      <c r="D72" s="68">
        <v>0.0</v>
      </c>
      <c r="E72" s="68">
        <v>0.0</v>
      </c>
    </row>
    <row r="73">
      <c r="A73" s="17" t="s">
        <v>441</v>
      </c>
      <c r="B73" s="17">
        <v>500.0</v>
      </c>
      <c r="C73" s="17">
        <v>500.0</v>
      </c>
      <c r="D73" s="17">
        <v>0.0</v>
      </c>
      <c r="E73" s="17">
        <v>0.0</v>
      </c>
    </row>
    <row r="74">
      <c r="A74" s="66" t="s">
        <v>177</v>
      </c>
      <c r="B74" s="67">
        <v>25.0</v>
      </c>
      <c r="C74" s="67">
        <v>21.0</v>
      </c>
      <c r="D74" s="68">
        <v>0.0</v>
      </c>
      <c r="E74" s="68">
        <v>0.0</v>
      </c>
    </row>
    <row r="75">
      <c r="A75" s="66" t="s">
        <v>253</v>
      </c>
      <c r="B75" s="67">
        <v>34.0</v>
      </c>
      <c r="C75" s="67">
        <v>47.0</v>
      </c>
      <c r="D75" s="68">
        <v>0.0</v>
      </c>
      <c r="E75" s="68">
        <v>0.0</v>
      </c>
    </row>
    <row r="76">
      <c r="A76" s="66" t="s">
        <v>312</v>
      </c>
      <c r="B76" s="67">
        <v>106.0</v>
      </c>
      <c r="C76" s="67">
        <v>5.0</v>
      </c>
      <c r="D76" s="68">
        <v>0.0</v>
      </c>
      <c r="E76" s="68">
        <v>0.0</v>
      </c>
    </row>
    <row r="77">
      <c r="A77" s="66" t="s">
        <v>148</v>
      </c>
      <c r="B77" s="67">
        <v>50.0</v>
      </c>
      <c r="C77" s="68">
        <v>0.0</v>
      </c>
      <c r="D77" s="67">
        <v>20.0</v>
      </c>
      <c r="E77" s="67">
        <v>20.0</v>
      </c>
    </row>
    <row r="78">
      <c r="A78" s="66" t="s">
        <v>261</v>
      </c>
      <c r="B78" s="67">
        <v>20.0</v>
      </c>
      <c r="C78" s="67">
        <v>35.0</v>
      </c>
      <c r="D78" s="67">
        <v>20.0</v>
      </c>
      <c r="E78" s="67">
        <v>20.0</v>
      </c>
    </row>
    <row r="79">
      <c r="A79" s="17" t="s">
        <v>198</v>
      </c>
      <c r="B79" s="17">
        <v>41.0</v>
      </c>
      <c r="C79" s="17">
        <v>15.0</v>
      </c>
      <c r="D79" s="17">
        <v>0.0</v>
      </c>
      <c r="E79" s="17">
        <v>0.0</v>
      </c>
    </row>
    <row r="80">
      <c r="A80" s="66" t="s">
        <v>198</v>
      </c>
      <c r="B80" s="67">
        <v>41.0</v>
      </c>
      <c r="C80" s="67">
        <v>15.0</v>
      </c>
      <c r="D80" s="68">
        <v>0.0</v>
      </c>
      <c r="E80" s="68">
        <v>0.0</v>
      </c>
    </row>
    <row r="81">
      <c r="A81" s="66" t="s">
        <v>265</v>
      </c>
      <c r="B81" s="67">
        <v>15.0</v>
      </c>
      <c r="C81" s="67">
        <v>37.0</v>
      </c>
      <c r="D81" s="68">
        <v>0.0</v>
      </c>
      <c r="E81" s="67">
        <v>96.0</v>
      </c>
    </row>
    <row r="82">
      <c r="A82" s="66" t="s">
        <v>293</v>
      </c>
      <c r="B82" s="67">
        <v>45.0</v>
      </c>
      <c r="C82" s="67">
        <v>40.0</v>
      </c>
      <c r="D82" s="68">
        <v>0.0</v>
      </c>
      <c r="E82" s="68">
        <v>0.0</v>
      </c>
    </row>
    <row r="83">
      <c r="A83" s="17" t="s">
        <v>138</v>
      </c>
      <c r="B83" s="17">
        <v>67.0</v>
      </c>
      <c r="C83" s="17">
        <v>0.0</v>
      </c>
      <c r="D83" s="17">
        <v>0.0</v>
      </c>
      <c r="E83" s="17">
        <v>0.0</v>
      </c>
    </row>
    <row r="84">
      <c r="A84" s="66" t="s">
        <v>230</v>
      </c>
      <c r="B84" s="67">
        <v>40.0</v>
      </c>
      <c r="C84" s="67">
        <v>66.0</v>
      </c>
      <c r="D84" s="68">
        <v>0.0</v>
      </c>
      <c r="E84" s="68">
        <v>0.0</v>
      </c>
    </row>
    <row r="85">
      <c r="A85" s="66" t="s">
        <v>141</v>
      </c>
      <c r="B85" s="67">
        <v>40.0</v>
      </c>
      <c r="C85" s="68">
        <v>0.0</v>
      </c>
      <c r="D85" s="68">
        <v>0.0</v>
      </c>
      <c r="E85" s="68">
        <v>0.0</v>
      </c>
    </row>
    <row r="86">
      <c r="A86" s="66" t="s">
        <v>157</v>
      </c>
      <c r="B86" s="67">
        <v>44.0</v>
      </c>
      <c r="C86" s="67">
        <v>16.0</v>
      </c>
      <c r="D86" s="68">
        <v>0.0</v>
      </c>
      <c r="E86" s="68">
        <v>0.0</v>
      </c>
    </row>
    <row r="87">
      <c r="A87" s="66" t="s">
        <v>234</v>
      </c>
      <c r="B87" s="67">
        <v>20.0</v>
      </c>
      <c r="C87" s="67">
        <v>60.0</v>
      </c>
      <c r="D87" s="68">
        <v>0.0</v>
      </c>
      <c r="E87" s="68">
        <v>0.0</v>
      </c>
    </row>
    <row r="88">
      <c r="A88" s="66" t="s">
        <v>150</v>
      </c>
      <c r="B88" s="67">
        <v>61.0</v>
      </c>
      <c r="C88" s="68">
        <v>0.0</v>
      </c>
      <c r="D88" s="68">
        <v>0.0</v>
      </c>
      <c r="E88" s="68">
        <v>0.0</v>
      </c>
    </row>
    <row r="89">
      <c r="A89" s="66" t="s">
        <v>152</v>
      </c>
      <c r="B89" s="67">
        <v>46.0</v>
      </c>
      <c r="C89" s="67">
        <v>14.0</v>
      </c>
      <c r="D89" s="68">
        <v>0.0</v>
      </c>
      <c r="E89" s="68">
        <v>0.0</v>
      </c>
    </row>
    <row r="90">
      <c r="A90" s="66" t="s">
        <v>243</v>
      </c>
      <c r="B90" s="67">
        <v>41.0</v>
      </c>
      <c r="C90" s="67">
        <v>30.0</v>
      </c>
      <c r="D90" s="68">
        <v>0.0</v>
      </c>
      <c r="E90" s="68">
        <v>0.0</v>
      </c>
    </row>
    <row r="91">
      <c r="A91" s="66" t="s">
        <v>165</v>
      </c>
      <c r="B91" s="67">
        <v>45.0</v>
      </c>
      <c r="C91" s="67">
        <v>40.0</v>
      </c>
      <c r="D91" s="68">
        <v>0.0</v>
      </c>
      <c r="E91" s="68">
        <v>0.0</v>
      </c>
    </row>
    <row r="92">
      <c r="A92" s="69" t="s">
        <v>184</v>
      </c>
      <c r="B92" s="67">
        <v>36.0</v>
      </c>
      <c r="C92" s="67">
        <v>35.0</v>
      </c>
      <c r="D92" s="67">
        <v>36.0</v>
      </c>
      <c r="E92" s="68">
        <v>0.0</v>
      </c>
    </row>
    <row r="93">
      <c r="A93" s="66" t="s">
        <v>192</v>
      </c>
      <c r="B93" s="67">
        <v>67.0</v>
      </c>
      <c r="C93" s="67">
        <v>10.0</v>
      </c>
      <c r="D93" s="68">
        <v>0.0</v>
      </c>
      <c r="E93" s="68">
        <v>0.0</v>
      </c>
    </row>
    <row r="94">
      <c r="A94" s="66" t="s">
        <v>190</v>
      </c>
      <c r="B94" s="67">
        <v>30.0</v>
      </c>
      <c r="C94" s="67">
        <v>50.0</v>
      </c>
      <c r="D94" s="68">
        <v>0.0</v>
      </c>
      <c r="E94" s="68">
        <v>0.0</v>
      </c>
    </row>
    <row r="95">
      <c r="A95" s="66" t="s">
        <v>46</v>
      </c>
      <c r="B95" s="67">
        <v>45.0</v>
      </c>
      <c r="C95" s="67">
        <v>35.0</v>
      </c>
      <c r="D95" s="68">
        <v>0.0</v>
      </c>
      <c r="E95" s="68">
        <v>0.0</v>
      </c>
    </row>
    <row r="96">
      <c r="A96" s="66" t="s">
        <v>119</v>
      </c>
      <c r="B96" s="67">
        <v>15.0</v>
      </c>
      <c r="C96" s="67">
        <v>16.0</v>
      </c>
      <c r="D96" s="68">
        <v>0.0</v>
      </c>
      <c r="E96" s="68">
        <v>0.0</v>
      </c>
    </row>
    <row r="97">
      <c r="A97" s="66" t="s">
        <v>121</v>
      </c>
      <c r="B97" s="67">
        <v>9.0</v>
      </c>
      <c r="C97" s="67">
        <v>67.0</v>
      </c>
      <c r="D97" s="68">
        <v>0.0</v>
      </c>
      <c r="E97" s="68">
        <v>0.0</v>
      </c>
    </row>
    <row r="98">
      <c r="A98" s="66" t="s">
        <v>75</v>
      </c>
      <c r="B98" s="68">
        <v>0.0</v>
      </c>
      <c r="C98" s="68">
        <v>0.0</v>
      </c>
      <c r="D98" s="68">
        <v>0.0</v>
      </c>
      <c r="E98" s="68">
        <v>0.0</v>
      </c>
    </row>
    <row r="99">
      <c r="A99" s="66" t="s">
        <v>273</v>
      </c>
      <c r="B99" s="67">
        <v>21.0</v>
      </c>
      <c r="C99" s="68">
        <v>0.0</v>
      </c>
      <c r="D99" s="67">
        <v>96.0</v>
      </c>
      <c r="E99" s="68">
        <v>0.0</v>
      </c>
    </row>
    <row r="100">
      <c r="A100" s="66" t="s">
        <v>210</v>
      </c>
      <c r="B100" s="67">
        <v>31.0</v>
      </c>
      <c r="C100" s="67">
        <v>10.0</v>
      </c>
      <c r="D100" s="67">
        <v>71.0</v>
      </c>
      <c r="E100" s="68">
        <v>0.0</v>
      </c>
      <c r="F100" s="60"/>
      <c r="G100" s="60"/>
      <c r="H100" s="60"/>
      <c r="I100" s="67"/>
      <c r="J100" s="67"/>
      <c r="K100" s="60"/>
      <c r="L100" s="60"/>
    </row>
    <row r="101">
      <c r="A101" s="66" t="s">
        <v>164</v>
      </c>
      <c r="B101" s="67">
        <v>35.0</v>
      </c>
      <c r="C101" s="67">
        <v>56.0</v>
      </c>
      <c r="D101" s="68">
        <v>0.0</v>
      </c>
      <c r="E101" s="68">
        <v>0.0</v>
      </c>
      <c r="F101" s="60"/>
      <c r="G101" s="60"/>
      <c r="H101" s="60"/>
      <c r="I101" s="67"/>
      <c r="J101" s="67"/>
      <c r="K101" s="60"/>
      <c r="L101" s="60"/>
    </row>
    <row r="102">
      <c r="A102" s="66" t="s">
        <v>200</v>
      </c>
      <c r="B102" s="67">
        <v>36.0</v>
      </c>
      <c r="C102" s="67">
        <v>40.0</v>
      </c>
      <c r="D102" s="67">
        <v>96.0</v>
      </c>
      <c r="E102" s="68">
        <v>0.0</v>
      </c>
      <c r="F102" s="60"/>
      <c r="G102" s="60"/>
      <c r="H102" s="60"/>
      <c r="I102" s="67"/>
      <c r="J102" s="67"/>
      <c r="K102" s="60"/>
      <c r="L102" s="60"/>
    </row>
    <row r="103">
      <c r="A103" s="66" t="s">
        <v>222</v>
      </c>
      <c r="B103" s="67">
        <v>41.0</v>
      </c>
      <c r="C103" s="67">
        <v>50.0</v>
      </c>
      <c r="D103" s="68">
        <v>0.0</v>
      </c>
      <c r="E103" s="68">
        <v>0.0</v>
      </c>
      <c r="F103" s="60"/>
      <c r="G103" s="60"/>
      <c r="H103" s="60"/>
      <c r="I103" s="67"/>
      <c r="J103" s="67"/>
      <c r="K103" s="60"/>
      <c r="L103" s="60"/>
    </row>
    <row r="104">
      <c r="A104" s="66" t="s">
        <v>290</v>
      </c>
      <c r="B104" s="67">
        <v>46.0</v>
      </c>
      <c r="C104" s="67">
        <v>30.0</v>
      </c>
      <c r="D104" s="68">
        <v>0.0</v>
      </c>
      <c r="E104" s="68">
        <v>0.0</v>
      </c>
      <c r="F104" s="60"/>
      <c r="G104" s="60"/>
      <c r="H104" s="60"/>
      <c r="I104" s="67"/>
      <c r="J104" s="67"/>
      <c r="K104" s="60"/>
      <c r="L104" s="60"/>
    </row>
    <row r="105">
      <c r="A105" s="17" t="s">
        <v>357</v>
      </c>
      <c r="B105" s="17">
        <v>20.0</v>
      </c>
      <c r="C105" s="17">
        <v>0.0</v>
      </c>
      <c r="D105" s="17">
        <v>0.0</v>
      </c>
      <c r="E105" s="17">
        <v>0.0</v>
      </c>
      <c r="F105" s="60"/>
      <c r="G105" s="60"/>
      <c r="H105" s="60"/>
      <c r="I105" s="67"/>
      <c r="J105" s="67"/>
      <c r="K105" s="60"/>
      <c r="L105" s="60"/>
    </row>
    <row r="106">
      <c r="A106" s="66" t="s">
        <v>267</v>
      </c>
      <c r="B106" s="67">
        <v>31.0</v>
      </c>
      <c r="C106" s="67">
        <v>30.0</v>
      </c>
      <c r="D106" s="67">
        <v>84.0</v>
      </c>
      <c r="E106" s="67">
        <v>51.0</v>
      </c>
      <c r="F106" s="60"/>
      <c r="G106" s="60"/>
      <c r="H106" s="60"/>
      <c r="I106" s="67"/>
      <c r="J106" s="67"/>
      <c r="K106" s="60"/>
      <c r="L106" s="60"/>
    </row>
    <row r="107">
      <c r="A107" s="66" t="s">
        <v>79</v>
      </c>
      <c r="B107" s="68">
        <v>0.0</v>
      </c>
      <c r="C107" s="68">
        <v>0.0</v>
      </c>
      <c r="D107" s="68">
        <v>0.0</v>
      </c>
      <c r="E107" s="68">
        <v>0.0</v>
      </c>
      <c r="F107" s="60"/>
      <c r="G107" s="60"/>
      <c r="H107" s="60"/>
      <c r="I107" s="67"/>
      <c r="J107" s="67"/>
      <c r="K107" s="60"/>
      <c r="L107" s="60"/>
    </row>
    <row r="108">
      <c r="A108" s="66" t="s">
        <v>144</v>
      </c>
      <c r="B108" s="67">
        <v>58.0</v>
      </c>
      <c r="C108" s="68">
        <v>0.0</v>
      </c>
      <c r="D108" s="68">
        <v>0.0</v>
      </c>
      <c r="E108" s="68">
        <v>0.0</v>
      </c>
      <c r="F108" s="60"/>
      <c r="G108" s="60"/>
      <c r="H108" s="60"/>
      <c r="I108" s="67"/>
      <c r="J108" s="67"/>
      <c r="K108" s="60"/>
      <c r="L108" s="60"/>
    </row>
    <row r="109">
      <c r="A109" s="66" t="s">
        <v>78</v>
      </c>
      <c r="B109" s="68">
        <v>0.0</v>
      </c>
      <c r="C109" s="68">
        <v>0.0</v>
      </c>
      <c r="D109" s="68">
        <v>0.0</v>
      </c>
      <c r="E109" s="68">
        <v>0.0</v>
      </c>
      <c r="F109" s="60"/>
      <c r="G109" s="60"/>
      <c r="H109" s="60"/>
      <c r="I109" s="67"/>
      <c r="J109" s="67"/>
      <c r="K109" s="60"/>
      <c r="L109" s="60"/>
    </row>
    <row r="110">
      <c r="A110" s="66" t="s">
        <v>63</v>
      </c>
      <c r="B110" s="67">
        <v>10.0</v>
      </c>
      <c r="C110" s="67">
        <v>35.0</v>
      </c>
      <c r="D110" s="68">
        <v>0.0</v>
      </c>
      <c r="E110" s="68">
        <v>0.0</v>
      </c>
      <c r="F110" s="60"/>
      <c r="G110" s="60"/>
      <c r="H110" s="60"/>
      <c r="I110" s="67"/>
      <c r="J110" s="67"/>
      <c r="K110" s="60"/>
      <c r="L110" s="60"/>
    </row>
    <row r="111">
      <c r="A111" s="17" t="s">
        <v>286</v>
      </c>
      <c r="B111" s="17">
        <v>50.0</v>
      </c>
      <c r="C111" s="17">
        <v>35.0</v>
      </c>
      <c r="D111" s="17">
        <v>0.0</v>
      </c>
      <c r="E111" s="17">
        <v>0.0</v>
      </c>
      <c r="F111" s="60"/>
      <c r="G111" s="60"/>
      <c r="H111" s="60"/>
      <c r="I111" s="67"/>
      <c r="J111" s="67"/>
      <c r="K111" s="60"/>
      <c r="L111" s="60"/>
    </row>
    <row r="112">
      <c r="A112" s="66" t="s">
        <v>316</v>
      </c>
      <c r="B112" s="67">
        <v>46.0</v>
      </c>
      <c r="C112" s="67">
        <v>30.0</v>
      </c>
      <c r="D112" s="67">
        <v>31.0</v>
      </c>
      <c r="E112" s="67">
        <v>31.0</v>
      </c>
      <c r="F112" s="60"/>
      <c r="G112" s="60"/>
      <c r="H112" s="60"/>
      <c r="I112" s="67"/>
      <c r="J112" s="67"/>
      <c r="K112" s="60"/>
      <c r="L112" s="60"/>
    </row>
    <row r="113">
      <c r="A113" s="66" t="s">
        <v>319</v>
      </c>
      <c r="B113" s="67">
        <v>31.0</v>
      </c>
      <c r="C113" s="67">
        <v>45.0</v>
      </c>
      <c r="D113" s="68">
        <v>0.0</v>
      </c>
      <c r="E113" s="68">
        <v>0.0</v>
      </c>
      <c r="F113" s="60"/>
      <c r="G113" s="60"/>
      <c r="H113" s="60"/>
      <c r="I113" s="67"/>
      <c r="J113" s="67"/>
      <c r="K113" s="60"/>
      <c r="L113" s="60"/>
    </row>
    <row r="114">
      <c r="A114" s="66" t="s">
        <v>246</v>
      </c>
      <c r="B114" s="67">
        <v>31.0</v>
      </c>
      <c r="C114" s="67">
        <v>50.0</v>
      </c>
      <c r="D114" s="68">
        <v>0.0</v>
      </c>
      <c r="E114" s="68">
        <v>0.0</v>
      </c>
      <c r="F114" s="60"/>
      <c r="G114" s="60"/>
      <c r="H114" s="60"/>
      <c r="I114" s="67"/>
      <c r="J114" s="67"/>
      <c r="K114" s="60"/>
      <c r="L114" s="60"/>
    </row>
    <row r="115">
      <c r="A115" s="66" t="s">
        <v>287</v>
      </c>
      <c r="B115" s="67">
        <v>41.0</v>
      </c>
      <c r="C115" s="67">
        <v>50.0</v>
      </c>
      <c r="D115" s="68">
        <v>0.0</v>
      </c>
      <c r="E115" s="68">
        <v>0.0</v>
      </c>
      <c r="F115" s="60"/>
      <c r="G115" s="60"/>
      <c r="H115" s="60"/>
      <c r="I115" s="67"/>
      <c r="J115" s="67"/>
      <c r="K115" s="60"/>
      <c r="L115" s="60"/>
    </row>
    <row r="116">
      <c r="A116" s="66" t="s">
        <v>294</v>
      </c>
      <c r="B116" s="67">
        <v>36.0</v>
      </c>
      <c r="C116" s="67">
        <v>45.0</v>
      </c>
      <c r="D116" s="68">
        <v>0.0</v>
      </c>
      <c r="E116" s="68">
        <v>0.0</v>
      </c>
      <c r="F116" s="60"/>
      <c r="G116" s="60"/>
      <c r="H116" s="60"/>
      <c r="I116" s="67"/>
      <c r="J116" s="67"/>
      <c r="K116" s="60"/>
      <c r="L116" s="60"/>
    </row>
    <row r="117">
      <c r="A117" s="66" t="s">
        <v>197</v>
      </c>
      <c r="B117" s="67">
        <v>35.0</v>
      </c>
      <c r="C117" s="67">
        <v>41.0</v>
      </c>
      <c r="D117" s="68">
        <v>0.0</v>
      </c>
      <c r="E117" s="68">
        <v>0.0</v>
      </c>
      <c r="F117" s="60"/>
      <c r="G117" s="60"/>
      <c r="H117" s="60"/>
      <c r="I117" s="67"/>
      <c r="J117" s="67"/>
      <c r="K117" s="60"/>
      <c r="L117" s="60"/>
    </row>
    <row r="118">
      <c r="A118" s="66" t="s">
        <v>202</v>
      </c>
      <c r="B118" s="67">
        <v>55.0</v>
      </c>
      <c r="C118" s="67">
        <v>15.0</v>
      </c>
      <c r="D118" s="68">
        <v>0.0</v>
      </c>
      <c r="E118" s="68">
        <v>0.0</v>
      </c>
      <c r="F118" s="60"/>
      <c r="G118" s="60"/>
      <c r="H118" s="60"/>
      <c r="I118" s="67"/>
      <c r="J118" s="67"/>
      <c r="K118" s="60"/>
      <c r="L118" s="60"/>
    </row>
    <row r="119">
      <c r="A119" s="66" t="s">
        <v>114</v>
      </c>
      <c r="B119" s="67">
        <v>10.0</v>
      </c>
      <c r="C119" s="67">
        <v>25.0</v>
      </c>
      <c r="D119" s="68">
        <v>0.0</v>
      </c>
      <c r="E119" s="68">
        <v>0.0</v>
      </c>
      <c r="F119" s="60"/>
      <c r="G119" s="60"/>
      <c r="H119" s="60"/>
      <c r="I119" s="67"/>
      <c r="J119" s="67"/>
      <c r="K119" s="67"/>
      <c r="L119" s="60"/>
    </row>
    <row r="120">
      <c r="A120" s="66" t="s">
        <v>39</v>
      </c>
      <c r="B120" s="67">
        <v>45.0</v>
      </c>
      <c r="C120" s="67">
        <v>25.0</v>
      </c>
      <c r="D120" s="68">
        <v>0.0</v>
      </c>
      <c r="E120" s="68">
        <v>0.0</v>
      </c>
      <c r="F120" s="60"/>
      <c r="G120" s="60"/>
      <c r="H120" s="60"/>
      <c r="I120" s="67"/>
      <c r="J120" s="67"/>
      <c r="K120" s="60"/>
      <c r="L120" s="60"/>
    </row>
    <row r="121">
      <c r="A121" s="66" t="s">
        <v>442</v>
      </c>
      <c r="B121" s="67">
        <v>21.0</v>
      </c>
      <c r="C121" s="68">
        <v>0.0</v>
      </c>
      <c r="D121" s="68">
        <v>0.0</v>
      </c>
      <c r="E121" s="68">
        <v>0.0</v>
      </c>
      <c r="F121" s="60"/>
      <c r="G121" s="60"/>
      <c r="H121" s="60"/>
      <c r="I121" s="67"/>
      <c r="J121" s="67"/>
      <c r="K121" s="60"/>
      <c r="L121" s="60"/>
    </row>
    <row r="122">
      <c r="A122" s="66" t="s">
        <v>69</v>
      </c>
      <c r="B122" s="67">
        <v>16.0</v>
      </c>
      <c r="C122" s="67">
        <v>55.0</v>
      </c>
      <c r="D122" s="68">
        <v>0.0</v>
      </c>
      <c r="E122" s="68">
        <v>0.0</v>
      </c>
      <c r="F122" s="60"/>
      <c r="G122" s="60"/>
      <c r="H122" s="60"/>
      <c r="I122" s="67"/>
      <c r="J122" s="67"/>
      <c r="K122" s="60"/>
      <c r="L122" s="60"/>
    </row>
    <row r="123">
      <c r="A123" s="66" t="s">
        <v>278</v>
      </c>
      <c r="B123" s="67">
        <v>21.0</v>
      </c>
      <c r="C123" s="68">
        <v>0.0</v>
      </c>
      <c r="D123" s="67">
        <v>86.0</v>
      </c>
      <c r="E123" s="68">
        <v>0.0</v>
      </c>
      <c r="F123" s="60"/>
      <c r="G123" s="60"/>
      <c r="H123" s="60"/>
      <c r="I123" s="67"/>
      <c r="J123" s="67"/>
      <c r="K123" s="60"/>
      <c r="L123" s="60"/>
    </row>
    <row r="124">
      <c r="A124" s="66" t="s">
        <v>187</v>
      </c>
      <c r="B124" s="67">
        <v>20.0</v>
      </c>
      <c r="C124" s="67">
        <v>10.0</v>
      </c>
      <c r="D124" s="67">
        <v>45.0</v>
      </c>
      <c r="E124" s="68">
        <v>0.0</v>
      </c>
      <c r="F124" s="60"/>
      <c r="G124" s="60"/>
      <c r="H124" s="60"/>
      <c r="I124" s="67"/>
      <c r="J124" s="67"/>
      <c r="K124" s="60"/>
      <c r="L124" s="60"/>
    </row>
    <row r="125">
      <c r="A125" s="66" t="s">
        <v>289</v>
      </c>
      <c r="B125" s="67">
        <v>46.0</v>
      </c>
      <c r="C125" s="67">
        <v>25.0</v>
      </c>
      <c r="D125" s="68">
        <v>0.0</v>
      </c>
      <c r="E125" s="68">
        <v>0.0</v>
      </c>
      <c r="F125" s="60"/>
      <c r="G125" s="60"/>
      <c r="H125" s="60"/>
      <c r="I125" s="67"/>
      <c r="J125" s="67"/>
      <c r="K125" s="60"/>
      <c r="L125" s="60"/>
    </row>
    <row r="126">
      <c r="A126" s="66" t="s">
        <v>134</v>
      </c>
      <c r="B126" s="67">
        <v>62.0</v>
      </c>
      <c r="C126" s="68">
        <v>0.0</v>
      </c>
      <c r="D126" s="68">
        <v>0.0</v>
      </c>
      <c r="E126" s="68">
        <v>0.0</v>
      </c>
      <c r="F126" s="60"/>
      <c r="G126" s="60"/>
      <c r="H126" s="60"/>
      <c r="I126" s="67"/>
      <c r="J126" s="67"/>
      <c r="K126" s="60"/>
      <c r="L126" s="60"/>
    </row>
    <row r="127">
      <c r="A127" s="66" t="s">
        <v>205</v>
      </c>
      <c r="B127" s="67">
        <v>40.0</v>
      </c>
      <c r="C127" s="67">
        <v>11.0</v>
      </c>
      <c r="D127" s="68">
        <v>0.0</v>
      </c>
      <c r="E127" s="68">
        <v>0.0</v>
      </c>
      <c r="F127" s="60"/>
      <c r="G127" s="60"/>
      <c r="H127" s="60"/>
      <c r="I127" s="67"/>
      <c r="J127" s="67"/>
      <c r="K127" s="60"/>
      <c r="L127" s="60"/>
    </row>
    <row r="128">
      <c r="A128" s="66" t="s">
        <v>85</v>
      </c>
      <c r="B128" s="67">
        <v>42.0</v>
      </c>
      <c r="C128" s="67">
        <v>53.0</v>
      </c>
      <c r="D128" s="68">
        <v>0.0</v>
      </c>
      <c r="E128" s="68">
        <v>0.0</v>
      </c>
      <c r="F128" s="60"/>
      <c r="G128" s="60"/>
      <c r="H128" s="60"/>
      <c r="I128" s="67"/>
      <c r="J128" s="67"/>
      <c r="K128" s="60"/>
      <c r="L128" s="60"/>
    </row>
    <row r="129">
      <c r="A129" s="66" t="s">
        <v>323</v>
      </c>
      <c r="B129" s="68">
        <v>0.0</v>
      </c>
      <c r="C129" s="67">
        <v>45.0</v>
      </c>
      <c r="D129" s="68">
        <v>0.0</v>
      </c>
      <c r="E129" s="68">
        <v>0.0</v>
      </c>
      <c r="F129" s="60"/>
      <c r="G129" s="67"/>
      <c r="H129" s="60"/>
      <c r="I129" s="67"/>
      <c r="J129" s="67"/>
      <c r="K129" s="60"/>
      <c r="L129" s="60"/>
    </row>
    <row r="130">
      <c r="A130" s="66" t="s">
        <v>139</v>
      </c>
      <c r="B130" s="67">
        <v>42.0</v>
      </c>
      <c r="C130" s="68">
        <v>0.0</v>
      </c>
      <c r="D130" s="67">
        <v>36.0</v>
      </c>
      <c r="E130" s="67">
        <v>36.0</v>
      </c>
      <c r="F130" s="60"/>
      <c r="G130" s="60"/>
      <c r="H130" s="60"/>
      <c r="I130" s="67"/>
      <c r="J130" s="67"/>
      <c r="K130" s="60"/>
      <c r="L130" s="60"/>
    </row>
    <row r="131">
      <c r="A131" s="66" t="s">
        <v>80</v>
      </c>
      <c r="B131" s="67">
        <v>21.0</v>
      </c>
      <c r="C131" s="67">
        <v>72.0</v>
      </c>
      <c r="D131" s="68">
        <v>0.0</v>
      </c>
      <c r="E131" s="68">
        <v>0.0</v>
      </c>
      <c r="F131" s="60"/>
      <c r="G131" s="60"/>
      <c r="H131" s="60"/>
      <c r="I131" s="67"/>
      <c r="J131" s="67"/>
      <c r="K131" s="60"/>
      <c r="L131" s="60"/>
    </row>
    <row r="132">
      <c r="A132" s="66" t="s">
        <v>217</v>
      </c>
      <c r="B132" s="67">
        <v>40.0</v>
      </c>
      <c r="C132" s="67">
        <v>51.0</v>
      </c>
      <c r="D132" s="68">
        <v>0.0</v>
      </c>
      <c r="E132" s="68">
        <v>0.0</v>
      </c>
      <c r="F132" s="60"/>
      <c r="G132" s="60"/>
      <c r="H132" s="60"/>
      <c r="I132" s="67"/>
      <c r="J132" s="67"/>
      <c r="K132" s="60"/>
      <c r="L132" s="60"/>
    </row>
    <row r="133">
      <c r="A133" s="66" t="s">
        <v>163</v>
      </c>
      <c r="B133" s="67">
        <v>15.0</v>
      </c>
      <c r="C133" s="67">
        <v>61.0</v>
      </c>
      <c r="D133" s="68">
        <v>0.0</v>
      </c>
      <c r="E133" s="68">
        <v>0.0</v>
      </c>
      <c r="F133" s="60"/>
      <c r="G133" s="60"/>
      <c r="H133" s="60"/>
      <c r="I133" s="67"/>
      <c r="J133" s="67"/>
      <c r="K133" s="60"/>
      <c r="L133" s="60"/>
    </row>
    <row r="134">
      <c r="A134" s="66" t="s">
        <v>101</v>
      </c>
      <c r="B134" s="67">
        <v>5.0</v>
      </c>
      <c r="C134" s="67">
        <v>81.0</v>
      </c>
      <c r="D134" s="68">
        <v>0.0</v>
      </c>
      <c r="E134" s="68">
        <v>0.0</v>
      </c>
      <c r="F134" s="60"/>
      <c r="G134" s="60"/>
      <c r="H134" s="60"/>
      <c r="I134" s="67"/>
      <c r="J134" s="67"/>
      <c r="K134" s="67"/>
      <c r="L134" s="60"/>
    </row>
    <row r="135">
      <c r="A135" s="66" t="s">
        <v>122</v>
      </c>
      <c r="B135" s="67">
        <v>9.0</v>
      </c>
      <c r="C135" s="67">
        <v>68.0</v>
      </c>
      <c r="D135" s="68">
        <v>0.0</v>
      </c>
      <c r="E135" s="68">
        <v>0.0</v>
      </c>
      <c r="F135" s="60"/>
      <c r="G135" s="60"/>
      <c r="H135" s="60"/>
      <c r="I135" s="67"/>
      <c r="J135" s="67"/>
      <c r="K135" s="60"/>
      <c r="L135" s="60"/>
    </row>
    <row r="136">
      <c r="A136" s="66" t="s">
        <v>248</v>
      </c>
      <c r="B136" s="67">
        <v>35.0</v>
      </c>
      <c r="C136" s="67">
        <v>46.0</v>
      </c>
      <c r="D136" s="68">
        <v>0.0</v>
      </c>
      <c r="E136" s="68">
        <v>0.0</v>
      </c>
      <c r="F136" s="60"/>
      <c r="G136" s="60"/>
      <c r="H136" s="60"/>
      <c r="I136" s="67"/>
      <c r="J136" s="67"/>
      <c r="K136" s="60"/>
      <c r="L136" s="60"/>
    </row>
    <row r="137">
      <c r="A137" s="66" t="s">
        <v>145</v>
      </c>
      <c r="B137" s="67">
        <v>59.0</v>
      </c>
      <c r="C137" s="68">
        <v>0.0</v>
      </c>
      <c r="D137" s="68">
        <v>0.0</v>
      </c>
      <c r="E137" s="68">
        <v>0.0</v>
      </c>
      <c r="F137" s="60"/>
      <c r="G137" s="60"/>
      <c r="H137" s="60"/>
      <c r="I137" s="67"/>
      <c r="J137" s="67"/>
      <c r="K137" s="67"/>
      <c r="L137" s="60"/>
    </row>
    <row r="138">
      <c r="A138" s="66" t="s">
        <v>254</v>
      </c>
      <c r="B138" s="67">
        <v>29.0</v>
      </c>
      <c r="C138" s="67">
        <v>52.0</v>
      </c>
      <c r="D138" s="68">
        <v>0.0</v>
      </c>
      <c r="E138" s="68">
        <v>0.0</v>
      </c>
      <c r="F138" s="67"/>
      <c r="G138" s="60"/>
      <c r="H138" s="60"/>
      <c r="I138" s="67"/>
      <c r="J138" s="67"/>
      <c r="K138" s="60"/>
      <c r="L138" s="60"/>
    </row>
    <row r="139">
      <c r="A139" s="66" t="s">
        <v>90</v>
      </c>
      <c r="B139" s="67">
        <v>31.0</v>
      </c>
      <c r="C139" s="67">
        <v>49.0</v>
      </c>
      <c r="D139" s="68">
        <v>0.0</v>
      </c>
      <c r="E139" s="68">
        <v>0.0</v>
      </c>
      <c r="F139" s="67"/>
      <c r="G139" s="60"/>
      <c r="H139" s="60"/>
      <c r="I139" s="67"/>
      <c r="J139" s="67"/>
      <c r="K139" s="67"/>
      <c r="L139" s="67"/>
    </row>
    <row r="140">
      <c r="A140" s="66" t="s">
        <v>233</v>
      </c>
      <c r="B140" s="67">
        <v>11.0</v>
      </c>
      <c r="C140" s="67">
        <v>114.0</v>
      </c>
      <c r="D140" s="68">
        <v>0.0</v>
      </c>
      <c r="E140" s="68">
        <v>0.0</v>
      </c>
      <c r="F140" s="60"/>
      <c r="G140" s="60"/>
      <c r="H140" s="60"/>
      <c r="I140" s="67"/>
      <c r="J140" s="67"/>
      <c r="K140" s="60"/>
      <c r="L140" s="60"/>
    </row>
    <row r="141">
      <c r="A141" s="66" t="s">
        <v>241</v>
      </c>
      <c r="B141" s="67">
        <v>20.0</v>
      </c>
      <c r="C141" s="68">
        <v>0.0</v>
      </c>
      <c r="D141" s="68">
        <v>0.0</v>
      </c>
      <c r="E141" s="67">
        <v>99.0</v>
      </c>
      <c r="F141" s="60"/>
      <c r="G141" s="60"/>
      <c r="H141" s="60"/>
      <c r="I141" s="67"/>
      <c r="J141" s="67"/>
      <c r="K141" s="60"/>
      <c r="L141" s="60"/>
    </row>
    <row r="142">
      <c r="A142" s="66" t="s">
        <v>310</v>
      </c>
      <c r="B142" s="67">
        <v>56.0</v>
      </c>
      <c r="C142" s="67">
        <v>45.0</v>
      </c>
      <c r="D142" s="68">
        <v>0.0</v>
      </c>
      <c r="E142" s="68">
        <v>0.0</v>
      </c>
      <c r="F142" s="60"/>
      <c r="G142" s="60"/>
      <c r="H142" s="60"/>
      <c r="I142" s="67"/>
      <c r="J142" s="67"/>
      <c r="K142" s="60"/>
      <c r="L142" s="60"/>
    </row>
    <row r="143">
      <c r="A143" s="66" t="s">
        <v>443</v>
      </c>
      <c r="B143" s="68">
        <v>0.0</v>
      </c>
      <c r="C143" s="68">
        <v>0.0</v>
      </c>
      <c r="D143" s="67">
        <v>51.0</v>
      </c>
      <c r="E143" s="67">
        <v>51.0</v>
      </c>
      <c r="F143" s="60"/>
      <c r="G143" s="67"/>
      <c r="H143" s="60"/>
      <c r="I143" s="67"/>
      <c r="J143" s="67"/>
      <c r="K143" s="60"/>
      <c r="L143" s="60"/>
    </row>
    <row r="144">
      <c r="A144" s="17" t="s">
        <v>227</v>
      </c>
      <c r="B144" s="17">
        <v>20.0</v>
      </c>
      <c r="C144" s="17">
        <v>60.0</v>
      </c>
      <c r="D144" s="17">
        <v>0.0</v>
      </c>
      <c r="E144" s="17">
        <v>0.0</v>
      </c>
      <c r="F144" s="60"/>
      <c r="G144" s="60"/>
      <c r="H144" s="60"/>
      <c r="I144" s="67"/>
      <c r="J144" s="67"/>
      <c r="K144" s="60"/>
      <c r="L144" s="60"/>
    </row>
    <row r="145">
      <c r="A145" s="66" t="s">
        <v>227</v>
      </c>
      <c r="B145" s="67">
        <v>20.0</v>
      </c>
      <c r="C145" s="67">
        <v>60.0</v>
      </c>
      <c r="D145" s="68">
        <v>0.0</v>
      </c>
      <c r="E145" s="68">
        <v>0.0</v>
      </c>
      <c r="F145" s="60"/>
      <c r="G145" s="60"/>
      <c r="H145" s="60"/>
      <c r="I145" s="67"/>
      <c r="J145" s="67"/>
      <c r="K145" s="60"/>
      <c r="L145" s="60"/>
    </row>
    <row r="146">
      <c r="A146" s="66" t="s">
        <v>194</v>
      </c>
      <c r="B146" s="67">
        <v>35.0</v>
      </c>
      <c r="C146" s="67">
        <v>40.0</v>
      </c>
      <c r="D146" s="68">
        <v>0.0</v>
      </c>
      <c r="E146" s="68">
        <v>0.0</v>
      </c>
      <c r="F146" s="60"/>
      <c r="G146" s="60"/>
      <c r="H146" s="60"/>
      <c r="I146" s="67"/>
      <c r="J146" s="67"/>
      <c r="K146" s="60"/>
      <c r="L146" s="60"/>
    </row>
    <row r="147">
      <c r="A147" s="66" t="s">
        <v>206</v>
      </c>
      <c r="B147" s="67">
        <v>66.0</v>
      </c>
      <c r="C147" s="68">
        <v>0.0</v>
      </c>
      <c r="D147" s="68">
        <v>0.0</v>
      </c>
      <c r="E147" s="68">
        <v>0.0</v>
      </c>
      <c r="F147" s="60"/>
      <c r="G147" s="60"/>
      <c r="H147" s="60"/>
      <c r="I147" s="67"/>
      <c r="J147" s="67"/>
      <c r="K147" s="60"/>
      <c r="L147" s="60"/>
    </row>
    <row r="148">
      <c r="A148" s="66" t="s">
        <v>225</v>
      </c>
      <c r="B148" s="67">
        <v>21.0</v>
      </c>
      <c r="C148" s="67">
        <v>60.0</v>
      </c>
      <c r="D148" s="68">
        <v>0.0</v>
      </c>
      <c r="E148" s="68">
        <v>0.0</v>
      </c>
      <c r="F148" s="67"/>
      <c r="G148" s="60"/>
      <c r="H148" s="60"/>
      <c r="I148" s="67"/>
      <c r="J148" s="67"/>
      <c r="K148" s="67"/>
      <c r="L148" s="67"/>
    </row>
    <row r="149">
      <c r="A149" s="66" t="s">
        <v>96</v>
      </c>
      <c r="B149" s="67">
        <v>15.0</v>
      </c>
      <c r="C149" s="67">
        <v>58.0</v>
      </c>
      <c r="D149" s="68">
        <v>0.0</v>
      </c>
      <c r="E149" s="68">
        <v>0.0</v>
      </c>
      <c r="F149" s="60"/>
      <c r="G149" s="60"/>
      <c r="H149" s="60"/>
      <c r="I149" s="67"/>
      <c r="J149" s="67"/>
      <c r="K149" s="60"/>
      <c r="L149" s="60"/>
    </row>
    <row r="150">
      <c r="A150" s="66" t="s">
        <v>116</v>
      </c>
      <c r="B150" s="67">
        <v>9.0</v>
      </c>
      <c r="C150" s="67">
        <v>66.0</v>
      </c>
      <c r="D150" s="68">
        <v>0.0</v>
      </c>
      <c r="E150" s="68">
        <v>0.0</v>
      </c>
      <c r="F150" s="60"/>
      <c r="G150" s="60"/>
      <c r="H150" s="60"/>
      <c r="I150" s="67"/>
      <c r="J150" s="67"/>
      <c r="K150" s="60"/>
      <c r="L150" s="60"/>
    </row>
    <row r="151">
      <c r="A151" s="66" t="s">
        <v>255</v>
      </c>
      <c r="B151" s="67">
        <v>34.0</v>
      </c>
      <c r="C151" s="67">
        <v>47.0</v>
      </c>
      <c r="D151" s="68">
        <v>0.0</v>
      </c>
      <c r="E151" s="68">
        <v>0.0</v>
      </c>
      <c r="F151" s="60"/>
      <c r="G151" s="60"/>
      <c r="H151" s="60"/>
      <c r="I151" s="67"/>
      <c r="J151" s="67"/>
      <c r="K151" s="60"/>
      <c r="L151" s="60"/>
    </row>
    <row r="152">
      <c r="A152" s="66" t="s">
        <v>270</v>
      </c>
      <c r="B152" s="67">
        <v>20.0</v>
      </c>
      <c r="C152" s="68">
        <v>0.0</v>
      </c>
      <c r="D152" s="67">
        <v>85.0</v>
      </c>
      <c r="E152" s="68">
        <v>0.0</v>
      </c>
      <c r="F152" s="60"/>
      <c r="G152" s="60"/>
      <c r="H152" s="60"/>
      <c r="I152" s="67"/>
      <c r="J152" s="67"/>
      <c r="K152" s="60"/>
      <c r="L152" s="60"/>
    </row>
    <row r="153">
      <c r="A153" s="66" t="s">
        <v>263</v>
      </c>
      <c r="B153" s="67">
        <v>15.0</v>
      </c>
      <c r="C153" s="67">
        <v>20.0</v>
      </c>
      <c r="D153" s="68">
        <v>0.0</v>
      </c>
      <c r="E153" s="68">
        <v>0.0</v>
      </c>
      <c r="F153" s="60"/>
      <c r="G153" s="60"/>
      <c r="H153" s="60"/>
      <c r="I153" s="67"/>
      <c r="J153" s="67"/>
      <c r="K153" s="60"/>
      <c r="L153" s="60"/>
    </row>
    <row r="154">
      <c r="A154" s="66" t="s">
        <v>242</v>
      </c>
      <c r="B154" s="67">
        <v>20.0</v>
      </c>
      <c r="C154" s="68">
        <v>0.0</v>
      </c>
      <c r="D154" s="68">
        <v>0.0</v>
      </c>
      <c r="E154" s="67">
        <v>78.0</v>
      </c>
      <c r="F154" s="60"/>
      <c r="G154" s="60"/>
      <c r="H154" s="60"/>
      <c r="I154" s="67"/>
      <c r="J154" s="67"/>
      <c r="K154" s="60"/>
      <c r="L154" s="60"/>
    </row>
    <row r="155">
      <c r="A155" s="66" t="s">
        <v>305</v>
      </c>
      <c r="B155" s="67">
        <v>21.0</v>
      </c>
      <c r="C155" s="68">
        <v>0.0</v>
      </c>
      <c r="D155" s="68">
        <v>0.0</v>
      </c>
      <c r="E155" s="67">
        <v>113.0</v>
      </c>
      <c r="F155" s="60"/>
      <c r="G155" s="60"/>
      <c r="H155" s="60"/>
      <c r="I155" s="67"/>
      <c r="J155" s="67"/>
      <c r="K155" s="60"/>
      <c r="L155" s="60"/>
    </row>
    <row r="156">
      <c r="A156" s="66" t="s">
        <v>117</v>
      </c>
      <c r="B156" s="67">
        <v>10.0</v>
      </c>
      <c r="C156" s="67">
        <v>52.0</v>
      </c>
      <c r="D156" s="68">
        <v>0.0</v>
      </c>
      <c r="E156" s="68">
        <v>0.0</v>
      </c>
      <c r="F156" s="60"/>
      <c r="G156" s="60"/>
      <c r="H156" s="60"/>
      <c r="I156" s="67"/>
      <c r="J156" s="67"/>
      <c r="K156" s="60"/>
      <c r="L156" s="60"/>
    </row>
    <row r="157">
      <c r="A157" s="66" t="s">
        <v>98</v>
      </c>
      <c r="B157" s="67">
        <v>5.0</v>
      </c>
      <c r="C157" s="67">
        <v>80.0</v>
      </c>
      <c r="D157" s="68">
        <v>0.0</v>
      </c>
      <c r="E157" s="68">
        <v>0.0</v>
      </c>
      <c r="F157" s="60"/>
      <c r="G157" s="60"/>
      <c r="H157" s="60"/>
      <c r="I157" s="67"/>
      <c r="J157" s="67"/>
      <c r="K157" s="60"/>
      <c r="L157" s="60"/>
    </row>
    <row r="158">
      <c r="A158" s="66" t="s">
        <v>97</v>
      </c>
      <c r="B158" s="67">
        <v>15.0</v>
      </c>
      <c r="C158" s="67">
        <v>58.0</v>
      </c>
      <c r="D158" s="68">
        <v>0.0</v>
      </c>
      <c r="E158" s="68">
        <v>0.0</v>
      </c>
      <c r="F158" s="60"/>
      <c r="G158" s="60"/>
      <c r="H158" s="60"/>
      <c r="I158" s="67"/>
      <c r="J158" s="67"/>
      <c r="K158" s="60"/>
      <c r="L158" s="60"/>
    </row>
    <row r="159">
      <c r="A159" s="66" t="s">
        <v>65</v>
      </c>
      <c r="B159" s="67">
        <v>10.0</v>
      </c>
      <c r="C159" s="67">
        <v>36.0</v>
      </c>
      <c r="D159" s="68">
        <v>0.0</v>
      </c>
      <c r="E159" s="68">
        <v>0.0</v>
      </c>
      <c r="F159" s="60"/>
      <c r="G159" s="60"/>
      <c r="H159" s="60"/>
      <c r="I159" s="67"/>
      <c r="J159" s="67"/>
      <c r="K159" s="60"/>
      <c r="L159" s="60"/>
    </row>
    <row r="160">
      <c r="A160" s="66" t="s">
        <v>291</v>
      </c>
      <c r="B160" s="67">
        <v>40.0</v>
      </c>
      <c r="C160" s="67">
        <v>51.0</v>
      </c>
      <c r="D160" s="68">
        <v>0.0</v>
      </c>
      <c r="E160" s="68">
        <v>0.0</v>
      </c>
      <c r="F160" s="60"/>
      <c r="G160" s="60"/>
      <c r="H160" s="60"/>
      <c r="I160" s="67"/>
      <c r="J160" s="67"/>
      <c r="K160" s="60"/>
      <c r="L160" s="60"/>
    </row>
    <row r="161">
      <c r="A161" s="66" t="s">
        <v>95</v>
      </c>
      <c r="B161" s="67">
        <v>15.0</v>
      </c>
      <c r="C161" s="67">
        <v>58.0</v>
      </c>
      <c r="D161" s="68">
        <v>0.0</v>
      </c>
      <c r="E161" s="68">
        <v>0.0</v>
      </c>
      <c r="F161" s="60"/>
      <c r="G161" s="60"/>
      <c r="H161" s="60"/>
      <c r="I161" s="67"/>
      <c r="J161" s="67"/>
      <c r="K161" s="60"/>
      <c r="L161" s="60"/>
    </row>
    <row r="162">
      <c r="A162" s="66" t="s">
        <v>132</v>
      </c>
      <c r="B162" s="67">
        <v>62.0</v>
      </c>
      <c r="C162" s="68">
        <v>0.0</v>
      </c>
      <c r="D162" s="68">
        <v>0.0</v>
      </c>
      <c r="E162" s="68">
        <v>0.0</v>
      </c>
      <c r="F162" s="67"/>
      <c r="G162" s="60"/>
      <c r="H162" s="60"/>
      <c r="I162" s="67"/>
      <c r="J162" s="67"/>
      <c r="K162" s="67"/>
      <c r="L162" s="67"/>
    </row>
    <row r="163">
      <c r="A163" s="66" t="s">
        <v>76</v>
      </c>
      <c r="B163" s="68">
        <v>0.0</v>
      </c>
      <c r="C163" s="68">
        <v>0.0</v>
      </c>
      <c r="D163" s="68">
        <v>0.0</v>
      </c>
      <c r="E163" s="68">
        <v>0.0</v>
      </c>
      <c r="F163" s="60"/>
      <c r="G163" s="60"/>
      <c r="H163" s="60"/>
      <c r="I163" s="67"/>
      <c r="J163" s="67"/>
      <c r="K163" s="60"/>
      <c r="L163" s="60"/>
    </row>
    <row r="164">
      <c r="A164" s="66" t="s">
        <v>266</v>
      </c>
      <c r="B164" s="67">
        <v>24.0</v>
      </c>
      <c r="C164" s="67">
        <v>42.0</v>
      </c>
      <c r="D164" s="68">
        <v>0.0</v>
      </c>
      <c r="E164" s="68">
        <v>0.0</v>
      </c>
      <c r="F164" s="60"/>
      <c r="G164" s="60"/>
      <c r="H164" s="60"/>
      <c r="I164" s="67"/>
      <c r="J164" s="67"/>
      <c r="K164" s="60"/>
      <c r="L164" s="60"/>
    </row>
    <row r="165">
      <c r="A165" s="66" t="s">
        <v>277</v>
      </c>
      <c r="B165" s="67">
        <v>20.0</v>
      </c>
      <c r="C165" s="68">
        <v>0.0</v>
      </c>
      <c r="D165" s="67">
        <v>100.0</v>
      </c>
      <c r="E165" s="68">
        <v>0.0</v>
      </c>
      <c r="F165" s="60"/>
      <c r="G165" s="60"/>
      <c r="H165" s="60"/>
      <c r="I165" s="67"/>
      <c r="J165" s="67"/>
      <c r="K165" s="60"/>
      <c r="L165" s="60"/>
    </row>
    <row r="166">
      <c r="A166" s="17" t="s">
        <v>244</v>
      </c>
      <c r="B166" s="17">
        <v>30.0</v>
      </c>
      <c r="C166" s="17">
        <v>51.0</v>
      </c>
      <c r="D166" s="17">
        <v>0.0</v>
      </c>
      <c r="E166" s="17">
        <v>0.0</v>
      </c>
      <c r="F166" s="60"/>
      <c r="G166" s="60"/>
      <c r="H166" s="60"/>
      <c r="I166" s="67"/>
      <c r="J166" s="67"/>
      <c r="K166" s="60"/>
      <c r="L166" s="60"/>
    </row>
    <row r="167">
      <c r="A167" s="66" t="s">
        <v>244</v>
      </c>
      <c r="B167" s="67">
        <v>30.0</v>
      </c>
      <c r="C167" s="67">
        <v>51.0</v>
      </c>
      <c r="D167" s="68">
        <v>0.0</v>
      </c>
      <c r="E167" s="68">
        <v>0.0</v>
      </c>
      <c r="F167" s="60"/>
      <c r="G167" s="60"/>
      <c r="H167" s="60"/>
      <c r="I167" s="67"/>
      <c r="J167" s="67"/>
      <c r="K167" s="60"/>
      <c r="L167" s="60"/>
    </row>
    <row r="168">
      <c r="A168" s="66" t="s">
        <v>142</v>
      </c>
      <c r="B168" s="67">
        <v>60.0</v>
      </c>
      <c r="C168" s="68">
        <v>0.0</v>
      </c>
      <c r="D168" s="68">
        <v>0.0</v>
      </c>
      <c r="E168" s="68">
        <v>0.0</v>
      </c>
      <c r="F168" s="60"/>
      <c r="G168" s="60"/>
      <c r="H168" s="60"/>
      <c r="I168" s="67"/>
      <c r="J168" s="67"/>
      <c r="K168" s="60"/>
      <c r="L168" s="60"/>
    </row>
    <row r="169">
      <c r="A169" s="66" t="s">
        <v>320</v>
      </c>
      <c r="B169" s="68">
        <v>0.0</v>
      </c>
      <c r="C169" s="67">
        <v>45.0</v>
      </c>
      <c r="D169" s="68">
        <v>0.0</v>
      </c>
      <c r="E169" s="68">
        <v>0.0</v>
      </c>
      <c r="F169" s="60"/>
      <c r="G169" s="60"/>
      <c r="H169" s="60"/>
      <c r="I169" s="67"/>
      <c r="J169" s="67"/>
      <c r="K169" s="60"/>
      <c r="L169" s="60"/>
    </row>
    <row r="170">
      <c r="A170" s="66" t="s">
        <v>93</v>
      </c>
      <c r="B170" s="67">
        <v>21.0</v>
      </c>
      <c r="C170" s="67">
        <v>60.0</v>
      </c>
      <c r="D170" s="68">
        <v>0.0</v>
      </c>
      <c r="E170" s="68">
        <v>0.0</v>
      </c>
      <c r="F170" s="60"/>
      <c r="G170" s="60"/>
      <c r="H170" s="60"/>
      <c r="I170" s="67"/>
      <c r="J170" s="67"/>
      <c r="K170" s="60"/>
      <c r="L170" s="60"/>
    </row>
    <row r="171">
      <c r="A171" s="66" t="s">
        <v>175</v>
      </c>
      <c r="B171" s="67">
        <v>40.0</v>
      </c>
      <c r="C171" s="67">
        <v>30.0</v>
      </c>
      <c r="D171" s="68">
        <v>0.0</v>
      </c>
      <c r="E171" s="68">
        <v>0.0</v>
      </c>
      <c r="F171" s="60"/>
      <c r="G171" s="60"/>
      <c r="H171" s="60"/>
      <c r="I171" s="67"/>
      <c r="J171" s="67"/>
      <c r="K171" s="67"/>
      <c r="L171" s="60"/>
    </row>
    <row r="172">
      <c r="A172" s="66" t="s">
        <v>275</v>
      </c>
      <c r="B172" s="67">
        <v>20.0</v>
      </c>
      <c r="C172" s="68">
        <v>0.0</v>
      </c>
      <c r="D172" s="67">
        <v>94.0</v>
      </c>
      <c r="E172" s="68">
        <v>0.0</v>
      </c>
      <c r="F172" s="60"/>
      <c r="G172" s="60"/>
      <c r="H172" s="60"/>
      <c r="I172" s="67"/>
      <c r="J172" s="67"/>
      <c r="K172" s="60"/>
      <c r="L172" s="60"/>
    </row>
    <row r="173">
      <c r="A173" s="66" t="s">
        <v>299</v>
      </c>
      <c r="B173" s="67">
        <v>20.0</v>
      </c>
      <c r="C173" s="68">
        <v>0.0</v>
      </c>
      <c r="D173" s="67">
        <v>80.0</v>
      </c>
      <c r="E173" s="67">
        <v>85.0</v>
      </c>
      <c r="F173" s="60"/>
      <c r="G173" s="60"/>
      <c r="H173" s="60"/>
      <c r="I173" s="67"/>
      <c r="J173" s="67"/>
      <c r="K173" s="60"/>
      <c r="L173" s="60"/>
    </row>
    <row r="174">
      <c r="A174" s="66" t="s">
        <v>281</v>
      </c>
      <c r="B174" s="67">
        <v>60.0</v>
      </c>
      <c r="C174" s="67">
        <v>60.0</v>
      </c>
      <c r="D174" s="68">
        <v>0.0</v>
      </c>
      <c r="E174" s="68">
        <v>0.0</v>
      </c>
      <c r="F174" s="60"/>
      <c r="G174" s="60"/>
      <c r="H174" s="60"/>
      <c r="I174" s="67"/>
      <c r="J174" s="67"/>
      <c r="K174" s="60"/>
      <c r="L174" s="60"/>
    </row>
    <row r="175">
      <c r="A175" s="66" t="s">
        <v>306</v>
      </c>
      <c r="B175" s="67">
        <v>21.0</v>
      </c>
      <c r="C175" s="68">
        <v>0.0</v>
      </c>
      <c r="D175" s="68">
        <v>0.0</v>
      </c>
      <c r="E175" s="67">
        <v>82.0</v>
      </c>
      <c r="F175" s="60"/>
      <c r="G175" s="60"/>
      <c r="H175" s="60"/>
      <c r="I175" s="67"/>
      <c r="J175" s="67"/>
      <c r="K175" s="60"/>
      <c r="L175" s="60"/>
    </row>
    <row r="176">
      <c r="A176" s="66" t="s">
        <v>111</v>
      </c>
      <c r="B176" s="67">
        <v>10.0</v>
      </c>
      <c r="C176" s="67">
        <v>20.0</v>
      </c>
      <c r="D176" s="68">
        <v>0.0</v>
      </c>
      <c r="E176" s="68">
        <v>0.0</v>
      </c>
      <c r="F176" s="60"/>
      <c r="G176" s="60"/>
      <c r="H176" s="60"/>
      <c r="I176" s="67"/>
      <c r="J176" s="67"/>
      <c r="K176" s="60"/>
      <c r="L176" s="60"/>
    </row>
    <row r="177">
      <c r="A177" s="66" t="s">
        <v>257</v>
      </c>
      <c r="B177" s="67">
        <v>20.0</v>
      </c>
      <c r="C177" s="67">
        <v>41.0</v>
      </c>
      <c r="D177" s="68">
        <v>0.0</v>
      </c>
      <c r="E177" s="68">
        <v>0.0</v>
      </c>
      <c r="F177" s="60"/>
      <c r="G177" s="60"/>
      <c r="H177" s="60"/>
      <c r="I177" s="67"/>
      <c r="J177" s="67"/>
      <c r="K177" s="60"/>
      <c r="L177" s="60"/>
    </row>
    <row r="178">
      <c r="A178" s="66" t="s">
        <v>300</v>
      </c>
      <c r="B178" s="67">
        <v>20.0</v>
      </c>
      <c r="C178" s="68">
        <v>0.0</v>
      </c>
      <c r="D178" s="68">
        <v>0.0</v>
      </c>
      <c r="E178" s="67">
        <v>100.0</v>
      </c>
      <c r="F178" s="60"/>
      <c r="G178" s="60"/>
      <c r="H178" s="60"/>
      <c r="I178" s="67"/>
      <c r="J178" s="67"/>
      <c r="K178" s="60"/>
      <c r="L178" s="60"/>
    </row>
    <row r="179">
      <c r="A179" s="17" t="s">
        <v>50</v>
      </c>
      <c r="B179" s="17">
        <v>43.0</v>
      </c>
      <c r="C179" s="17">
        <v>38.0</v>
      </c>
      <c r="D179" s="17">
        <v>0.0</v>
      </c>
      <c r="E179" s="17">
        <v>0.0</v>
      </c>
      <c r="F179" s="60"/>
      <c r="G179" s="60"/>
      <c r="H179" s="60"/>
      <c r="I179" s="67"/>
      <c r="J179" s="67"/>
      <c r="K179" s="60"/>
      <c r="L179" s="60"/>
    </row>
    <row r="180">
      <c r="A180" s="66" t="s">
        <v>180</v>
      </c>
      <c r="B180" s="67">
        <v>31.0</v>
      </c>
      <c r="C180" s="67">
        <v>30.0</v>
      </c>
      <c r="D180" s="67">
        <v>26.0</v>
      </c>
      <c r="E180" s="67">
        <v>26.0</v>
      </c>
      <c r="F180" s="60"/>
      <c r="G180" s="60"/>
      <c r="H180" s="60"/>
      <c r="I180" s="67"/>
      <c r="J180" s="67"/>
      <c r="K180" s="60"/>
      <c r="L180" s="60"/>
    </row>
    <row r="181">
      <c r="A181" s="17" t="s">
        <v>219</v>
      </c>
      <c r="B181" s="17">
        <v>20.0</v>
      </c>
      <c r="C181" s="17">
        <v>50.0</v>
      </c>
      <c r="D181" s="17">
        <v>0.0</v>
      </c>
      <c r="E181" s="17">
        <v>0.0</v>
      </c>
      <c r="F181" s="60"/>
      <c r="G181" s="60"/>
      <c r="H181" s="60"/>
      <c r="I181" s="67"/>
      <c r="J181" s="67"/>
      <c r="K181" s="60"/>
      <c r="L181" s="60"/>
    </row>
    <row r="182">
      <c r="A182" s="66" t="s">
        <v>137</v>
      </c>
      <c r="B182" s="67">
        <v>61.0</v>
      </c>
      <c r="C182" s="68">
        <v>0.0</v>
      </c>
      <c r="D182" s="68">
        <v>0.0</v>
      </c>
      <c r="E182" s="68">
        <v>0.0</v>
      </c>
      <c r="F182" s="60"/>
      <c r="G182" s="60"/>
      <c r="H182" s="60"/>
      <c r="I182" s="67"/>
      <c r="J182" s="67"/>
      <c r="K182" s="60"/>
      <c r="L182" s="60"/>
    </row>
    <row r="183">
      <c r="A183" s="66" t="s">
        <v>100</v>
      </c>
      <c r="B183" s="67">
        <v>31.0</v>
      </c>
      <c r="C183" s="67">
        <v>45.0</v>
      </c>
      <c r="D183" s="68">
        <v>0.0</v>
      </c>
      <c r="E183" s="68">
        <v>0.0</v>
      </c>
      <c r="F183" s="60"/>
      <c r="G183" s="67"/>
      <c r="H183" s="60"/>
      <c r="I183" s="67"/>
      <c r="J183" s="67"/>
      <c r="K183" s="60"/>
      <c r="L183" s="60"/>
    </row>
    <row r="184">
      <c r="A184" s="66" t="s">
        <v>204</v>
      </c>
      <c r="B184" s="67">
        <v>54.0</v>
      </c>
      <c r="C184" s="67">
        <v>16.0</v>
      </c>
      <c r="D184" s="68">
        <v>0.0</v>
      </c>
      <c r="E184" s="68">
        <v>0.0</v>
      </c>
      <c r="F184" s="60"/>
      <c r="G184" s="60"/>
      <c r="H184" s="60"/>
      <c r="I184" s="67"/>
      <c r="J184" s="67"/>
      <c r="K184" s="60"/>
      <c r="L184" s="60"/>
    </row>
    <row r="185">
      <c r="A185" s="66" t="s">
        <v>212</v>
      </c>
      <c r="B185" s="67">
        <v>25.0</v>
      </c>
      <c r="C185" s="67">
        <v>45.0</v>
      </c>
      <c r="D185" s="68">
        <v>0.0</v>
      </c>
      <c r="E185" s="68">
        <v>0.0</v>
      </c>
      <c r="F185" s="60"/>
      <c r="G185" s="60"/>
      <c r="H185" s="60"/>
      <c r="I185" s="67"/>
      <c r="J185" s="60"/>
      <c r="K185" s="60"/>
      <c r="L185" s="60"/>
    </row>
    <row r="186">
      <c r="A186" s="66" t="s">
        <v>321</v>
      </c>
      <c r="B186" s="68">
        <v>0.0</v>
      </c>
      <c r="C186" s="67">
        <v>60.0</v>
      </c>
      <c r="D186" s="68">
        <v>0.0</v>
      </c>
      <c r="E186" s="68">
        <v>0.0</v>
      </c>
      <c r="F186" s="60"/>
      <c r="G186" s="60"/>
      <c r="H186" s="60"/>
      <c r="I186" s="67"/>
      <c r="J186" s="67"/>
      <c r="K186" s="60"/>
      <c r="L186" s="60"/>
    </row>
    <row r="187">
      <c r="A187" s="66" t="s">
        <v>302</v>
      </c>
      <c r="B187" s="67">
        <v>20.0</v>
      </c>
      <c r="C187" s="68">
        <v>0.0</v>
      </c>
      <c r="D187" s="67">
        <v>30.0</v>
      </c>
      <c r="E187" s="67">
        <v>50.0</v>
      </c>
      <c r="F187" s="60"/>
      <c r="G187" s="60"/>
      <c r="H187" s="60"/>
      <c r="I187" s="67"/>
      <c r="J187" s="67"/>
      <c r="K187" s="60"/>
      <c r="L187" s="60"/>
    </row>
    <row r="188">
      <c r="A188" s="66" t="s">
        <v>195</v>
      </c>
      <c r="B188" s="67">
        <v>41.0</v>
      </c>
      <c r="C188" s="67">
        <v>15.0</v>
      </c>
      <c r="D188" s="68">
        <v>0.0</v>
      </c>
      <c r="E188" s="68">
        <v>0.0</v>
      </c>
      <c r="F188" s="60"/>
      <c r="G188" s="60"/>
      <c r="H188" s="60"/>
      <c r="I188" s="67"/>
      <c r="J188" s="67"/>
      <c r="K188" s="60"/>
      <c r="L188" s="60"/>
    </row>
    <row r="189">
      <c r="A189" s="66" t="s">
        <v>41</v>
      </c>
      <c r="B189" s="67">
        <v>45.0</v>
      </c>
      <c r="C189" s="67">
        <v>25.0</v>
      </c>
      <c r="D189" s="68">
        <v>0.0</v>
      </c>
      <c r="E189" s="68">
        <v>0.0</v>
      </c>
      <c r="F189" s="60"/>
      <c r="G189" s="60"/>
      <c r="H189" s="60"/>
      <c r="I189" s="67"/>
      <c r="J189" s="67"/>
      <c r="K189" s="60"/>
      <c r="L189" s="60"/>
    </row>
    <row r="190">
      <c r="A190" s="66" t="s">
        <v>252</v>
      </c>
      <c r="B190" s="67">
        <v>40.0</v>
      </c>
      <c r="C190" s="67">
        <v>60.0</v>
      </c>
      <c r="D190" s="68">
        <v>0.0</v>
      </c>
      <c r="E190" s="68">
        <v>0.0</v>
      </c>
      <c r="F190" s="60"/>
      <c r="G190" s="60"/>
      <c r="H190" s="60"/>
      <c r="I190" s="67"/>
      <c r="J190" s="67"/>
      <c r="K190" s="60"/>
      <c r="L190" s="60"/>
    </row>
    <row r="191">
      <c r="A191" s="66" t="s">
        <v>324</v>
      </c>
      <c r="B191" s="68">
        <v>0.0</v>
      </c>
      <c r="C191" s="67">
        <v>35.0</v>
      </c>
      <c r="D191" s="67">
        <v>60.0</v>
      </c>
      <c r="E191" s="67">
        <v>60.0</v>
      </c>
      <c r="F191" s="67"/>
      <c r="G191" s="60"/>
      <c r="H191" s="60"/>
      <c r="I191" s="67"/>
      <c r="J191" s="67"/>
      <c r="K191" s="67"/>
      <c r="L191" s="67"/>
    </row>
    <row r="192">
      <c r="A192" s="69" t="s">
        <v>280</v>
      </c>
      <c r="B192" s="67">
        <v>20.0</v>
      </c>
      <c r="C192" s="68">
        <v>0.0</v>
      </c>
      <c r="D192" s="67">
        <v>67.0</v>
      </c>
      <c r="E192" s="68">
        <v>0.0</v>
      </c>
      <c r="F192" s="60"/>
      <c r="G192" s="67"/>
      <c r="H192" s="60"/>
      <c r="I192" s="67"/>
      <c r="J192" s="67"/>
      <c r="K192" s="60"/>
      <c r="L192" s="67"/>
    </row>
    <row r="193">
      <c r="A193" s="66" t="s">
        <v>173</v>
      </c>
      <c r="B193" s="67">
        <v>57.0</v>
      </c>
      <c r="C193" s="67">
        <v>44.0</v>
      </c>
      <c r="D193" s="68">
        <v>0.0</v>
      </c>
      <c r="E193" s="68">
        <v>0.0</v>
      </c>
      <c r="F193" s="60"/>
      <c r="G193" s="60"/>
      <c r="H193" s="60"/>
      <c r="I193" s="67"/>
      <c r="J193" s="60"/>
      <c r="K193" s="60"/>
      <c r="L193" s="60"/>
    </row>
    <row r="194">
      <c r="A194" s="66" t="s">
        <v>178</v>
      </c>
      <c r="B194" s="67">
        <v>21.0</v>
      </c>
      <c r="C194" s="67">
        <v>45.0</v>
      </c>
      <c r="D194" s="68">
        <v>0.0</v>
      </c>
      <c r="E194" s="68">
        <v>0.0</v>
      </c>
      <c r="F194" s="60"/>
      <c r="G194" s="60"/>
      <c r="H194" s="60"/>
      <c r="I194" s="67"/>
      <c r="J194" s="60"/>
      <c r="K194" s="60"/>
      <c r="L194" s="60"/>
    </row>
    <row r="195">
      <c r="A195" s="66" t="s">
        <v>154</v>
      </c>
      <c r="B195" s="67">
        <v>78.0</v>
      </c>
      <c r="C195" s="68">
        <v>0.0</v>
      </c>
      <c r="D195" s="68">
        <v>0.0</v>
      </c>
      <c r="E195" s="68">
        <v>0.0</v>
      </c>
      <c r="F195" s="60"/>
      <c r="G195" s="60"/>
      <c r="H195" s="60"/>
      <c r="I195" s="67"/>
      <c r="J195" s="60"/>
      <c r="K195" s="60"/>
      <c r="L195" s="60"/>
    </row>
    <row r="196">
      <c r="A196" s="66" t="s">
        <v>239</v>
      </c>
      <c r="B196" s="67">
        <v>21.0</v>
      </c>
      <c r="C196" s="68">
        <v>0.0</v>
      </c>
      <c r="D196" s="68">
        <v>0.0</v>
      </c>
      <c r="E196" s="67">
        <v>117.0</v>
      </c>
      <c r="F196" s="60"/>
      <c r="G196" s="60"/>
      <c r="H196" s="60"/>
      <c r="I196" s="67"/>
      <c r="J196" s="67"/>
      <c r="K196" s="60"/>
      <c r="L196" s="60"/>
    </row>
    <row r="197">
      <c r="A197" s="66" t="s">
        <v>258</v>
      </c>
      <c r="B197" s="67">
        <v>40.0</v>
      </c>
      <c r="C197" s="67">
        <v>56.0</v>
      </c>
      <c r="D197" s="68">
        <v>0.0</v>
      </c>
      <c r="E197" s="68">
        <v>0.0</v>
      </c>
      <c r="F197" s="60"/>
      <c r="G197" s="60"/>
      <c r="H197" s="60"/>
      <c r="I197" s="67"/>
      <c r="J197" s="67"/>
      <c r="K197" s="60"/>
      <c r="L197" s="60"/>
    </row>
    <row r="198">
      <c r="A198" s="66" t="s">
        <v>313</v>
      </c>
      <c r="B198" s="67">
        <v>50.0</v>
      </c>
      <c r="C198" s="67">
        <v>35.0</v>
      </c>
      <c r="D198" s="68">
        <v>0.0</v>
      </c>
      <c r="E198" s="68">
        <v>0.0</v>
      </c>
      <c r="F198" s="60"/>
      <c r="G198" s="60"/>
      <c r="H198" s="60"/>
      <c r="I198" s="67"/>
      <c r="J198" s="67"/>
      <c r="K198" s="60"/>
      <c r="L198" s="60"/>
    </row>
    <row r="199">
      <c r="A199" s="66"/>
      <c r="B199" s="68"/>
      <c r="C199" s="68"/>
      <c r="D199" s="68"/>
      <c r="E199" s="68"/>
      <c r="F199" s="60"/>
      <c r="G199" s="60"/>
      <c r="H199" s="60"/>
      <c r="I199" s="67"/>
      <c r="J199" s="60"/>
      <c r="K199" s="60"/>
      <c r="L199" s="60"/>
    </row>
    <row r="200">
      <c r="A200" s="17"/>
      <c r="B200" s="17"/>
      <c r="C200" s="17"/>
      <c r="D200" s="17"/>
      <c r="E200" s="17"/>
      <c r="F200" s="60"/>
      <c r="G200" s="60"/>
      <c r="H200" s="60"/>
      <c r="I200" s="67"/>
      <c r="J200" s="67"/>
      <c r="K200" s="67"/>
      <c r="L200" s="60"/>
    </row>
    <row r="201">
      <c r="A201" s="17"/>
      <c r="B201" s="17"/>
      <c r="C201" s="17"/>
      <c r="D201" s="17"/>
      <c r="E201" s="17"/>
      <c r="F201" s="60"/>
      <c r="G201" s="60"/>
      <c r="H201" s="60"/>
      <c r="I201" s="67"/>
      <c r="J201" s="67"/>
      <c r="K201" s="60"/>
      <c r="L201" s="60"/>
    </row>
    <row r="202">
      <c r="A202" s="17"/>
      <c r="B202" s="17"/>
      <c r="C202" s="17"/>
      <c r="D202" s="17"/>
      <c r="E202" s="17"/>
      <c r="F202" s="60"/>
      <c r="G202" s="60"/>
      <c r="H202" s="60"/>
      <c r="I202" s="67"/>
      <c r="J202" s="60"/>
      <c r="K202" s="60"/>
      <c r="L202" s="60"/>
    </row>
    <row r="203">
      <c r="A203" s="17"/>
      <c r="B203" s="17"/>
      <c r="C203" s="17"/>
      <c r="D203" s="17"/>
      <c r="E203" s="17"/>
      <c r="F203" s="60"/>
      <c r="G203" s="60"/>
      <c r="H203" s="60"/>
      <c r="I203" s="67"/>
      <c r="J203" s="60"/>
      <c r="K203" s="60"/>
      <c r="L203" s="60"/>
    </row>
    <row r="204">
      <c r="A204" s="17"/>
      <c r="B204" s="17"/>
      <c r="C204" s="17"/>
      <c r="D204" s="17"/>
      <c r="E204" s="17"/>
      <c r="F204" s="60"/>
      <c r="G204" s="60"/>
      <c r="H204" s="60"/>
      <c r="I204" s="67"/>
      <c r="J204" s="60"/>
      <c r="K204" s="60"/>
      <c r="L204" s="60"/>
    </row>
    <row r="205">
      <c r="A205" s="17"/>
      <c r="B205" s="17"/>
      <c r="C205" s="17"/>
      <c r="D205" s="17"/>
      <c r="E205" s="17"/>
      <c r="F205" s="60"/>
      <c r="G205" s="60"/>
      <c r="H205" s="60"/>
      <c r="I205" s="67"/>
      <c r="J205" s="60"/>
      <c r="K205" s="60"/>
      <c r="L205" s="60"/>
    </row>
    <row r="206">
      <c r="A206" s="17"/>
      <c r="B206" s="17"/>
      <c r="C206" s="17"/>
      <c r="D206" s="17"/>
      <c r="E206" s="17"/>
      <c r="F206" s="60"/>
      <c r="G206" s="60"/>
      <c r="H206" s="60"/>
      <c r="I206" s="67"/>
      <c r="J206" s="60"/>
      <c r="K206" s="60"/>
      <c r="L206" s="60"/>
    </row>
    <row r="207">
      <c r="A207" s="17"/>
      <c r="B207" s="17"/>
      <c r="C207" s="17"/>
      <c r="D207" s="17"/>
      <c r="E207" s="17"/>
      <c r="F207" s="60"/>
      <c r="G207" s="60"/>
      <c r="H207" s="60"/>
      <c r="I207" s="67"/>
      <c r="J207" s="60"/>
      <c r="K207" s="60"/>
      <c r="L207" s="60"/>
    </row>
    <row r="208">
      <c r="A208" s="17"/>
      <c r="B208" s="17"/>
      <c r="C208" s="17"/>
      <c r="D208" s="17"/>
      <c r="E208" s="17"/>
      <c r="F208" s="67"/>
      <c r="G208" s="60"/>
      <c r="H208" s="60"/>
      <c r="I208" s="67"/>
      <c r="J208" s="60"/>
      <c r="K208" s="67"/>
      <c r="L208" s="67"/>
    </row>
    <row r="209">
      <c r="A209" s="17"/>
      <c r="B209" s="17"/>
      <c r="C209" s="17"/>
      <c r="D209" s="17"/>
      <c r="E209" s="17"/>
      <c r="F209" s="60"/>
      <c r="G209" s="60"/>
      <c r="H209" s="60"/>
      <c r="I209" s="67"/>
      <c r="J209" s="60"/>
      <c r="K209" s="60"/>
      <c r="L209" s="60"/>
    </row>
    <row r="210">
      <c r="A210" s="17"/>
      <c r="B210" s="17"/>
      <c r="C210" s="17"/>
      <c r="D210" s="17"/>
      <c r="E210" s="17"/>
      <c r="F210" s="60"/>
      <c r="G210" s="60"/>
      <c r="H210" s="60"/>
      <c r="I210" s="67"/>
      <c r="J210" s="60"/>
      <c r="K210" s="60"/>
      <c r="L210" s="60"/>
    </row>
    <row r="211">
      <c r="A211" s="17"/>
      <c r="B211" s="17"/>
      <c r="C211" s="17"/>
      <c r="D211" s="17"/>
      <c r="E211" s="17"/>
      <c r="F211" s="60"/>
      <c r="G211" s="60"/>
      <c r="H211" s="60"/>
      <c r="I211" s="67"/>
      <c r="J211" s="60"/>
      <c r="K211" s="60"/>
      <c r="L211" s="60"/>
    </row>
    <row r="212">
      <c r="A212" s="17"/>
      <c r="B212" s="17"/>
      <c r="C212" s="17"/>
      <c r="D212" s="17"/>
      <c r="E212" s="17"/>
      <c r="F212" s="67"/>
      <c r="G212" s="60"/>
      <c r="H212" s="60"/>
      <c r="I212" s="67"/>
      <c r="J212" s="60"/>
      <c r="K212" s="67"/>
      <c r="L212" s="67"/>
    </row>
    <row r="213">
      <c r="A213" s="17"/>
      <c r="B213" s="17"/>
      <c r="C213" s="17"/>
      <c r="D213" s="17"/>
      <c r="E213" s="17"/>
      <c r="F213" s="60"/>
      <c r="G213" s="60"/>
      <c r="H213" s="60"/>
      <c r="I213" s="67"/>
      <c r="J213" s="60"/>
      <c r="K213" s="60"/>
      <c r="L213" s="60"/>
    </row>
    <row r="214">
      <c r="A214" s="17"/>
      <c r="B214" s="17"/>
      <c r="C214" s="17"/>
      <c r="D214" s="17"/>
      <c r="E214" s="17"/>
      <c r="F214" s="60"/>
      <c r="G214" s="60"/>
      <c r="H214" s="60"/>
      <c r="I214" s="67"/>
      <c r="J214" s="67"/>
      <c r="K214" s="60"/>
      <c r="L214" s="60"/>
    </row>
    <row r="215">
      <c r="A215" s="17"/>
      <c r="B215" s="17"/>
      <c r="C215" s="17"/>
      <c r="D215" s="17"/>
      <c r="E215" s="17"/>
      <c r="F215" s="60"/>
      <c r="G215" s="60"/>
      <c r="H215" s="60"/>
      <c r="I215" s="67"/>
      <c r="J215" s="67"/>
      <c r="K215" s="60"/>
      <c r="L215" s="60"/>
    </row>
    <row r="216">
      <c r="A216" s="17"/>
      <c r="B216" s="17"/>
      <c r="C216" s="17"/>
      <c r="D216" s="17"/>
      <c r="E216" s="17"/>
      <c r="F216" s="60"/>
      <c r="G216" s="60"/>
      <c r="H216" s="60"/>
      <c r="I216" s="67"/>
      <c r="J216" s="67"/>
      <c r="K216" s="60"/>
      <c r="L216" s="60"/>
    </row>
    <row r="217">
      <c r="A217" s="66"/>
      <c r="B217" s="67"/>
      <c r="C217" s="68"/>
      <c r="D217" s="68"/>
      <c r="E217" s="68"/>
      <c r="F217" s="60"/>
      <c r="G217" s="60"/>
      <c r="H217" s="60"/>
      <c r="I217" s="67"/>
      <c r="J217" s="67"/>
      <c r="K217" s="60"/>
      <c r="L217" s="60"/>
    </row>
    <row r="218">
      <c r="A218" s="17"/>
      <c r="B218" s="17"/>
      <c r="C218" s="17"/>
      <c r="D218" s="17"/>
      <c r="E218" s="17"/>
      <c r="F218" s="60"/>
      <c r="G218" s="60"/>
      <c r="H218" s="60"/>
      <c r="I218" s="67"/>
      <c r="J218" s="67"/>
      <c r="K218" s="60"/>
      <c r="L218" s="60"/>
    </row>
    <row r="219">
      <c r="A219" s="17"/>
      <c r="B219" s="17"/>
      <c r="C219" s="17"/>
      <c r="D219" s="17"/>
      <c r="E219" s="17"/>
      <c r="F219" s="60"/>
      <c r="G219" s="60"/>
      <c r="H219" s="60"/>
      <c r="I219" s="67"/>
      <c r="J219" s="67"/>
      <c r="K219" s="60"/>
      <c r="L219" s="60"/>
    </row>
    <row r="220">
      <c r="A220" s="17"/>
      <c r="B220" s="17"/>
      <c r="C220" s="17"/>
      <c r="D220" s="17"/>
      <c r="E220" s="17"/>
      <c r="F220" s="67"/>
      <c r="G220" s="60"/>
      <c r="H220" s="60"/>
      <c r="I220" s="67"/>
      <c r="J220" s="67"/>
      <c r="K220" s="67"/>
      <c r="L220" s="67"/>
    </row>
    <row r="221">
      <c r="A221" s="17"/>
      <c r="B221" s="17"/>
      <c r="C221" s="17"/>
      <c r="D221" s="17"/>
      <c r="E221" s="17"/>
      <c r="F221" s="67"/>
      <c r="G221" s="60"/>
      <c r="H221" s="60"/>
      <c r="I221" s="67"/>
      <c r="J221" s="67"/>
      <c r="K221" s="60"/>
      <c r="L221" s="60"/>
    </row>
    <row r="222">
      <c r="A222" s="17"/>
      <c r="B222" s="17"/>
      <c r="C222" s="17"/>
      <c r="D222" s="17"/>
      <c r="E222" s="17"/>
      <c r="F222" s="60"/>
      <c r="G222" s="60"/>
      <c r="H222" s="60"/>
      <c r="I222" s="67"/>
      <c r="J222" s="67"/>
      <c r="K222" s="60"/>
      <c r="L222" s="60"/>
    </row>
    <row r="223">
      <c r="A223" s="17"/>
      <c r="B223" s="17"/>
      <c r="C223" s="17"/>
      <c r="D223" s="17"/>
      <c r="E223" s="17"/>
      <c r="F223" s="60"/>
      <c r="G223" s="67"/>
      <c r="H223" s="60"/>
      <c r="I223" s="67"/>
      <c r="J223" s="67"/>
      <c r="K223" s="60"/>
      <c r="L223" s="67"/>
    </row>
    <row r="224">
      <c r="A224" s="17"/>
      <c r="B224" s="17"/>
      <c r="C224" s="17"/>
      <c r="D224" s="17"/>
      <c r="E224" s="17"/>
      <c r="F224" s="60"/>
      <c r="G224" s="60"/>
      <c r="H224" s="60"/>
      <c r="I224" s="67"/>
      <c r="J224" s="67"/>
      <c r="K224" s="60"/>
      <c r="L224" s="67"/>
    </row>
    <row r="225">
      <c r="A225" s="17"/>
      <c r="B225" s="17"/>
      <c r="C225" s="17"/>
      <c r="D225" s="17"/>
      <c r="E225" s="17"/>
      <c r="F225" s="60"/>
      <c r="G225" s="60"/>
      <c r="H225" s="60"/>
      <c r="I225" s="67"/>
      <c r="J225" s="67"/>
      <c r="K225" s="60"/>
      <c r="L225" s="60"/>
    </row>
    <row r="226">
      <c r="A226" s="17"/>
      <c r="B226" s="17"/>
      <c r="C226" s="17"/>
      <c r="D226" s="17"/>
      <c r="E226" s="17"/>
      <c r="F226" s="60"/>
      <c r="G226" s="60"/>
      <c r="H226" s="60"/>
      <c r="I226" s="67"/>
      <c r="J226" s="67"/>
      <c r="K226" s="60"/>
      <c r="L226" s="60"/>
    </row>
    <row r="227">
      <c r="A227" s="17"/>
      <c r="B227" s="17"/>
      <c r="C227" s="17"/>
      <c r="D227" s="17"/>
      <c r="E227" s="17"/>
      <c r="F227" s="60"/>
      <c r="G227" s="67"/>
      <c r="H227" s="60"/>
      <c r="I227" s="67"/>
      <c r="J227" s="67"/>
      <c r="K227" s="60"/>
      <c r="L227" s="67"/>
    </row>
    <row r="228">
      <c r="A228" s="66"/>
      <c r="B228" s="67"/>
      <c r="C228" s="67"/>
      <c r="D228" s="68"/>
      <c r="E228" s="68"/>
      <c r="F228" s="60"/>
      <c r="G228" s="60"/>
      <c r="H228" s="60"/>
      <c r="I228" s="67"/>
      <c r="J228" s="67"/>
      <c r="K228" s="60"/>
      <c r="L228" s="60"/>
    </row>
    <row r="229">
      <c r="A229" s="17"/>
      <c r="B229" s="17"/>
      <c r="C229" s="17"/>
      <c r="D229" s="17"/>
      <c r="E229" s="17"/>
      <c r="F229" s="60"/>
      <c r="G229" s="60"/>
      <c r="H229" s="60"/>
      <c r="I229" s="67"/>
      <c r="J229" s="67"/>
      <c r="K229" s="60"/>
      <c r="L229" s="60"/>
    </row>
    <row r="230">
      <c r="A230" s="17"/>
      <c r="B230" s="17"/>
      <c r="C230" s="17"/>
      <c r="D230" s="17"/>
      <c r="E230" s="17"/>
      <c r="F230" s="60"/>
      <c r="G230" s="60"/>
      <c r="H230" s="60"/>
      <c r="I230" s="67"/>
      <c r="J230" s="67"/>
      <c r="K230" s="60"/>
      <c r="L230" s="60"/>
    </row>
    <row r="231">
      <c r="A231" s="17"/>
      <c r="B231" s="17"/>
      <c r="C231" s="17"/>
      <c r="D231" s="17"/>
      <c r="E231" s="17"/>
      <c r="F231" s="60"/>
      <c r="G231" s="60"/>
      <c r="H231" s="60"/>
      <c r="I231" s="67"/>
      <c r="J231" s="67"/>
      <c r="K231" s="60"/>
      <c r="L231" s="60"/>
    </row>
    <row r="232">
      <c r="A232" s="17"/>
      <c r="B232" s="17"/>
      <c r="C232" s="17"/>
      <c r="D232" s="17"/>
      <c r="E232" s="17"/>
      <c r="F232" s="60"/>
      <c r="G232" s="60"/>
      <c r="H232" s="60"/>
      <c r="I232" s="67"/>
      <c r="J232" s="67"/>
      <c r="K232" s="60"/>
      <c r="L232" s="60"/>
    </row>
    <row r="233">
      <c r="A233" s="66"/>
      <c r="B233" s="67"/>
      <c r="C233" s="68"/>
      <c r="D233" s="68"/>
      <c r="E233" s="68"/>
      <c r="F233" s="60"/>
      <c r="G233" s="60"/>
      <c r="H233" s="60"/>
      <c r="I233" s="67"/>
      <c r="J233" s="67"/>
      <c r="K233" s="60"/>
      <c r="L233" s="60"/>
    </row>
    <row r="234">
      <c r="A234" s="17"/>
      <c r="B234" s="17"/>
      <c r="C234" s="17"/>
      <c r="D234" s="17"/>
      <c r="E234" s="17"/>
      <c r="F234" s="60"/>
      <c r="G234" s="60"/>
      <c r="H234" s="60"/>
      <c r="I234" s="67"/>
      <c r="J234" s="67"/>
      <c r="K234" s="60"/>
      <c r="L234" s="60"/>
    </row>
    <row r="235">
      <c r="A235" s="17"/>
      <c r="B235" s="17"/>
      <c r="C235" s="17"/>
      <c r="D235" s="17"/>
      <c r="E235" s="17"/>
      <c r="F235" s="60"/>
      <c r="G235" s="60"/>
      <c r="H235" s="60"/>
      <c r="I235" s="67"/>
      <c r="J235" s="67"/>
      <c r="K235" s="60"/>
      <c r="L235" s="60"/>
    </row>
    <row r="236">
      <c r="A236" s="17"/>
      <c r="B236" s="17"/>
      <c r="C236" s="17"/>
      <c r="D236" s="17"/>
      <c r="E236" s="17"/>
      <c r="F236" s="60"/>
      <c r="G236" s="60"/>
      <c r="H236" s="60"/>
      <c r="I236" s="67"/>
      <c r="J236" s="67"/>
      <c r="K236" s="60"/>
      <c r="L236" s="60"/>
    </row>
    <row r="237">
      <c r="A237" s="17"/>
      <c r="B237" s="17"/>
      <c r="C237" s="17"/>
      <c r="D237" s="17"/>
      <c r="E237" s="17"/>
      <c r="F237" s="60"/>
      <c r="G237" s="60"/>
      <c r="H237" s="60"/>
      <c r="I237" s="67"/>
      <c r="J237" s="67"/>
      <c r="K237" s="60"/>
      <c r="L237" s="60"/>
    </row>
    <row r="238">
      <c r="A238" s="17"/>
      <c r="B238" s="17"/>
      <c r="C238" s="17"/>
      <c r="D238" s="17"/>
      <c r="E238" s="17"/>
      <c r="F238" s="60"/>
      <c r="G238" s="60"/>
      <c r="H238" s="60"/>
      <c r="I238" s="67"/>
      <c r="J238" s="67"/>
      <c r="K238" s="60"/>
      <c r="L238" s="60"/>
    </row>
    <row r="239">
      <c r="A239" s="17"/>
      <c r="B239" s="17"/>
      <c r="C239" s="17"/>
      <c r="D239" s="17"/>
      <c r="E239" s="17"/>
      <c r="F239" s="67"/>
      <c r="G239" s="60"/>
      <c r="H239" s="60"/>
      <c r="I239" s="67"/>
      <c r="J239" s="67"/>
      <c r="K239" s="67"/>
      <c r="L239" s="60"/>
    </row>
    <row r="240">
      <c r="A240" s="17"/>
      <c r="B240" s="17"/>
      <c r="C240" s="17"/>
      <c r="D240" s="17"/>
      <c r="E240" s="17"/>
      <c r="F240" s="60"/>
      <c r="G240" s="60"/>
      <c r="H240" s="60"/>
      <c r="I240" s="67"/>
      <c r="J240" s="67"/>
      <c r="K240" s="60"/>
      <c r="L240" s="60"/>
    </row>
    <row r="241">
      <c r="A241" s="17"/>
      <c r="B241" s="17"/>
      <c r="C241" s="17"/>
      <c r="D241" s="17"/>
      <c r="E241" s="17"/>
      <c r="F241" s="60"/>
      <c r="G241" s="60"/>
      <c r="H241" s="60"/>
      <c r="I241" s="67"/>
      <c r="J241" s="67"/>
      <c r="K241" s="60"/>
      <c r="L241" s="60"/>
    </row>
    <row r="242">
      <c r="A242" s="17"/>
      <c r="B242" s="17"/>
      <c r="C242" s="17"/>
      <c r="D242" s="17"/>
      <c r="E242" s="17"/>
      <c r="F242" s="60"/>
      <c r="G242" s="60"/>
      <c r="H242" s="60"/>
      <c r="I242" s="67"/>
      <c r="J242" s="67"/>
      <c r="K242" s="60"/>
      <c r="L242" s="60"/>
    </row>
    <row r="243">
      <c r="A243" s="17"/>
      <c r="B243" s="17"/>
      <c r="C243" s="17"/>
      <c r="D243" s="17"/>
      <c r="E243" s="17"/>
      <c r="F243" s="60"/>
      <c r="G243" s="60"/>
      <c r="H243" s="60"/>
      <c r="I243" s="67"/>
      <c r="J243" s="67"/>
      <c r="K243" s="60"/>
      <c r="L243" s="60"/>
    </row>
    <row r="244">
      <c r="A244" s="17"/>
      <c r="B244" s="17"/>
      <c r="C244" s="17"/>
      <c r="D244" s="17"/>
      <c r="E244" s="17"/>
      <c r="F244" s="60"/>
      <c r="G244" s="60"/>
      <c r="H244" s="60"/>
      <c r="I244" s="60"/>
      <c r="J244" s="67"/>
      <c r="K244" s="60"/>
      <c r="L244" s="60"/>
    </row>
    <row r="245">
      <c r="A245" s="17"/>
      <c r="B245" s="17"/>
      <c r="C245" s="17"/>
      <c r="D245" s="17"/>
      <c r="E245" s="17"/>
      <c r="F245" s="60"/>
      <c r="G245" s="60"/>
      <c r="H245" s="60"/>
      <c r="I245" s="60"/>
      <c r="J245" s="67"/>
      <c r="K245" s="60"/>
      <c r="L245" s="60"/>
    </row>
    <row r="246">
      <c r="A246" s="17"/>
      <c r="B246" s="17"/>
      <c r="C246" s="17"/>
      <c r="D246" s="17"/>
      <c r="E246" s="17"/>
      <c r="F246" s="60"/>
      <c r="G246" s="60"/>
      <c r="H246" s="60"/>
      <c r="I246" s="60"/>
      <c r="J246" s="67"/>
      <c r="K246" s="60"/>
      <c r="L246" s="60"/>
    </row>
    <row r="247">
      <c r="A247" s="66"/>
      <c r="B247" s="67"/>
      <c r="C247" s="67"/>
      <c r="D247" s="68"/>
      <c r="E247" s="68"/>
      <c r="F247" s="67"/>
      <c r="G247" s="60"/>
      <c r="H247" s="60"/>
      <c r="I247" s="60"/>
      <c r="J247" s="67"/>
      <c r="K247" s="67"/>
      <c r="L247" s="67"/>
    </row>
    <row r="248">
      <c r="A248" s="17"/>
      <c r="B248" s="17"/>
      <c r="C248" s="17"/>
      <c r="D248" s="17"/>
      <c r="E248" s="17"/>
      <c r="F248" s="60"/>
      <c r="G248" s="60"/>
      <c r="H248" s="60"/>
      <c r="I248" s="67"/>
      <c r="J248" s="67"/>
      <c r="K248" s="60"/>
      <c r="L248" s="60"/>
    </row>
    <row r="249">
      <c r="A249" s="17"/>
      <c r="B249" s="17"/>
      <c r="C249" s="17"/>
      <c r="D249" s="17"/>
      <c r="E249" s="17"/>
      <c r="F249" s="67"/>
      <c r="G249" s="60"/>
      <c r="H249" s="60"/>
      <c r="I249" s="67"/>
      <c r="J249" s="60"/>
      <c r="K249" s="67"/>
      <c r="L249" s="67"/>
    </row>
    <row r="250">
      <c r="A250" s="17"/>
      <c r="B250" s="17"/>
      <c r="C250" s="17"/>
      <c r="D250" s="17"/>
      <c r="E250" s="17"/>
      <c r="F250" s="60"/>
      <c r="G250" s="60"/>
      <c r="H250" s="60"/>
      <c r="I250" s="67"/>
      <c r="J250" s="67"/>
      <c r="K250" s="67"/>
      <c r="L250" s="67"/>
    </row>
    <row r="251">
      <c r="A251" s="17"/>
      <c r="B251" s="17"/>
      <c r="C251" s="17"/>
      <c r="D251" s="17"/>
      <c r="E251" s="17"/>
      <c r="F251" s="60"/>
      <c r="G251" s="60"/>
      <c r="H251" s="60"/>
      <c r="I251" s="67"/>
      <c r="J251" s="67"/>
      <c r="K251" s="60"/>
      <c r="L251" s="60"/>
    </row>
    <row r="252">
      <c r="A252" s="17"/>
      <c r="B252" s="17"/>
      <c r="C252" s="17"/>
      <c r="D252" s="17"/>
      <c r="E252" s="17"/>
      <c r="F252" s="60"/>
      <c r="G252" s="60"/>
      <c r="H252" s="60"/>
      <c r="I252" s="67"/>
      <c r="J252" s="67"/>
      <c r="K252" s="60"/>
      <c r="L252" s="60"/>
    </row>
    <row r="253">
      <c r="A253" s="17"/>
      <c r="B253" s="17"/>
      <c r="C253" s="17"/>
      <c r="D253" s="17"/>
      <c r="E253" s="17"/>
      <c r="F253" s="60"/>
      <c r="G253" s="60"/>
      <c r="H253" s="60"/>
      <c r="I253" s="67"/>
      <c r="J253" s="67"/>
      <c r="K253" s="60"/>
      <c r="L253" s="60"/>
    </row>
    <row r="254">
      <c r="A254" s="17"/>
      <c r="B254" s="17"/>
      <c r="C254" s="17"/>
      <c r="D254" s="17"/>
      <c r="E254" s="17"/>
      <c r="F254" s="60"/>
      <c r="G254" s="60"/>
      <c r="H254" s="60"/>
      <c r="I254" s="67"/>
      <c r="J254" s="67"/>
      <c r="K254" s="60"/>
      <c r="L254" s="60"/>
    </row>
    <row r="255">
      <c r="A255" s="17"/>
      <c r="B255" s="17"/>
      <c r="C255" s="17"/>
      <c r="D255" s="17"/>
      <c r="E255" s="17"/>
      <c r="F255" s="60"/>
      <c r="G255" s="60"/>
      <c r="H255" s="60"/>
      <c r="I255" s="67"/>
      <c r="J255" s="67"/>
      <c r="K255" s="60"/>
      <c r="L255" s="60"/>
    </row>
    <row r="256">
      <c r="A256" s="17"/>
      <c r="B256" s="17"/>
      <c r="C256" s="17"/>
      <c r="D256" s="17"/>
      <c r="E256" s="17"/>
      <c r="F256" s="60"/>
      <c r="G256" s="60"/>
      <c r="H256" s="60"/>
      <c r="I256" s="67"/>
      <c r="J256" s="67"/>
      <c r="K256" s="60"/>
      <c r="L256" s="60"/>
    </row>
    <row r="257">
      <c r="A257" s="17"/>
      <c r="B257" s="17"/>
      <c r="C257" s="17"/>
      <c r="D257" s="17"/>
      <c r="E257" s="17"/>
      <c r="F257" s="60"/>
      <c r="G257" s="60"/>
      <c r="H257" s="60"/>
      <c r="I257" s="67"/>
      <c r="J257" s="67"/>
      <c r="K257" s="60"/>
      <c r="L257" s="60"/>
    </row>
    <row r="258">
      <c r="A258" s="17"/>
      <c r="B258" s="17"/>
      <c r="C258" s="17"/>
      <c r="D258" s="17"/>
      <c r="E258" s="17"/>
      <c r="F258" s="60"/>
      <c r="G258" s="60"/>
      <c r="H258" s="60"/>
      <c r="I258" s="60"/>
      <c r="J258" s="67"/>
      <c r="K258" s="67"/>
      <c r="L258" s="60"/>
    </row>
    <row r="259">
      <c r="A259" s="17"/>
      <c r="B259" s="17"/>
      <c r="C259" s="17"/>
      <c r="D259" s="17"/>
      <c r="E259" s="17"/>
      <c r="F259" s="60"/>
      <c r="G259" s="60"/>
      <c r="H259" s="60"/>
      <c r="I259" s="67"/>
      <c r="J259" s="67"/>
      <c r="K259" s="60"/>
      <c r="L259" s="60"/>
    </row>
    <row r="260">
      <c r="A260" s="17"/>
      <c r="B260" s="17"/>
      <c r="C260" s="17"/>
      <c r="D260" s="17"/>
      <c r="E260" s="17"/>
      <c r="F260" s="60"/>
      <c r="G260" s="60"/>
      <c r="H260" s="60"/>
      <c r="I260" s="67"/>
      <c r="J260" s="67"/>
      <c r="K260" s="60"/>
      <c r="L260" s="60"/>
    </row>
    <row r="261">
      <c r="A261" s="17"/>
      <c r="B261" s="17"/>
      <c r="C261" s="17"/>
      <c r="D261" s="17"/>
      <c r="E261" s="17"/>
      <c r="F261" s="60"/>
      <c r="G261" s="60"/>
      <c r="H261" s="60"/>
      <c r="I261" s="60"/>
      <c r="J261" s="60"/>
      <c r="K261" s="60"/>
      <c r="L261" s="60"/>
    </row>
    <row r="262">
      <c r="A262" s="17"/>
      <c r="B262" s="17"/>
      <c r="C262" s="17"/>
      <c r="D262" s="17"/>
      <c r="E262" s="17"/>
      <c r="F262" s="60"/>
      <c r="G262" s="60"/>
      <c r="H262" s="60"/>
      <c r="I262" s="60"/>
      <c r="J262" s="60"/>
      <c r="K262" s="60"/>
      <c r="L262" s="60"/>
    </row>
    <row r="263">
      <c r="A263" s="17"/>
      <c r="B263" s="17"/>
      <c r="C263" s="17"/>
      <c r="D263" s="17"/>
      <c r="E263" s="17"/>
      <c r="F263" s="60"/>
      <c r="G263" s="60"/>
      <c r="H263" s="60"/>
      <c r="I263" s="60"/>
      <c r="J263" s="60"/>
      <c r="K263" s="60"/>
      <c r="L263" s="60"/>
    </row>
    <row r="264">
      <c r="A264" s="17"/>
      <c r="B264" s="17"/>
      <c r="C264" s="17"/>
      <c r="D264" s="17"/>
      <c r="E264" s="17"/>
      <c r="F264" s="60"/>
      <c r="G264" s="60"/>
      <c r="H264" s="60"/>
      <c r="I264" s="60"/>
      <c r="J264" s="60"/>
      <c r="K264" s="60"/>
      <c r="L264" s="60"/>
    </row>
    <row r="265">
      <c r="A265" s="17"/>
      <c r="B265" s="17"/>
      <c r="C265" s="17"/>
      <c r="D265" s="17"/>
      <c r="E265" s="17"/>
      <c r="F265" s="60"/>
      <c r="G265" s="67"/>
      <c r="H265" s="60"/>
      <c r="I265" s="60"/>
      <c r="J265" s="60"/>
      <c r="K265" s="60"/>
      <c r="L265" s="60"/>
    </row>
    <row r="266">
      <c r="A266" s="17"/>
      <c r="B266" s="17"/>
      <c r="C266" s="17"/>
      <c r="D266" s="17"/>
      <c r="E266" s="17"/>
      <c r="F266" s="60"/>
      <c r="G266" s="60"/>
      <c r="H266" s="60"/>
      <c r="I266" s="60"/>
      <c r="J266" s="60"/>
      <c r="K266" s="60"/>
      <c r="L266" s="60"/>
    </row>
    <row r="267">
      <c r="A267" s="17"/>
      <c r="B267" s="17"/>
      <c r="C267" s="17"/>
      <c r="D267" s="17"/>
      <c r="E267" s="17"/>
      <c r="F267" s="60"/>
      <c r="G267" s="60"/>
      <c r="H267" s="60"/>
      <c r="I267" s="67"/>
      <c r="J267" s="60"/>
      <c r="K267" s="67"/>
      <c r="L267" s="60"/>
    </row>
    <row r="268">
      <c r="A268" s="17"/>
      <c r="B268" s="17"/>
      <c r="C268" s="17"/>
      <c r="D268" s="17"/>
      <c r="E268" s="17"/>
      <c r="F268" s="60"/>
      <c r="G268" s="60"/>
      <c r="H268" s="60"/>
      <c r="I268" s="67"/>
      <c r="J268" s="60"/>
      <c r="K268" s="67"/>
      <c r="L268" s="60"/>
    </row>
    <row r="269">
      <c r="A269" s="17"/>
      <c r="B269" s="17"/>
      <c r="C269" s="17"/>
      <c r="D269" s="17"/>
      <c r="E269" s="17"/>
      <c r="F269" s="60"/>
      <c r="G269" s="60"/>
      <c r="H269" s="60"/>
      <c r="I269" s="67"/>
      <c r="J269" s="60"/>
      <c r="K269" s="67"/>
      <c r="L269" s="60"/>
    </row>
    <row r="270">
      <c r="A270" s="17"/>
      <c r="B270" s="17"/>
      <c r="C270" s="17"/>
      <c r="D270" s="17"/>
      <c r="E270" s="17"/>
      <c r="F270" s="60"/>
      <c r="G270" s="60"/>
      <c r="H270" s="60"/>
      <c r="I270" s="67"/>
      <c r="J270" s="60"/>
      <c r="K270" s="67"/>
      <c r="L270" s="60"/>
    </row>
    <row r="271">
      <c r="A271" s="17"/>
      <c r="B271" s="17"/>
      <c r="C271" s="17"/>
      <c r="D271" s="17"/>
      <c r="E271" s="17"/>
      <c r="F271" s="60"/>
      <c r="G271" s="60"/>
      <c r="H271" s="60"/>
      <c r="I271" s="67"/>
      <c r="J271" s="60"/>
      <c r="K271" s="67"/>
      <c r="L271" s="60"/>
    </row>
    <row r="272">
      <c r="A272" s="17"/>
      <c r="B272" s="17"/>
      <c r="C272" s="17"/>
      <c r="D272" s="17"/>
      <c r="E272" s="17"/>
      <c r="F272" s="60"/>
      <c r="G272" s="60"/>
      <c r="H272" s="60"/>
      <c r="I272" s="67"/>
      <c r="J272" s="60"/>
      <c r="K272" s="67"/>
      <c r="L272" s="60"/>
    </row>
    <row r="273">
      <c r="A273" s="17"/>
      <c r="B273" s="17"/>
      <c r="C273" s="17"/>
      <c r="D273" s="17"/>
      <c r="E273" s="17"/>
      <c r="F273" s="60"/>
      <c r="G273" s="60"/>
      <c r="H273" s="60"/>
      <c r="I273" s="67"/>
      <c r="J273" s="67"/>
      <c r="K273" s="67"/>
      <c r="L273" s="67"/>
    </row>
    <row r="274">
      <c r="A274" s="17"/>
      <c r="B274" s="17"/>
      <c r="C274" s="17"/>
      <c r="D274" s="17"/>
      <c r="E274" s="17"/>
      <c r="F274" s="60"/>
      <c r="G274" s="60"/>
      <c r="H274" s="60"/>
      <c r="I274" s="67"/>
      <c r="J274" s="60"/>
      <c r="K274" s="60"/>
      <c r="L274" s="67"/>
    </row>
    <row r="275">
      <c r="A275" s="17"/>
      <c r="B275" s="17"/>
      <c r="C275" s="17"/>
      <c r="D275" s="17"/>
      <c r="E275" s="17"/>
      <c r="F275" s="60"/>
      <c r="G275" s="60"/>
      <c r="H275" s="60"/>
      <c r="I275" s="67"/>
      <c r="J275" s="60"/>
      <c r="K275" s="60"/>
      <c r="L275" s="60"/>
    </row>
    <row r="276">
      <c r="A276" s="17"/>
      <c r="B276" s="17"/>
      <c r="C276" s="17"/>
      <c r="D276" s="17"/>
      <c r="E276" s="17"/>
      <c r="F276" s="60"/>
      <c r="G276" s="60"/>
      <c r="H276" s="60"/>
      <c r="I276" s="67"/>
      <c r="J276" s="60"/>
      <c r="K276" s="67"/>
      <c r="L276" s="60"/>
    </row>
    <row r="277">
      <c r="A277" s="17"/>
      <c r="B277" s="17"/>
      <c r="C277" s="17"/>
      <c r="D277" s="17"/>
      <c r="E277" s="17"/>
      <c r="F277" s="67"/>
      <c r="G277" s="60"/>
      <c r="H277" s="60"/>
      <c r="I277" s="60"/>
      <c r="J277" s="60"/>
      <c r="K277" s="67"/>
      <c r="L277" s="67"/>
    </row>
    <row r="278">
      <c r="A278" s="17"/>
      <c r="B278" s="17"/>
      <c r="C278" s="17"/>
      <c r="D278" s="17"/>
      <c r="E278" s="17"/>
      <c r="F278" s="60"/>
      <c r="G278" s="60"/>
      <c r="H278" s="60"/>
      <c r="I278" s="67"/>
      <c r="J278" s="60"/>
      <c r="K278" s="60"/>
      <c r="L278" s="67"/>
    </row>
    <row r="279">
      <c r="A279" s="17"/>
      <c r="B279" s="17"/>
      <c r="C279" s="17"/>
      <c r="D279" s="17"/>
      <c r="E279" s="17"/>
      <c r="F279" s="60"/>
      <c r="G279" s="60"/>
      <c r="H279" s="60"/>
      <c r="I279" s="67"/>
      <c r="J279" s="60"/>
      <c r="K279" s="60"/>
      <c r="L279" s="67"/>
    </row>
    <row r="280">
      <c r="A280" s="17"/>
      <c r="B280" s="17"/>
      <c r="C280" s="17"/>
      <c r="D280" s="17"/>
      <c r="E280" s="17"/>
      <c r="F280" s="60"/>
      <c r="G280" s="60"/>
      <c r="H280" s="60"/>
      <c r="I280" s="67"/>
      <c r="J280" s="60"/>
      <c r="K280" s="60"/>
      <c r="L280" s="67"/>
    </row>
    <row r="281">
      <c r="A281" s="66"/>
      <c r="B281" s="67"/>
      <c r="C281" s="67"/>
      <c r="D281" s="68"/>
      <c r="E281" s="68"/>
      <c r="F281" s="60"/>
      <c r="G281" s="60"/>
      <c r="H281" s="60"/>
      <c r="I281" s="67"/>
      <c r="J281" s="60"/>
      <c r="K281" s="60"/>
      <c r="L281" s="67"/>
    </row>
    <row r="282">
      <c r="A282" s="66"/>
      <c r="B282" s="67"/>
      <c r="C282" s="67"/>
      <c r="D282" s="68"/>
      <c r="E282" s="68"/>
      <c r="F282" s="60"/>
      <c r="G282" s="60"/>
      <c r="H282" s="60"/>
      <c r="I282" s="67"/>
      <c r="J282" s="60"/>
      <c r="K282" s="67"/>
      <c r="L282" s="67"/>
    </row>
    <row r="283">
      <c r="A283" s="17"/>
      <c r="B283" s="17"/>
      <c r="C283" s="17"/>
      <c r="D283" s="17"/>
      <c r="E283" s="17"/>
      <c r="F283" s="67"/>
      <c r="G283" s="60"/>
      <c r="H283" s="60"/>
      <c r="I283" s="67"/>
      <c r="J283" s="60"/>
      <c r="K283" s="67"/>
      <c r="L283" s="67"/>
    </row>
    <row r="284">
      <c r="A284" s="17"/>
      <c r="B284" s="17"/>
      <c r="C284" s="17"/>
      <c r="D284" s="17"/>
      <c r="E284" s="17"/>
      <c r="F284" s="60"/>
      <c r="G284" s="60"/>
      <c r="H284" s="60"/>
      <c r="I284" s="67"/>
      <c r="J284" s="60"/>
      <c r="K284" s="60"/>
      <c r="L284" s="67"/>
    </row>
    <row r="285">
      <c r="A285" s="17"/>
      <c r="B285" s="17"/>
      <c r="C285" s="17"/>
      <c r="D285" s="17"/>
      <c r="E285" s="17"/>
      <c r="F285" s="60"/>
      <c r="G285" s="60"/>
      <c r="H285" s="60"/>
      <c r="I285" s="67"/>
      <c r="J285" s="60"/>
      <c r="K285" s="60"/>
      <c r="L285" s="67"/>
    </row>
    <row r="286">
      <c r="A286" s="17"/>
      <c r="B286" s="17"/>
      <c r="C286" s="17"/>
      <c r="D286" s="17"/>
      <c r="E286" s="17"/>
      <c r="F286" s="60"/>
      <c r="G286" s="60"/>
      <c r="H286" s="60"/>
      <c r="I286" s="67"/>
      <c r="J286" s="60"/>
      <c r="K286" s="60"/>
      <c r="L286" s="67"/>
    </row>
    <row r="287">
      <c r="A287" s="17"/>
      <c r="B287" s="17"/>
      <c r="C287" s="17"/>
      <c r="D287" s="17"/>
      <c r="E287" s="17"/>
      <c r="F287" s="60"/>
      <c r="G287" s="60"/>
      <c r="H287" s="60"/>
      <c r="I287" s="67"/>
      <c r="J287" s="60"/>
      <c r="K287" s="60"/>
      <c r="L287" s="67"/>
    </row>
    <row r="288">
      <c r="A288" s="17"/>
      <c r="B288" s="17"/>
      <c r="C288" s="17"/>
      <c r="D288" s="17"/>
      <c r="E288" s="17"/>
      <c r="F288" s="60"/>
      <c r="G288" s="60"/>
      <c r="H288" s="60"/>
      <c r="I288" s="67"/>
      <c r="J288" s="60"/>
      <c r="K288" s="67"/>
      <c r="L288" s="67"/>
    </row>
    <row r="289">
      <c r="F289" s="60"/>
      <c r="G289" s="60"/>
      <c r="H289" s="60"/>
      <c r="I289" s="67"/>
      <c r="J289" s="60"/>
      <c r="K289" s="67"/>
      <c r="L289" s="67"/>
    </row>
  </sheetData>
  <autoFilter ref="$A$2:$E$198"/>
  <customSheetViews>
    <customSheetView guid="{9FE55B2F-BBBA-4509-8A10-CF15B79EA80C}" filter="1" showAutoFilter="1">
      <autoFilter ref="$A$1:$E$288"/>
    </customSheetView>
  </customSheetViews>
  <mergeCells count="1">
    <mergeCell ref="B1:E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6.75"/>
    <col customWidth="1" min="2" max="2" width="5.63"/>
    <col customWidth="1" min="3" max="3" width="5.75"/>
    <col customWidth="1" min="4" max="4" width="5.5"/>
    <col customWidth="1" min="5" max="5" width="4.75"/>
    <col customWidth="1" min="6" max="6" width="5.5"/>
    <col customWidth="1" min="7" max="7" width="4.63"/>
    <col customWidth="1" hidden="1" min="8" max="8" width="6.0"/>
    <col customWidth="1" min="9" max="9" width="6.63"/>
    <col customWidth="1" min="10" max="10" width="7.38"/>
    <col customWidth="1" min="11" max="12" width="6.0"/>
    <col customWidth="1" min="13" max="14" width="6.13"/>
    <col customWidth="1" min="15" max="15" width="8.5"/>
    <col customWidth="1" min="16" max="16" width="5.63"/>
    <col customWidth="1" min="17" max="17" width="3.88"/>
    <col customWidth="1" min="18" max="18" width="3.75"/>
    <col customWidth="1" min="19" max="19" width="4.0"/>
    <col customWidth="1" min="20" max="20" width="3.88"/>
    <col customWidth="1" min="21" max="21" width="16.38"/>
    <col customWidth="1" min="23" max="23" width="20.75"/>
    <col customWidth="1" min="24" max="24" width="10.13"/>
    <col customWidth="1" min="25" max="25" width="10.88"/>
    <col customWidth="1" min="26" max="26" width="25.88"/>
  </cols>
  <sheetData>
    <row r="1">
      <c r="A1" s="1"/>
      <c r="B1" s="2" t="s">
        <v>0</v>
      </c>
      <c r="F1" s="1"/>
      <c r="G1" s="1"/>
      <c r="H1" s="3" t="s">
        <v>326</v>
      </c>
      <c r="N1" s="2" t="s">
        <v>2</v>
      </c>
      <c r="P1" s="2"/>
      <c r="Q1" s="2" t="s">
        <v>3</v>
      </c>
      <c r="U1" s="1"/>
      <c r="V1" s="1"/>
      <c r="W1" s="1"/>
      <c r="X1" s="5"/>
      <c r="Y1" s="6"/>
      <c r="Z1" s="1"/>
    </row>
    <row r="2">
      <c r="A2" s="7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3" t="s">
        <v>10</v>
      </c>
      <c r="H2" s="8" t="s">
        <v>11</v>
      </c>
      <c r="I2" s="38" t="s">
        <v>11</v>
      </c>
      <c r="J2" s="39" t="s">
        <v>12</v>
      </c>
      <c r="K2" s="40" t="s">
        <v>13</v>
      </c>
      <c r="L2" s="10" t="s">
        <v>14</v>
      </c>
      <c r="M2" s="11" t="s">
        <v>15</v>
      </c>
      <c r="N2" s="9" t="s">
        <v>16</v>
      </c>
      <c r="O2" s="13" t="s">
        <v>17</v>
      </c>
      <c r="P2" s="41" t="s">
        <v>18</v>
      </c>
      <c r="Q2" s="2" t="s">
        <v>19</v>
      </c>
      <c r="R2" s="2" t="s">
        <v>20</v>
      </c>
      <c r="S2" s="2" t="s">
        <v>21</v>
      </c>
      <c r="T2" s="3" t="s">
        <v>22</v>
      </c>
      <c r="U2" s="2" t="s">
        <v>23</v>
      </c>
      <c r="V2" s="2" t="s">
        <v>24</v>
      </c>
      <c r="W2" s="3" t="s">
        <v>25</v>
      </c>
      <c r="X2" s="3" t="s">
        <v>27</v>
      </c>
      <c r="Y2" s="16" t="s">
        <v>28</v>
      </c>
      <c r="Z2" s="2" t="s">
        <v>30</v>
      </c>
    </row>
    <row r="3">
      <c r="A3" s="17" t="s">
        <v>50</v>
      </c>
      <c r="B3" s="17">
        <v>8.0</v>
      </c>
      <c r="C3" s="17">
        <v>8.0</v>
      </c>
      <c r="F3" s="17">
        <v>1.5</v>
      </c>
      <c r="G3" s="17">
        <v>100.0</v>
      </c>
      <c r="H3" s="17">
        <v>208.0</v>
      </c>
      <c r="I3" s="18">
        <f t="shared" ref="I3:I8" si="1">roundup(SUM(H3/1.08490566037735))</f>
        <v>192</v>
      </c>
      <c r="J3" s="42"/>
      <c r="K3" s="43"/>
      <c r="L3" s="21"/>
      <c r="M3" s="22"/>
      <c r="N3" s="20"/>
      <c r="O3" s="24"/>
      <c r="P3" s="44"/>
      <c r="Q3" s="26" t="s">
        <v>61</v>
      </c>
      <c r="R3" s="26"/>
      <c r="S3" s="27"/>
      <c r="T3" s="27"/>
      <c r="U3" s="17" t="s">
        <v>34</v>
      </c>
      <c r="V3" s="17" t="s">
        <v>35</v>
      </c>
      <c r="W3" s="17" t="s">
        <v>51</v>
      </c>
      <c r="X3" s="27"/>
      <c r="Y3" s="26" t="s">
        <v>38</v>
      </c>
    </row>
    <row r="4">
      <c r="A4" s="17" t="s">
        <v>46</v>
      </c>
      <c r="B4" s="17">
        <v>9.0</v>
      </c>
      <c r="C4" s="17">
        <v>8.0</v>
      </c>
      <c r="F4" s="17">
        <v>2.5</v>
      </c>
      <c r="G4" s="17">
        <v>100.0</v>
      </c>
      <c r="H4" s="17">
        <v>220.0</v>
      </c>
      <c r="I4" s="18">
        <f t="shared" si="1"/>
        <v>203</v>
      </c>
      <c r="J4" s="42"/>
      <c r="K4" s="43"/>
      <c r="L4" s="21"/>
      <c r="M4" s="22"/>
      <c r="N4" s="20"/>
      <c r="O4" s="24"/>
      <c r="P4" s="44"/>
      <c r="Q4" s="26" t="s">
        <v>61</v>
      </c>
      <c r="R4" s="26"/>
      <c r="S4" s="27"/>
      <c r="T4" s="27"/>
      <c r="U4" s="17" t="s">
        <v>34</v>
      </c>
      <c r="V4" s="17" t="s">
        <v>35</v>
      </c>
      <c r="W4" s="17" t="s">
        <v>36</v>
      </c>
      <c r="X4" s="27"/>
      <c r="Y4" s="26" t="s">
        <v>38</v>
      </c>
    </row>
    <row r="5">
      <c r="A5" s="17" t="s">
        <v>41</v>
      </c>
      <c r="B5" s="17">
        <v>20.0</v>
      </c>
      <c r="C5" s="17">
        <v>12.0</v>
      </c>
      <c r="F5" s="17">
        <v>8.5</v>
      </c>
      <c r="G5" s="17">
        <v>100.0</v>
      </c>
      <c r="H5" s="17">
        <v>244.0</v>
      </c>
      <c r="I5" s="18">
        <f t="shared" si="1"/>
        <v>225</v>
      </c>
      <c r="J5" s="42"/>
      <c r="K5" s="43"/>
      <c r="L5" s="21"/>
      <c r="M5" s="22"/>
      <c r="N5" s="20"/>
      <c r="O5" s="24"/>
      <c r="P5" s="44"/>
      <c r="Q5" s="26" t="s">
        <v>61</v>
      </c>
      <c r="R5" s="26"/>
      <c r="S5" s="27"/>
      <c r="T5" s="27"/>
      <c r="U5" s="17" t="s">
        <v>34</v>
      </c>
      <c r="V5" s="17" t="s">
        <v>35</v>
      </c>
      <c r="W5" s="17" t="s">
        <v>42</v>
      </c>
      <c r="X5" s="27"/>
      <c r="Y5" s="26" t="s">
        <v>38</v>
      </c>
    </row>
    <row r="6">
      <c r="A6" s="17" t="s">
        <v>40</v>
      </c>
      <c r="B6" s="17">
        <v>14.0</v>
      </c>
      <c r="C6" s="17">
        <v>8.0</v>
      </c>
      <c r="F6" s="17">
        <v>3.0</v>
      </c>
      <c r="G6" s="17">
        <v>100.0</v>
      </c>
      <c r="H6" s="17">
        <v>248.0</v>
      </c>
      <c r="I6" s="18">
        <f t="shared" si="1"/>
        <v>229</v>
      </c>
      <c r="J6" s="42"/>
      <c r="K6" s="43"/>
      <c r="L6" s="21"/>
      <c r="M6" s="22"/>
      <c r="N6" s="20"/>
      <c r="O6" s="24"/>
      <c r="P6" s="44"/>
      <c r="Q6" s="26" t="s">
        <v>61</v>
      </c>
      <c r="R6" s="26"/>
      <c r="S6" s="27"/>
      <c r="T6" s="27"/>
      <c r="U6" s="17" t="s">
        <v>34</v>
      </c>
      <c r="V6" s="17" t="s">
        <v>35</v>
      </c>
      <c r="W6" s="17" t="s">
        <v>36</v>
      </c>
      <c r="X6" s="27"/>
      <c r="Y6" s="26" t="s">
        <v>38</v>
      </c>
    </row>
    <row r="7">
      <c r="A7" s="17" t="s">
        <v>31</v>
      </c>
      <c r="B7" s="17">
        <v>12.0</v>
      </c>
      <c r="C7" s="17">
        <v>8.0</v>
      </c>
      <c r="F7" s="17">
        <v>4.0</v>
      </c>
      <c r="G7" s="17">
        <v>100.0</v>
      </c>
      <c r="H7" s="17">
        <v>250.0</v>
      </c>
      <c r="I7" s="18">
        <f t="shared" si="1"/>
        <v>231</v>
      </c>
      <c r="J7" s="42"/>
      <c r="K7" s="43"/>
      <c r="L7" s="21"/>
      <c r="M7" s="22"/>
      <c r="N7" s="20"/>
      <c r="O7" s="24"/>
      <c r="P7" s="44"/>
      <c r="Q7" s="26" t="s">
        <v>61</v>
      </c>
      <c r="R7" s="26"/>
      <c r="S7" s="27"/>
      <c r="T7" s="27"/>
      <c r="U7" s="17" t="s">
        <v>34</v>
      </c>
      <c r="V7" s="17" t="s">
        <v>35</v>
      </c>
      <c r="W7" s="17" t="s">
        <v>36</v>
      </c>
      <c r="X7" s="27"/>
      <c r="Y7" s="26" t="s">
        <v>38</v>
      </c>
    </row>
    <row r="8">
      <c r="A8" s="17" t="s">
        <v>39</v>
      </c>
      <c r="B8" s="17">
        <v>16.0</v>
      </c>
      <c r="C8" s="17">
        <v>13.0</v>
      </c>
      <c r="F8" s="17">
        <v>4.0</v>
      </c>
      <c r="G8" s="17">
        <v>100.0</v>
      </c>
      <c r="H8" s="17">
        <v>250.0</v>
      </c>
      <c r="I8" s="18">
        <f t="shared" si="1"/>
        <v>231</v>
      </c>
      <c r="J8" s="42"/>
      <c r="K8" s="43"/>
      <c r="L8" s="21"/>
      <c r="M8" s="22"/>
      <c r="N8" s="20"/>
      <c r="O8" s="24"/>
      <c r="P8" s="44"/>
      <c r="Q8" s="26"/>
      <c r="R8" s="26"/>
      <c r="S8" s="27"/>
      <c r="T8" s="27"/>
      <c r="U8" s="17" t="s">
        <v>34</v>
      </c>
      <c r="V8" s="17" t="s">
        <v>35</v>
      </c>
      <c r="W8" s="17" t="s">
        <v>36</v>
      </c>
      <c r="X8" s="27"/>
      <c r="Y8" s="26" t="s">
        <v>38</v>
      </c>
    </row>
    <row r="9">
      <c r="A9" s="17" t="s">
        <v>327</v>
      </c>
      <c r="B9" s="17">
        <v>18.0</v>
      </c>
      <c r="C9" s="17">
        <v>14.0</v>
      </c>
      <c r="F9" s="17">
        <v>4.0</v>
      </c>
      <c r="G9" s="17">
        <v>100.0</v>
      </c>
      <c r="H9" s="17">
        <v>180.0</v>
      </c>
      <c r="I9" s="18">
        <v>166.0</v>
      </c>
      <c r="J9" s="42"/>
      <c r="K9" s="43"/>
      <c r="L9" s="30">
        <v>180.0</v>
      </c>
      <c r="M9" s="22"/>
      <c r="N9" s="20"/>
      <c r="O9" s="24"/>
      <c r="P9" s="44"/>
      <c r="Q9" s="26" t="s">
        <v>32</v>
      </c>
      <c r="R9" s="26"/>
      <c r="S9" s="27"/>
      <c r="T9" s="27"/>
      <c r="U9" s="17" t="s">
        <v>34</v>
      </c>
      <c r="V9" s="17" t="s">
        <v>35</v>
      </c>
      <c r="W9" s="17" t="s">
        <v>36</v>
      </c>
      <c r="X9" s="27"/>
      <c r="Y9" s="26" t="s">
        <v>38</v>
      </c>
    </row>
    <row r="10">
      <c r="A10" s="17" t="s">
        <v>70</v>
      </c>
      <c r="B10" s="17">
        <v>6.0</v>
      </c>
      <c r="C10" s="17">
        <v>14.0</v>
      </c>
      <c r="F10" s="17">
        <v>1.5</v>
      </c>
      <c r="G10" s="17">
        <v>100.0</v>
      </c>
      <c r="H10" s="17">
        <v>154.0</v>
      </c>
      <c r="I10" s="18">
        <f t="shared" ref="I10:I37" si="2">roundup(SUM(H10/1.08490566037735))</f>
        <v>142</v>
      </c>
      <c r="J10" s="42"/>
      <c r="K10" s="43"/>
      <c r="L10" s="21"/>
      <c r="M10" s="22"/>
      <c r="N10" s="34">
        <v>33.0</v>
      </c>
      <c r="O10" s="24"/>
      <c r="P10" s="44"/>
      <c r="Q10" s="26"/>
      <c r="R10" s="26"/>
      <c r="S10" s="27"/>
      <c r="T10" s="27"/>
      <c r="U10" s="17" t="s">
        <v>70</v>
      </c>
      <c r="V10" s="17" t="s">
        <v>48</v>
      </c>
      <c r="W10" s="17" t="s">
        <v>71</v>
      </c>
      <c r="X10" s="27"/>
      <c r="Y10" s="26" t="s">
        <v>38</v>
      </c>
    </row>
    <row r="11">
      <c r="A11" s="17" t="s">
        <v>328</v>
      </c>
      <c r="B11" s="17">
        <v>8.0</v>
      </c>
      <c r="C11" s="17">
        <v>18.0</v>
      </c>
      <c r="F11" s="17">
        <v>2.0</v>
      </c>
      <c r="G11" s="17">
        <v>100.0</v>
      </c>
      <c r="H11" s="17">
        <v>158.0</v>
      </c>
      <c r="I11" s="18">
        <f t="shared" si="2"/>
        <v>146</v>
      </c>
      <c r="J11" s="42"/>
      <c r="K11" s="43"/>
      <c r="L11" s="21"/>
      <c r="M11" s="22"/>
      <c r="N11" s="34">
        <v>34.0</v>
      </c>
      <c r="O11" s="24"/>
      <c r="P11" s="44"/>
      <c r="Q11" s="26"/>
      <c r="R11" s="26"/>
      <c r="S11" s="27"/>
      <c r="T11" s="27"/>
      <c r="U11" s="17" t="s">
        <v>70</v>
      </c>
      <c r="V11" s="17" t="s">
        <v>48</v>
      </c>
      <c r="W11" s="17" t="s">
        <v>51</v>
      </c>
      <c r="X11" s="27"/>
      <c r="Y11" s="26" t="s">
        <v>38</v>
      </c>
    </row>
    <row r="12">
      <c r="A12" s="17" t="s">
        <v>86</v>
      </c>
      <c r="B12" s="17">
        <v>18.0</v>
      </c>
      <c r="C12" s="17">
        <v>22.0</v>
      </c>
      <c r="F12" s="17">
        <v>10.5</v>
      </c>
      <c r="G12" s="17">
        <v>100.0</v>
      </c>
      <c r="H12" s="17">
        <v>244.0</v>
      </c>
      <c r="I12" s="18">
        <f t="shared" si="2"/>
        <v>225</v>
      </c>
      <c r="J12" s="42"/>
      <c r="K12" s="43"/>
      <c r="L12" s="21"/>
      <c r="M12" s="22"/>
      <c r="N12" s="34">
        <v>36.0</v>
      </c>
      <c r="O12" s="24"/>
      <c r="P12" s="44"/>
      <c r="Q12" s="26"/>
      <c r="R12" s="26"/>
      <c r="S12" s="27"/>
      <c r="T12" s="27"/>
      <c r="U12" s="17" t="s">
        <v>81</v>
      </c>
      <c r="V12" s="17" t="s">
        <v>48</v>
      </c>
      <c r="W12" s="17" t="s">
        <v>84</v>
      </c>
      <c r="X12" s="27"/>
      <c r="Y12" s="26" t="s">
        <v>38</v>
      </c>
    </row>
    <row r="13">
      <c r="A13" s="17" t="s">
        <v>85</v>
      </c>
      <c r="B13" s="17">
        <v>20.0</v>
      </c>
      <c r="C13" s="17">
        <v>18.0</v>
      </c>
      <c r="F13" s="17">
        <v>11.0</v>
      </c>
      <c r="G13" s="17">
        <v>100.0</v>
      </c>
      <c r="H13" s="17">
        <v>270.0</v>
      </c>
      <c r="I13" s="18">
        <f t="shared" si="2"/>
        <v>249</v>
      </c>
      <c r="J13" s="42"/>
      <c r="K13" s="43"/>
      <c r="L13" s="21"/>
      <c r="M13" s="22"/>
      <c r="N13" s="20"/>
      <c r="O13" s="24"/>
      <c r="P13" s="44"/>
      <c r="Q13" s="26" t="s">
        <v>99</v>
      </c>
      <c r="R13" s="26"/>
      <c r="S13" s="27"/>
      <c r="T13" s="27"/>
      <c r="U13" s="17" t="s">
        <v>81</v>
      </c>
      <c r="V13" s="17" t="s">
        <v>48</v>
      </c>
      <c r="W13" s="17" t="s">
        <v>84</v>
      </c>
      <c r="X13" s="27"/>
      <c r="Y13" s="26" t="s">
        <v>38</v>
      </c>
    </row>
    <row r="14">
      <c r="A14" s="17" t="s">
        <v>83</v>
      </c>
      <c r="B14" s="17">
        <v>24.0</v>
      </c>
      <c r="C14" s="17">
        <v>16.0</v>
      </c>
      <c r="F14" s="17">
        <v>17.0</v>
      </c>
      <c r="G14" s="17">
        <v>100.0</v>
      </c>
      <c r="H14" s="17">
        <v>292.0</v>
      </c>
      <c r="I14" s="18">
        <f t="shared" si="2"/>
        <v>270</v>
      </c>
      <c r="J14" s="42"/>
      <c r="K14" s="43"/>
      <c r="L14" s="21"/>
      <c r="M14" s="22"/>
      <c r="N14" s="20"/>
      <c r="O14" s="24"/>
      <c r="P14" s="44"/>
      <c r="Q14" s="26" t="s">
        <v>99</v>
      </c>
      <c r="R14" s="26"/>
      <c r="S14" s="27"/>
      <c r="T14" s="27"/>
      <c r="U14" s="17" t="s">
        <v>81</v>
      </c>
      <c r="V14" s="17" t="s">
        <v>48</v>
      </c>
      <c r="W14" s="17" t="s">
        <v>84</v>
      </c>
      <c r="X14" s="27"/>
      <c r="Y14" s="26" t="s">
        <v>38</v>
      </c>
    </row>
    <row r="15">
      <c r="A15" s="17" t="s">
        <v>329</v>
      </c>
      <c r="B15" s="17">
        <v>7.0</v>
      </c>
      <c r="C15" s="17">
        <v>19.0</v>
      </c>
      <c r="F15" s="17">
        <v>1.5</v>
      </c>
      <c r="G15" s="17">
        <v>100.0</v>
      </c>
      <c r="H15" s="17">
        <v>176.0</v>
      </c>
      <c r="I15" s="18">
        <f t="shared" si="2"/>
        <v>163</v>
      </c>
      <c r="J15" s="42"/>
      <c r="K15" s="43"/>
      <c r="L15" s="21"/>
      <c r="M15" s="22"/>
      <c r="N15" s="34">
        <v>34.0</v>
      </c>
      <c r="O15" s="24"/>
      <c r="P15" s="44"/>
      <c r="Q15" s="26" t="s">
        <v>99</v>
      </c>
      <c r="R15" s="26"/>
      <c r="S15" s="27"/>
      <c r="T15" s="27"/>
      <c r="U15" s="17" t="s">
        <v>88</v>
      </c>
      <c r="V15" s="17" t="s">
        <v>48</v>
      </c>
      <c r="W15" s="17" t="s">
        <v>102</v>
      </c>
      <c r="X15" s="27"/>
      <c r="Y15" s="26" t="s">
        <v>38</v>
      </c>
    </row>
    <row r="16">
      <c r="A16" s="17" t="s">
        <v>98</v>
      </c>
      <c r="B16" s="17">
        <v>7.0</v>
      </c>
      <c r="C16" s="17">
        <v>13.0</v>
      </c>
      <c r="F16" s="17">
        <v>2.5</v>
      </c>
      <c r="G16" s="17">
        <v>100.0</v>
      </c>
      <c r="H16" s="17">
        <v>180.0</v>
      </c>
      <c r="I16" s="18">
        <f t="shared" si="2"/>
        <v>166</v>
      </c>
      <c r="J16" s="42"/>
      <c r="K16" s="43"/>
      <c r="L16" s="21"/>
      <c r="M16" s="22"/>
      <c r="N16" s="20"/>
      <c r="O16" s="24"/>
      <c r="P16" s="44"/>
      <c r="Q16" s="26" t="s">
        <v>61</v>
      </c>
      <c r="R16" s="26"/>
      <c r="S16" s="27"/>
      <c r="T16" s="27"/>
      <c r="U16" s="17" t="s">
        <v>88</v>
      </c>
      <c r="V16" s="17" t="s">
        <v>48</v>
      </c>
      <c r="W16" s="17" t="s">
        <v>84</v>
      </c>
      <c r="X16" s="27"/>
      <c r="Y16" s="26" t="s">
        <v>38</v>
      </c>
    </row>
    <row r="17">
      <c r="A17" s="17" t="s">
        <v>100</v>
      </c>
      <c r="B17" s="17">
        <v>10.0</v>
      </c>
      <c r="C17" s="17">
        <v>18.0</v>
      </c>
      <c r="F17" s="17">
        <v>6.5</v>
      </c>
      <c r="G17" s="17">
        <v>100.0</v>
      </c>
      <c r="H17" s="17">
        <v>186.0</v>
      </c>
      <c r="I17" s="18">
        <f t="shared" si="2"/>
        <v>172</v>
      </c>
      <c r="J17" s="42"/>
      <c r="K17" s="43"/>
      <c r="L17" s="21"/>
      <c r="M17" s="22"/>
      <c r="N17" s="34">
        <v>33.0</v>
      </c>
      <c r="O17" s="24"/>
      <c r="P17" s="44"/>
      <c r="Q17" s="26"/>
      <c r="R17" s="26"/>
      <c r="S17" s="27"/>
      <c r="T17" s="27"/>
      <c r="U17" s="17" t="s">
        <v>88</v>
      </c>
      <c r="V17" s="17" t="s">
        <v>48</v>
      </c>
      <c r="W17" s="17" t="s">
        <v>84</v>
      </c>
      <c r="X17" s="27"/>
      <c r="Y17" s="26" t="s">
        <v>38</v>
      </c>
    </row>
    <row r="18">
      <c r="A18" s="17" t="s">
        <v>97</v>
      </c>
      <c r="B18" s="17">
        <v>10.0</v>
      </c>
      <c r="C18" s="17">
        <v>16.0</v>
      </c>
      <c r="F18" s="17">
        <v>5.5</v>
      </c>
      <c r="G18" s="17">
        <v>100.0</v>
      </c>
      <c r="H18" s="17">
        <v>198.0</v>
      </c>
      <c r="I18" s="18">
        <f t="shared" si="2"/>
        <v>183</v>
      </c>
      <c r="J18" s="42"/>
      <c r="K18" s="43"/>
      <c r="L18" s="21"/>
      <c r="M18" s="22"/>
      <c r="N18" s="20"/>
      <c r="O18" s="24"/>
      <c r="P18" s="44"/>
      <c r="Q18" s="26" t="s">
        <v>61</v>
      </c>
      <c r="R18" s="26"/>
      <c r="S18" s="27"/>
      <c r="T18" s="27"/>
      <c r="U18" s="17" t="s">
        <v>88</v>
      </c>
      <c r="V18" s="17" t="s">
        <v>48</v>
      </c>
      <c r="W18" s="17" t="s">
        <v>84</v>
      </c>
      <c r="X18" s="27"/>
      <c r="Y18" s="26" t="s">
        <v>38</v>
      </c>
    </row>
    <row r="19">
      <c r="A19" s="17" t="s">
        <v>96</v>
      </c>
      <c r="B19" s="17">
        <v>10.0</v>
      </c>
      <c r="C19" s="17">
        <v>13.0</v>
      </c>
      <c r="F19" s="17">
        <v>2.0</v>
      </c>
      <c r="G19" s="17">
        <v>100.0</v>
      </c>
      <c r="H19" s="17">
        <v>206.0</v>
      </c>
      <c r="I19" s="18">
        <f t="shared" si="2"/>
        <v>190</v>
      </c>
      <c r="J19" s="42"/>
      <c r="K19" s="43"/>
      <c r="L19" s="21"/>
      <c r="M19" s="22"/>
      <c r="N19" s="20"/>
      <c r="O19" s="33">
        <v>33.0</v>
      </c>
      <c r="P19" s="44"/>
      <c r="Q19" s="27"/>
      <c r="R19" s="27"/>
      <c r="S19" s="27"/>
      <c r="T19" s="27"/>
      <c r="U19" s="17" t="s">
        <v>88</v>
      </c>
      <c r="V19" s="17" t="s">
        <v>48</v>
      </c>
      <c r="W19" s="17" t="s">
        <v>84</v>
      </c>
      <c r="X19" s="27"/>
      <c r="Y19" s="26" t="s">
        <v>38</v>
      </c>
    </row>
    <row r="20">
      <c r="A20" s="17" t="s">
        <v>95</v>
      </c>
      <c r="B20" s="17">
        <v>9.0</v>
      </c>
      <c r="C20" s="17">
        <v>14.0</v>
      </c>
      <c r="F20" s="17">
        <v>2.5</v>
      </c>
      <c r="G20" s="17">
        <v>100.0</v>
      </c>
      <c r="H20" s="17">
        <v>208.0</v>
      </c>
      <c r="I20" s="18">
        <f t="shared" si="2"/>
        <v>192</v>
      </c>
      <c r="J20" s="42"/>
      <c r="K20" s="43"/>
      <c r="L20" s="21"/>
      <c r="M20" s="22"/>
      <c r="N20" s="20"/>
      <c r="O20" s="24"/>
      <c r="P20" s="44"/>
      <c r="Q20" s="27"/>
      <c r="R20" s="27"/>
      <c r="S20" s="27"/>
      <c r="T20" s="27"/>
      <c r="U20" s="17" t="s">
        <v>88</v>
      </c>
      <c r="V20" s="17" t="s">
        <v>48</v>
      </c>
      <c r="W20" s="17" t="s">
        <v>84</v>
      </c>
      <c r="X20" s="27"/>
      <c r="Y20" s="26" t="s">
        <v>38</v>
      </c>
    </row>
    <row r="21">
      <c r="A21" s="17" t="s">
        <v>92</v>
      </c>
      <c r="B21" s="17">
        <v>12.0</v>
      </c>
      <c r="C21" s="17">
        <v>19.0</v>
      </c>
      <c r="F21" s="17">
        <v>3.0</v>
      </c>
      <c r="G21" s="17">
        <v>100.0</v>
      </c>
      <c r="H21" s="17">
        <v>212.0</v>
      </c>
      <c r="I21" s="18">
        <f t="shared" si="2"/>
        <v>196</v>
      </c>
      <c r="J21" s="42"/>
      <c r="K21" s="43"/>
      <c r="L21" s="21"/>
      <c r="M21" s="22"/>
      <c r="N21" s="34">
        <v>33.0</v>
      </c>
      <c r="O21" s="24"/>
      <c r="P21" s="44"/>
      <c r="Q21" s="26" t="s">
        <v>61</v>
      </c>
      <c r="R21" s="26"/>
      <c r="S21" s="27"/>
      <c r="T21" s="27"/>
      <c r="U21" s="17" t="s">
        <v>88</v>
      </c>
      <c r="V21" s="17" t="s">
        <v>48</v>
      </c>
      <c r="W21" s="17" t="s">
        <v>84</v>
      </c>
      <c r="X21" s="27"/>
      <c r="Y21" s="26" t="s">
        <v>38</v>
      </c>
    </row>
    <row r="22">
      <c r="A22" s="17" t="s">
        <v>87</v>
      </c>
      <c r="B22" s="17">
        <v>15.0</v>
      </c>
      <c r="C22" s="17">
        <v>18.0</v>
      </c>
      <c r="F22" s="17">
        <v>5.5</v>
      </c>
      <c r="G22" s="17">
        <v>100.0</v>
      </c>
      <c r="H22" s="17">
        <v>230.0</v>
      </c>
      <c r="I22" s="18">
        <f t="shared" si="2"/>
        <v>213</v>
      </c>
      <c r="J22" s="42"/>
      <c r="K22" s="43"/>
      <c r="L22" s="21"/>
      <c r="M22" s="22"/>
      <c r="N22" s="34">
        <v>34.0</v>
      </c>
      <c r="O22" s="24"/>
      <c r="P22" s="44"/>
      <c r="Q22" s="26" t="s">
        <v>61</v>
      </c>
      <c r="R22" s="26"/>
      <c r="S22" s="27"/>
      <c r="T22" s="27"/>
      <c r="U22" s="17" t="s">
        <v>88</v>
      </c>
      <c r="V22" s="17" t="s">
        <v>48</v>
      </c>
      <c r="W22" s="17" t="s">
        <v>84</v>
      </c>
      <c r="X22" s="27"/>
      <c r="Y22" s="26" t="s">
        <v>38</v>
      </c>
    </row>
    <row r="23">
      <c r="A23" s="17" t="s">
        <v>89</v>
      </c>
      <c r="B23" s="17">
        <v>9.0</v>
      </c>
      <c r="C23" s="17">
        <v>13.0</v>
      </c>
      <c r="F23" s="17">
        <v>4.0</v>
      </c>
      <c r="G23" s="17">
        <v>100.0</v>
      </c>
      <c r="H23" s="17">
        <v>234.0</v>
      </c>
      <c r="I23" s="18">
        <f t="shared" si="2"/>
        <v>216</v>
      </c>
      <c r="J23" s="42"/>
      <c r="K23" s="43"/>
      <c r="L23" s="21"/>
      <c r="M23" s="22"/>
      <c r="N23" s="20"/>
      <c r="O23" s="24"/>
      <c r="P23" s="44"/>
      <c r="Q23" s="27"/>
      <c r="R23" s="27"/>
      <c r="S23" s="27"/>
      <c r="T23" s="27"/>
      <c r="U23" s="17" t="s">
        <v>88</v>
      </c>
      <c r="V23" s="17" t="s">
        <v>48</v>
      </c>
      <c r="W23" s="17" t="s">
        <v>84</v>
      </c>
      <c r="X23" s="27"/>
      <c r="Y23" s="26" t="s">
        <v>38</v>
      </c>
    </row>
    <row r="24">
      <c r="A24" s="17" t="s">
        <v>122</v>
      </c>
      <c r="B24" s="17">
        <v>5.0</v>
      </c>
      <c r="C24" s="17">
        <v>14.0</v>
      </c>
      <c r="F24" s="17">
        <v>1.0</v>
      </c>
      <c r="G24" s="17">
        <v>110.0</v>
      </c>
      <c r="H24" s="17">
        <v>100.0</v>
      </c>
      <c r="I24" s="18">
        <f t="shared" si="2"/>
        <v>93</v>
      </c>
      <c r="J24" s="42"/>
      <c r="K24" s="43"/>
      <c r="L24" s="21"/>
      <c r="M24" s="22"/>
      <c r="N24" s="20"/>
      <c r="O24" s="24"/>
      <c r="P24" s="44"/>
      <c r="Q24" s="26" t="s">
        <v>61</v>
      </c>
      <c r="R24" s="26"/>
      <c r="S24" s="27"/>
      <c r="T24" s="27"/>
      <c r="U24" s="17" t="s">
        <v>108</v>
      </c>
      <c r="V24" s="17" t="s">
        <v>109</v>
      </c>
      <c r="W24" s="17" t="s">
        <v>123</v>
      </c>
      <c r="X24" s="27"/>
      <c r="Y24" s="26" t="s">
        <v>38</v>
      </c>
    </row>
    <row r="25">
      <c r="A25" s="17" t="s">
        <v>121</v>
      </c>
      <c r="B25" s="17">
        <v>8.0</v>
      </c>
      <c r="C25" s="17">
        <v>10.0</v>
      </c>
      <c r="F25" s="17">
        <v>1.5</v>
      </c>
      <c r="G25" s="17">
        <v>100.0</v>
      </c>
      <c r="H25" s="17">
        <v>104.0</v>
      </c>
      <c r="I25" s="18">
        <f t="shared" si="2"/>
        <v>96</v>
      </c>
      <c r="J25" s="42"/>
      <c r="K25" s="43"/>
      <c r="L25" s="21"/>
      <c r="M25" s="22"/>
      <c r="N25" s="20"/>
      <c r="O25" s="24"/>
      <c r="P25" s="44"/>
      <c r="Q25" s="26"/>
      <c r="R25" s="26"/>
      <c r="S25" s="27"/>
      <c r="T25" s="27"/>
      <c r="U25" s="17" t="s">
        <v>108</v>
      </c>
      <c r="V25" s="17" t="s">
        <v>109</v>
      </c>
      <c r="W25" s="17" t="s">
        <v>51</v>
      </c>
      <c r="X25" s="27"/>
      <c r="Y25" s="26" t="s">
        <v>38</v>
      </c>
    </row>
    <row r="26">
      <c r="A26" s="17" t="s">
        <v>116</v>
      </c>
      <c r="B26" s="17">
        <v>10.0</v>
      </c>
      <c r="C26" s="17">
        <v>8.0</v>
      </c>
      <c r="F26" s="17">
        <v>2.0</v>
      </c>
      <c r="G26" s="17">
        <v>100.0</v>
      </c>
      <c r="H26" s="17">
        <v>108.0</v>
      </c>
      <c r="I26" s="18">
        <f t="shared" si="2"/>
        <v>100</v>
      </c>
      <c r="J26" s="42"/>
      <c r="K26" s="43"/>
      <c r="L26" s="21"/>
      <c r="M26" s="22"/>
      <c r="N26" s="20"/>
      <c r="O26" s="33">
        <v>34.0</v>
      </c>
      <c r="P26" s="45"/>
      <c r="Q26" s="26"/>
      <c r="R26" s="27"/>
      <c r="S26" s="26"/>
      <c r="T26" s="26"/>
      <c r="U26" s="17" t="s">
        <v>108</v>
      </c>
      <c r="V26" s="17" t="s">
        <v>109</v>
      </c>
      <c r="W26" s="17" t="s">
        <v>51</v>
      </c>
      <c r="X26" s="27"/>
      <c r="Y26" s="26" t="s">
        <v>38</v>
      </c>
    </row>
    <row r="27">
      <c r="A27" s="17" t="s">
        <v>108</v>
      </c>
      <c r="B27" s="17">
        <v>5.0</v>
      </c>
      <c r="C27" s="17">
        <v>9.0</v>
      </c>
      <c r="F27" s="17">
        <v>1.5</v>
      </c>
      <c r="G27" s="17">
        <v>130.0</v>
      </c>
      <c r="H27" s="17">
        <v>110.0</v>
      </c>
      <c r="I27" s="18">
        <f t="shared" si="2"/>
        <v>102</v>
      </c>
      <c r="J27" s="42"/>
      <c r="K27" s="43"/>
      <c r="L27" s="21"/>
      <c r="M27" s="22"/>
      <c r="N27" s="20"/>
      <c r="O27" s="24"/>
      <c r="P27" s="44"/>
      <c r="Q27" s="26" t="s">
        <v>61</v>
      </c>
      <c r="R27" s="26"/>
      <c r="S27" s="27"/>
      <c r="T27" s="27"/>
      <c r="U27" s="17" t="s">
        <v>108</v>
      </c>
      <c r="V27" s="17" t="s">
        <v>109</v>
      </c>
      <c r="W27" s="17" t="s">
        <v>51</v>
      </c>
      <c r="X27" s="27"/>
      <c r="Y27" s="26" t="s">
        <v>38</v>
      </c>
    </row>
    <row r="28">
      <c r="A28" s="17" t="s">
        <v>120</v>
      </c>
      <c r="B28" s="17">
        <v>10.0</v>
      </c>
      <c r="C28" s="17">
        <v>18.0</v>
      </c>
      <c r="F28" s="17">
        <v>2.5</v>
      </c>
      <c r="G28" s="17">
        <v>110.0</v>
      </c>
      <c r="H28" s="17">
        <v>110.0</v>
      </c>
      <c r="I28" s="18">
        <f t="shared" si="2"/>
        <v>102</v>
      </c>
      <c r="J28" s="42"/>
      <c r="K28" s="43"/>
      <c r="L28" s="21"/>
      <c r="M28" s="22"/>
      <c r="N28" s="20"/>
      <c r="O28" s="24"/>
      <c r="P28" s="44"/>
      <c r="Q28" s="26"/>
      <c r="R28" s="26"/>
      <c r="S28" s="27"/>
      <c r="T28" s="27"/>
      <c r="U28" s="17" t="s">
        <v>108</v>
      </c>
      <c r="V28" s="17" t="s">
        <v>109</v>
      </c>
      <c r="W28" s="17" t="s">
        <v>51</v>
      </c>
      <c r="X28" s="27"/>
      <c r="Y28" s="26" t="s">
        <v>38</v>
      </c>
    </row>
    <row r="29">
      <c r="A29" s="17" t="s">
        <v>113</v>
      </c>
      <c r="B29" s="17">
        <v>6.0</v>
      </c>
      <c r="C29" s="17">
        <v>12.0</v>
      </c>
      <c r="F29" s="17">
        <v>1.5</v>
      </c>
      <c r="G29" s="17">
        <v>110.0</v>
      </c>
      <c r="H29" s="17">
        <v>132.0</v>
      </c>
      <c r="I29" s="18">
        <f t="shared" si="2"/>
        <v>122</v>
      </c>
      <c r="J29" s="42"/>
      <c r="K29" s="43"/>
      <c r="L29" s="21"/>
      <c r="M29" s="22"/>
      <c r="N29" s="34">
        <v>33.0</v>
      </c>
      <c r="O29" s="24"/>
      <c r="P29" s="44"/>
      <c r="Q29" s="26"/>
      <c r="R29" s="26"/>
      <c r="S29" s="27"/>
      <c r="T29" s="27"/>
      <c r="U29" s="17" t="s">
        <v>108</v>
      </c>
      <c r="V29" s="17" t="s">
        <v>109</v>
      </c>
      <c r="W29" s="17" t="s">
        <v>51</v>
      </c>
      <c r="X29" s="27"/>
      <c r="Y29" s="26" t="s">
        <v>38</v>
      </c>
    </row>
    <row r="30">
      <c r="A30" s="17" t="s">
        <v>114</v>
      </c>
      <c r="B30" s="17">
        <v>7.0</v>
      </c>
      <c r="C30" s="17">
        <v>12.0</v>
      </c>
      <c r="F30" s="17">
        <v>1.5</v>
      </c>
      <c r="G30" s="17">
        <v>130.0</v>
      </c>
      <c r="H30" s="17">
        <v>150.0</v>
      </c>
      <c r="I30" s="18">
        <f t="shared" si="2"/>
        <v>139</v>
      </c>
      <c r="J30" s="42"/>
      <c r="K30" s="43"/>
      <c r="L30" s="21"/>
      <c r="M30" s="22"/>
      <c r="N30" s="20"/>
      <c r="O30" s="24"/>
      <c r="P30" s="44"/>
      <c r="Q30" s="26" t="s">
        <v>33</v>
      </c>
      <c r="R30" s="26"/>
      <c r="S30" s="27"/>
      <c r="T30" s="27"/>
      <c r="U30" s="17" t="s">
        <v>108</v>
      </c>
      <c r="V30" s="17" t="s">
        <v>109</v>
      </c>
      <c r="W30" s="17" t="s">
        <v>115</v>
      </c>
      <c r="X30" s="27"/>
      <c r="Y30" s="26" t="s">
        <v>38</v>
      </c>
    </row>
    <row r="31">
      <c r="A31" s="17" t="s">
        <v>107</v>
      </c>
      <c r="B31" s="17">
        <v>12.0</v>
      </c>
      <c r="C31" s="17">
        <v>16.0</v>
      </c>
      <c r="F31" s="17">
        <v>2.5</v>
      </c>
      <c r="G31" s="17">
        <v>110.0</v>
      </c>
      <c r="H31" s="17">
        <v>166.0</v>
      </c>
      <c r="I31" s="18">
        <f t="shared" si="2"/>
        <v>154</v>
      </c>
      <c r="J31" s="42"/>
      <c r="K31" s="43"/>
      <c r="L31" s="21"/>
      <c r="M31" s="22"/>
      <c r="N31" s="20"/>
      <c r="O31" s="24"/>
      <c r="P31" s="44"/>
      <c r="Q31" s="26" t="s">
        <v>33</v>
      </c>
      <c r="R31" s="26"/>
      <c r="S31" s="27"/>
      <c r="T31" s="27"/>
      <c r="U31" s="17" t="s">
        <v>108</v>
      </c>
      <c r="V31" s="17" t="s">
        <v>109</v>
      </c>
      <c r="W31" s="17" t="s">
        <v>110</v>
      </c>
      <c r="X31" s="27"/>
      <c r="Y31" s="26" t="s">
        <v>38</v>
      </c>
    </row>
    <row r="32">
      <c r="A32" s="17" t="s">
        <v>124</v>
      </c>
      <c r="B32" s="17">
        <v>5.0</v>
      </c>
      <c r="C32" s="17">
        <v>8.0</v>
      </c>
      <c r="F32" s="17">
        <v>0.5</v>
      </c>
      <c r="G32" s="17">
        <v>100.0</v>
      </c>
      <c r="H32" s="17">
        <v>160.0</v>
      </c>
      <c r="I32" s="18">
        <f t="shared" si="2"/>
        <v>148</v>
      </c>
      <c r="J32" s="42"/>
      <c r="K32" s="43"/>
      <c r="L32" s="21"/>
      <c r="M32" s="22"/>
      <c r="N32" s="20"/>
      <c r="O32" s="24"/>
      <c r="P32" s="44"/>
      <c r="Q32" s="26" t="s">
        <v>99</v>
      </c>
      <c r="R32" s="26"/>
      <c r="S32" s="26"/>
      <c r="T32" s="26"/>
      <c r="U32" s="17" t="s">
        <v>125</v>
      </c>
      <c r="V32" s="17" t="s">
        <v>126</v>
      </c>
      <c r="W32" s="17" t="s">
        <v>127</v>
      </c>
      <c r="X32" s="27"/>
      <c r="Y32" s="26" t="s">
        <v>38</v>
      </c>
    </row>
    <row r="33">
      <c r="A33" s="17" t="s">
        <v>330</v>
      </c>
      <c r="B33" s="17">
        <v>18.0</v>
      </c>
      <c r="F33" s="17">
        <v>6.0</v>
      </c>
      <c r="G33" s="17">
        <v>100.0</v>
      </c>
      <c r="H33" s="17">
        <v>206.0</v>
      </c>
      <c r="I33" s="18">
        <f t="shared" si="2"/>
        <v>190</v>
      </c>
      <c r="J33" s="42"/>
      <c r="K33" s="43"/>
      <c r="L33" s="21"/>
      <c r="M33" s="22"/>
      <c r="N33" s="20"/>
      <c r="O33" s="24"/>
      <c r="P33" s="44"/>
      <c r="Q33" s="26" t="s">
        <v>99</v>
      </c>
      <c r="R33" s="27"/>
      <c r="S33" s="27"/>
      <c r="T33" s="27"/>
      <c r="U33" s="17" t="s">
        <v>133</v>
      </c>
      <c r="V33" s="17" t="s">
        <v>126</v>
      </c>
      <c r="W33" s="17" t="s">
        <v>143</v>
      </c>
      <c r="X33" s="27"/>
      <c r="Y33" s="26" t="s">
        <v>38</v>
      </c>
    </row>
    <row r="34">
      <c r="A34" s="17" t="s">
        <v>145</v>
      </c>
      <c r="B34" s="17">
        <v>18.0</v>
      </c>
      <c r="C34" s="17">
        <v>9.0</v>
      </c>
      <c r="F34" s="17">
        <v>8.0</v>
      </c>
      <c r="G34" s="17">
        <v>100.0</v>
      </c>
      <c r="H34" s="17">
        <v>280.0</v>
      </c>
      <c r="I34" s="18">
        <f t="shared" si="2"/>
        <v>259</v>
      </c>
      <c r="J34" s="42"/>
      <c r="K34" s="43"/>
      <c r="L34" s="21"/>
      <c r="M34" s="22"/>
      <c r="N34" s="20"/>
      <c r="O34" s="24"/>
      <c r="P34" s="44"/>
      <c r="Q34" s="26" t="s">
        <v>99</v>
      </c>
      <c r="R34" s="27"/>
      <c r="S34" s="27"/>
      <c r="T34" s="27"/>
      <c r="U34" s="17" t="s">
        <v>133</v>
      </c>
      <c r="V34" s="17" t="s">
        <v>146</v>
      </c>
      <c r="W34" s="17" t="s">
        <v>147</v>
      </c>
      <c r="X34" s="27"/>
      <c r="Y34" s="26" t="s">
        <v>38</v>
      </c>
    </row>
    <row r="35">
      <c r="A35" s="17" t="s">
        <v>144</v>
      </c>
      <c r="B35" s="17">
        <v>22.0</v>
      </c>
      <c r="F35" s="17">
        <v>10.0</v>
      </c>
      <c r="G35" s="17">
        <v>100.0</v>
      </c>
      <c r="H35" s="17">
        <v>296.0</v>
      </c>
      <c r="I35" s="18">
        <f t="shared" si="2"/>
        <v>273</v>
      </c>
      <c r="J35" s="42"/>
      <c r="K35" s="43"/>
      <c r="L35" s="21"/>
      <c r="M35" s="22"/>
      <c r="N35" s="20"/>
      <c r="O35" s="24"/>
      <c r="P35" s="44"/>
      <c r="Q35" s="26" t="s">
        <v>99</v>
      </c>
      <c r="R35" s="27"/>
      <c r="S35" s="27"/>
      <c r="T35" s="27"/>
      <c r="U35" s="17" t="s">
        <v>133</v>
      </c>
      <c r="V35" s="17" t="s">
        <v>126</v>
      </c>
      <c r="W35" s="17" t="s">
        <v>36</v>
      </c>
      <c r="X35" s="27"/>
      <c r="Y35" s="26" t="s">
        <v>38</v>
      </c>
    </row>
    <row r="36">
      <c r="A36" s="17" t="s">
        <v>142</v>
      </c>
      <c r="B36" s="17">
        <v>21.0</v>
      </c>
      <c r="C36" s="17">
        <v>13.0</v>
      </c>
      <c r="F36" s="17">
        <v>16.0</v>
      </c>
      <c r="G36" s="17">
        <v>100.0</v>
      </c>
      <c r="H36" s="17">
        <v>298.0</v>
      </c>
      <c r="I36" s="18">
        <f t="shared" si="2"/>
        <v>275</v>
      </c>
      <c r="J36" s="42"/>
      <c r="K36" s="43"/>
      <c r="L36" s="21"/>
      <c r="M36" s="22"/>
      <c r="N36" s="34">
        <v>33.0</v>
      </c>
      <c r="O36" s="24"/>
      <c r="P36" s="44"/>
      <c r="Q36" s="26" t="s">
        <v>99</v>
      </c>
      <c r="R36" s="27"/>
      <c r="S36" s="27"/>
      <c r="T36" s="27"/>
      <c r="U36" s="17" t="s">
        <v>133</v>
      </c>
      <c r="V36" s="17" t="s">
        <v>126</v>
      </c>
      <c r="W36" s="17" t="s">
        <v>143</v>
      </c>
      <c r="X36" s="27"/>
      <c r="Y36" s="26" t="s">
        <v>38</v>
      </c>
    </row>
    <row r="37">
      <c r="A37" s="17" t="s">
        <v>138</v>
      </c>
      <c r="B37" s="17">
        <v>28.0</v>
      </c>
      <c r="F37" s="17">
        <v>12.0</v>
      </c>
      <c r="G37" s="17">
        <v>100.0</v>
      </c>
      <c r="H37" s="17">
        <v>304.0</v>
      </c>
      <c r="I37" s="18">
        <f t="shared" si="2"/>
        <v>281</v>
      </c>
      <c r="J37" s="42"/>
      <c r="K37" s="43"/>
      <c r="L37" s="21"/>
      <c r="M37" s="22"/>
      <c r="N37" s="20"/>
      <c r="O37" s="24"/>
      <c r="P37" s="44"/>
      <c r="Q37" s="26" t="s">
        <v>99</v>
      </c>
      <c r="R37" s="27"/>
      <c r="S37" s="27"/>
      <c r="T37" s="27"/>
      <c r="U37" s="17" t="s">
        <v>133</v>
      </c>
      <c r="V37" s="17" t="s">
        <v>126</v>
      </c>
      <c r="W37" s="17" t="s">
        <v>36</v>
      </c>
      <c r="X37" s="27"/>
      <c r="Y37" s="26" t="s">
        <v>38</v>
      </c>
    </row>
    <row r="38">
      <c r="A38" s="17" t="s">
        <v>141</v>
      </c>
      <c r="B38" s="17">
        <v>32.0</v>
      </c>
      <c r="F38" s="17">
        <v>18.0</v>
      </c>
      <c r="G38" s="17">
        <v>100.0</v>
      </c>
      <c r="H38" s="17">
        <v>346.0</v>
      </c>
      <c r="I38" s="18">
        <v>320.0</v>
      </c>
      <c r="J38" s="42"/>
      <c r="K38" s="43"/>
      <c r="L38" s="21"/>
      <c r="M38" s="22"/>
      <c r="N38" s="20"/>
      <c r="O38" s="24"/>
      <c r="P38" s="44"/>
      <c r="Q38" s="26" t="s">
        <v>32</v>
      </c>
      <c r="R38" s="27"/>
      <c r="S38" s="27"/>
      <c r="T38" s="27"/>
      <c r="U38" s="17" t="s">
        <v>133</v>
      </c>
      <c r="V38" s="17" t="s">
        <v>126</v>
      </c>
      <c r="W38" s="17" t="s">
        <v>127</v>
      </c>
      <c r="X38" s="27"/>
      <c r="Y38" s="26" t="s">
        <v>38</v>
      </c>
    </row>
    <row r="39">
      <c r="A39" s="17" t="s">
        <v>157</v>
      </c>
      <c r="B39" s="17">
        <v>24.0</v>
      </c>
      <c r="C39" s="17">
        <v>12.0</v>
      </c>
      <c r="F39" s="17">
        <v>14.0</v>
      </c>
      <c r="G39" s="17">
        <v>100.0</v>
      </c>
      <c r="H39" s="17">
        <v>334.0</v>
      </c>
      <c r="I39" s="18">
        <f t="shared" ref="I39:I40" si="3">roundup(SUM(H39/1.08490566037735))</f>
        <v>308</v>
      </c>
      <c r="J39" s="42"/>
      <c r="K39" s="43"/>
      <c r="L39" s="21"/>
      <c r="M39" s="22"/>
      <c r="N39" s="20"/>
      <c r="O39" s="24"/>
      <c r="P39" s="44"/>
      <c r="Q39" s="26" t="s">
        <v>61</v>
      </c>
      <c r="R39" s="26"/>
      <c r="S39" s="27"/>
      <c r="T39" s="27"/>
      <c r="U39" s="17" t="s">
        <v>152</v>
      </c>
      <c r="V39" s="17" t="s">
        <v>48</v>
      </c>
      <c r="W39" s="17" t="s">
        <v>49</v>
      </c>
      <c r="X39" s="27"/>
      <c r="Y39" s="26" t="s">
        <v>38</v>
      </c>
    </row>
    <row r="40">
      <c r="A40" s="17" t="s">
        <v>152</v>
      </c>
      <c r="B40" s="17">
        <v>32.0</v>
      </c>
      <c r="C40" s="17">
        <v>8.0</v>
      </c>
      <c r="F40" s="17">
        <v>16.0</v>
      </c>
      <c r="G40" s="17">
        <v>100.0</v>
      </c>
      <c r="H40" s="17">
        <v>376.0</v>
      </c>
      <c r="I40" s="18">
        <f t="shared" si="3"/>
        <v>347</v>
      </c>
      <c r="J40" s="42"/>
      <c r="K40" s="43"/>
      <c r="L40" s="21"/>
      <c r="M40" s="22"/>
      <c r="N40" s="20"/>
      <c r="O40" s="24"/>
      <c r="P40" s="44"/>
      <c r="Q40" s="26" t="s">
        <v>61</v>
      </c>
      <c r="R40" s="26"/>
      <c r="S40" s="27"/>
      <c r="T40" s="27"/>
      <c r="U40" s="17" t="s">
        <v>152</v>
      </c>
      <c r="V40" s="17" t="s">
        <v>35</v>
      </c>
      <c r="W40" s="17" t="s">
        <v>36</v>
      </c>
      <c r="X40" s="27"/>
      <c r="Y40" s="26" t="s">
        <v>38</v>
      </c>
    </row>
    <row r="41">
      <c r="A41" s="17" t="s">
        <v>186</v>
      </c>
      <c r="B41" s="17">
        <v>18.0</v>
      </c>
      <c r="C41" s="17">
        <v>16.0</v>
      </c>
      <c r="F41" s="17">
        <v>6.0</v>
      </c>
      <c r="G41" s="17">
        <v>100.0</v>
      </c>
      <c r="H41" s="17">
        <v>166.0</v>
      </c>
      <c r="I41" s="18">
        <v>164.0</v>
      </c>
      <c r="J41" s="46">
        <v>142.0</v>
      </c>
      <c r="K41" s="43"/>
      <c r="L41" s="30">
        <v>142.0</v>
      </c>
      <c r="M41" s="22"/>
      <c r="N41" s="20"/>
      <c r="O41" s="24"/>
      <c r="P41" s="44"/>
      <c r="Q41" s="26" t="s">
        <v>61</v>
      </c>
      <c r="R41" s="26"/>
      <c r="S41" s="27"/>
      <c r="T41" s="27"/>
      <c r="U41" s="17" t="s">
        <v>165</v>
      </c>
      <c r="V41" s="17" t="s">
        <v>166</v>
      </c>
      <c r="W41" s="17" t="s">
        <v>167</v>
      </c>
      <c r="X41" s="27"/>
      <c r="Y41" s="26" t="s">
        <v>38</v>
      </c>
    </row>
    <row r="42">
      <c r="A42" s="17" t="s">
        <v>168</v>
      </c>
      <c r="B42" s="17">
        <v>16.0</v>
      </c>
      <c r="C42" s="17">
        <v>13.0</v>
      </c>
      <c r="F42" s="17">
        <v>9.0</v>
      </c>
      <c r="G42" s="17">
        <v>100.0</v>
      </c>
      <c r="H42" s="17">
        <v>276.0</v>
      </c>
      <c r="I42" s="18">
        <f t="shared" ref="I42:I92" si="4">roundup(SUM(H42/1.08490566037735))</f>
        <v>255</v>
      </c>
      <c r="J42" s="42"/>
      <c r="K42" s="43"/>
      <c r="L42" s="21"/>
      <c r="M42" s="22"/>
      <c r="N42" s="20"/>
      <c r="O42" s="24"/>
      <c r="P42" s="44"/>
      <c r="Q42" s="26" t="s">
        <v>61</v>
      </c>
      <c r="R42" s="26"/>
      <c r="S42" s="27"/>
      <c r="T42" s="27"/>
      <c r="U42" s="17" t="s">
        <v>165</v>
      </c>
      <c r="V42" s="17" t="s">
        <v>166</v>
      </c>
      <c r="W42" s="17" t="s">
        <v>167</v>
      </c>
      <c r="X42" s="27"/>
      <c r="Y42" s="26" t="s">
        <v>38</v>
      </c>
    </row>
    <row r="43">
      <c r="A43" s="17" t="s">
        <v>169</v>
      </c>
      <c r="B43" s="17">
        <v>16.0</v>
      </c>
      <c r="C43" s="17">
        <v>10.0</v>
      </c>
      <c r="F43" s="17">
        <v>8.0</v>
      </c>
      <c r="G43" s="17">
        <v>100.0</v>
      </c>
      <c r="H43" s="17">
        <v>276.0</v>
      </c>
      <c r="I43" s="18">
        <f t="shared" si="4"/>
        <v>255</v>
      </c>
      <c r="J43" s="42"/>
      <c r="K43" s="43"/>
      <c r="L43" s="21"/>
      <c r="M43" s="22"/>
      <c r="N43" s="20"/>
      <c r="O43" s="24"/>
      <c r="P43" s="44"/>
      <c r="Q43" s="26" t="s">
        <v>61</v>
      </c>
      <c r="R43" s="27"/>
      <c r="S43" s="27"/>
      <c r="T43" s="27"/>
      <c r="U43" s="17" t="s">
        <v>165</v>
      </c>
      <c r="V43" s="17" t="s">
        <v>35</v>
      </c>
      <c r="W43" s="17" t="s">
        <v>170</v>
      </c>
      <c r="X43" s="27"/>
      <c r="Y43" s="26" t="s">
        <v>38</v>
      </c>
    </row>
    <row r="44">
      <c r="A44" s="17" t="s">
        <v>177</v>
      </c>
      <c r="B44" s="17">
        <v>15.0</v>
      </c>
      <c r="C44" s="17">
        <v>14.0</v>
      </c>
      <c r="F44" s="17">
        <v>8.5</v>
      </c>
      <c r="G44" s="17">
        <v>100.0</v>
      </c>
      <c r="H44" s="17">
        <v>288.0</v>
      </c>
      <c r="I44" s="18">
        <f t="shared" si="4"/>
        <v>266</v>
      </c>
      <c r="J44" s="42"/>
      <c r="K44" s="43"/>
      <c r="L44" s="21"/>
      <c r="M44" s="22"/>
      <c r="N44" s="34">
        <v>33.0</v>
      </c>
      <c r="O44" s="24"/>
      <c r="P44" s="44"/>
      <c r="Q44" s="26" t="s">
        <v>32</v>
      </c>
      <c r="R44" s="26"/>
      <c r="S44" s="27"/>
      <c r="T44" s="27"/>
      <c r="U44" s="17" t="s">
        <v>165</v>
      </c>
      <c r="V44" s="17" t="s">
        <v>48</v>
      </c>
      <c r="W44" s="17" t="s">
        <v>167</v>
      </c>
      <c r="X44" s="27"/>
      <c r="Y44" s="26" t="s">
        <v>38</v>
      </c>
    </row>
    <row r="45">
      <c r="A45" s="17" t="s">
        <v>199</v>
      </c>
      <c r="B45" s="17">
        <v>14.0</v>
      </c>
      <c r="C45" s="17">
        <v>12.0</v>
      </c>
      <c r="F45" s="17">
        <v>6.0</v>
      </c>
      <c r="G45" s="17">
        <v>100.0</v>
      </c>
      <c r="H45" s="17">
        <v>238.0</v>
      </c>
      <c r="I45" s="18">
        <f t="shared" si="4"/>
        <v>220</v>
      </c>
      <c r="J45" s="42"/>
      <c r="K45" s="43"/>
      <c r="L45" s="21"/>
      <c r="M45" s="22"/>
      <c r="N45" s="20"/>
      <c r="O45" s="24"/>
      <c r="P45" s="44"/>
      <c r="Q45" s="26" t="s">
        <v>61</v>
      </c>
      <c r="R45" s="26"/>
      <c r="S45" s="27"/>
      <c r="T45" s="27"/>
      <c r="U45" s="17" t="s">
        <v>190</v>
      </c>
      <c r="V45" s="17" t="s">
        <v>48</v>
      </c>
      <c r="W45" s="17" t="s">
        <v>36</v>
      </c>
      <c r="X45" s="27"/>
      <c r="Y45" s="26" t="s">
        <v>38</v>
      </c>
    </row>
    <row r="46">
      <c r="A46" s="17" t="s">
        <v>190</v>
      </c>
      <c r="B46" s="17">
        <v>16.0</v>
      </c>
      <c r="C46" s="17">
        <v>12.0</v>
      </c>
      <c r="F46" s="17">
        <v>8.0</v>
      </c>
      <c r="G46" s="17">
        <v>100.0</v>
      </c>
      <c r="H46" s="17">
        <v>250.0</v>
      </c>
      <c r="I46" s="18">
        <f t="shared" si="4"/>
        <v>231</v>
      </c>
      <c r="J46" s="42"/>
      <c r="K46" s="43"/>
      <c r="L46" s="21"/>
      <c r="M46" s="22"/>
      <c r="N46" s="20"/>
      <c r="O46" s="24"/>
      <c r="P46" s="44"/>
      <c r="Q46" s="26" t="s">
        <v>61</v>
      </c>
      <c r="R46" s="26"/>
      <c r="S46" s="27"/>
      <c r="T46" s="27"/>
      <c r="U46" s="17" t="s">
        <v>190</v>
      </c>
      <c r="V46" s="17" t="s">
        <v>166</v>
      </c>
      <c r="W46" s="17" t="s">
        <v>196</v>
      </c>
      <c r="X46" s="27"/>
      <c r="Y46" s="26" t="s">
        <v>38</v>
      </c>
    </row>
    <row r="47">
      <c r="A47" s="17" t="s">
        <v>197</v>
      </c>
      <c r="B47" s="17">
        <v>15.0</v>
      </c>
      <c r="C47" s="17">
        <v>13.0</v>
      </c>
      <c r="F47" s="17">
        <v>7.5</v>
      </c>
      <c r="G47" s="17">
        <v>100.0</v>
      </c>
      <c r="H47" s="17">
        <v>252.0</v>
      </c>
      <c r="I47" s="18">
        <f t="shared" si="4"/>
        <v>233</v>
      </c>
      <c r="J47" s="42"/>
      <c r="K47" s="43"/>
      <c r="L47" s="21"/>
      <c r="M47" s="22"/>
      <c r="N47" s="20"/>
      <c r="O47" s="24"/>
      <c r="P47" s="44"/>
      <c r="Q47" s="26" t="s">
        <v>61</v>
      </c>
      <c r="R47" s="26"/>
      <c r="S47" s="27"/>
      <c r="T47" s="27"/>
      <c r="U47" s="17" t="s">
        <v>190</v>
      </c>
      <c r="V47" s="17" t="s">
        <v>146</v>
      </c>
      <c r="W47" s="17" t="s">
        <v>191</v>
      </c>
      <c r="X47" s="27"/>
      <c r="Y47" s="26" t="s">
        <v>38</v>
      </c>
    </row>
    <row r="48">
      <c r="A48" s="17" t="s">
        <v>194</v>
      </c>
      <c r="B48" s="17">
        <v>14.0</v>
      </c>
      <c r="C48" s="17">
        <v>14.0</v>
      </c>
      <c r="F48" s="17">
        <v>8.0</v>
      </c>
      <c r="G48" s="17">
        <v>100.0</v>
      </c>
      <c r="H48" s="17">
        <v>260.0</v>
      </c>
      <c r="I48" s="18">
        <f t="shared" si="4"/>
        <v>240</v>
      </c>
      <c r="J48" s="42"/>
      <c r="K48" s="43"/>
      <c r="L48" s="21"/>
      <c r="M48" s="22"/>
      <c r="N48" s="20"/>
      <c r="O48" s="24"/>
      <c r="P48" s="44"/>
      <c r="Q48" s="26" t="s">
        <v>61</v>
      </c>
      <c r="R48" s="26"/>
      <c r="S48" s="27"/>
      <c r="T48" s="27"/>
      <c r="U48" s="17" t="s">
        <v>190</v>
      </c>
      <c r="V48" s="17" t="s">
        <v>166</v>
      </c>
      <c r="W48" s="17" t="s">
        <v>127</v>
      </c>
      <c r="X48" s="27"/>
      <c r="Y48" s="26" t="s">
        <v>38</v>
      </c>
    </row>
    <row r="49">
      <c r="A49" s="17" t="s">
        <v>198</v>
      </c>
      <c r="B49" s="17">
        <v>17.0</v>
      </c>
      <c r="C49" s="17">
        <v>11.0</v>
      </c>
      <c r="F49" s="17">
        <v>11.0</v>
      </c>
      <c r="G49" s="17">
        <v>100.0</v>
      </c>
      <c r="H49" s="17">
        <v>282.0</v>
      </c>
      <c r="I49" s="18">
        <f t="shared" si="4"/>
        <v>260</v>
      </c>
      <c r="J49" s="42"/>
      <c r="K49" s="43"/>
      <c r="L49" s="21"/>
      <c r="M49" s="22"/>
      <c r="N49" s="20"/>
      <c r="O49" s="24"/>
      <c r="P49" s="44"/>
      <c r="Q49" s="26" t="s">
        <v>61</v>
      </c>
      <c r="R49" s="26"/>
      <c r="S49" s="27"/>
      <c r="T49" s="27"/>
      <c r="U49" s="17" t="s">
        <v>190</v>
      </c>
      <c r="V49" s="17" t="s">
        <v>48</v>
      </c>
      <c r="W49" s="17" t="s">
        <v>191</v>
      </c>
      <c r="X49" s="27"/>
      <c r="Y49" s="26" t="s">
        <v>38</v>
      </c>
    </row>
    <row r="50">
      <c r="A50" s="17" t="s">
        <v>195</v>
      </c>
      <c r="B50" s="17">
        <v>26.0</v>
      </c>
      <c r="C50" s="17">
        <v>16.0</v>
      </c>
      <c r="F50" s="17">
        <v>14.0</v>
      </c>
      <c r="G50" s="17">
        <v>100.0</v>
      </c>
      <c r="H50" s="17">
        <v>290.0</v>
      </c>
      <c r="I50" s="18">
        <f t="shared" si="4"/>
        <v>268</v>
      </c>
      <c r="J50" s="42"/>
      <c r="K50" s="43"/>
      <c r="L50" s="21"/>
      <c r="M50" s="22"/>
      <c r="N50" s="20"/>
      <c r="O50" s="24"/>
      <c r="P50" s="44"/>
      <c r="Q50" s="26" t="s">
        <v>61</v>
      </c>
      <c r="R50" s="27"/>
      <c r="S50" s="27"/>
      <c r="T50" s="27"/>
      <c r="U50" s="17" t="s">
        <v>190</v>
      </c>
      <c r="V50" s="17" t="s">
        <v>166</v>
      </c>
      <c r="W50" s="17" t="s">
        <v>42</v>
      </c>
      <c r="X50" s="27"/>
      <c r="Y50" s="26" t="s">
        <v>38</v>
      </c>
    </row>
    <row r="51">
      <c r="A51" s="17" t="s">
        <v>209</v>
      </c>
      <c r="B51" s="17">
        <v>13.0</v>
      </c>
      <c r="C51" s="17">
        <v>13.0</v>
      </c>
      <c r="F51" s="17">
        <v>5.0</v>
      </c>
      <c r="G51" s="17">
        <v>100.0</v>
      </c>
      <c r="H51" s="17">
        <v>210.0</v>
      </c>
      <c r="I51" s="18">
        <f t="shared" si="4"/>
        <v>194</v>
      </c>
      <c r="J51" s="42"/>
      <c r="K51" s="43"/>
      <c r="L51" s="21"/>
      <c r="M51" s="22"/>
      <c r="N51" s="20"/>
      <c r="O51" s="24"/>
      <c r="P51" s="44"/>
      <c r="Q51" s="26" t="s">
        <v>99</v>
      </c>
      <c r="R51" s="27"/>
      <c r="S51" s="27"/>
      <c r="T51" s="27"/>
      <c r="U51" s="17" t="s">
        <v>203</v>
      </c>
      <c r="V51" s="17" t="s">
        <v>126</v>
      </c>
      <c r="W51" s="17" t="s">
        <v>127</v>
      </c>
      <c r="X51" s="27"/>
      <c r="Y51" s="26" t="s">
        <v>38</v>
      </c>
    </row>
    <row r="52">
      <c r="A52" s="17" t="s">
        <v>208</v>
      </c>
      <c r="B52" s="17">
        <v>10.0</v>
      </c>
      <c r="C52" s="17"/>
      <c r="F52" s="17">
        <v>2.5</v>
      </c>
      <c r="G52" s="17">
        <v>100.0</v>
      </c>
      <c r="H52" s="17">
        <v>216.0</v>
      </c>
      <c r="I52" s="18">
        <f t="shared" si="4"/>
        <v>200</v>
      </c>
      <c r="J52" s="42"/>
      <c r="K52" s="43"/>
      <c r="L52" s="21"/>
      <c r="M52" s="22"/>
      <c r="N52" s="20"/>
      <c r="O52" s="24"/>
      <c r="P52" s="44"/>
      <c r="Q52" s="26" t="s">
        <v>99</v>
      </c>
      <c r="R52" s="27"/>
      <c r="S52" s="27"/>
      <c r="T52" s="27"/>
      <c r="U52" s="17" t="s">
        <v>203</v>
      </c>
      <c r="V52" s="17" t="s">
        <v>126</v>
      </c>
      <c r="W52" s="17" t="s">
        <v>36</v>
      </c>
      <c r="X52" s="27"/>
      <c r="Y52" s="26" t="s">
        <v>38</v>
      </c>
    </row>
    <row r="53">
      <c r="A53" s="17" t="s">
        <v>206</v>
      </c>
      <c r="B53" s="17">
        <v>12.0</v>
      </c>
      <c r="F53" s="17">
        <v>5.0</v>
      </c>
      <c r="G53" s="17">
        <v>100.0</v>
      </c>
      <c r="H53" s="17">
        <v>220.0</v>
      </c>
      <c r="I53" s="18">
        <f t="shared" si="4"/>
        <v>203</v>
      </c>
      <c r="J53" s="42"/>
      <c r="K53" s="43"/>
      <c r="L53" s="21"/>
      <c r="M53" s="22"/>
      <c r="N53" s="20"/>
      <c r="O53" s="24"/>
      <c r="P53" s="44"/>
      <c r="Q53" s="26" t="s">
        <v>99</v>
      </c>
      <c r="R53" s="27"/>
      <c r="S53" s="27"/>
      <c r="T53" s="27"/>
      <c r="U53" s="17" t="s">
        <v>203</v>
      </c>
      <c r="V53" s="17" t="s">
        <v>126</v>
      </c>
      <c r="W53" s="17" t="s">
        <v>36</v>
      </c>
      <c r="X53" s="27"/>
      <c r="Y53" s="26" t="s">
        <v>38</v>
      </c>
    </row>
    <row r="54">
      <c r="A54" s="17" t="s">
        <v>207</v>
      </c>
      <c r="B54" s="17">
        <v>18.0</v>
      </c>
      <c r="C54" s="17">
        <v>16.0</v>
      </c>
      <c r="F54" s="17">
        <v>9.0</v>
      </c>
      <c r="G54" s="17">
        <v>100.0</v>
      </c>
      <c r="H54" s="17">
        <v>220.0</v>
      </c>
      <c r="I54" s="18">
        <f t="shared" si="4"/>
        <v>203</v>
      </c>
      <c r="J54" s="42"/>
      <c r="K54" s="43"/>
      <c r="L54" s="21"/>
      <c r="M54" s="22"/>
      <c r="N54" s="20"/>
      <c r="O54" s="24"/>
      <c r="P54" s="44"/>
      <c r="Q54" s="26" t="s">
        <v>99</v>
      </c>
      <c r="R54" s="26"/>
      <c r="S54" s="27"/>
      <c r="T54" s="27"/>
      <c r="U54" s="17" t="s">
        <v>203</v>
      </c>
      <c r="V54" s="17" t="s">
        <v>126</v>
      </c>
      <c r="W54" s="17" t="s">
        <v>143</v>
      </c>
      <c r="X54" s="27"/>
      <c r="Y54" s="26" t="s">
        <v>38</v>
      </c>
    </row>
    <row r="55">
      <c r="A55" s="17" t="s">
        <v>204</v>
      </c>
      <c r="B55" s="17">
        <v>12.0</v>
      </c>
      <c r="C55" s="17">
        <v>10.0</v>
      </c>
      <c r="G55" s="17">
        <v>100.0</v>
      </c>
      <c r="H55" s="17">
        <v>226.0</v>
      </c>
      <c r="I55" s="18">
        <f t="shared" si="4"/>
        <v>209</v>
      </c>
      <c r="J55" s="42"/>
      <c r="K55" s="43"/>
      <c r="L55" s="21"/>
      <c r="M55" s="22"/>
      <c r="N55" s="20"/>
      <c r="O55" s="24"/>
      <c r="P55" s="44"/>
      <c r="Q55" s="26" t="s">
        <v>99</v>
      </c>
      <c r="R55" s="26"/>
      <c r="S55" s="27"/>
      <c r="T55" s="27"/>
      <c r="U55" s="17" t="s">
        <v>203</v>
      </c>
      <c r="V55" s="17" t="s">
        <v>146</v>
      </c>
      <c r="W55" s="17" t="s">
        <v>147</v>
      </c>
      <c r="X55" s="27"/>
      <c r="Y55" s="26" t="s">
        <v>38</v>
      </c>
    </row>
    <row r="56">
      <c r="A56" s="17" t="s">
        <v>202</v>
      </c>
      <c r="B56" s="17">
        <v>12.0</v>
      </c>
      <c r="C56" s="17">
        <v>7.0</v>
      </c>
      <c r="F56" s="17">
        <v>5.0</v>
      </c>
      <c r="G56" s="17">
        <v>100.0</v>
      </c>
      <c r="H56" s="17">
        <v>230.0</v>
      </c>
      <c r="I56" s="18">
        <f t="shared" si="4"/>
        <v>213</v>
      </c>
      <c r="J56" s="42"/>
      <c r="K56" s="43"/>
      <c r="L56" s="21"/>
      <c r="M56" s="22"/>
      <c r="N56" s="20"/>
      <c r="O56" s="24"/>
      <c r="P56" s="44"/>
      <c r="Q56" s="26" t="s">
        <v>99</v>
      </c>
      <c r="R56" s="26"/>
      <c r="S56" s="27"/>
      <c r="T56" s="27"/>
      <c r="U56" s="17" t="s">
        <v>203</v>
      </c>
      <c r="V56" s="17" t="s">
        <v>126</v>
      </c>
      <c r="W56" s="17" t="s">
        <v>127</v>
      </c>
      <c r="X56" s="27"/>
      <c r="Y56" s="26" t="s">
        <v>38</v>
      </c>
    </row>
    <row r="57">
      <c r="A57" s="17" t="s">
        <v>205</v>
      </c>
      <c r="B57" s="17">
        <v>11.0</v>
      </c>
      <c r="C57" s="17">
        <v>9.0</v>
      </c>
      <c r="F57" s="17">
        <v>5.0</v>
      </c>
      <c r="G57" s="17">
        <v>100.0</v>
      </c>
      <c r="H57" s="17">
        <v>244.0</v>
      </c>
      <c r="I57" s="18">
        <f t="shared" si="4"/>
        <v>225</v>
      </c>
      <c r="J57" s="42"/>
      <c r="K57" s="43"/>
      <c r="L57" s="21"/>
      <c r="M57" s="22"/>
      <c r="N57" s="34">
        <v>33.0</v>
      </c>
      <c r="O57" s="24"/>
      <c r="P57" s="44"/>
      <c r="Q57" s="26" t="s">
        <v>99</v>
      </c>
      <c r="R57" s="27"/>
      <c r="S57" s="27"/>
      <c r="T57" s="27"/>
      <c r="U57" s="17" t="s">
        <v>203</v>
      </c>
      <c r="V57" s="17" t="s">
        <v>126</v>
      </c>
      <c r="W57" s="17" t="s">
        <v>127</v>
      </c>
      <c r="X57" s="27"/>
      <c r="Y57" s="26" t="s">
        <v>38</v>
      </c>
    </row>
    <row r="58">
      <c r="A58" s="17" t="s">
        <v>217</v>
      </c>
      <c r="B58" s="17">
        <v>13.0</v>
      </c>
      <c r="C58" s="17">
        <v>25.0</v>
      </c>
      <c r="F58" s="17">
        <v>8.5</v>
      </c>
      <c r="G58" s="17">
        <v>100.0</v>
      </c>
      <c r="H58" s="17">
        <v>208.0</v>
      </c>
      <c r="I58" s="18">
        <f t="shared" si="4"/>
        <v>192</v>
      </c>
      <c r="J58" s="42"/>
      <c r="K58" s="43"/>
      <c r="L58" s="21"/>
      <c r="M58" s="22"/>
      <c r="N58" s="34">
        <v>35.0</v>
      </c>
      <c r="O58" s="24"/>
      <c r="P58" s="44"/>
      <c r="Q58" s="26" t="s">
        <v>99</v>
      </c>
      <c r="R58" s="26"/>
      <c r="S58" s="27"/>
      <c r="T58" s="27"/>
      <c r="U58" s="17" t="s">
        <v>213</v>
      </c>
      <c r="V58" s="17" t="s">
        <v>109</v>
      </c>
      <c r="W58" s="17" t="s">
        <v>218</v>
      </c>
      <c r="X58" s="27"/>
      <c r="Y58" s="26" t="s">
        <v>38</v>
      </c>
    </row>
    <row r="59">
      <c r="A59" s="17" t="s">
        <v>219</v>
      </c>
      <c r="B59" s="17">
        <v>11.0</v>
      </c>
      <c r="C59" s="17">
        <v>16.0</v>
      </c>
      <c r="F59" s="17">
        <v>5.5</v>
      </c>
      <c r="G59" s="17">
        <v>100.0</v>
      </c>
      <c r="H59" s="17">
        <v>230.0</v>
      </c>
      <c r="I59" s="18">
        <f t="shared" si="4"/>
        <v>213</v>
      </c>
      <c r="J59" s="42"/>
      <c r="K59" s="43"/>
      <c r="L59" s="21"/>
      <c r="M59" s="22"/>
      <c r="N59" s="34">
        <v>34.0</v>
      </c>
      <c r="O59" s="24"/>
      <c r="P59" s="44"/>
      <c r="Q59" s="26" t="s">
        <v>32</v>
      </c>
      <c r="R59" s="26"/>
      <c r="S59" s="27"/>
      <c r="T59" s="27"/>
      <c r="U59" s="17" t="s">
        <v>213</v>
      </c>
      <c r="V59" s="17" t="s">
        <v>109</v>
      </c>
      <c r="W59" s="17" t="s">
        <v>214</v>
      </c>
      <c r="X59" s="27"/>
      <c r="Y59" s="26" t="s">
        <v>38</v>
      </c>
    </row>
    <row r="60">
      <c r="A60" s="17" t="s">
        <v>215</v>
      </c>
      <c r="B60" s="17">
        <v>18.0</v>
      </c>
      <c r="C60" s="17">
        <v>18.0</v>
      </c>
      <c r="D60" s="17"/>
      <c r="F60" s="17">
        <v>6.5</v>
      </c>
      <c r="G60" s="17">
        <v>100.0</v>
      </c>
      <c r="H60" s="17">
        <v>244.0</v>
      </c>
      <c r="I60" s="18">
        <f t="shared" si="4"/>
        <v>225</v>
      </c>
      <c r="J60" s="42"/>
      <c r="K60" s="43"/>
      <c r="L60" s="21"/>
      <c r="M60" s="22"/>
      <c r="N60" s="34">
        <v>33.0</v>
      </c>
      <c r="O60" s="24"/>
      <c r="P60" s="44"/>
      <c r="Q60" s="26" t="s">
        <v>32</v>
      </c>
      <c r="R60" s="26"/>
      <c r="S60" s="27"/>
      <c r="T60" s="27"/>
      <c r="U60" s="17" t="s">
        <v>213</v>
      </c>
      <c r="V60" s="17" t="s">
        <v>109</v>
      </c>
      <c r="W60" s="17" t="s">
        <v>214</v>
      </c>
      <c r="X60" s="27"/>
      <c r="Y60" s="26" t="s">
        <v>38</v>
      </c>
    </row>
    <row r="61">
      <c r="A61" s="17" t="s">
        <v>212</v>
      </c>
      <c r="B61" s="17">
        <v>18.0</v>
      </c>
      <c r="C61" s="17">
        <v>20.0</v>
      </c>
      <c r="F61" s="17">
        <v>8.5</v>
      </c>
      <c r="G61" s="17">
        <v>100.0</v>
      </c>
      <c r="H61" s="17">
        <v>252.0</v>
      </c>
      <c r="I61" s="18">
        <f t="shared" si="4"/>
        <v>233</v>
      </c>
      <c r="J61" s="42"/>
      <c r="K61" s="43"/>
      <c r="L61" s="21"/>
      <c r="M61" s="22"/>
      <c r="N61" s="34">
        <v>33.0</v>
      </c>
      <c r="O61" s="24"/>
      <c r="P61" s="44"/>
      <c r="Q61" s="26" t="s">
        <v>32</v>
      </c>
      <c r="R61" s="26"/>
      <c r="S61" s="27"/>
      <c r="T61" s="27"/>
      <c r="U61" s="17" t="s">
        <v>213</v>
      </c>
      <c r="V61" s="17" t="s">
        <v>109</v>
      </c>
      <c r="W61" s="17" t="s">
        <v>214</v>
      </c>
      <c r="X61" s="27"/>
      <c r="Y61" s="26" t="s">
        <v>38</v>
      </c>
    </row>
    <row r="62">
      <c r="A62" s="17" t="s">
        <v>227</v>
      </c>
      <c r="B62" s="17">
        <v>7.0</v>
      </c>
      <c r="C62" s="17">
        <v>12.0</v>
      </c>
      <c r="F62" s="17">
        <v>2.0</v>
      </c>
      <c r="G62" s="17">
        <v>110.0</v>
      </c>
      <c r="H62" s="17">
        <v>190.0</v>
      </c>
      <c r="I62" s="18">
        <f t="shared" si="4"/>
        <v>176</v>
      </c>
      <c r="J62" s="42"/>
      <c r="K62" s="43"/>
      <c r="L62" s="21"/>
      <c r="M62" s="22"/>
      <c r="N62" s="20"/>
      <c r="O62" s="24"/>
      <c r="P62" s="44"/>
      <c r="Q62" s="26" t="s">
        <v>61</v>
      </c>
      <c r="R62" s="26"/>
      <c r="S62" s="27"/>
      <c r="T62" s="27"/>
      <c r="U62" s="17" t="s">
        <v>223</v>
      </c>
      <c r="V62" s="17" t="s">
        <v>146</v>
      </c>
      <c r="W62" s="17" t="s">
        <v>167</v>
      </c>
      <c r="X62" s="27"/>
      <c r="Y62" s="26" t="s">
        <v>38</v>
      </c>
    </row>
    <row r="63">
      <c r="A63" s="17" t="s">
        <v>225</v>
      </c>
      <c r="B63" s="17">
        <v>8.0</v>
      </c>
      <c r="C63" s="17">
        <v>20.0</v>
      </c>
      <c r="F63" s="17">
        <v>2.5</v>
      </c>
      <c r="G63" s="17">
        <v>100.0</v>
      </c>
      <c r="H63" s="17">
        <v>194.0</v>
      </c>
      <c r="I63" s="18">
        <f t="shared" si="4"/>
        <v>179</v>
      </c>
      <c r="J63" s="42"/>
      <c r="K63" s="43"/>
      <c r="L63" s="21"/>
      <c r="M63" s="22"/>
      <c r="N63" s="20"/>
      <c r="O63" s="24"/>
      <c r="P63" s="44"/>
      <c r="Q63" s="26" t="s">
        <v>61</v>
      </c>
      <c r="R63" s="26"/>
      <c r="S63" s="27"/>
      <c r="T63" s="27"/>
      <c r="U63" s="17" t="s">
        <v>223</v>
      </c>
      <c r="V63" s="17" t="s">
        <v>146</v>
      </c>
      <c r="W63" s="17" t="s">
        <v>226</v>
      </c>
      <c r="X63" s="27"/>
      <c r="Y63" s="26" t="s">
        <v>38</v>
      </c>
    </row>
    <row r="64">
      <c r="A64" s="17" t="s">
        <v>224</v>
      </c>
      <c r="B64" s="17">
        <v>10.0</v>
      </c>
      <c r="C64" s="17">
        <v>12.0</v>
      </c>
      <c r="F64" s="17">
        <v>3.5</v>
      </c>
      <c r="G64" s="17">
        <v>100.0</v>
      </c>
      <c r="H64" s="17">
        <v>210.0</v>
      </c>
      <c r="I64" s="18">
        <f t="shared" si="4"/>
        <v>194</v>
      </c>
      <c r="J64" s="42"/>
      <c r="K64" s="43"/>
      <c r="L64" s="21"/>
      <c r="M64" s="22"/>
      <c r="N64" s="20"/>
      <c r="O64" s="24"/>
      <c r="P64" s="44"/>
      <c r="Q64" s="26" t="s">
        <v>61</v>
      </c>
      <c r="R64" s="26"/>
      <c r="S64" s="27"/>
      <c r="T64" s="27"/>
      <c r="U64" s="17" t="s">
        <v>223</v>
      </c>
      <c r="V64" s="17" t="s">
        <v>166</v>
      </c>
      <c r="W64" s="17" t="s">
        <v>115</v>
      </c>
      <c r="X64" s="27"/>
      <c r="Y64" s="26" t="s">
        <v>38</v>
      </c>
    </row>
    <row r="65">
      <c r="A65" s="17" t="s">
        <v>230</v>
      </c>
      <c r="B65" s="17">
        <v>16.0</v>
      </c>
      <c r="C65" s="17">
        <v>18.0</v>
      </c>
      <c r="F65" s="17">
        <v>9.0</v>
      </c>
      <c r="G65" s="17">
        <v>100.0</v>
      </c>
      <c r="H65" s="17">
        <v>194.0</v>
      </c>
      <c r="I65" s="18">
        <f t="shared" si="4"/>
        <v>179</v>
      </c>
      <c r="J65" s="42"/>
      <c r="K65" s="43"/>
      <c r="L65" s="21"/>
      <c r="M65" s="22"/>
      <c r="N65" s="34">
        <v>36.0</v>
      </c>
      <c r="O65" s="24"/>
      <c r="P65" s="44"/>
      <c r="Q65" s="26"/>
      <c r="R65" s="26"/>
      <c r="S65" s="27"/>
      <c r="T65" s="27"/>
      <c r="U65" s="17" t="s">
        <v>231</v>
      </c>
      <c r="V65" s="17" t="s">
        <v>48</v>
      </c>
      <c r="W65" s="17" t="s">
        <v>232</v>
      </c>
      <c r="X65" s="27"/>
      <c r="Y65" s="26" t="s">
        <v>38</v>
      </c>
    </row>
    <row r="66">
      <c r="A66" s="17" t="s">
        <v>234</v>
      </c>
      <c r="B66" s="17">
        <v>14.0</v>
      </c>
      <c r="C66" s="17">
        <v>14.0</v>
      </c>
      <c r="F66" s="17">
        <v>7.0</v>
      </c>
      <c r="G66" s="17">
        <v>100.0</v>
      </c>
      <c r="H66" s="17">
        <v>210.0</v>
      </c>
      <c r="I66" s="18">
        <f t="shared" si="4"/>
        <v>194</v>
      </c>
      <c r="J66" s="42"/>
      <c r="K66" s="43"/>
      <c r="L66" s="21"/>
      <c r="M66" s="22"/>
      <c r="N66" s="34">
        <v>33.0</v>
      </c>
      <c r="O66" s="24"/>
      <c r="P66" s="44"/>
      <c r="Q66" s="26"/>
      <c r="R66" s="26"/>
      <c r="S66" s="27"/>
      <c r="T66" s="27"/>
      <c r="U66" s="17" t="s">
        <v>231</v>
      </c>
      <c r="V66" s="17" t="s">
        <v>48</v>
      </c>
      <c r="W66" s="17" t="s">
        <v>232</v>
      </c>
      <c r="X66" s="27"/>
      <c r="Y66" s="26" t="s">
        <v>38</v>
      </c>
    </row>
    <row r="67">
      <c r="A67" s="17" t="s">
        <v>252</v>
      </c>
      <c r="B67" s="17">
        <v>12.0</v>
      </c>
      <c r="C67" s="17">
        <v>15.0</v>
      </c>
      <c r="F67" s="17">
        <v>6.0</v>
      </c>
      <c r="G67" s="17">
        <v>100.0</v>
      </c>
      <c r="H67" s="17">
        <v>190.0</v>
      </c>
      <c r="I67" s="18">
        <f t="shared" si="4"/>
        <v>176</v>
      </c>
      <c r="J67" s="42"/>
      <c r="K67" s="43"/>
      <c r="L67" s="21"/>
      <c r="M67" s="22"/>
      <c r="N67" s="20"/>
      <c r="O67" s="24"/>
      <c r="P67" s="44"/>
      <c r="Q67" s="26"/>
      <c r="R67" s="26"/>
      <c r="S67" s="27"/>
      <c r="T67" s="27"/>
      <c r="U67" s="17" t="s">
        <v>244</v>
      </c>
      <c r="V67" s="17" t="s">
        <v>146</v>
      </c>
      <c r="W67" s="17" t="s">
        <v>196</v>
      </c>
      <c r="X67" s="27"/>
      <c r="Y67" s="26" t="s">
        <v>38</v>
      </c>
    </row>
    <row r="68">
      <c r="A68" s="17" t="s">
        <v>263</v>
      </c>
      <c r="B68" s="17">
        <v>12.0</v>
      </c>
      <c r="C68" s="17">
        <v>12.0</v>
      </c>
      <c r="E68" s="17">
        <v>16.0</v>
      </c>
      <c r="F68" s="17">
        <v>8.5</v>
      </c>
      <c r="G68" s="17">
        <v>100.0</v>
      </c>
      <c r="H68" s="17">
        <v>196.0</v>
      </c>
      <c r="I68" s="18">
        <f t="shared" si="4"/>
        <v>181</v>
      </c>
      <c r="J68" s="42"/>
      <c r="K68" s="43"/>
      <c r="L68" s="21"/>
      <c r="M68" s="22"/>
      <c r="N68" s="20"/>
      <c r="O68" s="24"/>
      <c r="P68" s="44"/>
      <c r="Q68" s="26" t="s">
        <v>32</v>
      </c>
      <c r="R68" s="26"/>
      <c r="S68" s="27"/>
      <c r="T68" s="26" t="s">
        <v>33</v>
      </c>
      <c r="U68" s="17" t="s">
        <v>244</v>
      </c>
      <c r="V68" s="17" t="s">
        <v>146</v>
      </c>
      <c r="W68" s="17" t="s">
        <v>196</v>
      </c>
      <c r="X68" s="27"/>
      <c r="Y68" s="26" t="s">
        <v>38</v>
      </c>
    </row>
    <row r="69">
      <c r="A69" s="17" t="s">
        <v>256</v>
      </c>
      <c r="B69" s="17">
        <v>14.0</v>
      </c>
      <c r="C69" s="17">
        <v>20.0</v>
      </c>
      <c r="F69" s="17">
        <v>8.0</v>
      </c>
      <c r="G69" s="17">
        <v>100.0</v>
      </c>
      <c r="H69" s="17">
        <v>200.0</v>
      </c>
      <c r="I69" s="18">
        <f t="shared" si="4"/>
        <v>185</v>
      </c>
      <c r="J69" s="42"/>
      <c r="K69" s="43"/>
      <c r="L69" s="21"/>
      <c r="M69" s="22"/>
      <c r="N69" s="20"/>
      <c r="O69" s="24"/>
      <c r="P69" s="44"/>
      <c r="Q69" s="26"/>
      <c r="R69" s="26"/>
      <c r="S69" s="27"/>
      <c r="T69" s="27"/>
      <c r="U69" s="17" t="s">
        <v>244</v>
      </c>
      <c r="V69" s="17" t="s">
        <v>166</v>
      </c>
      <c r="W69" s="17" t="s">
        <v>196</v>
      </c>
      <c r="X69" s="27"/>
      <c r="Y69" s="26" t="s">
        <v>38</v>
      </c>
    </row>
    <row r="70">
      <c r="A70" s="17" t="s">
        <v>244</v>
      </c>
      <c r="B70" s="17">
        <v>11.0</v>
      </c>
      <c r="C70" s="17">
        <v>10.0</v>
      </c>
      <c r="F70" s="17">
        <v>4.5</v>
      </c>
      <c r="G70" s="17">
        <v>100.0</v>
      </c>
      <c r="H70" s="17">
        <v>208.0</v>
      </c>
      <c r="I70" s="18">
        <f t="shared" si="4"/>
        <v>192</v>
      </c>
      <c r="J70" s="42"/>
      <c r="K70" s="43"/>
      <c r="L70" s="21"/>
      <c r="M70" s="22"/>
      <c r="N70" s="20"/>
      <c r="O70" s="24"/>
      <c r="P70" s="44"/>
      <c r="Q70" s="26"/>
      <c r="R70" s="26"/>
      <c r="S70" s="27"/>
      <c r="T70" s="27"/>
      <c r="U70" s="17" t="s">
        <v>244</v>
      </c>
      <c r="V70" s="17" t="s">
        <v>146</v>
      </c>
      <c r="W70" s="17" t="s">
        <v>115</v>
      </c>
      <c r="X70" s="27"/>
      <c r="Y70" s="26" t="s">
        <v>38</v>
      </c>
    </row>
    <row r="71">
      <c r="A71" s="17" t="s">
        <v>255</v>
      </c>
      <c r="B71" s="17">
        <v>10.0</v>
      </c>
      <c r="C71" s="17">
        <v>12.0</v>
      </c>
      <c r="F71" s="17">
        <v>5.5</v>
      </c>
      <c r="G71" s="17">
        <v>100.0</v>
      </c>
      <c r="H71" s="17">
        <v>208.0</v>
      </c>
      <c r="I71" s="18">
        <f t="shared" si="4"/>
        <v>192</v>
      </c>
      <c r="J71" s="42"/>
      <c r="K71" s="43"/>
      <c r="L71" s="21"/>
      <c r="M71" s="22"/>
      <c r="N71" s="20"/>
      <c r="O71" s="33">
        <v>34.0</v>
      </c>
      <c r="P71" s="44"/>
      <c r="Q71" s="27"/>
      <c r="R71" s="27"/>
      <c r="S71" s="27"/>
      <c r="T71" s="27"/>
      <c r="U71" s="17" t="s">
        <v>244</v>
      </c>
      <c r="V71" s="17" t="s">
        <v>146</v>
      </c>
      <c r="W71" s="17" t="s">
        <v>196</v>
      </c>
      <c r="X71" s="27"/>
      <c r="Y71" s="26" t="s">
        <v>38</v>
      </c>
    </row>
    <row r="72">
      <c r="A72" s="17" t="s">
        <v>253</v>
      </c>
      <c r="B72" s="17">
        <v>13.0</v>
      </c>
      <c r="C72" s="17">
        <v>11.0</v>
      </c>
      <c r="F72" s="17">
        <v>8.5</v>
      </c>
      <c r="G72" s="17">
        <v>100.0</v>
      </c>
      <c r="H72" s="17">
        <v>210.0</v>
      </c>
      <c r="I72" s="18">
        <f t="shared" si="4"/>
        <v>194</v>
      </c>
      <c r="J72" s="42"/>
      <c r="K72" s="43"/>
      <c r="L72" s="21"/>
      <c r="M72" s="22"/>
      <c r="N72" s="20"/>
      <c r="O72" s="24"/>
      <c r="P72" s="44"/>
      <c r="Q72" s="26"/>
      <c r="R72" s="26"/>
      <c r="S72" s="27"/>
      <c r="T72" s="27"/>
      <c r="U72" s="17" t="s">
        <v>244</v>
      </c>
      <c r="V72" s="17" t="s">
        <v>146</v>
      </c>
      <c r="W72" s="17" t="s">
        <v>196</v>
      </c>
      <c r="X72" s="27"/>
      <c r="Y72" s="26" t="s">
        <v>38</v>
      </c>
    </row>
    <row r="73">
      <c r="A73" s="17" t="s">
        <v>254</v>
      </c>
      <c r="B73" s="17">
        <v>18.0</v>
      </c>
      <c r="C73" s="17">
        <v>14.0</v>
      </c>
      <c r="F73" s="17">
        <v>7.5</v>
      </c>
      <c r="G73" s="17">
        <v>100.0</v>
      </c>
      <c r="H73" s="17">
        <v>210.0</v>
      </c>
      <c r="I73" s="18">
        <f t="shared" si="4"/>
        <v>194</v>
      </c>
      <c r="J73" s="42"/>
      <c r="K73" s="43"/>
      <c r="L73" s="21"/>
      <c r="M73" s="22"/>
      <c r="N73" s="20"/>
      <c r="O73" s="24"/>
      <c r="P73" s="44"/>
      <c r="Q73" s="27"/>
      <c r="R73" s="27"/>
      <c r="S73" s="27"/>
      <c r="T73" s="27"/>
      <c r="U73" s="17" t="s">
        <v>244</v>
      </c>
      <c r="V73" s="17" t="s">
        <v>146</v>
      </c>
      <c r="W73" s="17" t="s">
        <v>196</v>
      </c>
      <c r="X73" s="27"/>
      <c r="Y73" s="26" t="s">
        <v>38</v>
      </c>
    </row>
    <row r="74">
      <c r="A74" s="17" t="s">
        <v>248</v>
      </c>
      <c r="B74" s="17">
        <v>14.0</v>
      </c>
      <c r="C74" s="17">
        <v>12.0</v>
      </c>
      <c r="F74" s="17">
        <v>6.5</v>
      </c>
      <c r="G74" s="17">
        <v>100.0</v>
      </c>
      <c r="H74" s="17">
        <v>216.0</v>
      </c>
      <c r="I74" s="18">
        <f t="shared" si="4"/>
        <v>200</v>
      </c>
      <c r="J74" s="42"/>
      <c r="K74" s="43"/>
      <c r="L74" s="21"/>
      <c r="M74" s="22"/>
      <c r="N74" s="20"/>
      <c r="O74" s="24"/>
      <c r="P74" s="44"/>
      <c r="Q74" s="26"/>
      <c r="R74" s="26"/>
      <c r="S74" s="27"/>
      <c r="T74" s="27"/>
      <c r="U74" s="17" t="s">
        <v>244</v>
      </c>
      <c r="V74" s="17" t="s">
        <v>166</v>
      </c>
      <c r="W74" s="17" t="s">
        <v>191</v>
      </c>
      <c r="X74" s="27"/>
      <c r="Y74" s="26" t="s">
        <v>38</v>
      </c>
    </row>
    <row r="75">
      <c r="A75" s="17" t="s">
        <v>246</v>
      </c>
      <c r="B75" s="17">
        <v>14.0</v>
      </c>
      <c r="C75" s="17">
        <v>20.0</v>
      </c>
      <c r="F75" s="17">
        <v>8.0</v>
      </c>
      <c r="G75" s="17">
        <v>100.0</v>
      </c>
      <c r="H75" s="17">
        <v>224.0</v>
      </c>
      <c r="I75" s="18">
        <f t="shared" si="4"/>
        <v>207</v>
      </c>
      <c r="J75" s="42"/>
      <c r="K75" s="43"/>
      <c r="L75" s="21"/>
      <c r="M75" s="22"/>
      <c r="N75" s="20"/>
      <c r="O75" s="24"/>
      <c r="P75" s="44"/>
      <c r="Q75" s="26"/>
      <c r="R75" s="26"/>
      <c r="S75" s="27"/>
      <c r="T75" s="27"/>
      <c r="U75" s="17" t="s">
        <v>244</v>
      </c>
      <c r="V75" s="17" t="s">
        <v>146</v>
      </c>
      <c r="W75" s="17" t="s">
        <v>196</v>
      </c>
      <c r="X75" s="27"/>
      <c r="Y75" s="26" t="s">
        <v>38</v>
      </c>
    </row>
    <row r="76">
      <c r="A76" s="17" t="s">
        <v>243</v>
      </c>
      <c r="B76" s="17">
        <v>21.0</v>
      </c>
      <c r="C76" s="17">
        <v>16.0</v>
      </c>
      <c r="F76" s="17">
        <v>10.5</v>
      </c>
      <c r="G76" s="17">
        <v>100.0</v>
      </c>
      <c r="H76" s="17">
        <v>258.0</v>
      </c>
      <c r="I76" s="18">
        <f t="shared" si="4"/>
        <v>238</v>
      </c>
      <c r="J76" s="42"/>
      <c r="K76" s="43"/>
      <c r="L76" s="21"/>
      <c r="M76" s="22"/>
      <c r="N76" s="20"/>
      <c r="O76" s="24"/>
      <c r="P76" s="44"/>
      <c r="Q76" s="26" t="s">
        <v>61</v>
      </c>
      <c r="R76" s="27"/>
      <c r="S76" s="27"/>
      <c r="T76" s="27"/>
      <c r="U76" s="17" t="s">
        <v>244</v>
      </c>
      <c r="V76" s="17" t="s">
        <v>146</v>
      </c>
      <c r="W76" s="17" t="s">
        <v>196</v>
      </c>
      <c r="X76" s="27"/>
      <c r="Y76" s="26" t="s">
        <v>38</v>
      </c>
    </row>
    <row r="77">
      <c r="A77" s="17" t="s">
        <v>297</v>
      </c>
      <c r="B77" s="17">
        <v>8.0</v>
      </c>
      <c r="C77" s="17">
        <v>8.0</v>
      </c>
      <c r="F77" s="17">
        <v>1.0</v>
      </c>
      <c r="G77" s="17">
        <v>100.0</v>
      </c>
      <c r="H77" s="17">
        <v>140.0</v>
      </c>
      <c r="I77" s="18">
        <f t="shared" si="4"/>
        <v>130</v>
      </c>
      <c r="J77" s="42"/>
      <c r="K77" s="43"/>
      <c r="L77" s="21"/>
      <c r="M77" s="22"/>
      <c r="N77" s="20"/>
      <c r="O77" s="24"/>
      <c r="P77" s="44"/>
      <c r="Q77" s="26"/>
      <c r="R77" s="26"/>
      <c r="S77" s="27"/>
      <c r="T77" s="27"/>
      <c r="U77" s="17" t="s">
        <v>282</v>
      </c>
      <c r="V77" s="17" t="s">
        <v>35</v>
      </c>
      <c r="W77" s="17" t="s">
        <v>167</v>
      </c>
      <c r="X77" s="27"/>
      <c r="Y77" s="26" t="s">
        <v>38</v>
      </c>
    </row>
    <row r="78">
      <c r="A78" s="17" t="s">
        <v>291</v>
      </c>
      <c r="B78" s="17">
        <v>8.0</v>
      </c>
      <c r="C78" s="17">
        <v>10.0</v>
      </c>
      <c r="F78" s="17">
        <v>2.0</v>
      </c>
      <c r="G78" s="17">
        <v>110.0</v>
      </c>
      <c r="H78" s="17">
        <v>198.0</v>
      </c>
      <c r="I78" s="18">
        <f t="shared" si="4"/>
        <v>183</v>
      </c>
      <c r="J78" s="42"/>
      <c r="K78" s="43"/>
      <c r="L78" s="21"/>
      <c r="M78" s="22"/>
      <c r="N78" s="20"/>
      <c r="O78" s="24"/>
      <c r="P78" s="44"/>
      <c r="Q78" s="26" t="s">
        <v>99</v>
      </c>
      <c r="R78" s="26"/>
      <c r="S78" s="27"/>
      <c r="T78" s="27"/>
      <c r="U78" s="17" t="s">
        <v>282</v>
      </c>
      <c r="V78" s="17" t="s">
        <v>166</v>
      </c>
      <c r="W78" s="17" t="s">
        <v>167</v>
      </c>
      <c r="X78" s="27"/>
      <c r="Y78" s="26" t="s">
        <v>38</v>
      </c>
    </row>
    <row r="79">
      <c r="A79" s="17" t="s">
        <v>293</v>
      </c>
      <c r="B79" s="17">
        <v>12.0</v>
      </c>
      <c r="C79" s="17">
        <v>18.0</v>
      </c>
      <c r="F79" s="17">
        <v>6.5</v>
      </c>
      <c r="G79" s="17">
        <v>100.0</v>
      </c>
      <c r="H79" s="17">
        <v>200.0</v>
      </c>
      <c r="I79" s="18">
        <f t="shared" si="4"/>
        <v>185</v>
      </c>
      <c r="J79" s="42"/>
      <c r="K79" s="43"/>
      <c r="L79" s="21"/>
      <c r="M79" s="22"/>
      <c r="N79" s="20"/>
      <c r="O79" s="24"/>
      <c r="P79" s="44"/>
      <c r="Q79" s="26" t="s">
        <v>99</v>
      </c>
      <c r="R79" s="26"/>
      <c r="S79" s="27"/>
      <c r="T79" s="27"/>
      <c r="U79" s="17" t="s">
        <v>282</v>
      </c>
      <c r="V79" s="17" t="s">
        <v>166</v>
      </c>
      <c r="W79" s="17" t="s">
        <v>84</v>
      </c>
      <c r="X79" s="27"/>
      <c r="Y79" s="26" t="s">
        <v>38</v>
      </c>
    </row>
    <row r="80">
      <c r="A80" s="17" t="s">
        <v>287</v>
      </c>
      <c r="B80" s="17">
        <v>11.0</v>
      </c>
      <c r="C80" s="17">
        <v>18.0</v>
      </c>
      <c r="F80" s="17">
        <v>4.0</v>
      </c>
      <c r="G80" s="17">
        <v>110.0</v>
      </c>
      <c r="H80" s="17">
        <v>206.0</v>
      </c>
      <c r="I80" s="18">
        <f t="shared" si="4"/>
        <v>190</v>
      </c>
      <c r="J80" s="42"/>
      <c r="K80" s="43"/>
      <c r="L80" s="21"/>
      <c r="M80" s="22"/>
      <c r="N80" s="20"/>
      <c r="O80" s="24"/>
      <c r="P80" s="44"/>
      <c r="Q80" s="26" t="s">
        <v>99</v>
      </c>
      <c r="R80" s="26"/>
      <c r="S80" s="27"/>
      <c r="T80" s="27"/>
      <c r="U80" s="17" t="s">
        <v>282</v>
      </c>
      <c r="V80" s="17" t="s">
        <v>166</v>
      </c>
      <c r="W80" s="17" t="s">
        <v>167</v>
      </c>
      <c r="X80" s="27"/>
      <c r="Y80" s="26" t="s">
        <v>38</v>
      </c>
    </row>
    <row r="81">
      <c r="A81" s="17" t="s">
        <v>286</v>
      </c>
      <c r="B81" s="17">
        <v>10.0</v>
      </c>
      <c r="C81" s="17">
        <v>10.0</v>
      </c>
      <c r="F81" s="17">
        <v>3.0</v>
      </c>
      <c r="G81" s="17">
        <v>100.0</v>
      </c>
      <c r="H81" s="17">
        <v>220.0</v>
      </c>
      <c r="I81" s="18">
        <f t="shared" si="4"/>
        <v>203</v>
      </c>
      <c r="J81" s="42"/>
      <c r="K81" s="43"/>
      <c r="L81" s="21"/>
      <c r="M81" s="22"/>
      <c r="N81" s="20"/>
      <c r="O81" s="24"/>
      <c r="P81" s="44"/>
      <c r="Q81" s="26" t="s">
        <v>99</v>
      </c>
      <c r="R81" s="26"/>
      <c r="S81" s="27"/>
      <c r="T81" s="27"/>
      <c r="U81" s="17" t="s">
        <v>282</v>
      </c>
      <c r="V81" s="17" t="s">
        <v>109</v>
      </c>
      <c r="W81" s="17" t="s">
        <v>167</v>
      </c>
      <c r="X81" s="27"/>
      <c r="Y81" s="26" t="s">
        <v>38</v>
      </c>
    </row>
    <row r="82">
      <c r="A82" s="17" t="s">
        <v>288</v>
      </c>
      <c r="B82" s="17">
        <v>11.0</v>
      </c>
      <c r="C82" s="17">
        <v>11.0</v>
      </c>
      <c r="F82" s="17">
        <v>3.0</v>
      </c>
      <c r="G82" s="17">
        <v>100.0</v>
      </c>
      <c r="H82" s="17">
        <v>222.0</v>
      </c>
      <c r="I82" s="18">
        <f t="shared" si="4"/>
        <v>205</v>
      </c>
      <c r="J82" s="42"/>
      <c r="K82" s="43"/>
      <c r="L82" s="21"/>
      <c r="M82" s="22"/>
      <c r="N82" s="34">
        <v>41.0</v>
      </c>
      <c r="O82" s="24"/>
      <c r="P82" s="44"/>
      <c r="Q82" s="26" t="s">
        <v>99</v>
      </c>
      <c r="R82" s="26"/>
      <c r="S82" s="27"/>
      <c r="T82" s="27"/>
      <c r="U82" s="17" t="s">
        <v>282</v>
      </c>
      <c r="V82" s="17" t="s">
        <v>166</v>
      </c>
      <c r="W82" s="17" t="s">
        <v>167</v>
      </c>
      <c r="X82" s="27"/>
      <c r="Y82" s="26" t="s">
        <v>38</v>
      </c>
    </row>
    <row r="83">
      <c r="A83" s="17" t="s">
        <v>284</v>
      </c>
      <c r="B83" s="17">
        <v>16.0</v>
      </c>
      <c r="C83" s="17">
        <v>15.0</v>
      </c>
      <c r="F83" s="17">
        <v>4.5</v>
      </c>
      <c r="G83" s="17">
        <v>100.0</v>
      </c>
      <c r="H83" s="17">
        <v>230.0</v>
      </c>
      <c r="I83" s="18">
        <f t="shared" si="4"/>
        <v>213</v>
      </c>
      <c r="J83" s="42"/>
      <c r="K83" s="43"/>
      <c r="L83" s="21"/>
      <c r="M83" s="22"/>
      <c r="N83" s="20"/>
      <c r="O83" s="24"/>
      <c r="P83" s="44"/>
      <c r="Q83" s="26" t="s">
        <v>99</v>
      </c>
      <c r="R83" s="26"/>
      <c r="S83" s="27"/>
      <c r="T83" s="27"/>
      <c r="U83" s="17" t="s">
        <v>282</v>
      </c>
      <c r="V83" s="17" t="s">
        <v>166</v>
      </c>
      <c r="W83" s="17" t="s">
        <v>170</v>
      </c>
      <c r="X83" s="27"/>
      <c r="Y83" s="26" t="s">
        <v>38</v>
      </c>
    </row>
    <row r="84">
      <c r="A84" s="17" t="s">
        <v>285</v>
      </c>
      <c r="B84" s="17">
        <v>10.0</v>
      </c>
      <c r="C84" s="17">
        <v>10.0</v>
      </c>
      <c r="F84" s="17">
        <v>3.0</v>
      </c>
      <c r="G84" s="17">
        <v>100.0</v>
      </c>
      <c r="H84" s="17">
        <v>234.0</v>
      </c>
      <c r="I84" s="18">
        <f t="shared" si="4"/>
        <v>216</v>
      </c>
      <c r="J84" s="42"/>
      <c r="K84" s="43"/>
      <c r="L84" s="21"/>
      <c r="M84" s="22"/>
      <c r="N84" s="20"/>
      <c r="O84" s="24"/>
      <c r="P84" s="44"/>
      <c r="Q84" s="26" t="s">
        <v>99</v>
      </c>
      <c r="R84" s="26"/>
      <c r="S84" s="27"/>
      <c r="T84" s="27"/>
      <c r="U84" s="17" t="s">
        <v>282</v>
      </c>
      <c r="V84" s="17" t="s">
        <v>35</v>
      </c>
      <c r="W84" s="17" t="s">
        <v>167</v>
      </c>
      <c r="X84" s="27"/>
      <c r="Y84" s="26" t="s">
        <v>38</v>
      </c>
    </row>
    <row r="85">
      <c r="A85" s="17" t="s">
        <v>292</v>
      </c>
      <c r="B85" s="17">
        <v>10.0</v>
      </c>
      <c r="C85" s="17">
        <v>10.0</v>
      </c>
      <c r="E85" s="17">
        <v>12.0</v>
      </c>
      <c r="F85" s="17">
        <v>3.0</v>
      </c>
      <c r="G85" s="17">
        <v>100.0</v>
      </c>
      <c r="H85" s="17">
        <v>258.0</v>
      </c>
      <c r="I85" s="18">
        <f t="shared" si="4"/>
        <v>238</v>
      </c>
      <c r="J85" s="42"/>
      <c r="K85" s="43"/>
      <c r="L85" s="21"/>
      <c r="M85" s="22"/>
      <c r="N85" s="20"/>
      <c r="O85" s="24"/>
      <c r="P85" s="44"/>
      <c r="Q85" s="26" t="s">
        <v>32</v>
      </c>
      <c r="R85" s="26"/>
      <c r="S85" s="27"/>
      <c r="T85" s="27"/>
      <c r="U85" s="17" t="s">
        <v>282</v>
      </c>
      <c r="V85" s="17" t="s">
        <v>166</v>
      </c>
      <c r="W85" s="17" t="s">
        <v>167</v>
      </c>
      <c r="X85" s="27"/>
      <c r="Y85" s="26" t="s">
        <v>38</v>
      </c>
    </row>
    <row r="86">
      <c r="A86" s="17" t="s">
        <v>315</v>
      </c>
      <c r="B86" s="17">
        <v>16.0</v>
      </c>
      <c r="C86" s="17">
        <v>18.0</v>
      </c>
      <c r="F86" s="17">
        <v>8.0</v>
      </c>
      <c r="G86" s="17">
        <v>100.0</v>
      </c>
      <c r="H86" s="17">
        <v>244.0</v>
      </c>
      <c r="I86" s="18">
        <f t="shared" si="4"/>
        <v>225</v>
      </c>
      <c r="J86" s="42"/>
      <c r="K86" s="43"/>
      <c r="L86" s="21"/>
      <c r="M86" s="22"/>
      <c r="N86" s="20"/>
      <c r="O86" s="24"/>
      <c r="P86" s="44"/>
      <c r="Q86" s="26" t="s">
        <v>99</v>
      </c>
      <c r="R86" s="26"/>
      <c r="S86" s="27"/>
      <c r="T86" s="27"/>
      <c r="U86" s="17" t="s">
        <v>309</v>
      </c>
      <c r="V86" s="17" t="s">
        <v>166</v>
      </c>
      <c r="W86" s="17" t="s">
        <v>196</v>
      </c>
      <c r="X86" s="27"/>
      <c r="Y86" s="26" t="s">
        <v>38</v>
      </c>
    </row>
    <row r="87">
      <c r="A87" s="17" t="s">
        <v>319</v>
      </c>
      <c r="B87" s="17">
        <v>24.0</v>
      </c>
      <c r="C87" s="17">
        <v>16.0</v>
      </c>
      <c r="F87" s="17">
        <v>16.5</v>
      </c>
      <c r="G87" s="17">
        <v>100.0</v>
      </c>
      <c r="H87" s="17">
        <v>262.0</v>
      </c>
      <c r="I87" s="18">
        <f t="shared" si="4"/>
        <v>242</v>
      </c>
      <c r="J87" s="42"/>
      <c r="K87" s="43"/>
      <c r="L87" s="30">
        <v>174.0</v>
      </c>
      <c r="M87" s="22"/>
      <c r="N87" s="20"/>
      <c r="O87" s="24"/>
      <c r="P87" s="44"/>
      <c r="Q87" s="26" t="s">
        <v>61</v>
      </c>
      <c r="R87" s="26"/>
      <c r="S87" s="27"/>
      <c r="T87" s="27"/>
      <c r="U87" s="17" t="s">
        <v>309</v>
      </c>
      <c r="V87" s="17" t="s">
        <v>166</v>
      </c>
      <c r="W87" s="17" t="s">
        <v>170</v>
      </c>
      <c r="X87" s="27"/>
      <c r="Y87" s="26" t="s">
        <v>38</v>
      </c>
    </row>
    <row r="88">
      <c r="A88" s="17" t="s">
        <v>313</v>
      </c>
      <c r="B88" s="17">
        <v>19.0</v>
      </c>
      <c r="C88" s="17">
        <v>11.0</v>
      </c>
      <c r="F88" s="17">
        <v>10.0</v>
      </c>
      <c r="G88" s="17">
        <v>100.0</v>
      </c>
      <c r="H88" s="17">
        <v>290.0</v>
      </c>
      <c r="I88" s="18">
        <f t="shared" si="4"/>
        <v>268</v>
      </c>
      <c r="J88" s="42"/>
      <c r="K88" s="43"/>
      <c r="L88" s="21"/>
      <c r="M88" s="22"/>
      <c r="N88" s="20"/>
      <c r="O88" s="24"/>
      <c r="P88" s="44"/>
      <c r="Q88" s="26" t="s">
        <v>99</v>
      </c>
      <c r="R88" s="26"/>
      <c r="S88" s="27"/>
      <c r="T88" s="27"/>
      <c r="U88" s="17" t="s">
        <v>309</v>
      </c>
      <c r="V88" s="17" t="s">
        <v>166</v>
      </c>
      <c r="W88" s="17" t="s">
        <v>170</v>
      </c>
      <c r="X88" s="27"/>
      <c r="Y88" s="26" t="s">
        <v>38</v>
      </c>
    </row>
    <row r="89">
      <c r="A89" s="17" t="s">
        <v>314</v>
      </c>
      <c r="B89" s="17">
        <v>26.0</v>
      </c>
      <c r="C89" s="17">
        <v>10.0</v>
      </c>
      <c r="F89" s="17">
        <v>15.0</v>
      </c>
      <c r="G89" s="17">
        <v>100.0</v>
      </c>
      <c r="H89" s="17">
        <v>298.0</v>
      </c>
      <c r="I89" s="18">
        <f t="shared" si="4"/>
        <v>275</v>
      </c>
      <c r="J89" s="42"/>
      <c r="K89" s="43"/>
      <c r="L89" s="21"/>
      <c r="M89" s="22"/>
      <c r="N89" s="20"/>
      <c r="O89" s="24"/>
      <c r="P89" s="44"/>
      <c r="Q89" s="26" t="s">
        <v>99</v>
      </c>
      <c r="R89" s="26"/>
      <c r="S89" s="27"/>
      <c r="T89" s="27"/>
      <c r="U89" s="17" t="s">
        <v>309</v>
      </c>
      <c r="V89" s="17" t="s">
        <v>259</v>
      </c>
      <c r="W89" s="17" t="s">
        <v>170</v>
      </c>
      <c r="X89" s="27"/>
      <c r="Y89" s="26" t="s">
        <v>38</v>
      </c>
    </row>
    <row r="90">
      <c r="A90" s="17" t="s">
        <v>165</v>
      </c>
      <c r="B90" s="17">
        <v>28.0</v>
      </c>
      <c r="C90" s="17">
        <v>10.0</v>
      </c>
      <c r="F90" s="17">
        <v>20.0</v>
      </c>
      <c r="G90" s="17">
        <v>100.0</v>
      </c>
      <c r="H90" s="17">
        <v>318.0</v>
      </c>
      <c r="I90" s="18">
        <f t="shared" si="4"/>
        <v>294</v>
      </c>
      <c r="J90" s="42"/>
      <c r="K90" s="43"/>
      <c r="L90" s="21"/>
      <c r="M90" s="22"/>
      <c r="N90" s="20"/>
      <c r="O90" s="24"/>
      <c r="P90" s="44"/>
      <c r="Q90" s="26" t="s">
        <v>61</v>
      </c>
      <c r="R90" s="26"/>
      <c r="S90" s="27"/>
      <c r="T90" s="27"/>
      <c r="U90" s="17" t="s">
        <v>309</v>
      </c>
      <c r="V90" s="17" t="s">
        <v>35</v>
      </c>
      <c r="W90" s="17" t="s">
        <v>170</v>
      </c>
      <c r="X90" s="27"/>
      <c r="Y90" s="26" t="s">
        <v>38</v>
      </c>
    </row>
    <row r="91">
      <c r="A91" s="17" t="s">
        <v>321</v>
      </c>
      <c r="B91" s="17">
        <v>6.0</v>
      </c>
      <c r="C91" s="17">
        <v>14.0</v>
      </c>
      <c r="F91" s="17">
        <v>2.0</v>
      </c>
      <c r="G91" s="17">
        <v>100.0</v>
      </c>
      <c r="H91" s="17">
        <v>180.0</v>
      </c>
      <c r="I91" s="18">
        <f t="shared" si="4"/>
        <v>166</v>
      </c>
      <c r="J91" s="42"/>
      <c r="K91" s="43"/>
      <c r="L91" s="21"/>
      <c r="M91" s="22"/>
      <c r="N91" s="20"/>
      <c r="O91" s="24"/>
      <c r="P91" s="44"/>
      <c r="Q91" s="26" t="s">
        <v>61</v>
      </c>
      <c r="R91" s="26"/>
      <c r="S91" s="27"/>
      <c r="T91" s="27"/>
      <c r="U91" s="17" t="s">
        <v>321</v>
      </c>
      <c r="V91" s="17" t="s">
        <v>48</v>
      </c>
      <c r="W91" s="17" t="s">
        <v>322</v>
      </c>
      <c r="X91" s="27"/>
      <c r="Y91" s="26" t="s">
        <v>38</v>
      </c>
    </row>
    <row r="92">
      <c r="A92" s="17" t="s">
        <v>323</v>
      </c>
      <c r="B92" s="17">
        <v>6.0</v>
      </c>
      <c r="C92" s="17">
        <v>19.0</v>
      </c>
      <c r="F92" s="17">
        <v>2.0</v>
      </c>
      <c r="G92" s="17">
        <v>100.0</v>
      </c>
      <c r="H92" s="17">
        <v>190.0</v>
      </c>
      <c r="I92" s="18">
        <f t="shared" si="4"/>
        <v>176</v>
      </c>
      <c r="J92" s="42"/>
      <c r="K92" s="43"/>
      <c r="L92" s="21"/>
      <c r="M92" s="22"/>
      <c r="N92" s="34">
        <v>33.0</v>
      </c>
      <c r="O92" s="24"/>
      <c r="P92" s="44"/>
      <c r="Q92" s="26" t="s">
        <v>32</v>
      </c>
      <c r="R92" s="26"/>
      <c r="S92" s="27"/>
      <c r="T92" s="27"/>
      <c r="U92" s="17" t="s">
        <v>321</v>
      </c>
      <c r="V92" s="17" t="s">
        <v>48</v>
      </c>
      <c r="W92" s="17" t="s">
        <v>322</v>
      </c>
      <c r="X92" s="27"/>
      <c r="Y92" s="26" t="s">
        <v>38</v>
      </c>
    </row>
    <row r="93">
      <c r="Q93" s="27"/>
      <c r="R93" s="27"/>
      <c r="S93" s="27"/>
      <c r="T93" s="27"/>
      <c r="X93" s="27"/>
      <c r="Y93" s="27"/>
    </row>
    <row r="94">
      <c r="Q94" s="27"/>
      <c r="R94" s="27"/>
      <c r="S94" s="27"/>
      <c r="T94" s="27"/>
      <c r="X94" s="27"/>
      <c r="Y94" s="27"/>
    </row>
    <row r="95">
      <c r="Q95" s="27"/>
      <c r="R95" s="27"/>
      <c r="S95" s="27"/>
      <c r="T95" s="27"/>
      <c r="X95" s="27"/>
      <c r="Y95" s="27"/>
    </row>
    <row r="96">
      <c r="Q96" s="27"/>
      <c r="R96" s="27"/>
      <c r="S96" s="27"/>
      <c r="T96" s="27"/>
      <c r="X96" s="27"/>
      <c r="Y96" s="27"/>
    </row>
    <row r="97">
      <c r="Q97" s="27"/>
      <c r="R97" s="27"/>
      <c r="S97" s="27"/>
      <c r="T97" s="27"/>
      <c r="X97" s="27"/>
      <c r="Y97" s="27"/>
    </row>
    <row r="98">
      <c r="Q98" s="27"/>
      <c r="R98" s="27"/>
      <c r="S98" s="27"/>
      <c r="T98" s="27"/>
      <c r="X98" s="27"/>
      <c r="Y98" s="27"/>
    </row>
    <row r="99">
      <c r="Q99" s="27"/>
      <c r="R99" s="27"/>
      <c r="S99" s="27"/>
      <c r="T99" s="27"/>
      <c r="X99" s="27"/>
      <c r="Y99" s="27"/>
    </row>
    <row r="100">
      <c r="Q100" s="27"/>
      <c r="R100" s="27"/>
      <c r="S100" s="27"/>
      <c r="T100" s="27"/>
      <c r="X100" s="27"/>
      <c r="Y100" s="27"/>
    </row>
    <row r="101">
      <c r="Q101" s="27"/>
      <c r="R101" s="27"/>
      <c r="S101" s="27"/>
      <c r="T101" s="27"/>
      <c r="X101" s="27"/>
      <c r="Y101" s="27"/>
    </row>
    <row r="102">
      <c r="Q102" s="27"/>
      <c r="R102" s="27"/>
      <c r="S102" s="27"/>
      <c r="T102" s="27"/>
      <c r="X102" s="27"/>
      <c r="Y102" s="27"/>
    </row>
    <row r="103">
      <c r="Q103" s="27"/>
      <c r="R103" s="27"/>
      <c r="S103" s="27"/>
      <c r="T103" s="27"/>
      <c r="X103" s="27"/>
      <c r="Y103" s="27"/>
    </row>
    <row r="104">
      <c r="Q104" s="27"/>
      <c r="R104" s="27"/>
      <c r="S104" s="27"/>
      <c r="T104" s="27"/>
      <c r="X104" s="27"/>
      <c r="Y104" s="27"/>
    </row>
    <row r="105">
      <c r="Q105" s="27"/>
      <c r="R105" s="27"/>
      <c r="S105" s="27"/>
      <c r="T105" s="27"/>
      <c r="X105" s="27"/>
      <c r="Y105" s="27"/>
    </row>
    <row r="106">
      <c r="Q106" s="27"/>
      <c r="R106" s="27"/>
      <c r="S106" s="27"/>
      <c r="T106" s="27"/>
      <c r="X106" s="27"/>
      <c r="Y106" s="27"/>
    </row>
    <row r="107">
      <c r="Q107" s="27"/>
      <c r="R107" s="27"/>
      <c r="S107" s="27"/>
      <c r="T107" s="27"/>
      <c r="X107" s="27"/>
      <c r="Y107" s="27"/>
    </row>
    <row r="108">
      <c r="Q108" s="27"/>
      <c r="R108" s="27"/>
      <c r="S108" s="27"/>
      <c r="T108" s="27"/>
      <c r="X108" s="27"/>
      <c r="Y108" s="27"/>
    </row>
    <row r="109">
      <c r="Q109" s="27"/>
      <c r="R109" s="27"/>
      <c r="S109" s="27"/>
      <c r="T109" s="27"/>
      <c r="X109" s="27"/>
      <c r="Y109" s="27"/>
    </row>
    <row r="110">
      <c r="Q110" s="27"/>
      <c r="R110" s="27"/>
      <c r="S110" s="27"/>
      <c r="T110" s="27"/>
      <c r="X110" s="27"/>
      <c r="Y110" s="27"/>
    </row>
    <row r="111">
      <c r="Q111" s="27"/>
      <c r="R111" s="27"/>
      <c r="S111" s="27"/>
      <c r="T111" s="27"/>
      <c r="X111" s="27"/>
      <c r="Y111" s="27"/>
    </row>
    <row r="112">
      <c r="Q112" s="27"/>
      <c r="R112" s="27"/>
      <c r="S112" s="27"/>
      <c r="T112" s="27"/>
      <c r="X112" s="27"/>
      <c r="Y112" s="27"/>
    </row>
    <row r="113">
      <c r="Q113" s="27"/>
      <c r="R113" s="27"/>
      <c r="S113" s="27"/>
      <c r="T113" s="27"/>
      <c r="X113" s="27"/>
      <c r="Y113" s="27"/>
    </row>
    <row r="114">
      <c r="Q114" s="27"/>
      <c r="R114" s="27"/>
      <c r="S114" s="27"/>
      <c r="T114" s="27"/>
      <c r="X114" s="27"/>
      <c r="Y114" s="27"/>
    </row>
    <row r="115">
      <c r="Q115" s="27"/>
      <c r="R115" s="27"/>
      <c r="S115" s="27"/>
      <c r="T115" s="27"/>
      <c r="X115" s="27"/>
      <c r="Y115" s="27"/>
    </row>
    <row r="116">
      <c r="Q116" s="27"/>
      <c r="R116" s="27"/>
      <c r="S116" s="27"/>
      <c r="T116" s="27"/>
      <c r="X116" s="27"/>
      <c r="Y116" s="27"/>
    </row>
    <row r="117">
      <c r="Q117" s="27"/>
      <c r="R117" s="27"/>
      <c r="S117" s="27"/>
      <c r="T117" s="27"/>
      <c r="X117" s="27"/>
      <c r="Y117" s="27"/>
    </row>
    <row r="118">
      <c r="Q118" s="27"/>
      <c r="R118" s="27"/>
      <c r="S118" s="27"/>
      <c r="T118" s="27"/>
      <c r="X118" s="27"/>
      <c r="Y118" s="27"/>
    </row>
    <row r="119">
      <c r="Q119" s="27"/>
      <c r="R119" s="27"/>
      <c r="S119" s="27"/>
      <c r="T119" s="27"/>
      <c r="X119" s="27"/>
      <c r="Y119" s="27"/>
    </row>
    <row r="120">
      <c r="Q120" s="27"/>
      <c r="R120" s="27"/>
      <c r="S120" s="27"/>
      <c r="T120" s="27"/>
      <c r="X120" s="27"/>
      <c r="Y120" s="27"/>
    </row>
    <row r="121">
      <c r="Q121" s="27"/>
      <c r="R121" s="27"/>
      <c r="S121" s="27"/>
      <c r="T121" s="27"/>
      <c r="X121" s="27"/>
      <c r="Y121" s="27"/>
    </row>
    <row r="122">
      <c r="Q122" s="27"/>
      <c r="R122" s="27"/>
      <c r="S122" s="27"/>
      <c r="T122" s="27"/>
      <c r="X122" s="27"/>
      <c r="Y122" s="27"/>
    </row>
    <row r="123">
      <c r="Q123" s="27"/>
      <c r="R123" s="27"/>
      <c r="S123" s="27"/>
      <c r="T123" s="27"/>
      <c r="X123" s="27"/>
      <c r="Y123" s="27"/>
    </row>
    <row r="124">
      <c r="Q124" s="27"/>
      <c r="R124" s="27"/>
      <c r="S124" s="27"/>
      <c r="T124" s="27"/>
      <c r="X124" s="27"/>
      <c r="Y124" s="27"/>
    </row>
    <row r="125">
      <c r="Q125" s="27"/>
      <c r="R125" s="27"/>
      <c r="S125" s="27"/>
      <c r="T125" s="27"/>
      <c r="X125" s="27"/>
      <c r="Y125" s="27"/>
    </row>
    <row r="126">
      <c r="Q126" s="27"/>
      <c r="R126" s="27"/>
      <c r="S126" s="27"/>
      <c r="T126" s="27"/>
      <c r="X126" s="27"/>
      <c r="Y126" s="27"/>
    </row>
    <row r="127">
      <c r="Q127" s="27"/>
      <c r="R127" s="27"/>
      <c r="S127" s="27"/>
      <c r="T127" s="27"/>
      <c r="X127" s="27"/>
      <c r="Y127" s="27"/>
    </row>
    <row r="128">
      <c r="Q128" s="27"/>
      <c r="R128" s="27"/>
      <c r="S128" s="27"/>
      <c r="T128" s="27"/>
      <c r="X128" s="27"/>
      <c r="Y128" s="27"/>
    </row>
    <row r="129">
      <c r="Q129" s="27"/>
      <c r="R129" s="27"/>
      <c r="S129" s="27"/>
      <c r="T129" s="27"/>
      <c r="X129" s="27"/>
      <c r="Y129" s="27"/>
    </row>
    <row r="130">
      <c r="Q130" s="27"/>
      <c r="R130" s="27"/>
      <c r="S130" s="27"/>
      <c r="T130" s="27"/>
      <c r="X130" s="27"/>
      <c r="Y130" s="27"/>
    </row>
    <row r="131">
      <c r="Q131" s="27"/>
      <c r="R131" s="27"/>
      <c r="S131" s="27"/>
      <c r="T131" s="27"/>
      <c r="X131" s="27"/>
      <c r="Y131" s="27"/>
    </row>
    <row r="132">
      <c r="Q132" s="27"/>
      <c r="R132" s="27"/>
      <c r="S132" s="27"/>
      <c r="T132" s="27"/>
      <c r="X132" s="27"/>
      <c r="Y132" s="27"/>
    </row>
    <row r="133">
      <c r="Q133" s="27"/>
      <c r="R133" s="27"/>
      <c r="S133" s="27"/>
      <c r="T133" s="27"/>
      <c r="X133" s="27"/>
      <c r="Y133" s="27"/>
    </row>
    <row r="134">
      <c r="Q134" s="27"/>
      <c r="R134" s="27"/>
      <c r="S134" s="27"/>
      <c r="T134" s="27"/>
      <c r="X134" s="27"/>
      <c r="Y134" s="27"/>
    </row>
    <row r="135">
      <c r="Q135" s="27"/>
      <c r="R135" s="27"/>
      <c r="S135" s="27"/>
      <c r="T135" s="27"/>
      <c r="X135" s="27"/>
      <c r="Y135" s="27"/>
    </row>
    <row r="136">
      <c r="Q136" s="27"/>
      <c r="R136" s="27"/>
      <c r="S136" s="27"/>
      <c r="T136" s="27"/>
      <c r="X136" s="27"/>
      <c r="Y136" s="27"/>
    </row>
    <row r="137">
      <c r="Q137" s="27"/>
      <c r="R137" s="27"/>
      <c r="S137" s="27"/>
      <c r="T137" s="27"/>
      <c r="X137" s="27"/>
      <c r="Y137" s="27"/>
    </row>
    <row r="138">
      <c r="Q138" s="27"/>
      <c r="R138" s="27"/>
      <c r="S138" s="27"/>
      <c r="T138" s="27"/>
      <c r="X138" s="27"/>
      <c r="Y138" s="27"/>
    </row>
    <row r="139">
      <c r="Q139" s="27"/>
      <c r="R139" s="27"/>
      <c r="S139" s="27"/>
      <c r="T139" s="27"/>
      <c r="X139" s="27"/>
      <c r="Y139" s="27"/>
    </row>
    <row r="140">
      <c r="Q140" s="27"/>
      <c r="R140" s="27"/>
      <c r="S140" s="27"/>
      <c r="T140" s="27"/>
      <c r="X140" s="27"/>
      <c r="Y140" s="27"/>
    </row>
    <row r="141">
      <c r="Q141" s="27"/>
      <c r="R141" s="27"/>
      <c r="S141" s="27"/>
      <c r="T141" s="27"/>
      <c r="X141" s="27"/>
      <c r="Y141" s="27"/>
    </row>
    <row r="142">
      <c r="Q142" s="27"/>
      <c r="R142" s="27"/>
      <c r="S142" s="27"/>
      <c r="T142" s="27"/>
      <c r="X142" s="27"/>
      <c r="Y142" s="27"/>
    </row>
    <row r="143">
      <c r="Q143" s="27"/>
      <c r="R143" s="27"/>
      <c r="S143" s="27"/>
      <c r="T143" s="27"/>
      <c r="X143" s="27"/>
      <c r="Y143" s="27"/>
    </row>
    <row r="144">
      <c r="Q144" s="27"/>
      <c r="R144" s="27"/>
      <c r="S144" s="27"/>
      <c r="T144" s="27"/>
      <c r="X144" s="27"/>
      <c r="Y144" s="27"/>
    </row>
    <row r="145">
      <c r="Q145" s="27"/>
      <c r="R145" s="27"/>
      <c r="S145" s="27"/>
      <c r="T145" s="27"/>
      <c r="X145" s="27"/>
      <c r="Y145" s="27"/>
    </row>
    <row r="146">
      <c r="Q146" s="27"/>
      <c r="R146" s="27"/>
      <c r="S146" s="27"/>
      <c r="T146" s="27"/>
      <c r="X146" s="27"/>
      <c r="Y146" s="27"/>
    </row>
    <row r="147">
      <c r="Q147" s="27"/>
      <c r="R147" s="27"/>
      <c r="S147" s="27"/>
      <c r="T147" s="27"/>
      <c r="X147" s="27"/>
      <c r="Y147" s="27"/>
    </row>
    <row r="148">
      <c r="Q148" s="27"/>
      <c r="R148" s="27"/>
      <c r="S148" s="27"/>
      <c r="T148" s="27"/>
      <c r="X148" s="27"/>
      <c r="Y148" s="27"/>
    </row>
    <row r="149">
      <c r="Q149" s="27"/>
      <c r="R149" s="27"/>
      <c r="S149" s="27"/>
      <c r="T149" s="27"/>
      <c r="X149" s="27"/>
      <c r="Y149" s="27"/>
    </row>
    <row r="150">
      <c r="Q150" s="27"/>
      <c r="R150" s="27"/>
      <c r="S150" s="27"/>
      <c r="T150" s="27"/>
      <c r="X150" s="27"/>
      <c r="Y150" s="27"/>
    </row>
    <row r="151">
      <c r="Q151" s="27"/>
      <c r="R151" s="27"/>
      <c r="S151" s="27"/>
      <c r="T151" s="27"/>
      <c r="X151" s="27"/>
      <c r="Y151" s="27"/>
    </row>
    <row r="152">
      <c r="Q152" s="27"/>
      <c r="R152" s="27"/>
      <c r="S152" s="27"/>
      <c r="T152" s="27"/>
      <c r="X152" s="27"/>
      <c r="Y152" s="27"/>
    </row>
    <row r="153">
      <c r="Q153" s="27"/>
      <c r="R153" s="27"/>
      <c r="S153" s="27"/>
      <c r="T153" s="27"/>
      <c r="X153" s="27"/>
      <c r="Y153" s="27"/>
    </row>
    <row r="154">
      <c r="Q154" s="27"/>
      <c r="R154" s="27"/>
      <c r="S154" s="27"/>
      <c r="T154" s="27"/>
      <c r="X154" s="27"/>
      <c r="Y154" s="27"/>
    </row>
    <row r="155">
      <c r="Q155" s="27"/>
      <c r="R155" s="27"/>
      <c r="S155" s="27"/>
      <c r="T155" s="27"/>
      <c r="X155" s="27"/>
      <c r="Y155" s="27"/>
    </row>
    <row r="156">
      <c r="Q156" s="27"/>
      <c r="R156" s="27"/>
      <c r="S156" s="27"/>
      <c r="T156" s="27"/>
      <c r="X156" s="27"/>
      <c r="Y156" s="27"/>
    </row>
    <row r="157">
      <c r="Q157" s="27"/>
      <c r="R157" s="27"/>
      <c r="S157" s="27"/>
      <c r="T157" s="27"/>
      <c r="X157" s="27"/>
      <c r="Y157" s="27"/>
    </row>
    <row r="158">
      <c r="Q158" s="27"/>
      <c r="R158" s="27"/>
      <c r="S158" s="27"/>
      <c r="T158" s="27"/>
      <c r="X158" s="27"/>
      <c r="Y158" s="27"/>
    </row>
    <row r="159">
      <c r="Q159" s="27"/>
      <c r="R159" s="27"/>
      <c r="S159" s="27"/>
      <c r="T159" s="27"/>
      <c r="X159" s="27"/>
      <c r="Y159" s="27"/>
    </row>
    <row r="160">
      <c r="Q160" s="27"/>
      <c r="R160" s="27"/>
      <c r="S160" s="27"/>
      <c r="T160" s="27"/>
      <c r="X160" s="27"/>
      <c r="Y160" s="27"/>
    </row>
    <row r="161">
      <c r="Q161" s="27"/>
      <c r="R161" s="27"/>
      <c r="S161" s="27"/>
      <c r="T161" s="27"/>
      <c r="X161" s="27"/>
      <c r="Y161" s="27"/>
    </row>
    <row r="162">
      <c r="Q162" s="27"/>
      <c r="R162" s="27"/>
      <c r="S162" s="27"/>
      <c r="T162" s="27"/>
      <c r="X162" s="27"/>
      <c r="Y162" s="27"/>
    </row>
    <row r="163">
      <c r="Q163" s="27"/>
      <c r="R163" s="27"/>
      <c r="S163" s="27"/>
      <c r="T163" s="27"/>
      <c r="X163" s="27"/>
      <c r="Y163" s="27"/>
    </row>
    <row r="164">
      <c r="Q164" s="27"/>
      <c r="R164" s="27"/>
      <c r="S164" s="27"/>
      <c r="T164" s="27"/>
      <c r="X164" s="27"/>
      <c r="Y164" s="27"/>
    </row>
    <row r="165">
      <c r="Q165" s="27"/>
      <c r="R165" s="27"/>
      <c r="S165" s="27"/>
      <c r="T165" s="27"/>
      <c r="X165" s="27"/>
      <c r="Y165" s="27"/>
    </row>
    <row r="166">
      <c r="Q166" s="27"/>
      <c r="R166" s="27"/>
      <c r="S166" s="27"/>
      <c r="T166" s="27"/>
      <c r="X166" s="27"/>
      <c r="Y166" s="27"/>
    </row>
    <row r="167">
      <c r="Q167" s="27"/>
      <c r="R167" s="27"/>
      <c r="S167" s="27"/>
      <c r="T167" s="27"/>
      <c r="X167" s="27"/>
      <c r="Y167" s="27"/>
    </row>
    <row r="168">
      <c r="Q168" s="27"/>
      <c r="R168" s="27"/>
      <c r="S168" s="27"/>
      <c r="T168" s="27"/>
      <c r="X168" s="27"/>
      <c r="Y168" s="27"/>
    </row>
    <row r="169">
      <c r="Q169" s="27"/>
      <c r="R169" s="27"/>
      <c r="S169" s="27"/>
      <c r="T169" s="27"/>
      <c r="X169" s="27"/>
      <c r="Y169" s="27"/>
    </row>
    <row r="170">
      <c r="Q170" s="27"/>
      <c r="R170" s="27"/>
      <c r="S170" s="27"/>
      <c r="T170" s="27"/>
      <c r="X170" s="27"/>
      <c r="Y170" s="27"/>
    </row>
    <row r="171">
      <c r="Q171" s="27"/>
      <c r="R171" s="27"/>
      <c r="S171" s="27"/>
      <c r="T171" s="27"/>
      <c r="X171" s="27"/>
      <c r="Y171" s="27"/>
    </row>
    <row r="172">
      <c r="Q172" s="27"/>
      <c r="R172" s="27"/>
      <c r="S172" s="27"/>
      <c r="T172" s="27"/>
      <c r="X172" s="27"/>
      <c r="Y172" s="27"/>
    </row>
    <row r="173">
      <c r="Q173" s="27"/>
      <c r="R173" s="27"/>
      <c r="S173" s="27"/>
      <c r="T173" s="27"/>
      <c r="X173" s="27"/>
      <c r="Y173" s="27"/>
    </row>
    <row r="174">
      <c r="Q174" s="27"/>
      <c r="R174" s="27"/>
      <c r="S174" s="27"/>
      <c r="T174" s="27"/>
      <c r="X174" s="27"/>
      <c r="Y174" s="27"/>
    </row>
    <row r="175">
      <c r="Q175" s="27"/>
      <c r="R175" s="27"/>
      <c r="S175" s="27"/>
      <c r="T175" s="27"/>
      <c r="X175" s="27"/>
      <c r="Y175" s="27"/>
    </row>
    <row r="176">
      <c r="Q176" s="27"/>
      <c r="R176" s="27"/>
      <c r="S176" s="27"/>
      <c r="T176" s="27"/>
      <c r="X176" s="27"/>
      <c r="Y176" s="27"/>
    </row>
    <row r="177">
      <c r="Q177" s="27"/>
      <c r="R177" s="27"/>
      <c r="S177" s="27"/>
      <c r="T177" s="27"/>
      <c r="X177" s="27"/>
      <c r="Y177" s="27"/>
    </row>
    <row r="178">
      <c r="Q178" s="27"/>
      <c r="R178" s="27"/>
      <c r="S178" s="27"/>
      <c r="T178" s="27"/>
      <c r="X178" s="27"/>
      <c r="Y178" s="27"/>
    </row>
    <row r="179">
      <c r="Q179" s="27"/>
      <c r="R179" s="27"/>
      <c r="S179" s="27"/>
      <c r="T179" s="27"/>
      <c r="X179" s="27"/>
      <c r="Y179" s="27"/>
    </row>
    <row r="180">
      <c r="Q180" s="27"/>
      <c r="R180" s="27"/>
      <c r="S180" s="27"/>
      <c r="T180" s="27"/>
      <c r="X180" s="27"/>
      <c r="Y180" s="27"/>
    </row>
    <row r="181">
      <c r="Q181" s="27"/>
      <c r="R181" s="27"/>
      <c r="S181" s="27"/>
      <c r="T181" s="27"/>
      <c r="X181" s="27"/>
      <c r="Y181" s="27"/>
    </row>
    <row r="182">
      <c r="Q182" s="27"/>
      <c r="R182" s="27"/>
      <c r="S182" s="27"/>
      <c r="T182" s="27"/>
      <c r="X182" s="27"/>
      <c r="Y182" s="27"/>
    </row>
    <row r="183">
      <c r="Q183" s="27"/>
      <c r="R183" s="27"/>
      <c r="S183" s="27"/>
      <c r="T183" s="27"/>
      <c r="X183" s="27"/>
      <c r="Y183" s="27"/>
    </row>
    <row r="184">
      <c r="Q184" s="27"/>
      <c r="R184" s="27"/>
      <c r="S184" s="27"/>
      <c r="T184" s="27"/>
      <c r="X184" s="27"/>
      <c r="Y184" s="27"/>
    </row>
    <row r="185">
      <c r="Q185" s="27"/>
      <c r="R185" s="27"/>
      <c r="S185" s="27"/>
      <c r="T185" s="27"/>
      <c r="X185" s="27"/>
      <c r="Y185" s="27"/>
    </row>
    <row r="186">
      <c r="Q186" s="27"/>
      <c r="R186" s="27"/>
      <c r="S186" s="27"/>
      <c r="T186" s="27"/>
      <c r="X186" s="27"/>
      <c r="Y186" s="27"/>
    </row>
    <row r="187">
      <c r="Q187" s="27"/>
      <c r="R187" s="27"/>
      <c r="S187" s="27"/>
      <c r="T187" s="27"/>
      <c r="X187" s="27"/>
      <c r="Y187" s="27"/>
    </row>
    <row r="188">
      <c r="Q188" s="27"/>
      <c r="R188" s="27"/>
      <c r="S188" s="27"/>
      <c r="T188" s="27"/>
      <c r="X188" s="27"/>
      <c r="Y188" s="27"/>
    </row>
    <row r="189">
      <c r="Q189" s="27"/>
      <c r="R189" s="27"/>
      <c r="S189" s="27"/>
      <c r="T189" s="27"/>
      <c r="X189" s="27"/>
      <c r="Y189" s="27"/>
    </row>
    <row r="190">
      <c r="Q190" s="27"/>
      <c r="R190" s="27"/>
      <c r="S190" s="27"/>
      <c r="T190" s="27"/>
      <c r="X190" s="27"/>
      <c r="Y190" s="27"/>
    </row>
    <row r="191">
      <c r="Q191" s="27"/>
      <c r="R191" s="27"/>
      <c r="S191" s="27"/>
      <c r="T191" s="27"/>
      <c r="X191" s="27"/>
      <c r="Y191" s="27"/>
    </row>
    <row r="192">
      <c r="Q192" s="27"/>
      <c r="R192" s="27"/>
      <c r="S192" s="27"/>
      <c r="T192" s="27"/>
      <c r="X192" s="27"/>
      <c r="Y192" s="27"/>
    </row>
    <row r="193">
      <c r="Q193" s="27"/>
      <c r="R193" s="27"/>
      <c r="S193" s="27"/>
      <c r="T193" s="27"/>
      <c r="X193" s="27"/>
      <c r="Y193" s="27"/>
    </row>
    <row r="194">
      <c r="Q194" s="27"/>
      <c r="R194" s="27"/>
      <c r="S194" s="27"/>
      <c r="T194" s="27"/>
      <c r="X194" s="27"/>
      <c r="Y194" s="27"/>
    </row>
    <row r="195">
      <c r="Q195" s="27"/>
      <c r="R195" s="27"/>
      <c r="S195" s="27"/>
      <c r="T195" s="27"/>
      <c r="X195" s="27"/>
      <c r="Y195" s="27"/>
    </row>
    <row r="196">
      <c r="Q196" s="27"/>
      <c r="R196" s="27"/>
      <c r="S196" s="27"/>
      <c r="T196" s="27"/>
      <c r="X196" s="27"/>
      <c r="Y196" s="27"/>
    </row>
    <row r="197">
      <c r="Q197" s="27"/>
      <c r="R197" s="27"/>
      <c r="S197" s="27"/>
      <c r="T197" s="27"/>
      <c r="X197" s="27"/>
      <c r="Y197" s="27"/>
    </row>
    <row r="198">
      <c r="Q198" s="27"/>
      <c r="R198" s="27"/>
      <c r="S198" s="27"/>
      <c r="T198" s="27"/>
      <c r="X198" s="27"/>
      <c r="Y198" s="27"/>
    </row>
    <row r="199">
      <c r="Q199" s="27"/>
      <c r="R199" s="27"/>
      <c r="S199" s="27"/>
      <c r="T199" s="27"/>
      <c r="X199" s="27"/>
      <c r="Y199" s="27"/>
    </row>
    <row r="200">
      <c r="Q200" s="27"/>
      <c r="R200" s="27"/>
      <c r="S200" s="27"/>
      <c r="T200" s="27"/>
      <c r="X200" s="27"/>
      <c r="Y200" s="27"/>
    </row>
    <row r="201">
      <c r="Q201" s="27"/>
      <c r="R201" s="27"/>
      <c r="S201" s="27"/>
      <c r="T201" s="27"/>
      <c r="X201" s="27"/>
      <c r="Y201" s="27"/>
    </row>
    <row r="202">
      <c r="Q202" s="27"/>
      <c r="R202" s="27"/>
      <c r="S202" s="27"/>
      <c r="T202" s="27"/>
      <c r="X202" s="27"/>
      <c r="Y202" s="27"/>
    </row>
    <row r="203">
      <c r="Q203" s="27"/>
      <c r="R203" s="27"/>
      <c r="S203" s="27"/>
      <c r="T203" s="27"/>
      <c r="X203" s="27"/>
      <c r="Y203" s="27"/>
    </row>
    <row r="204">
      <c r="Q204" s="27"/>
      <c r="R204" s="27"/>
      <c r="S204" s="27"/>
      <c r="T204" s="27"/>
      <c r="X204" s="27"/>
      <c r="Y204" s="27"/>
    </row>
    <row r="205">
      <c r="Q205" s="27"/>
      <c r="R205" s="27"/>
      <c r="S205" s="27"/>
      <c r="T205" s="27"/>
      <c r="X205" s="27"/>
      <c r="Y205" s="27"/>
    </row>
    <row r="206">
      <c r="Q206" s="27"/>
      <c r="R206" s="27"/>
      <c r="S206" s="27"/>
      <c r="T206" s="27"/>
      <c r="X206" s="27"/>
      <c r="Y206" s="27"/>
    </row>
    <row r="207">
      <c r="Q207" s="27"/>
      <c r="R207" s="27"/>
      <c r="S207" s="27"/>
      <c r="T207" s="27"/>
      <c r="X207" s="27"/>
      <c r="Y207" s="27"/>
    </row>
    <row r="208">
      <c r="Q208" s="27"/>
      <c r="R208" s="27"/>
      <c r="S208" s="27"/>
      <c r="T208" s="27"/>
      <c r="X208" s="27"/>
      <c r="Y208" s="27"/>
    </row>
    <row r="209">
      <c r="Q209" s="27"/>
      <c r="R209" s="27"/>
      <c r="S209" s="27"/>
      <c r="T209" s="27"/>
      <c r="X209" s="27"/>
      <c r="Y209" s="27"/>
    </row>
    <row r="210">
      <c r="Q210" s="27"/>
      <c r="R210" s="27"/>
      <c r="S210" s="27"/>
      <c r="T210" s="27"/>
      <c r="X210" s="27"/>
      <c r="Y210" s="27"/>
    </row>
    <row r="211">
      <c r="Q211" s="27"/>
      <c r="R211" s="27"/>
      <c r="S211" s="27"/>
      <c r="T211" s="27"/>
      <c r="X211" s="27"/>
      <c r="Y211" s="27"/>
    </row>
    <row r="212">
      <c r="Q212" s="27"/>
      <c r="R212" s="27"/>
      <c r="S212" s="27"/>
      <c r="T212" s="27"/>
      <c r="X212" s="27"/>
      <c r="Y212" s="27"/>
    </row>
    <row r="213">
      <c r="Q213" s="27"/>
      <c r="R213" s="27"/>
      <c r="S213" s="27"/>
      <c r="T213" s="27"/>
      <c r="X213" s="27"/>
      <c r="Y213" s="27"/>
    </row>
    <row r="214">
      <c r="Q214" s="27"/>
      <c r="R214" s="27"/>
      <c r="S214" s="27"/>
      <c r="T214" s="27"/>
      <c r="X214" s="27"/>
      <c r="Y214" s="27"/>
    </row>
    <row r="215">
      <c r="Q215" s="27"/>
      <c r="R215" s="27"/>
      <c r="S215" s="27"/>
      <c r="T215" s="27"/>
      <c r="X215" s="27"/>
      <c r="Y215" s="27"/>
    </row>
    <row r="216">
      <c r="Q216" s="27"/>
      <c r="R216" s="27"/>
      <c r="S216" s="27"/>
      <c r="T216" s="27"/>
      <c r="X216" s="27"/>
      <c r="Y216" s="27"/>
    </row>
    <row r="217">
      <c r="Q217" s="27"/>
      <c r="R217" s="27"/>
      <c r="S217" s="27"/>
      <c r="T217" s="27"/>
      <c r="X217" s="27"/>
      <c r="Y217" s="27"/>
    </row>
    <row r="218">
      <c r="Q218" s="27"/>
      <c r="R218" s="27"/>
      <c r="S218" s="27"/>
      <c r="T218" s="27"/>
      <c r="X218" s="27"/>
      <c r="Y218" s="27"/>
    </row>
    <row r="219">
      <c r="Q219" s="27"/>
      <c r="R219" s="27"/>
      <c r="S219" s="27"/>
      <c r="T219" s="27"/>
      <c r="X219" s="27"/>
      <c r="Y219" s="27"/>
    </row>
    <row r="220">
      <c r="Q220" s="27"/>
      <c r="R220" s="27"/>
      <c r="S220" s="27"/>
      <c r="T220" s="27"/>
      <c r="X220" s="27"/>
      <c r="Y220" s="27"/>
    </row>
    <row r="221">
      <c r="Q221" s="27"/>
      <c r="R221" s="27"/>
      <c r="S221" s="27"/>
      <c r="T221" s="27"/>
      <c r="X221" s="27"/>
      <c r="Y221" s="27"/>
    </row>
    <row r="222">
      <c r="Q222" s="27"/>
      <c r="R222" s="27"/>
      <c r="S222" s="27"/>
      <c r="T222" s="27"/>
      <c r="X222" s="27"/>
      <c r="Y222" s="27"/>
    </row>
    <row r="223">
      <c r="Q223" s="27"/>
      <c r="R223" s="27"/>
      <c r="S223" s="27"/>
      <c r="T223" s="27"/>
      <c r="X223" s="27"/>
      <c r="Y223" s="27"/>
    </row>
    <row r="224">
      <c r="Q224" s="27"/>
      <c r="R224" s="27"/>
      <c r="S224" s="27"/>
      <c r="T224" s="27"/>
      <c r="X224" s="27"/>
      <c r="Y224" s="27"/>
    </row>
    <row r="225">
      <c r="Q225" s="27"/>
      <c r="R225" s="27"/>
      <c r="S225" s="27"/>
      <c r="T225" s="27"/>
      <c r="X225" s="27"/>
      <c r="Y225" s="27"/>
    </row>
    <row r="226">
      <c r="Q226" s="27"/>
      <c r="R226" s="27"/>
      <c r="S226" s="27"/>
      <c r="T226" s="27"/>
      <c r="X226" s="27"/>
      <c r="Y226" s="27"/>
    </row>
    <row r="227">
      <c r="Q227" s="27"/>
      <c r="R227" s="27"/>
      <c r="S227" s="27"/>
      <c r="T227" s="27"/>
      <c r="X227" s="27"/>
      <c r="Y227" s="27"/>
    </row>
    <row r="228">
      <c r="Q228" s="27"/>
      <c r="R228" s="27"/>
      <c r="S228" s="27"/>
      <c r="T228" s="27"/>
      <c r="X228" s="27"/>
      <c r="Y228" s="27"/>
    </row>
    <row r="229">
      <c r="Q229" s="27"/>
      <c r="R229" s="27"/>
      <c r="S229" s="27"/>
      <c r="T229" s="27"/>
      <c r="X229" s="27"/>
      <c r="Y229" s="27"/>
    </row>
    <row r="230">
      <c r="Q230" s="27"/>
      <c r="R230" s="27"/>
      <c r="S230" s="27"/>
      <c r="T230" s="27"/>
      <c r="X230" s="27"/>
      <c r="Y230" s="27"/>
    </row>
    <row r="231">
      <c r="Q231" s="27"/>
      <c r="R231" s="27"/>
      <c r="S231" s="27"/>
      <c r="T231" s="27"/>
      <c r="X231" s="27"/>
      <c r="Y231" s="27"/>
    </row>
    <row r="232">
      <c r="Q232" s="27"/>
      <c r="R232" s="27"/>
      <c r="S232" s="27"/>
      <c r="T232" s="27"/>
      <c r="X232" s="27"/>
      <c r="Y232" s="27"/>
    </row>
    <row r="233">
      <c r="Q233" s="27"/>
      <c r="R233" s="27"/>
      <c r="S233" s="27"/>
      <c r="T233" s="27"/>
      <c r="X233" s="27"/>
      <c r="Y233" s="27"/>
    </row>
    <row r="234">
      <c r="Q234" s="27"/>
      <c r="R234" s="27"/>
      <c r="S234" s="27"/>
      <c r="T234" s="27"/>
      <c r="X234" s="27"/>
      <c r="Y234" s="27"/>
    </row>
    <row r="235">
      <c r="Q235" s="27"/>
      <c r="R235" s="27"/>
      <c r="S235" s="27"/>
      <c r="T235" s="27"/>
      <c r="X235" s="27"/>
      <c r="Y235" s="27"/>
    </row>
    <row r="236">
      <c r="Q236" s="27"/>
      <c r="R236" s="27"/>
      <c r="S236" s="27"/>
      <c r="T236" s="27"/>
      <c r="X236" s="27"/>
      <c r="Y236" s="27"/>
    </row>
    <row r="237">
      <c r="Q237" s="27"/>
      <c r="R237" s="27"/>
      <c r="S237" s="27"/>
      <c r="T237" s="27"/>
      <c r="X237" s="27"/>
      <c r="Y237" s="27"/>
    </row>
    <row r="238">
      <c r="Q238" s="27"/>
      <c r="R238" s="27"/>
      <c r="S238" s="27"/>
      <c r="T238" s="27"/>
      <c r="X238" s="27"/>
      <c r="Y238" s="27"/>
    </row>
    <row r="239">
      <c r="Q239" s="27"/>
      <c r="R239" s="27"/>
      <c r="S239" s="27"/>
      <c r="T239" s="27"/>
      <c r="X239" s="27"/>
      <c r="Y239" s="27"/>
    </row>
    <row r="240">
      <c r="Q240" s="27"/>
      <c r="R240" s="27"/>
      <c r="S240" s="27"/>
      <c r="T240" s="27"/>
      <c r="X240" s="27"/>
      <c r="Y240" s="27"/>
    </row>
    <row r="241">
      <c r="Q241" s="27"/>
      <c r="R241" s="27"/>
      <c r="S241" s="27"/>
      <c r="T241" s="27"/>
      <c r="X241" s="27"/>
      <c r="Y241" s="27"/>
    </row>
    <row r="242">
      <c r="Q242" s="27"/>
      <c r="R242" s="27"/>
      <c r="S242" s="27"/>
      <c r="T242" s="27"/>
      <c r="X242" s="27"/>
      <c r="Y242" s="27"/>
    </row>
    <row r="243">
      <c r="Q243" s="27"/>
      <c r="R243" s="27"/>
      <c r="S243" s="27"/>
      <c r="T243" s="27"/>
      <c r="X243" s="27"/>
      <c r="Y243" s="27"/>
    </row>
    <row r="244">
      <c r="Q244" s="27"/>
      <c r="R244" s="27"/>
      <c r="S244" s="27"/>
      <c r="T244" s="27"/>
      <c r="X244" s="27"/>
      <c r="Y244" s="27"/>
    </row>
    <row r="245">
      <c r="Q245" s="27"/>
      <c r="R245" s="27"/>
      <c r="S245" s="27"/>
      <c r="T245" s="27"/>
      <c r="X245" s="27"/>
      <c r="Y245" s="27"/>
    </row>
    <row r="246">
      <c r="Q246" s="27"/>
      <c r="R246" s="27"/>
      <c r="S246" s="27"/>
      <c r="T246" s="27"/>
      <c r="X246" s="27"/>
      <c r="Y246" s="27"/>
    </row>
    <row r="247">
      <c r="Q247" s="27"/>
      <c r="R247" s="27"/>
      <c r="S247" s="27"/>
      <c r="T247" s="27"/>
      <c r="X247" s="27"/>
      <c r="Y247" s="27"/>
    </row>
    <row r="248">
      <c r="Q248" s="27"/>
      <c r="R248" s="27"/>
      <c r="S248" s="27"/>
      <c r="T248" s="27"/>
      <c r="X248" s="27"/>
      <c r="Y248" s="27"/>
    </row>
    <row r="249">
      <c r="Q249" s="27"/>
      <c r="R249" s="27"/>
      <c r="S249" s="27"/>
      <c r="T249" s="27"/>
      <c r="X249" s="27"/>
      <c r="Y249" s="27"/>
    </row>
    <row r="250">
      <c r="Q250" s="27"/>
      <c r="R250" s="27"/>
      <c r="S250" s="27"/>
      <c r="T250" s="27"/>
      <c r="X250" s="27"/>
      <c r="Y250" s="27"/>
    </row>
    <row r="251">
      <c r="Q251" s="27"/>
      <c r="R251" s="27"/>
      <c r="S251" s="27"/>
      <c r="T251" s="27"/>
      <c r="X251" s="27"/>
      <c r="Y251" s="27"/>
    </row>
    <row r="252">
      <c r="Q252" s="27"/>
      <c r="R252" s="27"/>
      <c r="S252" s="27"/>
      <c r="T252" s="27"/>
      <c r="X252" s="27"/>
      <c r="Y252" s="27"/>
    </row>
    <row r="253">
      <c r="Q253" s="27"/>
      <c r="R253" s="27"/>
      <c r="S253" s="27"/>
      <c r="T253" s="27"/>
      <c r="X253" s="27"/>
      <c r="Y253" s="27"/>
    </row>
    <row r="254">
      <c r="Q254" s="27"/>
      <c r="R254" s="27"/>
      <c r="S254" s="27"/>
      <c r="T254" s="27"/>
      <c r="X254" s="27"/>
      <c r="Y254" s="27"/>
    </row>
    <row r="255">
      <c r="Q255" s="27"/>
      <c r="R255" s="27"/>
      <c r="S255" s="27"/>
      <c r="T255" s="27"/>
      <c r="X255" s="27"/>
      <c r="Y255" s="27"/>
    </row>
    <row r="256">
      <c r="Q256" s="27"/>
      <c r="R256" s="27"/>
      <c r="S256" s="27"/>
      <c r="T256" s="27"/>
      <c r="X256" s="27"/>
      <c r="Y256" s="27"/>
    </row>
    <row r="257">
      <c r="Q257" s="27"/>
      <c r="R257" s="27"/>
      <c r="S257" s="27"/>
      <c r="T257" s="27"/>
      <c r="X257" s="27"/>
      <c r="Y257" s="27"/>
    </row>
    <row r="258">
      <c r="Q258" s="27"/>
      <c r="R258" s="27"/>
      <c r="S258" s="27"/>
      <c r="T258" s="27"/>
      <c r="X258" s="27"/>
      <c r="Y258" s="27"/>
    </row>
    <row r="259">
      <c r="Q259" s="27"/>
      <c r="R259" s="27"/>
      <c r="S259" s="27"/>
      <c r="T259" s="27"/>
      <c r="X259" s="27"/>
      <c r="Y259" s="27"/>
    </row>
    <row r="260">
      <c r="Q260" s="27"/>
      <c r="R260" s="27"/>
      <c r="S260" s="27"/>
      <c r="T260" s="27"/>
      <c r="X260" s="27"/>
      <c r="Y260" s="27"/>
    </row>
    <row r="261">
      <c r="Q261" s="27"/>
      <c r="R261" s="27"/>
      <c r="S261" s="27"/>
      <c r="T261" s="27"/>
      <c r="X261" s="27"/>
      <c r="Y261" s="27"/>
    </row>
    <row r="262">
      <c r="Q262" s="27"/>
      <c r="R262" s="27"/>
      <c r="S262" s="27"/>
      <c r="T262" s="27"/>
      <c r="X262" s="27"/>
      <c r="Y262" s="27"/>
    </row>
    <row r="263">
      <c r="Q263" s="27"/>
      <c r="R263" s="27"/>
      <c r="S263" s="27"/>
      <c r="T263" s="27"/>
      <c r="X263" s="27"/>
      <c r="Y263" s="27"/>
    </row>
    <row r="264">
      <c r="Q264" s="27"/>
      <c r="R264" s="27"/>
      <c r="S264" s="27"/>
      <c r="T264" s="27"/>
      <c r="X264" s="27"/>
      <c r="Y264" s="27"/>
    </row>
    <row r="265">
      <c r="Q265" s="27"/>
      <c r="R265" s="27"/>
      <c r="S265" s="27"/>
      <c r="T265" s="27"/>
      <c r="X265" s="27"/>
      <c r="Y265" s="27"/>
    </row>
    <row r="266">
      <c r="Q266" s="27"/>
      <c r="R266" s="27"/>
      <c r="S266" s="27"/>
      <c r="T266" s="27"/>
      <c r="X266" s="27"/>
      <c r="Y266" s="27"/>
    </row>
    <row r="267">
      <c r="Q267" s="27"/>
      <c r="R267" s="27"/>
      <c r="S267" s="27"/>
      <c r="T267" s="27"/>
      <c r="X267" s="27"/>
      <c r="Y267" s="27"/>
    </row>
    <row r="268">
      <c r="Q268" s="27"/>
      <c r="R268" s="27"/>
      <c r="S268" s="27"/>
      <c r="T268" s="27"/>
      <c r="X268" s="27"/>
      <c r="Y268" s="27"/>
    </row>
    <row r="269">
      <c r="Q269" s="27"/>
      <c r="R269" s="27"/>
      <c r="S269" s="27"/>
      <c r="T269" s="27"/>
      <c r="X269" s="27"/>
      <c r="Y269" s="27"/>
    </row>
    <row r="270">
      <c r="Q270" s="27"/>
      <c r="R270" s="27"/>
      <c r="S270" s="27"/>
      <c r="T270" s="27"/>
      <c r="X270" s="27"/>
      <c r="Y270" s="27"/>
    </row>
    <row r="271">
      <c r="Q271" s="27"/>
      <c r="R271" s="27"/>
      <c r="S271" s="27"/>
      <c r="T271" s="27"/>
      <c r="X271" s="27"/>
      <c r="Y271" s="27"/>
    </row>
    <row r="272">
      <c r="Q272" s="27"/>
      <c r="R272" s="27"/>
      <c r="S272" s="27"/>
      <c r="T272" s="27"/>
      <c r="X272" s="27"/>
      <c r="Y272" s="27"/>
    </row>
    <row r="273">
      <c r="Q273" s="27"/>
      <c r="R273" s="27"/>
      <c r="S273" s="27"/>
      <c r="T273" s="27"/>
      <c r="X273" s="27"/>
      <c r="Y273" s="27"/>
    </row>
    <row r="274">
      <c r="Q274" s="27"/>
      <c r="R274" s="27"/>
      <c r="S274" s="27"/>
      <c r="T274" s="27"/>
      <c r="X274" s="27"/>
      <c r="Y274" s="27"/>
    </row>
    <row r="275">
      <c r="Q275" s="27"/>
      <c r="R275" s="27"/>
      <c r="S275" s="27"/>
      <c r="T275" s="27"/>
      <c r="X275" s="27"/>
      <c r="Y275" s="27"/>
    </row>
    <row r="276">
      <c r="Q276" s="27"/>
      <c r="R276" s="27"/>
      <c r="S276" s="27"/>
      <c r="T276" s="27"/>
      <c r="X276" s="27"/>
      <c r="Y276" s="27"/>
    </row>
    <row r="277">
      <c r="Q277" s="27"/>
      <c r="R277" s="27"/>
      <c r="S277" s="27"/>
      <c r="T277" s="27"/>
      <c r="X277" s="27"/>
      <c r="Y277" s="27"/>
    </row>
    <row r="278">
      <c r="Q278" s="27"/>
      <c r="R278" s="27"/>
      <c r="S278" s="27"/>
      <c r="T278" s="27"/>
      <c r="X278" s="27"/>
      <c r="Y278" s="27"/>
    </row>
    <row r="279">
      <c r="Q279" s="27"/>
      <c r="R279" s="27"/>
      <c r="S279" s="27"/>
      <c r="T279" s="27"/>
      <c r="X279" s="27"/>
      <c r="Y279" s="27"/>
    </row>
    <row r="280">
      <c r="Q280" s="27"/>
      <c r="R280" s="27"/>
      <c r="S280" s="27"/>
      <c r="T280" s="27"/>
      <c r="X280" s="27"/>
      <c r="Y280" s="27"/>
    </row>
    <row r="281">
      <c r="Q281" s="27"/>
      <c r="R281" s="27"/>
      <c r="S281" s="27"/>
      <c r="T281" s="27"/>
      <c r="X281" s="27"/>
      <c r="Y281" s="27"/>
    </row>
    <row r="282">
      <c r="Q282" s="27"/>
      <c r="R282" s="27"/>
      <c r="S282" s="27"/>
      <c r="T282" s="27"/>
      <c r="X282" s="27"/>
      <c r="Y282" s="27"/>
    </row>
    <row r="283">
      <c r="Q283" s="27"/>
      <c r="R283" s="27"/>
      <c r="S283" s="27"/>
      <c r="T283" s="27"/>
      <c r="X283" s="27"/>
      <c r="Y283" s="27"/>
    </row>
    <row r="284">
      <c r="Q284" s="27"/>
      <c r="R284" s="27"/>
      <c r="S284" s="27"/>
      <c r="T284" s="27"/>
      <c r="X284" s="27"/>
      <c r="Y284" s="27"/>
    </row>
    <row r="285">
      <c r="Q285" s="27"/>
      <c r="R285" s="27"/>
      <c r="S285" s="27"/>
      <c r="T285" s="27"/>
      <c r="X285" s="27"/>
      <c r="Y285" s="27"/>
    </row>
    <row r="286">
      <c r="Q286" s="27"/>
      <c r="R286" s="27"/>
      <c r="S286" s="27"/>
      <c r="T286" s="27"/>
      <c r="X286" s="27"/>
      <c r="Y286" s="27"/>
    </row>
    <row r="287">
      <c r="Q287" s="27"/>
      <c r="R287" s="27"/>
      <c r="S287" s="27"/>
      <c r="T287" s="27"/>
      <c r="X287" s="27"/>
      <c r="Y287" s="27"/>
    </row>
    <row r="288">
      <c r="Q288" s="27"/>
      <c r="R288" s="27"/>
      <c r="S288" s="27"/>
      <c r="T288" s="27"/>
      <c r="X288" s="27"/>
      <c r="Y288" s="27"/>
    </row>
    <row r="289">
      <c r="Q289" s="27"/>
      <c r="R289" s="27"/>
      <c r="S289" s="27"/>
      <c r="T289" s="27"/>
      <c r="X289" s="27"/>
      <c r="Y289" s="27"/>
    </row>
    <row r="290">
      <c r="Q290" s="27"/>
      <c r="R290" s="27"/>
      <c r="S290" s="27"/>
      <c r="T290" s="27"/>
      <c r="X290" s="27"/>
      <c r="Y290" s="27"/>
    </row>
    <row r="291">
      <c r="Q291" s="27"/>
      <c r="R291" s="27"/>
      <c r="S291" s="27"/>
      <c r="T291" s="27"/>
      <c r="X291" s="27"/>
      <c r="Y291" s="27"/>
    </row>
    <row r="292">
      <c r="Q292" s="27"/>
      <c r="R292" s="27"/>
      <c r="S292" s="27"/>
      <c r="T292" s="27"/>
      <c r="X292" s="27"/>
      <c r="Y292" s="27"/>
    </row>
    <row r="293">
      <c r="Q293" s="27"/>
      <c r="R293" s="27"/>
      <c r="S293" s="27"/>
      <c r="T293" s="27"/>
      <c r="X293" s="27"/>
      <c r="Y293" s="27"/>
    </row>
    <row r="294">
      <c r="Q294" s="27"/>
      <c r="R294" s="27"/>
      <c r="S294" s="27"/>
      <c r="T294" s="27"/>
      <c r="X294" s="27"/>
      <c r="Y294" s="27"/>
    </row>
    <row r="295">
      <c r="Q295" s="27"/>
      <c r="R295" s="27"/>
      <c r="S295" s="27"/>
      <c r="T295" s="27"/>
      <c r="X295" s="27"/>
      <c r="Y295" s="27"/>
    </row>
    <row r="296">
      <c r="Q296" s="27"/>
      <c r="R296" s="27"/>
      <c r="S296" s="27"/>
      <c r="T296" s="27"/>
      <c r="X296" s="27"/>
      <c r="Y296" s="27"/>
    </row>
    <row r="297">
      <c r="Q297" s="27"/>
      <c r="R297" s="27"/>
      <c r="S297" s="27"/>
      <c r="T297" s="27"/>
      <c r="X297" s="27"/>
      <c r="Y297" s="27"/>
    </row>
    <row r="298">
      <c r="Q298" s="27"/>
      <c r="R298" s="27"/>
      <c r="S298" s="27"/>
      <c r="T298" s="27"/>
      <c r="X298" s="27"/>
      <c r="Y298" s="27"/>
    </row>
    <row r="299">
      <c r="Q299" s="27"/>
      <c r="R299" s="27"/>
      <c r="S299" s="27"/>
      <c r="T299" s="27"/>
      <c r="X299" s="27"/>
      <c r="Y299" s="27"/>
    </row>
    <row r="300">
      <c r="Q300" s="27"/>
      <c r="R300" s="27"/>
      <c r="S300" s="27"/>
      <c r="T300" s="27"/>
      <c r="X300" s="27"/>
      <c r="Y300" s="27"/>
    </row>
    <row r="301">
      <c r="Q301" s="27"/>
      <c r="R301" s="27"/>
      <c r="S301" s="27"/>
      <c r="T301" s="27"/>
      <c r="X301" s="27"/>
      <c r="Y301" s="27"/>
    </row>
    <row r="302">
      <c r="Q302" s="27"/>
      <c r="R302" s="27"/>
      <c r="S302" s="27"/>
      <c r="T302" s="27"/>
      <c r="X302" s="27"/>
      <c r="Y302" s="27"/>
    </row>
    <row r="303">
      <c r="Q303" s="27"/>
      <c r="R303" s="27"/>
      <c r="S303" s="27"/>
      <c r="T303" s="27"/>
      <c r="X303" s="27"/>
      <c r="Y303" s="27"/>
    </row>
    <row r="304">
      <c r="Q304" s="27"/>
      <c r="R304" s="27"/>
      <c r="S304" s="27"/>
      <c r="T304" s="27"/>
      <c r="X304" s="27"/>
      <c r="Y304" s="27"/>
    </row>
    <row r="305">
      <c r="Q305" s="27"/>
      <c r="R305" s="27"/>
      <c r="S305" s="27"/>
      <c r="T305" s="27"/>
      <c r="X305" s="27"/>
      <c r="Y305" s="27"/>
    </row>
    <row r="306">
      <c r="Q306" s="27"/>
      <c r="R306" s="27"/>
      <c r="S306" s="27"/>
      <c r="T306" s="27"/>
      <c r="X306" s="27"/>
      <c r="Y306" s="27"/>
    </row>
    <row r="307">
      <c r="Q307" s="27"/>
      <c r="R307" s="27"/>
      <c r="S307" s="27"/>
      <c r="T307" s="27"/>
      <c r="X307" s="27"/>
      <c r="Y307" s="27"/>
    </row>
    <row r="308">
      <c r="Q308" s="27"/>
      <c r="R308" s="27"/>
      <c r="S308" s="27"/>
      <c r="T308" s="27"/>
      <c r="X308" s="27"/>
      <c r="Y308" s="27"/>
    </row>
    <row r="309">
      <c r="Q309" s="27"/>
      <c r="R309" s="27"/>
      <c r="S309" s="27"/>
      <c r="T309" s="27"/>
      <c r="X309" s="27"/>
      <c r="Y309" s="27"/>
    </row>
    <row r="310">
      <c r="Q310" s="27"/>
      <c r="R310" s="27"/>
      <c r="S310" s="27"/>
      <c r="T310" s="27"/>
      <c r="X310" s="27"/>
      <c r="Y310" s="27"/>
    </row>
    <row r="311">
      <c r="Q311" s="27"/>
      <c r="R311" s="27"/>
      <c r="S311" s="27"/>
      <c r="T311" s="27"/>
      <c r="X311" s="27"/>
      <c r="Y311" s="27"/>
    </row>
    <row r="312">
      <c r="Q312" s="27"/>
      <c r="R312" s="27"/>
      <c r="S312" s="27"/>
      <c r="T312" s="27"/>
      <c r="X312" s="27"/>
      <c r="Y312" s="27"/>
    </row>
    <row r="313">
      <c r="Q313" s="27"/>
      <c r="R313" s="27"/>
      <c r="S313" s="27"/>
      <c r="T313" s="27"/>
      <c r="X313" s="27"/>
      <c r="Y313" s="27"/>
    </row>
    <row r="314">
      <c r="Q314" s="27"/>
      <c r="R314" s="27"/>
      <c r="S314" s="27"/>
      <c r="T314" s="27"/>
      <c r="X314" s="27"/>
      <c r="Y314" s="27"/>
    </row>
    <row r="315">
      <c r="Q315" s="27"/>
      <c r="R315" s="27"/>
      <c r="S315" s="27"/>
      <c r="T315" s="27"/>
      <c r="X315" s="27"/>
      <c r="Y315" s="27"/>
    </row>
    <row r="316">
      <c r="Q316" s="27"/>
      <c r="R316" s="27"/>
      <c r="S316" s="27"/>
      <c r="T316" s="27"/>
      <c r="X316" s="27"/>
      <c r="Y316" s="27"/>
    </row>
    <row r="317">
      <c r="Q317" s="27"/>
      <c r="R317" s="27"/>
      <c r="S317" s="27"/>
      <c r="T317" s="27"/>
      <c r="X317" s="27"/>
      <c r="Y317" s="27"/>
    </row>
    <row r="318">
      <c r="Q318" s="27"/>
      <c r="R318" s="27"/>
      <c r="S318" s="27"/>
      <c r="T318" s="27"/>
      <c r="X318" s="27"/>
      <c r="Y318" s="27"/>
    </row>
    <row r="319">
      <c r="Q319" s="27"/>
      <c r="R319" s="27"/>
      <c r="S319" s="27"/>
      <c r="T319" s="27"/>
      <c r="X319" s="27"/>
      <c r="Y319" s="27"/>
    </row>
    <row r="320">
      <c r="Q320" s="27"/>
      <c r="R320" s="27"/>
      <c r="S320" s="27"/>
      <c r="T320" s="27"/>
      <c r="X320" s="27"/>
      <c r="Y320" s="27"/>
    </row>
    <row r="321">
      <c r="Q321" s="27"/>
      <c r="R321" s="27"/>
      <c r="S321" s="27"/>
      <c r="T321" s="27"/>
      <c r="X321" s="27"/>
      <c r="Y321" s="27"/>
    </row>
    <row r="322">
      <c r="Q322" s="27"/>
      <c r="R322" s="27"/>
      <c r="S322" s="27"/>
      <c r="T322" s="27"/>
      <c r="X322" s="27"/>
      <c r="Y322" s="27"/>
    </row>
    <row r="323">
      <c r="Q323" s="27"/>
      <c r="R323" s="27"/>
      <c r="S323" s="27"/>
      <c r="T323" s="27"/>
      <c r="X323" s="27"/>
      <c r="Y323" s="27"/>
    </row>
    <row r="324">
      <c r="Q324" s="27"/>
      <c r="R324" s="27"/>
      <c r="S324" s="27"/>
      <c r="T324" s="27"/>
      <c r="X324" s="27"/>
      <c r="Y324" s="27"/>
    </row>
    <row r="325">
      <c r="Q325" s="27"/>
      <c r="R325" s="27"/>
      <c r="S325" s="27"/>
      <c r="T325" s="27"/>
      <c r="X325" s="27"/>
      <c r="Y325" s="27"/>
    </row>
    <row r="326">
      <c r="Q326" s="27"/>
      <c r="R326" s="27"/>
      <c r="S326" s="27"/>
      <c r="T326" s="27"/>
      <c r="X326" s="27"/>
      <c r="Y326" s="27"/>
    </row>
    <row r="327">
      <c r="Q327" s="27"/>
      <c r="R327" s="27"/>
      <c r="S327" s="27"/>
      <c r="T327" s="27"/>
      <c r="X327" s="27"/>
      <c r="Y327" s="27"/>
    </row>
    <row r="328">
      <c r="Q328" s="27"/>
      <c r="R328" s="27"/>
      <c r="S328" s="27"/>
      <c r="T328" s="27"/>
      <c r="X328" s="27"/>
      <c r="Y328" s="27"/>
    </row>
    <row r="329">
      <c r="Q329" s="27"/>
      <c r="R329" s="27"/>
      <c r="S329" s="27"/>
      <c r="T329" s="27"/>
      <c r="X329" s="27"/>
      <c r="Y329" s="27"/>
    </row>
    <row r="330">
      <c r="Q330" s="27"/>
      <c r="R330" s="27"/>
      <c r="S330" s="27"/>
      <c r="T330" s="27"/>
      <c r="X330" s="27"/>
      <c r="Y330" s="27"/>
    </row>
    <row r="331">
      <c r="Q331" s="27"/>
      <c r="R331" s="27"/>
      <c r="S331" s="27"/>
      <c r="T331" s="27"/>
      <c r="X331" s="27"/>
      <c r="Y331" s="27"/>
    </row>
    <row r="332">
      <c r="Q332" s="27"/>
      <c r="R332" s="27"/>
      <c r="S332" s="27"/>
      <c r="T332" s="27"/>
      <c r="X332" s="27"/>
      <c r="Y332" s="27"/>
    </row>
    <row r="333">
      <c r="Q333" s="27"/>
      <c r="R333" s="27"/>
      <c r="S333" s="27"/>
      <c r="T333" s="27"/>
      <c r="X333" s="27"/>
      <c r="Y333" s="27"/>
    </row>
    <row r="334">
      <c r="Q334" s="27"/>
      <c r="R334" s="27"/>
      <c r="S334" s="27"/>
      <c r="T334" s="27"/>
      <c r="X334" s="27"/>
      <c r="Y334" s="27"/>
    </row>
    <row r="335">
      <c r="Q335" s="27"/>
      <c r="R335" s="27"/>
      <c r="S335" s="27"/>
      <c r="T335" s="27"/>
      <c r="X335" s="27"/>
      <c r="Y335" s="27"/>
    </row>
    <row r="336">
      <c r="Q336" s="27"/>
      <c r="R336" s="27"/>
      <c r="S336" s="27"/>
      <c r="T336" s="27"/>
      <c r="X336" s="27"/>
      <c r="Y336" s="27"/>
    </row>
    <row r="337">
      <c r="Q337" s="27"/>
      <c r="R337" s="27"/>
      <c r="S337" s="27"/>
      <c r="T337" s="27"/>
      <c r="X337" s="27"/>
      <c r="Y337" s="27"/>
    </row>
    <row r="338">
      <c r="Q338" s="27"/>
      <c r="R338" s="27"/>
      <c r="S338" s="27"/>
      <c r="T338" s="27"/>
      <c r="X338" s="27"/>
      <c r="Y338" s="27"/>
    </row>
    <row r="339">
      <c r="Q339" s="27"/>
      <c r="R339" s="27"/>
      <c r="S339" s="27"/>
      <c r="T339" s="27"/>
      <c r="X339" s="27"/>
      <c r="Y339" s="27"/>
    </row>
    <row r="340">
      <c r="Q340" s="27"/>
      <c r="R340" s="27"/>
      <c r="S340" s="27"/>
      <c r="T340" s="27"/>
      <c r="X340" s="27"/>
      <c r="Y340" s="27"/>
    </row>
    <row r="341">
      <c r="Q341" s="27"/>
      <c r="R341" s="27"/>
      <c r="S341" s="27"/>
      <c r="T341" s="27"/>
      <c r="X341" s="27"/>
      <c r="Y341" s="27"/>
    </row>
    <row r="342">
      <c r="Q342" s="27"/>
      <c r="R342" s="27"/>
      <c r="S342" s="27"/>
      <c r="T342" s="27"/>
      <c r="X342" s="27"/>
      <c r="Y342" s="27"/>
    </row>
    <row r="343">
      <c r="Q343" s="27"/>
      <c r="R343" s="27"/>
      <c r="S343" s="27"/>
      <c r="T343" s="27"/>
      <c r="X343" s="27"/>
      <c r="Y343" s="27"/>
    </row>
    <row r="344">
      <c r="Q344" s="27"/>
      <c r="R344" s="27"/>
      <c r="S344" s="27"/>
      <c r="T344" s="27"/>
      <c r="X344" s="27"/>
      <c r="Y344" s="27"/>
    </row>
    <row r="345">
      <c r="Q345" s="27"/>
      <c r="R345" s="27"/>
      <c r="S345" s="27"/>
      <c r="T345" s="27"/>
      <c r="X345" s="27"/>
      <c r="Y345" s="27"/>
    </row>
    <row r="346">
      <c r="Q346" s="27"/>
      <c r="R346" s="27"/>
      <c r="S346" s="27"/>
      <c r="T346" s="27"/>
      <c r="X346" s="27"/>
      <c r="Y346" s="27"/>
    </row>
    <row r="347">
      <c r="Q347" s="27"/>
      <c r="R347" s="27"/>
      <c r="S347" s="27"/>
      <c r="T347" s="27"/>
      <c r="X347" s="27"/>
      <c r="Y347" s="27"/>
    </row>
    <row r="348">
      <c r="Q348" s="27"/>
      <c r="R348" s="27"/>
      <c r="S348" s="27"/>
      <c r="T348" s="27"/>
      <c r="X348" s="27"/>
      <c r="Y348" s="27"/>
    </row>
    <row r="349">
      <c r="Q349" s="27"/>
      <c r="R349" s="27"/>
      <c r="S349" s="27"/>
      <c r="T349" s="27"/>
      <c r="X349" s="27"/>
      <c r="Y349" s="27"/>
    </row>
    <row r="350">
      <c r="Q350" s="27"/>
      <c r="R350" s="27"/>
      <c r="S350" s="27"/>
      <c r="T350" s="27"/>
      <c r="X350" s="27"/>
      <c r="Y350" s="27"/>
    </row>
    <row r="351">
      <c r="Q351" s="27"/>
      <c r="R351" s="27"/>
      <c r="S351" s="27"/>
      <c r="T351" s="27"/>
      <c r="X351" s="27"/>
      <c r="Y351" s="27"/>
    </row>
    <row r="352">
      <c r="Q352" s="27"/>
      <c r="R352" s="27"/>
      <c r="S352" s="27"/>
      <c r="T352" s="27"/>
      <c r="X352" s="27"/>
      <c r="Y352" s="27"/>
    </row>
    <row r="353">
      <c r="Q353" s="27"/>
      <c r="R353" s="27"/>
      <c r="S353" s="27"/>
      <c r="T353" s="27"/>
      <c r="X353" s="27"/>
      <c r="Y353" s="27"/>
    </row>
    <row r="354">
      <c r="Q354" s="27"/>
      <c r="R354" s="27"/>
      <c r="S354" s="27"/>
      <c r="T354" s="27"/>
      <c r="X354" s="27"/>
      <c r="Y354" s="27"/>
    </row>
    <row r="355">
      <c r="Q355" s="27"/>
      <c r="R355" s="27"/>
      <c r="S355" s="27"/>
      <c r="T355" s="27"/>
      <c r="X355" s="27"/>
      <c r="Y355" s="27"/>
    </row>
    <row r="356">
      <c r="Q356" s="27"/>
      <c r="R356" s="27"/>
      <c r="S356" s="27"/>
      <c r="T356" s="27"/>
      <c r="X356" s="27"/>
      <c r="Y356" s="27"/>
    </row>
    <row r="357">
      <c r="Q357" s="27"/>
      <c r="R357" s="27"/>
      <c r="S357" s="27"/>
      <c r="T357" s="27"/>
      <c r="X357" s="27"/>
      <c r="Y357" s="27"/>
    </row>
    <row r="358">
      <c r="Q358" s="27"/>
      <c r="R358" s="27"/>
      <c r="S358" s="27"/>
      <c r="T358" s="27"/>
      <c r="X358" s="27"/>
      <c r="Y358" s="27"/>
    </row>
    <row r="359">
      <c r="Q359" s="27"/>
      <c r="R359" s="27"/>
      <c r="S359" s="27"/>
      <c r="T359" s="27"/>
      <c r="X359" s="27"/>
      <c r="Y359" s="27"/>
    </row>
    <row r="360">
      <c r="Q360" s="27"/>
      <c r="R360" s="27"/>
      <c r="S360" s="27"/>
      <c r="T360" s="27"/>
      <c r="X360" s="27"/>
      <c r="Y360" s="27"/>
    </row>
    <row r="361">
      <c r="Q361" s="27"/>
      <c r="R361" s="27"/>
      <c r="S361" s="27"/>
      <c r="T361" s="27"/>
      <c r="X361" s="27"/>
      <c r="Y361" s="27"/>
    </row>
    <row r="362">
      <c r="Q362" s="27"/>
      <c r="R362" s="27"/>
      <c r="S362" s="27"/>
      <c r="T362" s="27"/>
      <c r="X362" s="27"/>
      <c r="Y362" s="27"/>
    </row>
    <row r="363">
      <c r="Q363" s="27"/>
      <c r="R363" s="27"/>
      <c r="S363" s="27"/>
      <c r="T363" s="27"/>
      <c r="X363" s="27"/>
      <c r="Y363" s="27"/>
    </row>
    <row r="364">
      <c r="Q364" s="27"/>
      <c r="R364" s="27"/>
      <c r="S364" s="27"/>
      <c r="T364" s="27"/>
      <c r="X364" s="27"/>
      <c r="Y364" s="27"/>
    </row>
    <row r="365">
      <c r="Q365" s="27"/>
      <c r="R365" s="27"/>
      <c r="S365" s="27"/>
      <c r="T365" s="27"/>
      <c r="X365" s="27"/>
      <c r="Y365" s="27"/>
    </row>
    <row r="366">
      <c r="Q366" s="27"/>
      <c r="R366" s="27"/>
      <c r="S366" s="27"/>
      <c r="T366" s="27"/>
      <c r="X366" s="27"/>
      <c r="Y366" s="27"/>
    </row>
    <row r="367">
      <c r="Q367" s="27"/>
      <c r="R367" s="27"/>
      <c r="S367" s="27"/>
      <c r="T367" s="27"/>
      <c r="X367" s="27"/>
      <c r="Y367" s="27"/>
    </row>
    <row r="368">
      <c r="Q368" s="27"/>
      <c r="R368" s="27"/>
      <c r="S368" s="27"/>
      <c r="T368" s="27"/>
      <c r="X368" s="27"/>
      <c r="Y368" s="27"/>
    </row>
    <row r="369">
      <c r="Q369" s="27"/>
      <c r="R369" s="27"/>
      <c r="S369" s="27"/>
      <c r="T369" s="27"/>
      <c r="X369" s="27"/>
      <c r="Y369" s="27"/>
    </row>
    <row r="370">
      <c r="Q370" s="27"/>
      <c r="R370" s="27"/>
      <c r="S370" s="27"/>
      <c r="T370" s="27"/>
      <c r="X370" s="27"/>
      <c r="Y370" s="27"/>
    </row>
    <row r="371">
      <c r="Q371" s="27"/>
      <c r="R371" s="27"/>
      <c r="S371" s="27"/>
      <c r="T371" s="27"/>
      <c r="X371" s="27"/>
      <c r="Y371" s="27"/>
    </row>
    <row r="372">
      <c r="Q372" s="27"/>
      <c r="R372" s="27"/>
      <c r="S372" s="27"/>
      <c r="T372" s="27"/>
      <c r="X372" s="27"/>
      <c r="Y372" s="27"/>
    </row>
    <row r="373">
      <c r="Q373" s="27"/>
      <c r="R373" s="27"/>
      <c r="S373" s="27"/>
      <c r="T373" s="27"/>
      <c r="X373" s="27"/>
      <c r="Y373" s="27"/>
    </row>
    <row r="374">
      <c r="Q374" s="27"/>
      <c r="R374" s="27"/>
      <c r="S374" s="27"/>
      <c r="T374" s="27"/>
      <c r="X374" s="27"/>
      <c r="Y374" s="27"/>
    </row>
    <row r="375">
      <c r="Q375" s="27"/>
      <c r="R375" s="27"/>
      <c r="S375" s="27"/>
      <c r="T375" s="27"/>
      <c r="X375" s="27"/>
      <c r="Y375" s="27"/>
    </row>
    <row r="376">
      <c r="Q376" s="27"/>
      <c r="R376" s="27"/>
      <c r="S376" s="27"/>
      <c r="T376" s="27"/>
      <c r="X376" s="27"/>
      <c r="Y376" s="27"/>
    </row>
    <row r="377">
      <c r="Q377" s="27"/>
      <c r="R377" s="27"/>
      <c r="S377" s="27"/>
      <c r="T377" s="27"/>
      <c r="X377" s="27"/>
      <c r="Y377" s="27"/>
    </row>
    <row r="378">
      <c r="Q378" s="27"/>
      <c r="R378" s="27"/>
      <c r="S378" s="27"/>
      <c r="T378" s="27"/>
      <c r="X378" s="27"/>
      <c r="Y378" s="27"/>
    </row>
    <row r="379">
      <c r="Q379" s="27"/>
      <c r="R379" s="27"/>
      <c r="S379" s="27"/>
      <c r="T379" s="27"/>
      <c r="X379" s="27"/>
      <c r="Y379" s="27"/>
    </row>
    <row r="380">
      <c r="Q380" s="27"/>
      <c r="R380" s="27"/>
      <c r="S380" s="27"/>
      <c r="T380" s="27"/>
      <c r="X380" s="27"/>
      <c r="Y380" s="27"/>
    </row>
    <row r="381">
      <c r="Q381" s="27"/>
      <c r="R381" s="27"/>
      <c r="S381" s="27"/>
      <c r="T381" s="27"/>
      <c r="X381" s="27"/>
      <c r="Y381" s="27"/>
    </row>
    <row r="382">
      <c r="Q382" s="27"/>
      <c r="R382" s="27"/>
      <c r="S382" s="27"/>
      <c r="T382" s="27"/>
      <c r="X382" s="27"/>
      <c r="Y382" s="27"/>
    </row>
    <row r="383">
      <c r="Q383" s="27"/>
      <c r="R383" s="27"/>
      <c r="S383" s="27"/>
      <c r="T383" s="27"/>
      <c r="X383" s="27"/>
      <c r="Y383" s="27"/>
    </row>
    <row r="384">
      <c r="Q384" s="27"/>
      <c r="R384" s="27"/>
      <c r="S384" s="27"/>
      <c r="T384" s="27"/>
      <c r="X384" s="27"/>
      <c r="Y384" s="27"/>
    </row>
    <row r="385">
      <c r="Q385" s="27"/>
      <c r="R385" s="27"/>
      <c r="S385" s="27"/>
      <c r="T385" s="27"/>
      <c r="X385" s="27"/>
      <c r="Y385" s="27"/>
    </row>
    <row r="386">
      <c r="Q386" s="27"/>
      <c r="R386" s="27"/>
      <c r="S386" s="27"/>
      <c r="T386" s="27"/>
      <c r="X386" s="27"/>
      <c r="Y386" s="27"/>
    </row>
    <row r="387">
      <c r="Q387" s="27"/>
      <c r="R387" s="27"/>
      <c r="S387" s="27"/>
      <c r="T387" s="27"/>
      <c r="X387" s="27"/>
      <c r="Y387" s="27"/>
    </row>
    <row r="388">
      <c r="Q388" s="27"/>
      <c r="R388" s="27"/>
      <c r="S388" s="27"/>
      <c r="T388" s="27"/>
      <c r="X388" s="27"/>
      <c r="Y388" s="27"/>
    </row>
    <row r="389">
      <c r="Q389" s="27"/>
      <c r="R389" s="27"/>
      <c r="S389" s="27"/>
      <c r="T389" s="27"/>
      <c r="X389" s="27"/>
      <c r="Y389" s="27"/>
    </row>
    <row r="390">
      <c r="Q390" s="27"/>
      <c r="R390" s="27"/>
      <c r="S390" s="27"/>
      <c r="T390" s="27"/>
      <c r="X390" s="27"/>
      <c r="Y390" s="27"/>
    </row>
    <row r="391">
      <c r="Q391" s="27"/>
      <c r="R391" s="27"/>
      <c r="S391" s="27"/>
      <c r="T391" s="27"/>
      <c r="X391" s="27"/>
      <c r="Y391" s="27"/>
    </row>
    <row r="392">
      <c r="Q392" s="27"/>
      <c r="R392" s="27"/>
      <c r="S392" s="27"/>
      <c r="T392" s="27"/>
      <c r="X392" s="27"/>
      <c r="Y392" s="27"/>
    </row>
    <row r="393">
      <c r="Q393" s="27"/>
      <c r="R393" s="27"/>
      <c r="S393" s="27"/>
      <c r="T393" s="27"/>
      <c r="X393" s="27"/>
      <c r="Y393" s="27"/>
    </row>
    <row r="394">
      <c r="Q394" s="27"/>
      <c r="R394" s="27"/>
      <c r="S394" s="27"/>
      <c r="T394" s="27"/>
      <c r="X394" s="27"/>
      <c r="Y394" s="27"/>
    </row>
    <row r="395">
      <c r="Q395" s="27"/>
      <c r="R395" s="27"/>
      <c r="S395" s="27"/>
      <c r="T395" s="27"/>
      <c r="X395" s="27"/>
      <c r="Y395" s="27"/>
    </row>
    <row r="396">
      <c r="Q396" s="27"/>
      <c r="R396" s="27"/>
      <c r="S396" s="27"/>
      <c r="T396" s="27"/>
      <c r="X396" s="27"/>
      <c r="Y396" s="27"/>
    </row>
    <row r="397">
      <c r="Q397" s="27"/>
      <c r="R397" s="27"/>
      <c r="S397" s="27"/>
      <c r="T397" s="27"/>
      <c r="X397" s="27"/>
      <c r="Y397" s="27"/>
    </row>
    <row r="398">
      <c r="Q398" s="27"/>
      <c r="R398" s="27"/>
      <c r="S398" s="27"/>
      <c r="T398" s="27"/>
      <c r="X398" s="27"/>
      <c r="Y398" s="27"/>
    </row>
    <row r="399">
      <c r="Q399" s="27"/>
      <c r="R399" s="27"/>
      <c r="S399" s="27"/>
      <c r="T399" s="27"/>
      <c r="X399" s="27"/>
      <c r="Y399" s="27"/>
    </row>
    <row r="400">
      <c r="Q400" s="27"/>
      <c r="R400" s="27"/>
      <c r="S400" s="27"/>
      <c r="T400" s="27"/>
      <c r="X400" s="27"/>
      <c r="Y400" s="27"/>
    </row>
    <row r="401">
      <c r="Q401" s="27"/>
      <c r="R401" s="27"/>
      <c r="S401" s="27"/>
      <c r="T401" s="27"/>
      <c r="X401" s="27"/>
      <c r="Y401" s="27"/>
    </row>
    <row r="402">
      <c r="Q402" s="27"/>
      <c r="R402" s="27"/>
      <c r="S402" s="27"/>
      <c r="T402" s="27"/>
      <c r="X402" s="27"/>
      <c r="Y402" s="27"/>
    </row>
    <row r="403">
      <c r="Q403" s="27"/>
      <c r="R403" s="27"/>
      <c r="S403" s="27"/>
      <c r="T403" s="27"/>
      <c r="X403" s="27"/>
      <c r="Y403" s="27"/>
    </row>
    <row r="404">
      <c r="Q404" s="27"/>
      <c r="R404" s="27"/>
      <c r="S404" s="27"/>
      <c r="T404" s="27"/>
      <c r="X404" s="27"/>
      <c r="Y404" s="27"/>
    </row>
    <row r="405">
      <c r="Q405" s="27"/>
      <c r="R405" s="27"/>
      <c r="S405" s="27"/>
      <c r="T405" s="27"/>
      <c r="X405" s="27"/>
      <c r="Y405" s="27"/>
    </row>
    <row r="406">
      <c r="Q406" s="27"/>
      <c r="R406" s="27"/>
      <c r="S406" s="27"/>
      <c r="T406" s="27"/>
      <c r="X406" s="27"/>
      <c r="Y406" s="27"/>
    </row>
    <row r="407">
      <c r="Q407" s="27"/>
      <c r="R407" s="27"/>
      <c r="S407" s="27"/>
      <c r="T407" s="27"/>
      <c r="X407" s="27"/>
      <c r="Y407" s="27"/>
    </row>
    <row r="408">
      <c r="Q408" s="27"/>
      <c r="R408" s="27"/>
      <c r="S408" s="27"/>
      <c r="T408" s="27"/>
      <c r="X408" s="27"/>
      <c r="Y408" s="27"/>
    </row>
    <row r="409">
      <c r="Q409" s="27"/>
      <c r="R409" s="27"/>
      <c r="S409" s="27"/>
      <c r="T409" s="27"/>
      <c r="X409" s="27"/>
      <c r="Y409" s="27"/>
    </row>
    <row r="410">
      <c r="Q410" s="27"/>
      <c r="R410" s="27"/>
      <c r="S410" s="27"/>
      <c r="T410" s="27"/>
      <c r="X410" s="27"/>
      <c r="Y410" s="27"/>
    </row>
    <row r="411">
      <c r="Q411" s="27"/>
      <c r="R411" s="27"/>
      <c r="S411" s="27"/>
      <c r="T411" s="27"/>
      <c r="X411" s="27"/>
      <c r="Y411" s="27"/>
    </row>
    <row r="412">
      <c r="Q412" s="27"/>
      <c r="R412" s="27"/>
      <c r="S412" s="27"/>
      <c r="T412" s="27"/>
      <c r="X412" s="27"/>
      <c r="Y412" s="27"/>
    </row>
    <row r="413">
      <c r="Q413" s="27"/>
      <c r="R413" s="27"/>
      <c r="S413" s="27"/>
      <c r="T413" s="27"/>
      <c r="X413" s="27"/>
      <c r="Y413" s="27"/>
    </row>
    <row r="414">
      <c r="Q414" s="27"/>
      <c r="R414" s="27"/>
      <c r="S414" s="27"/>
      <c r="T414" s="27"/>
      <c r="X414" s="27"/>
      <c r="Y414" s="27"/>
    </row>
    <row r="415">
      <c r="Q415" s="27"/>
      <c r="R415" s="27"/>
      <c r="S415" s="27"/>
      <c r="T415" s="27"/>
      <c r="X415" s="27"/>
      <c r="Y415" s="27"/>
    </row>
    <row r="416">
      <c r="Q416" s="27"/>
      <c r="R416" s="27"/>
      <c r="S416" s="27"/>
      <c r="T416" s="27"/>
      <c r="X416" s="27"/>
      <c r="Y416" s="27"/>
    </row>
    <row r="417">
      <c r="Q417" s="27"/>
      <c r="R417" s="27"/>
      <c r="S417" s="27"/>
      <c r="T417" s="27"/>
      <c r="X417" s="27"/>
      <c r="Y417" s="27"/>
    </row>
    <row r="418">
      <c r="Q418" s="27"/>
      <c r="R418" s="27"/>
      <c r="S418" s="27"/>
      <c r="T418" s="27"/>
      <c r="X418" s="27"/>
      <c r="Y418" s="27"/>
    </row>
    <row r="419">
      <c r="Q419" s="27"/>
      <c r="R419" s="27"/>
      <c r="S419" s="27"/>
      <c r="T419" s="27"/>
      <c r="X419" s="27"/>
      <c r="Y419" s="27"/>
    </row>
    <row r="420">
      <c r="Q420" s="27"/>
      <c r="R420" s="27"/>
      <c r="S420" s="27"/>
      <c r="T420" s="27"/>
      <c r="X420" s="27"/>
      <c r="Y420" s="27"/>
    </row>
    <row r="421">
      <c r="Q421" s="27"/>
      <c r="R421" s="27"/>
      <c r="S421" s="27"/>
      <c r="T421" s="27"/>
      <c r="X421" s="27"/>
      <c r="Y421" s="27"/>
    </row>
    <row r="422">
      <c r="Q422" s="27"/>
      <c r="R422" s="27"/>
      <c r="S422" s="27"/>
      <c r="T422" s="27"/>
      <c r="X422" s="27"/>
      <c r="Y422" s="27"/>
    </row>
    <row r="423">
      <c r="Q423" s="27"/>
      <c r="R423" s="27"/>
      <c r="S423" s="27"/>
      <c r="T423" s="27"/>
      <c r="X423" s="27"/>
      <c r="Y423" s="27"/>
    </row>
    <row r="424">
      <c r="Q424" s="27"/>
      <c r="R424" s="27"/>
      <c r="S424" s="27"/>
      <c r="T424" s="27"/>
      <c r="X424" s="27"/>
      <c r="Y424" s="27"/>
    </row>
    <row r="425">
      <c r="Q425" s="27"/>
      <c r="R425" s="27"/>
      <c r="S425" s="27"/>
      <c r="T425" s="27"/>
      <c r="X425" s="27"/>
      <c r="Y425" s="27"/>
    </row>
    <row r="426">
      <c r="Q426" s="27"/>
      <c r="R426" s="27"/>
      <c r="S426" s="27"/>
      <c r="T426" s="27"/>
      <c r="X426" s="27"/>
      <c r="Y426" s="27"/>
    </row>
    <row r="427">
      <c r="Q427" s="27"/>
      <c r="R427" s="27"/>
      <c r="S427" s="27"/>
      <c r="T427" s="27"/>
      <c r="X427" s="27"/>
      <c r="Y427" s="27"/>
    </row>
    <row r="428">
      <c r="Q428" s="27"/>
      <c r="R428" s="27"/>
      <c r="S428" s="27"/>
      <c r="T428" s="27"/>
      <c r="X428" s="27"/>
      <c r="Y428" s="27"/>
    </row>
    <row r="429">
      <c r="Q429" s="27"/>
      <c r="R429" s="27"/>
      <c r="S429" s="27"/>
      <c r="T429" s="27"/>
      <c r="X429" s="27"/>
      <c r="Y429" s="27"/>
    </row>
    <row r="430">
      <c r="Q430" s="27"/>
      <c r="R430" s="27"/>
      <c r="S430" s="27"/>
      <c r="T430" s="27"/>
      <c r="X430" s="27"/>
      <c r="Y430" s="27"/>
    </row>
    <row r="431">
      <c r="Q431" s="27"/>
      <c r="R431" s="27"/>
      <c r="S431" s="27"/>
      <c r="T431" s="27"/>
      <c r="X431" s="27"/>
      <c r="Y431" s="27"/>
    </row>
    <row r="432">
      <c r="Q432" s="27"/>
      <c r="R432" s="27"/>
      <c r="S432" s="27"/>
      <c r="T432" s="27"/>
      <c r="X432" s="27"/>
      <c r="Y432" s="27"/>
    </row>
    <row r="433">
      <c r="Q433" s="27"/>
      <c r="R433" s="27"/>
      <c r="S433" s="27"/>
      <c r="T433" s="27"/>
      <c r="X433" s="27"/>
      <c r="Y433" s="27"/>
    </row>
    <row r="434">
      <c r="Q434" s="27"/>
      <c r="R434" s="27"/>
      <c r="S434" s="27"/>
      <c r="T434" s="27"/>
      <c r="X434" s="27"/>
      <c r="Y434" s="27"/>
    </row>
    <row r="435">
      <c r="Q435" s="27"/>
      <c r="R435" s="27"/>
      <c r="S435" s="27"/>
      <c r="T435" s="27"/>
      <c r="X435" s="27"/>
      <c r="Y435" s="27"/>
    </row>
    <row r="436">
      <c r="Q436" s="27"/>
      <c r="R436" s="27"/>
      <c r="S436" s="27"/>
      <c r="T436" s="27"/>
      <c r="X436" s="27"/>
      <c r="Y436" s="27"/>
    </row>
    <row r="437">
      <c r="Q437" s="27"/>
      <c r="R437" s="27"/>
      <c r="S437" s="27"/>
      <c r="T437" s="27"/>
      <c r="X437" s="27"/>
      <c r="Y437" s="27"/>
    </row>
    <row r="438">
      <c r="Q438" s="27"/>
      <c r="R438" s="27"/>
      <c r="S438" s="27"/>
      <c r="T438" s="27"/>
      <c r="X438" s="27"/>
      <c r="Y438" s="27"/>
    </row>
    <row r="439">
      <c r="Q439" s="27"/>
      <c r="R439" s="27"/>
      <c r="S439" s="27"/>
      <c r="T439" s="27"/>
      <c r="X439" s="27"/>
      <c r="Y439" s="27"/>
    </row>
    <row r="440">
      <c r="Q440" s="27"/>
      <c r="R440" s="27"/>
      <c r="S440" s="27"/>
      <c r="T440" s="27"/>
      <c r="X440" s="27"/>
      <c r="Y440" s="27"/>
    </row>
    <row r="441">
      <c r="Q441" s="27"/>
      <c r="R441" s="27"/>
      <c r="S441" s="27"/>
      <c r="T441" s="27"/>
      <c r="X441" s="27"/>
      <c r="Y441" s="27"/>
    </row>
    <row r="442">
      <c r="Q442" s="27"/>
      <c r="R442" s="27"/>
      <c r="S442" s="27"/>
      <c r="T442" s="27"/>
      <c r="X442" s="27"/>
      <c r="Y442" s="27"/>
    </row>
    <row r="443">
      <c r="Q443" s="27"/>
      <c r="R443" s="27"/>
      <c r="S443" s="27"/>
      <c r="T443" s="27"/>
      <c r="X443" s="27"/>
      <c r="Y443" s="27"/>
    </row>
    <row r="444">
      <c r="Q444" s="27"/>
      <c r="R444" s="27"/>
      <c r="S444" s="27"/>
      <c r="T444" s="27"/>
      <c r="X444" s="27"/>
      <c r="Y444" s="27"/>
    </row>
    <row r="445">
      <c r="Q445" s="27"/>
      <c r="R445" s="27"/>
      <c r="S445" s="27"/>
      <c r="T445" s="27"/>
      <c r="X445" s="27"/>
      <c r="Y445" s="27"/>
    </row>
    <row r="446">
      <c r="Q446" s="27"/>
      <c r="R446" s="27"/>
      <c r="S446" s="27"/>
      <c r="T446" s="27"/>
      <c r="X446" s="27"/>
      <c r="Y446" s="27"/>
    </row>
    <row r="447">
      <c r="Q447" s="27"/>
      <c r="R447" s="27"/>
      <c r="S447" s="27"/>
      <c r="T447" s="27"/>
      <c r="X447" s="27"/>
      <c r="Y447" s="27"/>
    </row>
    <row r="448">
      <c r="Q448" s="27"/>
      <c r="R448" s="27"/>
      <c r="S448" s="27"/>
      <c r="T448" s="27"/>
      <c r="X448" s="27"/>
      <c r="Y448" s="27"/>
    </row>
    <row r="449">
      <c r="Q449" s="27"/>
      <c r="R449" s="27"/>
      <c r="S449" s="27"/>
      <c r="T449" s="27"/>
      <c r="X449" s="27"/>
      <c r="Y449" s="27"/>
    </row>
    <row r="450">
      <c r="Q450" s="27"/>
      <c r="R450" s="27"/>
      <c r="S450" s="27"/>
      <c r="T450" s="27"/>
      <c r="X450" s="27"/>
      <c r="Y450" s="27"/>
    </row>
    <row r="451">
      <c r="Q451" s="27"/>
      <c r="R451" s="27"/>
      <c r="S451" s="27"/>
      <c r="T451" s="27"/>
      <c r="X451" s="27"/>
      <c r="Y451" s="27"/>
    </row>
    <row r="452">
      <c r="Q452" s="27"/>
      <c r="R452" s="27"/>
      <c r="S452" s="27"/>
      <c r="T452" s="27"/>
      <c r="X452" s="27"/>
      <c r="Y452" s="27"/>
    </row>
    <row r="453">
      <c r="Q453" s="27"/>
      <c r="R453" s="27"/>
      <c r="S453" s="27"/>
      <c r="T453" s="27"/>
      <c r="X453" s="27"/>
      <c r="Y453" s="27"/>
    </row>
    <row r="454">
      <c r="Q454" s="27"/>
      <c r="R454" s="27"/>
      <c r="S454" s="27"/>
      <c r="T454" s="27"/>
      <c r="X454" s="27"/>
      <c r="Y454" s="27"/>
    </row>
    <row r="455">
      <c r="Q455" s="27"/>
      <c r="R455" s="27"/>
      <c r="S455" s="27"/>
      <c r="T455" s="27"/>
      <c r="X455" s="27"/>
      <c r="Y455" s="27"/>
    </row>
    <row r="456">
      <c r="Q456" s="27"/>
      <c r="R456" s="27"/>
      <c r="S456" s="27"/>
      <c r="T456" s="27"/>
      <c r="X456" s="27"/>
      <c r="Y456" s="27"/>
    </row>
    <row r="457">
      <c r="Q457" s="27"/>
      <c r="R457" s="27"/>
      <c r="S457" s="27"/>
      <c r="T457" s="27"/>
      <c r="X457" s="27"/>
      <c r="Y457" s="27"/>
    </row>
    <row r="458">
      <c r="Q458" s="27"/>
      <c r="R458" s="27"/>
      <c r="S458" s="27"/>
      <c r="T458" s="27"/>
      <c r="X458" s="27"/>
      <c r="Y458" s="27"/>
    </row>
    <row r="459">
      <c r="Q459" s="27"/>
      <c r="R459" s="27"/>
      <c r="S459" s="27"/>
      <c r="T459" s="27"/>
      <c r="X459" s="27"/>
      <c r="Y459" s="27"/>
    </row>
    <row r="460">
      <c r="Q460" s="27"/>
      <c r="R460" s="27"/>
      <c r="S460" s="27"/>
      <c r="T460" s="27"/>
      <c r="X460" s="27"/>
      <c r="Y460" s="27"/>
    </row>
    <row r="461">
      <c r="Q461" s="27"/>
      <c r="R461" s="27"/>
      <c r="S461" s="27"/>
      <c r="T461" s="27"/>
      <c r="X461" s="27"/>
      <c r="Y461" s="27"/>
    </row>
    <row r="462">
      <c r="Q462" s="27"/>
      <c r="R462" s="27"/>
      <c r="S462" s="27"/>
      <c r="T462" s="27"/>
      <c r="X462" s="27"/>
      <c r="Y462" s="27"/>
    </row>
    <row r="463">
      <c r="Q463" s="27"/>
      <c r="R463" s="27"/>
      <c r="S463" s="27"/>
      <c r="T463" s="27"/>
      <c r="X463" s="27"/>
      <c r="Y463" s="27"/>
    </row>
    <row r="464">
      <c r="Q464" s="27"/>
      <c r="R464" s="27"/>
      <c r="S464" s="27"/>
      <c r="T464" s="27"/>
      <c r="X464" s="27"/>
      <c r="Y464" s="27"/>
    </row>
    <row r="465">
      <c r="Q465" s="27"/>
      <c r="R465" s="27"/>
      <c r="S465" s="27"/>
      <c r="T465" s="27"/>
      <c r="X465" s="27"/>
      <c r="Y465" s="27"/>
    </row>
    <row r="466">
      <c r="Q466" s="27"/>
      <c r="R466" s="27"/>
      <c r="S466" s="27"/>
      <c r="T466" s="27"/>
      <c r="X466" s="27"/>
      <c r="Y466" s="27"/>
    </row>
    <row r="467">
      <c r="Q467" s="27"/>
      <c r="R467" s="27"/>
      <c r="S467" s="27"/>
      <c r="T467" s="27"/>
      <c r="X467" s="27"/>
      <c r="Y467" s="27"/>
    </row>
    <row r="468">
      <c r="Q468" s="27"/>
      <c r="R468" s="27"/>
      <c r="S468" s="27"/>
      <c r="T468" s="27"/>
      <c r="X468" s="27"/>
      <c r="Y468" s="27"/>
    </row>
    <row r="469">
      <c r="Q469" s="27"/>
      <c r="R469" s="27"/>
      <c r="S469" s="27"/>
      <c r="T469" s="27"/>
      <c r="X469" s="27"/>
      <c r="Y469" s="27"/>
    </row>
    <row r="470">
      <c r="Q470" s="27"/>
      <c r="R470" s="27"/>
      <c r="S470" s="27"/>
      <c r="T470" s="27"/>
      <c r="X470" s="27"/>
      <c r="Y470" s="27"/>
    </row>
    <row r="471">
      <c r="Q471" s="27"/>
      <c r="R471" s="27"/>
      <c r="S471" s="27"/>
      <c r="T471" s="27"/>
      <c r="X471" s="27"/>
      <c r="Y471" s="27"/>
    </row>
    <row r="472">
      <c r="Q472" s="27"/>
      <c r="R472" s="27"/>
      <c r="S472" s="27"/>
      <c r="T472" s="27"/>
      <c r="X472" s="27"/>
      <c r="Y472" s="27"/>
    </row>
    <row r="473">
      <c r="Q473" s="27"/>
      <c r="R473" s="27"/>
      <c r="S473" s="27"/>
      <c r="T473" s="27"/>
      <c r="X473" s="27"/>
      <c r="Y473" s="27"/>
    </row>
    <row r="474">
      <c r="Q474" s="27"/>
      <c r="R474" s="27"/>
      <c r="S474" s="27"/>
      <c r="T474" s="27"/>
      <c r="X474" s="27"/>
      <c r="Y474" s="27"/>
    </row>
    <row r="475">
      <c r="Q475" s="27"/>
      <c r="R475" s="27"/>
      <c r="S475" s="27"/>
      <c r="T475" s="27"/>
      <c r="X475" s="27"/>
      <c r="Y475" s="27"/>
    </row>
    <row r="476">
      <c r="Q476" s="27"/>
      <c r="R476" s="27"/>
      <c r="S476" s="27"/>
      <c r="T476" s="27"/>
      <c r="X476" s="27"/>
      <c r="Y476" s="27"/>
    </row>
    <row r="477">
      <c r="Q477" s="27"/>
      <c r="R477" s="27"/>
      <c r="S477" s="27"/>
      <c r="T477" s="27"/>
      <c r="X477" s="27"/>
      <c r="Y477" s="27"/>
    </row>
    <row r="478">
      <c r="Q478" s="27"/>
      <c r="R478" s="27"/>
      <c r="S478" s="27"/>
      <c r="T478" s="27"/>
      <c r="X478" s="27"/>
      <c r="Y478" s="27"/>
    </row>
    <row r="479">
      <c r="Q479" s="27"/>
      <c r="R479" s="27"/>
      <c r="S479" s="27"/>
      <c r="T479" s="27"/>
      <c r="X479" s="27"/>
      <c r="Y479" s="27"/>
    </row>
    <row r="480">
      <c r="Q480" s="27"/>
      <c r="R480" s="27"/>
      <c r="S480" s="27"/>
      <c r="T480" s="27"/>
      <c r="X480" s="27"/>
      <c r="Y480" s="27"/>
    </row>
    <row r="481">
      <c r="Q481" s="27"/>
      <c r="R481" s="27"/>
      <c r="S481" s="27"/>
      <c r="T481" s="27"/>
      <c r="X481" s="27"/>
      <c r="Y481" s="27"/>
    </row>
    <row r="482">
      <c r="Q482" s="27"/>
      <c r="R482" s="27"/>
      <c r="S482" s="27"/>
      <c r="T482" s="27"/>
      <c r="X482" s="27"/>
      <c r="Y482" s="27"/>
    </row>
    <row r="483">
      <c r="Q483" s="27"/>
      <c r="R483" s="27"/>
      <c r="S483" s="27"/>
      <c r="T483" s="27"/>
      <c r="X483" s="27"/>
      <c r="Y483" s="27"/>
    </row>
    <row r="484">
      <c r="Q484" s="27"/>
      <c r="R484" s="27"/>
      <c r="S484" s="27"/>
      <c r="T484" s="27"/>
      <c r="X484" s="27"/>
      <c r="Y484" s="27"/>
    </row>
    <row r="485">
      <c r="Q485" s="27"/>
      <c r="R485" s="27"/>
      <c r="S485" s="27"/>
      <c r="T485" s="27"/>
      <c r="X485" s="27"/>
      <c r="Y485" s="27"/>
    </row>
    <row r="486">
      <c r="Q486" s="27"/>
      <c r="R486" s="27"/>
      <c r="S486" s="27"/>
      <c r="T486" s="27"/>
      <c r="X486" s="27"/>
      <c r="Y486" s="27"/>
    </row>
    <row r="487">
      <c r="Q487" s="27"/>
      <c r="R487" s="27"/>
      <c r="S487" s="27"/>
      <c r="T487" s="27"/>
      <c r="X487" s="27"/>
      <c r="Y487" s="27"/>
    </row>
    <row r="488">
      <c r="Q488" s="27"/>
      <c r="R488" s="27"/>
      <c r="S488" s="27"/>
      <c r="T488" s="27"/>
      <c r="X488" s="27"/>
      <c r="Y488" s="27"/>
    </row>
    <row r="489">
      <c r="Q489" s="27"/>
      <c r="R489" s="27"/>
      <c r="S489" s="27"/>
      <c r="T489" s="27"/>
      <c r="X489" s="27"/>
      <c r="Y489" s="27"/>
    </row>
    <row r="490">
      <c r="Q490" s="27"/>
      <c r="R490" s="27"/>
      <c r="S490" s="27"/>
      <c r="T490" s="27"/>
      <c r="X490" s="27"/>
      <c r="Y490" s="27"/>
    </row>
    <row r="491">
      <c r="Q491" s="27"/>
      <c r="R491" s="27"/>
      <c r="S491" s="27"/>
      <c r="T491" s="27"/>
      <c r="X491" s="27"/>
      <c r="Y491" s="27"/>
    </row>
    <row r="492">
      <c r="Q492" s="27"/>
      <c r="R492" s="27"/>
      <c r="S492" s="27"/>
      <c r="T492" s="27"/>
      <c r="X492" s="27"/>
      <c r="Y492" s="27"/>
    </row>
    <row r="493">
      <c r="Q493" s="27"/>
      <c r="R493" s="27"/>
      <c r="S493" s="27"/>
      <c r="T493" s="27"/>
      <c r="X493" s="27"/>
      <c r="Y493" s="27"/>
    </row>
    <row r="494">
      <c r="Q494" s="27"/>
      <c r="R494" s="27"/>
      <c r="S494" s="27"/>
      <c r="T494" s="27"/>
      <c r="X494" s="27"/>
      <c r="Y494" s="27"/>
    </row>
    <row r="495">
      <c r="Q495" s="27"/>
      <c r="R495" s="27"/>
      <c r="S495" s="27"/>
      <c r="T495" s="27"/>
      <c r="X495" s="27"/>
      <c r="Y495" s="27"/>
    </row>
    <row r="496">
      <c r="Q496" s="27"/>
      <c r="R496" s="27"/>
      <c r="S496" s="27"/>
      <c r="T496" s="27"/>
      <c r="X496" s="27"/>
      <c r="Y496" s="27"/>
    </row>
    <row r="497">
      <c r="Q497" s="27"/>
      <c r="R497" s="27"/>
      <c r="S497" s="27"/>
      <c r="T497" s="27"/>
      <c r="X497" s="27"/>
      <c r="Y497" s="27"/>
    </row>
    <row r="498">
      <c r="Q498" s="27"/>
      <c r="R498" s="27"/>
      <c r="S498" s="27"/>
      <c r="T498" s="27"/>
      <c r="X498" s="27"/>
      <c r="Y498" s="27"/>
    </row>
    <row r="499">
      <c r="Q499" s="27"/>
      <c r="R499" s="27"/>
      <c r="S499" s="27"/>
      <c r="T499" s="27"/>
      <c r="X499" s="27"/>
      <c r="Y499" s="27"/>
    </row>
    <row r="500">
      <c r="Q500" s="27"/>
      <c r="R500" s="27"/>
      <c r="S500" s="27"/>
      <c r="T500" s="27"/>
      <c r="X500" s="27"/>
      <c r="Y500" s="27"/>
    </row>
    <row r="501">
      <c r="Q501" s="27"/>
      <c r="R501" s="27"/>
      <c r="S501" s="27"/>
      <c r="T501" s="27"/>
      <c r="X501" s="27"/>
      <c r="Y501" s="27"/>
    </row>
    <row r="502">
      <c r="Q502" s="27"/>
      <c r="R502" s="27"/>
      <c r="S502" s="27"/>
      <c r="T502" s="27"/>
      <c r="X502" s="27"/>
      <c r="Y502" s="27"/>
    </row>
    <row r="503">
      <c r="Q503" s="27"/>
      <c r="R503" s="27"/>
      <c r="S503" s="27"/>
      <c r="T503" s="27"/>
      <c r="X503" s="27"/>
      <c r="Y503" s="27"/>
    </row>
    <row r="504">
      <c r="Q504" s="27"/>
      <c r="R504" s="27"/>
      <c r="S504" s="27"/>
      <c r="T504" s="27"/>
      <c r="X504" s="27"/>
      <c r="Y504" s="27"/>
    </row>
    <row r="505">
      <c r="Q505" s="27"/>
      <c r="R505" s="27"/>
      <c r="S505" s="27"/>
      <c r="T505" s="27"/>
      <c r="X505" s="27"/>
      <c r="Y505" s="27"/>
    </row>
    <row r="506">
      <c r="Q506" s="27"/>
      <c r="R506" s="27"/>
      <c r="S506" s="27"/>
      <c r="T506" s="27"/>
      <c r="X506" s="27"/>
      <c r="Y506" s="27"/>
    </row>
    <row r="507">
      <c r="Q507" s="27"/>
      <c r="R507" s="27"/>
      <c r="S507" s="27"/>
      <c r="T507" s="27"/>
      <c r="X507" s="27"/>
      <c r="Y507" s="27"/>
    </row>
    <row r="508">
      <c r="Q508" s="27"/>
      <c r="R508" s="27"/>
      <c r="S508" s="27"/>
      <c r="T508" s="27"/>
      <c r="X508" s="27"/>
      <c r="Y508" s="27"/>
    </row>
    <row r="509">
      <c r="Q509" s="27"/>
      <c r="R509" s="27"/>
      <c r="S509" s="27"/>
      <c r="T509" s="27"/>
      <c r="X509" s="27"/>
      <c r="Y509" s="27"/>
    </row>
    <row r="510">
      <c r="Q510" s="27"/>
      <c r="R510" s="27"/>
      <c r="S510" s="27"/>
      <c r="T510" s="27"/>
      <c r="X510" s="27"/>
      <c r="Y510" s="27"/>
    </row>
    <row r="511">
      <c r="Q511" s="27"/>
      <c r="R511" s="27"/>
      <c r="S511" s="27"/>
      <c r="T511" s="27"/>
      <c r="X511" s="27"/>
      <c r="Y511" s="27"/>
    </row>
    <row r="512">
      <c r="Q512" s="27"/>
      <c r="R512" s="27"/>
      <c r="S512" s="27"/>
      <c r="T512" s="27"/>
      <c r="X512" s="27"/>
      <c r="Y512" s="27"/>
    </row>
    <row r="513">
      <c r="Q513" s="27"/>
      <c r="R513" s="27"/>
      <c r="S513" s="27"/>
      <c r="T513" s="27"/>
      <c r="X513" s="27"/>
      <c r="Y513" s="27"/>
    </row>
    <row r="514">
      <c r="Q514" s="27"/>
      <c r="R514" s="27"/>
      <c r="S514" s="27"/>
      <c r="T514" s="27"/>
      <c r="X514" s="27"/>
      <c r="Y514" s="27"/>
    </row>
    <row r="515">
      <c r="Q515" s="27"/>
      <c r="R515" s="27"/>
      <c r="S515" s="27"/>
      <c r="T515" s="27"/>
      <c r="X515" s="27"/>
      <c r="Y515" s="27"/>
    </row>
    <row r="516">
      <c r="Q516" s="27"/>
      <c r="R516" s="27"/>
      <c r="S516" s="27"/>
      <c r="T516" s="27"/>
      <c r="X516" s="27"/>
      <c r="Y516" s="27"/>
    </row>
    <row r="517">
      <c r="Q517" s="27"/>
      <c r="R517" s="27"/>
      <c r="S517" s="27"/>
      <c r="T517" s="27"/>
      <c r="X517" s="27"/>
      <c r="Y517" s="27"/>
    </row>
    <row r="518">
      <c r="Q518" s="27"/>
      <c r="R518" s="27"/>
      <c r="S518" s="27"/>
      <c r="T518" s="27"/>
      <c r="X518" s="27"/>
      <c r="Y518" s="27"/>
    </row>
    <row r="519">
      <c r="Q519" s="27"/>
      <c r="R519" s="27"/>
      <c r="S519" s="27"/>
      <c r="T519" s="27"/>
      <c r="X519" s="27"/>
      <c r="Y519" s="27"/>
    </row>
    <row r="520">
      <c r="Q520" s="27"/>
      <c r="R520" s="27"/>
      <c r="S520" s="27"/>
      <c r="T520" s="27"/>
      <c r="X520" s="27"/>
      <c r="Y520" s="27"/>
    </row>
    <row r="521">
      <c r="Q521" s="27"/>
      <c r="R521" s="27"/>
      <c r="S521" s="27"/>
      <c r="T521" s="27"/>
      <c r="X521" s="27"/>
      <c r="Y521" s="27"/>
    </row>
    <row r="522">
      <c r="Q522" s="27"/>
      <c r="R522" s="27"/>
      <c r="S522" s="27"/>
      <c r="T522" s="27"/>
      <c r="X522" s="27"/>
      <c r="Y522" s="27"/>
    </row>
    <row r="523">
      <c r="Q523" s="27"/>
      <c r="R523" s="27"/>
      <c r="S523" s="27"/>
      <c r="T523" s="27"/>
      <c r="X523" s="27"/>
      <c r="Y523" s="27"/>
    </row>
    <row r="524">
      <c r="Q524" s="27"/>
      <c r="R524" s="27"/>
      <c r="S524" s="27"/>
      <c r="T524" s="27"/>
      <c r="X524" s="27"/>
      <c r="Y524" s="27"/>
    </row>
    <row r="525">
      <c r="Q525" s="27"/>
      <c r="R525" s="27"/>
      <c r="S525" s="27"/>
      <c r="T525" s="27"/>
      <c r="X525" s="27"/>
      <c r="Y525" s="27"/>
    </row>
    <row r="526">
      <c r="Q526" s="27"/>
      <c r="R526" s="27"/>
      <c r="S526" s="27"/>
      <c r="T526" s="27"/>
      <c r="X526" s="27"/>
      <c r="Y526" s="27"/>
    </row>
    <row r="527">
      <c r="Q527" s="27"/>
      <c r="R527" s="27"/>
      <c r="S527" s="27"/>
      <c r="T527" s="27"/>
      <c r="X527" s="27"/>
      <c r="Y527" s="27"/>
    </row>
    <row r="528">
      <c r="Q528" s="27"/>
      <c r="R528" s="27"/>
      <c r="S528" s="27"/>
      <c r="T528" s="27"/>
      <c r="X528" s="27"/>
      <c r="Y528" s="27"/>
    </row>
    <row r="529">
      <c r="Q529" s="27"/>
      <c r="R529" s="27"/>
      <c r="S529" s="27"/>
      <c r="T529" s="27"/>
      <c r="X529" s="27"/>
      <c r="Y529" s="27"/>
    </row>
    <row r="530">
      <c r="Q530" s="27"/>
      <c r="R530" s="27"/>
      <c r="S530" s="27"/>
      <c r="T530" s="27"/>
      <c r="X530" s="27"/>
      <c r="Y530" s="27"/>
    </row>
    <row r="531">
      <c r="Q531" s="27"/>
      <c r="R531" s="27"/>
      <c r="S531" s="27"/>
      <c r="T531" s="27"/>
      <c r="X531" s="27"/>
      <c r="Y531" s="27"/>
    </row>
    <row r="532">
      <c r="Q532" s="27"/>
      <c r="R532" s="27"/>
      <c r="S532" s="27"/>
      <c r="T532" s="27"/>
      <c r="X532" s="27"/>
      <c r="Y532" s="27"/>
    </row>
    <row r="533">
      <c r="Q533" s="27"/>
      <c r="R533" s="27"/>
      <c r="S533" s="27"/>
      <c r="T533" s="27"/>
      <c r="X533" s="27"/>
      <c r="Y533" s="27"/>
    </row>
    <row r="534">
      <c r="Q534" s="27"/>
      <c r="R534" s="27"/>
      <c r="S534" s="27"/>
      <c r="T534" s="27"/>
      <c r="X534" s="27"/>
      <c r="Y534" s="27"/>
    </row>
    <row r="535">
      <c r="Q535" s="27"/>
      <c r="R535" s="27"/>
      <c r="S535" s="27"/>
      <c r="T535" s="27"/>
      <c r="X535" s="27"/>
      <c r="Y535" s="27"/>
    </row>
    <row r="536">
      <c r="Q536" s="27"/>
      <c r="R536" s="27"/>
      <c r="S536" s="27"/>
      <c r="T536" s="27"/>
      <c r="X536" s="27"/>
      <c r="Y536" s="27"/>
    </row>
    <row r="537">
      <c r="Q537" s="27"/>
      <c r="R537" s="27"/>
      <c r="S537" s="27"/>
      <c r="T537" s="27"/>
      <c r="X537" s="27"/>
      <c r="Y537" s="27"/>
    </row>
    <row r="538">
      <c r="Q538" s="27"/>
      <c r="R538" s="27"/>
      <c r="S538" s="27"/>
      <c r="T538" s="27"/>
      <c r="X538" s="27"/>
      <c r="Y538" s="27"/>
    </row>
    <row r="539">
      <c r="Q539" s="27"/>
      <c r="R539" s="27"/>
      <c r="S539" s="27"/>
      <c r="T539" s="27"/>
      <c r="X539" s="27"/>
      <c r="Y539" s="27"/>
    </row>
    <row r="540">
      <c r="Q540" s="27"/>
      <c r="R540" s="27"/>
      <c r="S540" s="27"/>
      <c r="T540" s="27"/>
      <c r="X540" s="27"/>
      <c r="Y540" s="27"/>
    </row>
    <row r="541">
      <c r="Q541" s="27"/>
      <c r="R541" s="27"/>
      <c r="S541" s="27"/>
      <c r="T541" s="27"/>
      <c r="X541" s="27"/>
      <c r="Y541" s="27"/>
    </row>
    <row r="542">
      <c r="Q542" s="27"/>
      <c r="R542" s="27"/>
      <c r="S542" s="27"/>
      <c r="T542" s="27"/>
      <c r="X542" s="27"/>
      <c r="Y542" s="27"/>
    </row>
    <row r="543">
      <c r="Q543" s="27"/>
      <c r="R543" s="27"/>
      <c r="S543" s="27"/>
      <c r="T543" s="27"/>
      <c r="X543" s="27"/>
      <c r="Y543" s="27"/>
    </row>
    <row r="544">
      <c r="Q544" s="27"/>
      <c r="R544" s="27"/>
      <c r="S544" s="27"/>
      <c r="T544" s="27"/>
      <c r="X544" s="27"/>
      <c r="Y544" s="27"/>
    </row>
    <row r="545">
      <c r="Q545" s="27"/>
      <c r="R545" s="27"/>
      <c r="S545" s="27"/>
      <c r="T545" s="27"/>
      <c r="X545" s="27"/>
      <c r="Y545" s="27"/>
    </row>
    <row r="546">
      <c r="Q546" s="27"/>
      <c r="R546" s="27"/>
      <c r="S546" s="27"/>
      <c r="T546" s="27"/>
      <c r="X546" s="27"/>
      <c r="Y546" s="27"/>
    </row>
    <row r="547">
      <c r="Q547" s="27"/>
      <c r="R547" s="27"/>
      <c r="S547" s="27"/>
      <c r="T547" s="27"/>
      <c r="X547" s="27"/>
      <c r="Y547" s="27"/>
    </row>
    <row r="548">
      <c r="Q548" s="27"/>
      <c r="R548" s="27"/>
      <c r="S548" s="27"/>
      <c r="T548" s="27"/>
      <c r="X548" s="27"/>
      <c r="Y548" s="27"/>
    </row>
    <row r="549">
      <c r="Q549" s="27"/>
      <c r="R549" s="27"/>
      <c r="S549" s="27"/>
      <c r="T549" s="27"/>
      <c r="X549" s="27"/>
      <c r="Y549" s="27"/>
    </row>
    <row r="550">
      <c r="Q550" s="27"/>
      <c r="R550" s="27"/>
      <c r="S550" s="27"/>
      <c r="T550" s="27"/>
      <c r="X550" s="27"/>
      <c r="Y550" s="27"/>
    </row>
    <row r="551">
      <c r="Q551" s="27"/>
      <c r="R551" s="27"/>
      <c r="S551" s="27"/>
      <c r="T551" s="27"/>
      <c r="X551" s="27"/>
      <c r="Y551" s="27"/>
    </row>
    <row r="552">
      <c r="Q552" s="27"/>
      <c r="R552" s="27"/>
      <c r="S552" s="27"/>
      <c r="T552" s="27"/>
      <c r="X552" s="27"/>
      <c r="Y552" s="27"/>
    </row>
    <row r="553">
      <c r="Q553" s="27"/>
      <c r="R553" s="27"/>
      <c r="S553" s="27"/>
      <c r="T553" s="27"/>
      <c r="X553" s="27"/>
      <c r="Y553" s="27"/>
    </row>
    <row r="554">
      <c r="Q554" s="27"/>
      <c r="R554" s="27"/>
      <c r="S554" s="27"/>
      <c r="T554" s="27"/>
      <c r="X554" s="27"/>
      <c r="Y554" s="27"/>
    </row>
    <row r="555">
      <c r="Q555" s="27"/>
      <c r="R555" s="27"/>
      <c r="S555" s="27"/>
      <c r="T555" s="27"/>
      <c r="X555" s="27"/>
      <c r="Y555" s="27"/>
    </row>
    <row r="556">
      <c r="Q556" s="27"/>
      <c r="R556" s="27"/>
      <c r="S556" s="27"/>
      <c r="T556" s="27"/>
      <c r="X556" s="27"/>
      <c r="Y556" s="27"/>
    </row>
    <row r="557">
      <c r="Q557" s="27"/>
      <c r="R557" s="27"/>
      <c r="S557" s="27"/>
      <c r="T557" s="27"/>
      <c r="X557" s="27"/>
      <c r="Y557" s="27"/>
    </row>
    <row r="558">
      <c r="Q558" s="27"/>
      <c r="R558" s="27"/>
      <c r="S558" s="27"/>
      <c r="T558" s="27"/>
      <c r="X558" s="27"/>
      <c r="Y558" s="27"/>
    </row>
    <row r="559">
      <c r="Q559" s="27"/>
      <c r="R559" s="27"/>
      <c r="S559" s="27"/>
      <c r="T559" s="27"/>
      <c r="X559" s="27"/>
      <c r="Y559" s="27"/>
    </row>
    <row r="560">
      <c r="Q560" s="27"/>
      <c r="R560" s="27"/>
      <c r="S560" s="27"/>
      <c r="T560" s="27"/>
      <c r="X560" s="27"/>
      <c r="Y560" s="27"/>
    </row>
    <row r="561">
      <c r="Q561" s="27"/>
      <c r="R561" s="27"/>
      <c r="S561" s="27"/>
      <c r="T561" s="27"/>
      <c r="X561" s="27"/>
      <c r="Y561" s="27"/>
    </row>
    <row r="562">
      <c r="Q562" s="27"/>
      <c r="R562" s="27"/>
      <c r="S562" s="27"/>
      <c r="T562" s="27"/>
      <c r="X562" s="27"/>
      <c r="Y562" s="27"/>
    </row>
    <row r="563">
      <c r="Q563" s="27"/>
      <c r="R563" s="27"/>
      <c r="S563" s="27"/>
      <c r="T563" s="27"/>
      <c r="X563" s="27"/>
      <c r="Y563" s="27"/>
    </row>
    <row r="564">
      <c r="Q564" s="27"/>
      <c r="R564" s="27"/>
      <c r="S564" s="27"/>
      <c r="T564" s="27"/>
      <c r="X564" s="27"/>
      <c r="Y564" s="27"/>
    </row>
    <row r="565">
      <c r="Q565" s="27"/>
      <c r="R565" s="27"/>
      <c r="S565" s="27"/>
      <c r="T565" s="27"/>
      <c r="X565" s="27"/>
      <c r="Y565" s="27"/>
    </row>
    <row r="566">
      <c r="Q566" s="27"/>
      <c r="R566" s="27"/>
      <c r="S566" s="27"/>
      <c r="T566" s="27"/>
      <c r="X566" s="27"/>
      <c r="Y566" s="27"/>
    </row>
    <row r="567">
      <c r="Q567" s="27"/>
      <c r="R567" s="27"/>
      <c r="S567" s="27"/>
      <c r="T567" s="27"/>
      <c r="X567" s="27"/>
      <c r="Y567" s="27"/>
    </row>
    <row r="568">
      <c r="Q568" s="27"/>
      <c r="R568" s="27"/>
      <c r="S568" s="27"/>
      <c r="T568" s="27"/>
      <c r="X568" s="27"/>
      <c r="Y568" s="27"/>
    </row>
    <row r="569">
      <c r="Q569" s="27"/>
      <c r="R569" s="27"/>
      <c r="S569" s="27"/>
      <c r="T569" s="27"/>
      <c r="X569" s="27"/>
      <c r="Y569" s="27"/>
    </row>
    <row r="570">
      <c r="Q570" s="27"/>
      <c r="R570" s="27"/>
      <c r="S570" s="27"/>
      <c r="T570" s="27"/>
      <c r="X570" s="27"/>
      <c r="Y570" s="27"/>
    </row>
    <row r="571">
      <c r="Q571" s="27"/>
      <c r="R571" s="27"/>
      <c r="S571" s="27"/>
      <c r="T571" s="27"/>
      <c r="X571" s="27"/>
      <c r="Y571" s="27"/>
    </row>
    <row r="572">
      <c r="Q572" s="27"/>
      <c r="R572" s="27"/>
      <c r="S572" s="27"/>
      <c r="T572" s="27"/>
      <c r="X572" s="27"/>
      <c r="Y572" s="27"/>
    </row>
    <row r="573">
      <c r="Q573" s="27"/>
      <c r="R573" s="27"/>
      <c r="S573" s="27"/>
      <c r="T573" s="27"/>
      <c r="X573" s="27"/>
      <c r="Y573" s="27"/>
    </row>
    <row r="574">
      <c r="Q574" s="27"/>
      <c r="R574" s="27"/>
      <c r="S574" s="27"/>
      <c r="T574" s="27"/>
      <c r="X574" s="27"/>
      <c r="Y574" s="27"/>
    </row>
    <row r="575">
      <c r="Q575" s="27"/>
      <c r="R575" s="27"/>
      <c r="S575" s="27"/>
      <c r="T575" s="27"/>
      <c r="X575" s="27"/>
      <c r="Y575" s="27"/>
    </row>
    <row r="576">
      <c r="Q576" s="27"/>
      <c r="R576" s="27"/>
      <c r="S576" s="27"/>
      <c r="T576" s="27"/>
      <c r="X576" s="27"/>
      <c r="Y576" s="27"/>
    </row>
    <row r="577">
      <c r="Q577" s="27"/>
      <c r="R577" s="27"/>
      <c r="S577" s="27"/>
      <c r="T577" s="27"/>
      <c r="X577" s="27"/>
      <c r="Y577" s="27"/>
    </row>
    <row r="578">
      <c r="Q578" s="27"/>
      <c r="R578" s="27"/>
      <c r="S578" s="27"/>
      <c r="T578" s="27"/>
      <c r="X578" s="27"/>
      <c r="Y578" s="27"/>
    </row>
    <row r="579">
      <c r="Q579" s="27"/>
      <c r="R579" s="27"/>
      <c r="S579" s="27"/>
      <c r="T579" s="27"/>
      <c r="X579" s="27"/>
      <c r="Y579" s="27"/>
    </row>
    <row r="580">
      <c r="Q580" s="27"/>
      <c r="R580" s="27"/>
      <c r="S580" s="27"/>
      <c r="T580" s="27"/>
      <c r="X580" s="27"/>
      <c r="Y580" s="27"/>
    </row>
    <row r="581">
      <c r="Q581" s="27"/>
      <c r="R581" s="27"/>
      <c r="S581" s="27"/>
      <c r="T581" s="27"/>
      <c r="X581" s="27"/>
      <c r="Y581" s="27"/>
    </row>
    <row r="582">
      <c r="Q582" s="27"/>
      <c r="R582" s="27"/>
      <c r="S582" s="27"/>
      <c r="T582" s="27"/>
      <c r="X582" s="27"/>
      <c r="Y582" s="27"/>
    </row>
    <row r="583">
      <c r="Q583" s="27"/>
      <c r="R583" s="27"/>
      <c r="S583" s="27"/>
      <c r="T583" s="27"/>
      <c r="X583" s="27"/>
      <c r="Y583" s="27"/>
    </row>
    <row r="584">
      <c r="Q584" s="27"/>
      <c r="R584" s="27"/>
      <c r="S584" s="27"/>
      <c r="T584" s="27"/>
      <c r="X584" s="27"/>
      <c r="Y584" s="27"/>
    </row>
    <row r="585">
      <c r="Q585" s="27"/>
      <c r="R585" s="27"/>
      <c r="S585" s="27"/>
      <c r="T585" s="27"/>
      <c r="X585" s="27"/>
      <c r="Y585" s="27"/>
    </row>
    <row r="586">
      <c r="Q586" s="27"/>
      <c r="R586" s="27"/>
      <c r="S586" s="27"/>
      <c r="T586" s="27"/>
      <c r="X586" s="27"/>
      <c r="Y586" s="27"/>
    </row>
    <row r="587">
      <c r="Q587" s="27"/>
      <c r="R587" s="27"/>
      <c r="S587" s="27"/>
      <c r="T587" s="27"/>
      <c r="X587" s="27"/>
      <c r="Y587" s="27"/>
    </row>
    <row r="588">
      <c r="Q588" s="27"/>
      <c r="R588" s="27"/>
      <c r="S588" s="27"/>
      <c r="T588" s="27"/>
      <c r="X588" s="27"/>
      <c r="Y588" s="27"/>
    </row>
    <row r="589">
      <c r="Q589" s="27"/>
      <c r="R589" s="27"/>
      <c r="S589" s="27"/>
      <c r="T589" s="27"/>
      <c r="X589" s="27"/>
      <c r="Y589" s="27"/>
    </row>
    <row r="590">
      <c r="Q590" s="27"/>
      <c r="R590" s="27"/>
      <c r="S590" s="27"/>
      <c r="T590" s="27"/>
      <c r="X590" s="27"/>
      <c r="Y590" s="27"/>
    </row>
    <row r="591">
      <c r="Q591" s="27"/>
      <c r="R591" s="27"/>
      <c r="S591" s="27"/>
      <c r="T591" s="27"/>
      <c r="X591" s="27"/>
      <c r="Y591" s="27"/>
    </row>
    <row r="592">
      <c r="Q592" s="27"/>
      <c r="R592" s="27"/>
      <c r="S592" s="27"/>
      <c r="T592" s="27"/>
      <c r="X592" s="27"/>
      <c r="Y592" s="27"/>
    </row>
    <row r="593">
      <c r="Q593" s="27"/>
      <c r="R593" s="27"/>
      <c r="S593" s="27"/>
      <c r="T593" s="27"/>
      <c r="X593" s="27"/>
      <c r="Y593" s="27"/>
    </row>
    <row r="594">
      <c r="Q594" s="27"/>
      <c r="R594" s="27"/>
      <c r="S594" s="27"/>
      <c r="T594" s="27"/>
      <c r="X594" s="27"/>
      <c r="Y594" s="27"/>
    </row>
    <row r="595">
      <c r="Q595" s="27"/>
      <c r="R595" s="27"/>
      <c r="S595" s="27"/>
      <c r="T595" s="27"/>
      <c r="X595" s="27"/>
      <c r="Y595" s="27"/>
    </row>
    <row r="596">
      <c r="Q596" s="27"/>
      <c r="R596" s="27"/>
      <c r="S596" s="27"/>
      <c r="T596" s="27"/>
      <c r="X596" s="27"/>
      <c r="Y596" s="27"/>
    </row>
    <row r="597">
      <c r="Q597" s="27"/>
      <c r="R597" s="27"/>
      <c r="S597" s="27"/>
      <c r="T597" s="27"/>
      <c r="X597" s="27"/>
      <c r="Y597" s="27"/>
    </row>
    <row r="598">
      <c r="Q598" s="27"/>
      <c r="R598" s="27"/>
      <c r="S598" s="27"/>
      <c r="T598" s="27"/>
      <c r="X598" s="27"/>
      <c r="Y598" s="27"/>
    </row>
    <row r="599">
      <c r="Q599" s="27"/>
      <c r="R599" s="27"/>
      <c r="S599" s="27"/>
      <c r="T599" s="27"/>
      <c r="X599" s="27"/>
      <c r="Y599" s="27"/>
    </row>
    <row r="600">
      <c r="Q600" s="27"/>
      <c r="R600" s="27"/>
      <c r="S600" s="27"/>
      <c r="T600" s="27"/>
      <c r="X600" s="27"/>
      <c r="Y600" s="27"/>
    </row>
    <row r="601">
      <c r="Q601" s="27"/>
      <c r="R601" s="27"/>
      <c r="S601" s="27"/>
      <c r="T601" s="27"/>
      <c r="X601" s="27"/>
      <c r="Y601" s="27"/>
    </row>
    <row r="602">
      <c r="Q602" s="27"/>
      <c r="R602" s="27"/>
      <c r="S602" s="27"/>
      <c r="T602" s="27"/>
      <c r="X602" s="27"/>
      <c r="Y602" s="27"/>
    </row>
    <row r="603">
      <c r="Q603" s="27"/>
      <c r="R603" s="27"/>
      <c r="S603" s="27"/>
      <c r="T603" s="27"/>
      <c r="X603" s="27"/>
      <c r="Y603" s="27"/>
    </row>
    <row r="604">
      <c r="Q604" s="27"/>
      <c r="R604" s="27"/>
      <c r="S604" s="27"/>
      <c r="T604" s="27"/>
      <c r="X604" s="27"/>
      <c r="Y604" s="27"/>
    </row>
    <row r="605">
      <c r="Q605" s="27"/>
      <c r="R605" s="27"/>
      <c r="S605" s="27"/>
      <c r="T605" s="27"/>
      <c r="X605" s="27"/>
      <c r="Y605" s="27"/>
    </row>
    <row r="606">
      <c r="Q606" s="27"/>
      <c r="R606" s="27"/>
      <c r="S606" s="27"/>
      <c r="T606" s="27"/>
      <c r="X606" s="27"/>
      <c r="Y606" s="27"/>
    </row>
    <row r="607">
      <c r="Q607" s="27"/>
      <c r="R607" s="27"/>
      <c r="S607" s="27"/>
      <c r="T607" s="27"/>
      <c r="X607" s="27"/>
      <c r="Y607" s="27"/>
    </row>
    <row r="608">
      <c r="Q608" s="27"/>
      <c r="R608" s="27"/>
      <c r="S608" s="27"/>
      <c r="T608" s="27"/>
      <c r="X608" s="27"/>
      <c r="Y608" s="27"/>
    </row>
    <row r="609">
      <c r="Q609" s="27"/>
      <c r="R609" s="27"/>
      <c r="S609" s="27"/>
      <c r="T609" s="27"/>
      <c r="X609" s="27"/>
      <c r="Y609" s="27"/>
    </row>
    <row r="610">
      <c r="Q610" s="27"/>
      <c r="R610" s="27"/>
      <c r="S610" s="27"/>
      <c r="T610" s="27"/>
      <c r="X610" s="27"/>
      <c r="Y610" s="27"/>
    </row>
    <row r="611">
      <c r="Q611" s="27"/>
      <c r="R611" s="27"/>
      <c r="S611" s="27"/>
      <c r="T611" s="27"/>
      <c r="X611" s="27"/>
      <c r="Y611" s="27"/>
    </row>
    <row r="612">
      <c r="Q612" s="27"/>
      <c r="R612" s="27"/>
      <c r="S612" s="27"/>
      <c r="T612" s="27"/>
      <c r="X612" s="27"/>
      <c r="Y612" s="27"/>
    </row>
    <row r="613">
      <c r="Q613" s="27"/>
      <c r="R613" s="27"/>
      <c r="S613" s="27"/>
      <c r="T613" s="27"/>
      <c r="X613" s="27"/>
      <c r="Y613" s="27"/>
    </row>
    <row r="614">
      <c r="Q614" s="27"/>
      <c r="R614" s="27"/>
      <c r="S614" s="27"/>
      <c r="T614" s="27"/>
      <c r="X614" s="27"/>
      <c r="Y614" s="27"/>
    </row>
    <row r="615">
      <c r="Q615" s="27"/>
      <c r="R615" s="27"/>
      <c r="S615" s="27"/>
      <c r="T615" s="27"/>
      <c r="X615" s="27"/>
      <c r="Y615" s="27"/>
    </row>
    <row r="616">
      <c r="Q616" s="27"/>
      <c r="R616" s="27"/>
      <c r="S616" s="27"/>
      <c r="T616" s="27"/>
      <c r="X616" s="27"/>
      <c r="Y616" s="27"/>
    </row>
    <row r="617">
      <c r="Q617" s="27"/>
      <c r="R617" s="27"/>
      <c r="S617" s="27"/>
      <c r="T617" s="27"/>
      <c r="X617" s="27"/>
      <c r="Y617" s="27"/>
    </row>
    <row r="618">
      <c r="Q618" s="27"/>
      <c r="R618" s="27"/>
      <c r="S618" s="27"/>
      <c r="T618" s="27"/>
      <c r="X618" s="27"/>
      <c r="Y618" s="27"/>
    </row>
    <row r="619">
      <c r="Q619" s="27"/>
      <c r="R619" s="27"/>
      <c r="S619" s="27"/>
      <c r="T619" s="27"/>
      <c r="X619" s="27"/>
      <c r="Y619" s="27"/>
    </row>
    <row r="620">
      <c r="Q620" s="27"/>
      <c r="R620" s="27"/>
      <c r="S620" s="27"/>
      <c r="T620" s="27"/>
      <c r="X620" s="27"/>
      <c r="Y620" s="27"/>
    </row>
    <row r="621">
      <c r="Q621" s="27"/>
      <c r="R621" s="27"/>
      <c r="S621" s="27"/>
      <c r="T621" s="27"/>
      <c r="X621" s="27"/>
      <c r="Y621" s="27"/>
    </row>
    <row r="622">
      <c r="Q622" s="27"/>
      <c r="R622" s="27"/>
      <c r="S622" s="27"/>
      <c r="T622" s="27"/>
      <c r="X622" s="27"/>
      <c r="Y622" s="27"/>
    </row>
    <row r="623">
      <c r="Q623" s="27"/>
      <c r="R623" s="27"/>
      <c r="S623" s="27"/>
      <c r="T623" s="27"/>
      <c r="X623" s="27"/>
      <c r="Y623" s="27"/>
    </row>
    <row r="624">
      <c r="Q624" s="27"/>
      <c r="R624" s="27"/>
      <c r="S624" s="27"/>
      <c r="T624" s="27"/>
      <c r="X624" s="27"/>
      <c r="Y624" s="27"/>
    </row>
    <row r="625">
      <c r="Q625" s="27"/>
      <c r="R625" s="27"/>
      <c r="S625" s="27"/>
      <c r="T625" s="27"/>
      <c r="X625" s="27"/>
      <c r="Y625" s="27"/>
    </row>
    <row r="626">
      <c r="Q626" s="27"/>
      <c r="R626" s="27"/>
      <c r="S626" s="27"/>
      <c r="T626" s="27"/>
      <c r="X626" s="27"/>
      <c r="Y626" s="27"/>
    </row>
    <row r="627">
      <c r="Q627" s="27"/>
      <c r="R627" s="27"/>
      <c r="S627" s="27"/>
      <c r="T627" s="27"/>
      <c r="X627" s="27"/>
      <c r="Y627" s="27"/>
    </row>
    <row r="628">
      <c r="Q628" s="27"/>
      <c r="R628" s="27"/>
      <c r="S628" s="27"/>
      <c r="T628" s="27"/>
      <c r="X628" s="27"/>
      <c r="Y628" s="27"/>
    </row>
    <row r="629">
      <c r="Q629" s="27"/>
      <c r="R629" s="27"/>
      <c r="S629" s="27"/>
      <c r="T629" s="27"/>
      <c r="X629" s="27"/>
      <c r="Y629" s="27"/>
    </row>
    <row r="630">
      <c r="Q630" s="27"/>
      <c r="R630" s="27"/>
      <c r="S630" s="27"/>
      <c r="T630" s="27"/>
      <c r="X630" s="27"/>
      <c r="Y630" s="27"/>
    </row>
    <row r="631">
      <c r="Q631" s="27"/>
      <c r="R631" s="27"/>
      <c r="S631" s="27"/>
      <c r="T631" s="27"/>
      <c r="X631" s="27"/>
      <c r="Y631" s="27"/>
    </row>
    <row r="632">
      <c r="Q632" s="27"/>
      <c r="R632" s="27"/>
      <c r="S632" s="27"/>
      <c r="T632" s="27"/>
      <c r="X632" s="27"/>
      <c r="Y632" s="27"/>
    </row>
    <row r="633">
      <c r="Q633" s="27"/>
      <c r="R633" s="27"/>
      <c r="S633" s="27"/>
      <c r="T633" s="27"/>
      <c r="X633" s="27"/>
      <c r="Y633" s="27"/>
    </row>
    <row r="634">
      <c r="Q634" s="27"/>
      <c r="R634" s="27"/>
      <c r="S634" s="27"/>
      <c r="T634" s="27"/>
      <c r="X634" s="27"/>
      <c r="Y634" s="27"/>
    </row>
    <row r="635">
      <c r="Q635" s="27"/>
      <c r="R635" s="27"/>
      <c r="S635" s="27"/>
      <c r="T635" s="27"/>
      <c r="X635" s="27"/>
      <c r="Y635" s="27"/>
    </row>
    <row r="636">
      <c r="Q636" s="27"/>
      <c r="R636" s="27"/>
      <c r="S636" s="27"/>
      <c r="T636" s="27"/>
      <c r="X636" s="27"/>
      <c r="Y636" s="27"/>
    </row>
    <row r="637">
      <c r="Q637" s="27"/>
      <c r="R637" s="27"/>
      <c r="S637" s="27"/>
      <c r="T637" s="27"/>
      <c r="X637" s="27"/>
      <c r="Y637" s="27"/>
    </row>
    <row r="638">
      <c r="Q638" s="27"/>
      <c r="R638" s="27"/>
      <c r="S638" s="27"/>
      <c r="T638" s="27"/>
      <c r="X638" s="27"/>
      <c r="Y638" s="27"/>
    </row>
    <row r="639">
      <c r="Q639" s="27"/>
      <c r="R639" s="27"/>
      <c r="S639" s="27"/>
      <c r="T639" s="27"/>
      <c r="X639" s="27"/>
      <c r="Y639" s="27"/>
    </row>
    <row r="640">
      <c r="Q640" s="27"/>
      <c r="R640" s="27"/>
      <c r="S640" s="27"/>
      <c r="T640" s="27"/>
      <c r="X640" s="27"/>
      <c r="Y640" s="27"/>
    </row>
    <row r="641">
      <c r="Q641" s="27"/>
      <c r="R641" s="27"/>
      <c r="S641" s="27"/>
      <c r="T641" s="27"/>
      <c r="X641" s="27"/>
      <c r="Y641" s="27"/>
    </row>
    <row r="642">
      <c r="Q642" s="27"/>
      <c r="R642" s="27"/>
      <c r="S642" s="27"/>
      <c r="T642" s="27"/>
      <c r="X642" s="27"/>
      <c r="Y642" s="27"/>
    </row>
    <row r="643">
      <c r="Q643" s="27"/>
      <c r="R643" s="27"/>
      <c r="S643" s="27"/>
      <c r="T643" s="27"/>
      <c r="X643" s="27"/>
      <c r="Y643" s="27"/>
    </row>
    <row r="644">
      <c r="Q644" s="27"/>
      <c r="R644" s="27"/>
      <c r="S644" s="27"/>
      <c r="T644" s="27"/>
      <c r="X644" s="27"/>
      <c r="Y644" s="27"/>
    </row>
    <row r="645">
      <c r="Q645" s="27"/>
      <c r="R645" s="27"/>
      <c r="S645" s="27"/>
      <c r="T645" s="27"/>
      <c r="X645" s="27"/>
      <c r="Y645" s="27"/>
    </row>
    <row r="646">
      <c r="Q646" s="27"/>
      <c r="R646" s="27"/>
      <c r="S646" s="27"/>
      <c r="T646" s="27"/>
      <c r="X646" s="27"/>
      <c r="Y646" s="27"/>
    </row>
    <row r="647">
      <c r="Q647" s="27"/>
      <c r="R647" s="27"/>
      <c r="S647" s="27"/>
      <c r="T647" s="27"/>
      <c r="X647" s="27"/>
      <c r="Y647" s="27"/>
    </row>
    <row r="648">
      <c r="Q648" s="27"/>
      <c r="R648" s="27"/>
      <c r="S648" s="27"/>
      <c r="T648" s="27"/>
      <c r="X648" s="27"/>
      <c r="Y648" s="27"/>
    </row>
    <row r="649">
      <c r="Q649" s="27"/>
      <c r="R649" s="27"/>
      <c r="S649" s="27"/>
      <c r="T649" s="27"/>
      <c r="X649" s="27"/>
      <c r="Y649" s="27"/>
    </row>
    <row r="650">
      <c r="Q650" s="27"/>
      <c r="R650" s="27"/>
      <c r="S650" s="27"/>
      <c r="T650" s="27"/>
      <c r="X650" s="27"/>
      <c r="Y650" s="27"/>
    </row>
    <row r="651">
      <c r="Q651" s="27"/>
      <c r="R651" s="27"/>
      <c r="S651" s="27"/>
      <c r="T651" s="27"/>
      <c r="X651" s="27"/>
      <c r="Y651" s="27"/>
    </row>
    <row r="652">
      <c r="Q652" s="27"/>
      <c r="R652" s="27"/>
      <c r="S652" s="27"/>
      <c r="T652" s="27"/>
      <c r="X652" s="27"/>
      <c r="Y652" s="27"/>
    </row>
    <row r="653">
      <c r="Q653" s="27"/>
      <c r="R653" s="27"/>
      <c r="S653" s="27"/>
      <c r="T653" s="27"/>
      <c r="X653" s="27"/>
      <c r="Y653" s="27"/>
    </row>
    <row r="654">
      <c r="Q654" s="27"/>
      <c r="R654" s="27"/>
      <c r="S654" s="27"/>
      <c r="T654" s="27"/>
      <c r="X654" s="27"/>
      <c r="Y654" s="27"/>
    </row>
    <row r="655">
      <c r="Q655" s="27"/>
      <c r="R655" s="27"/>
      <c r="S655" s="27"/>
      <c r="T655" s="27"/>
      <c r="X655" s="27"/>
      <c r="Y655" s="27"/>
    </row>
    <row r="656">
      <c r="Q656" s="27"/>
      <c r="R656" s="27"/>
      <c r="S656" s="27"/>
      <c r="T656" s="27"/>
      <c r="X656" s="27"/>
      <c r="Y656" s="27"/>
    </row>
    <row r="657">
      <c r="Q657" s="27"/>
      <c r="R657" s="27"/>
      <c r="S657" s="27"/>
      <c r="T657" s="27"/>
      <c r="X657" s="27"/>
      <c r="Y657" s="27"/>
    </row>
    <row r="658">
      <c r="Q658" s="27"/>
      <c r="R658" s="27"/>
      <c r="S658" s="27"/>
      <c r="T658" s="27"/>
      <c r="X658" s="27"/>
      <c r="Y658" s="27"/>
    </row>
    <row r="659">
      <c r="Q659" s="27"/>
      <c r="R659" s="27"/>
      <c r="S659" s="27"/>
      <c r="T659" s="27"/>
      <c r="X659" s="27"/>
      <c r="Y659" s="27"/>
    </row>
    <row r="660">
      <c r="Q660" s="27"/>
      <c r="R660" s="27"/>
      <c r="S660" s="27"/>
      <c r="T660" s="27"/>
      <c r="X660" s="27"/>
      <c r="Y660" s="27"/>
    </row>
    <row r="661">
      <c r="Q661" s="27"/>
      <c r="R661" s="27"/>
      <c r="S661" s="27"/>
      <c r="T661" s="27"/>
      <c r="X661" s="27"/>
      <c r="Y661" s="27"/>
    </row>
    <row r="662">
      <c r="Q662" s="27"/>
      <c r="R662" s="27"/>
      <c r="S662" s="27"/>
      <c r="T662" s="27"/>
      <c r="X662" s="27"/>
      <c r="Y662" s="27"/>
    </row>
    <row r="663">
      <c r="Q663" s="27"/>
      <c r="R663" s="27"/>
      <c r="S663" s="27"/>
      <c r="T663" s="27"/>
      <c r="X663" s="27"/>
      <c r="Y663" s="27"/>
    </row>
    <row r="664">
      <c r="Q664" s="27"/>
      <c r="R664" s="27"/>
      <c r="S664" s="27"/>
      <c r="T664" s="27"/>
      <c r="X664" s="27"/>
      <c r="Y664" s="27"/>
    </row>
    <row r="665">
      <c r="Q665" s="27"/>
      <c r="R665" s="27"/>
      <c r="S665" s="27"/>
      <c r="T665" s="27"/>
      <c r="X665" s="27"/>
      <c r="Y665" s="27"/>
    </row>
    <row r="666">
      <c r="Q666" s="27"/>
      <c r="R666" s="27"/>
      <c r="S666" s="27"/>
      <c r="T666" s="27"/>
      <c r="X666" s="27"/>
      <c r="Y666" s="27"/>
    </row>
    <row r="667">
      <c r="Q667" s="27"/>
      <c r="R667" s="27"/>
      <c r="S667" s="27"/>
      <c r="T667" s="27"/>
      <c r="X667" s="27"/>
      <c r="Y667" s="27"/>
    </row>
    <row r="668">
      <c r="Q668" s="27"/>
      <c r="R668" s="27"/>
      <c r="S668" s="27"/>
      <c r="T668" s="27"/>
      <c r="X668" s="27"/>
      <c r="Y668" s="27"/>
    </row>
    <row r="669">
      <c r="Q669" s="27"/>
      <c r="R669" s="27"/>
      <c r="S669" s="27"/>
      <c r="T669" s="27"/>
      <c r="X669" s="27"/>
      <c r="Y669" s="27"/>
    </row>
    <row r="670">
      <c r="Q670" s="27"/>
      <c r="R670" s="27"/>
      <c r="S670" s="27"/>
      <c r="T670" s="27"/>
      <c r="X670" s="27"/>
      <c r="Y670" s="27"/>
    </row>
    <row r="671">
      <c r="Q671" s="27"/>
      <c r="R671" s="27"/>
      <c r="S671" s="27"/>
      <c r="T671" s="27"/>
      <c r="X671" s="27"/>
      <c r="Y671" s="27"/>
    </row>
    <row r="672">
      <c r="Q672" s="27"/>
      <c r="R672" s="27"/>
      <c r="S672" s="27"/>
      <c r="T672" s="27"/>
      <c r="X672" s="27"/>
      <c r="Y672" s="27"/>
    </row>
    <row r="673">
      <c r="Q673" s="27"/>
      <c r="R673" s="27"/>
      <c r="S673" s="27"/>
      <c r="T673" s="27"/>
      <c r="X673" s="27"/>
      <c r="Y673" s="27"/>
    </row>
    <row r="674">
      <c r="Q674" s="27"/>
      <c r="R674" s="27"/>
      <c r="S674" s="27"/>
      <c r="T674" s="27"/>
      <c r="X674" s="27"/>
      <c r="Y674" s="27"/>
    </row>
    <row r="675">
      <c r="Q675" s="27"/>
      <c r="R675" s="27"/>
      <c r="S675" s="27"/>
      <c r="T675" s="27"/>
      <c r="X675" s="27"/>
      <c r="Y675" s="27"/>
    </row>
    <row r="676">
      <c r="Q676" s="27"/>
      <c r="R676" s="27"/>
      <c r="S676" s="27"/>
      <c r="T676" s="27"/>
      <c r="X676" s="27"/>
      <c r="Y676" s="27"/>
    </row>
    <row r="677">
      <c r="Q677" s="27"/>
      <c r="R677" s="27"/>
      <c r="S677" s="27"/>
      <c r="T677" s="27"/>
      <c r="X677" s="27"/>
      <c r="Y677" s="27"/>
    </row>
    <row r="678">
      <c r="Q678" s="27"/>
      <c r="R678" s="27"/>
      <c r="S678" s="27"/>
      <c r="T678" s="27"/>
      <c r="X678" s="27"/>
      <c r="Y678" s="27"/>
    </row>
    <row r="679">
      <c r="Q679" s="27"/>
      <c r="R679" s="27"/>
      <c r="S679" s="27"/>
      <c r="T679" s="27"/>
      <c r="X679" s="27"/>
      <c r="Y679" s="27"/>
    </row>
    <row r="680">
      <c r="Q680" s="27"/>
      <c r="R680" s="27"/>
      <c r="S680" s="27"/>
      <c r="T680" s="27"/>
      <c r="X680" s="27"/>
      <c r="Y680" s="27"/>
    </row>
    <row r="681">
      <c r="Q681" s="27"/>
      <c r="R681" s="27"/>
      <c r="S681" s="27"/>
      <c r="T681" s="27"/>
      <c r="X681" s="27"/>
      <c r="Y681" s="27"/>
    </row>
    <row r="682">
      <c r="Q682" s="27"/>
      <c r="R682" s="27"/>
      <c r="S682" s="27"/>
      <c r="T682" s="27"/>
      <c r="X682" s="27"/>
      <c r="Y682" s="27"/>
    </row>
    <row r="683">
      <c r="Q683" s="27"/>
      <c r="R683" s="27"/>
      <c r="S683" s="27"/>
      <c r="T683" s="27"/>
      <c r="X683" s="27"/>
      <c r="Y683" s="27"/>
    </row>
    <row r="684">
      <c r="Q684" s="27"/>
      <c r="R684" s="27"/>
      <c r="S684" s="27"/>
      <c r="T684" s="27"/>
      <c r="X684" s="27"/>
      <c r="Y684" s="27"/>
    </row>
    <row r="685">
      <c r="Q685" s="27"/>
      <c r="R685" s="27"/>
      <c r="S685" s="27"/>
      <c r="T685" s="27"/>
      <c r="X685" s="27"/>
      <c r="Y685" s="27"/>
    </row>
    <row r="686">
      <c r="Q686" s="27"/>
      <c r="R686" s="27"/>
      <c r="S686" s="27"/>
      <c r="T686" s="27"/>
      <c r="X686" s="27"/>
      <c r="Y686" s="27"/>
    </row>
    <row r="687">
      <c r="Q687" s="27"/>
      <c r="R687" s="27"/>
      <c r="S687" s="27"/>
      <c r="T687" s="27"/>
      <c r="X687" s="27"/>
      <c r="Y687" s="27"/>
    </row>
    <row r="688">
      <c r="Q688" s="27"/>
      <c r="R688" s="27"/>
      <c r="S688" s="27"/>
      <c r="T688" s="27"/>
      <c r="X688" s="27"/>
      <c r="Y688" s="27"/>
    </row>
    <row r="689">
      <c r="Q689" s="27"/>
      <c r="R689" s="27"/>
      <c r="S689" s="27"/>
      <c r="T689" s="27"/>
      <c r="X689" s="27"/>
      <c r="Y689" s="27"/>
    </row>
    <row r="690">
      <c r="Q690" s="27"/>
      <c r="R690" s="27"/>
      <c r="S690" s="27"/>
      <c r="T690" s="27"/>
      <c r="X690" s="27"/>
      <c r="Y690" s="27"/>
    </row>
    <row r="691">
      <c r="Q691" s="27"/>
      <c r="R691" s="27"/>
      <c r="S691" s="27"/>
      <c r="T691" s="27"/>
      <c r="X691" s="27"/>
      <c r="Y691" s="27"/>
    </row>
    <row r="692">
      <c r="Q692" s="27"/>
      <c r="R692" s="27"/>
      <c r="S692" s="27"/>
      <c r="T692" s="27"/>
      <c r="X692" s="27"/>
      <c r="Y692" s="27"/>
    </row>
    <row r="693">
      <c r="Q693" s="27"/>
      <c r="R693" s="27"/>
      <c r="S693" s="27"/>
      <c r="T693" s="27"/>
      <c r="X693" s="27"/>
      <c r="Y693" s="27"/>
    </row>
    <row r="694">
      <c r="Q694" s="27"/>
      <c r="R694" s="27"/>
      <c r="S694" s="27"/>
      <c r="T694" s="27"/>
      <c r="X694" s="27"/>
      <c r="Y694" s="27"/>
    </row>
    <row r="695">
      <c r="Q695" s="27"/>
      <c r="R695" s="27"/>
      <c r="S695" s="27"/>
      <c r="T695" s="27"/>
      <c r="X695" s="27"/>
      <c r="Y695" s="27"/>
    </row>
    <row r="696">
      <c r="Q696" s="27"/>
      <c r="R696" s="27"/>
      <c r="S696" s="27"/>
      <c r="T696" s="27"/>
      <c r="X696" s="27"/>
      <c r="Y696" s="27"/>
    </row>
    <row r="697">
      <c r="Q697" s="27"/>
      <c r="R697" s="27"/>
      <c r="S697" s="27"/>
      <c r="T697" s="27"/>
      <c r="X697" s="27"/>
      <c r="Y697" s="27"/>
    </row>
    <row r="698">
      <c r="Q698" s="27"/>
      <c r="R698" s="27"/>
      <c r="S698" s="27"/>
      <c r="T698" s="27"/>
      <c r="X698" s="27"/>
      <c r="Y698" s="27"/>
    </row>
    <row r="699">
      <c r="Q699" s="27"/>
      <c r="R699" s="27"/>
      <c r="S699" s="27"/>
      <c r="T699" s="27"/>
      <c r="X699" s="27"/>
      <c r="Y699" s="27"/>
    </row>
    <row r="700">
      <c r="Q700" s="27"/>
      <c r="R700" s="27"/>
      <c r="S700" s="27"/>
      <c r="T700" s="27"/>
      <c r="X700" s="27"/>
      <c r="Y700" s="27"/>
    </row>
    <row r="701">
      <c r="Q701" s="27"/>
      <c r="R701" s="27"/>
      <c r="S701" s="27"/>
      <c r="T701" s="27"/>
      <c r="X701" s="27"/>
      <c r="Y701" s="27"/>
    </row>
    <row r="702">
      <c r="Q702" s="27"/>
      <c r="R702" s="27"/>
      <c r="S702" s="27"/>
      <c r="T702" s="27"/>
      <c r="X702" s="27"/>
      <c r="Y702" s="27"/>
    </row>
    <row r="703">
      <c r="Q703" s="27"/>
      <c r="R703" s="27"/>
      <c r="S703" s="27"/>
      <c r="T703" s="27"/>
      <c r="X703" s="27"/>
      <c r="Y703" s="27"/>
    </row>
    <row r="704">
      <c r="Q704" s="27"/>
      <c r="R704" s="27"/>
      <c r="S704" s="27"/>
      <c r="T704" s="27"/>
      <c r="X704" s="27"/>
      <c r="Y704" s="27"/>
    </row>
    <row r="705">
      <c r="Q705" s="27"/>
      <c r="R705" s="27"/>
      <c r="S705" s="27"/>
      <c r="T705" s="27"/>
      <c r="X705" s="27"/>
      <c r="Y705" s="27"/>
    </row>
    <row r="706">
      <c r="Q706" s="27"/>
      <c r="R706" s="27"/>
      <c r="S706" s="27"/>
      <c r="T706" s="27"/>
      <c r="X706" s="27"/>
      <c r="Y706" s="27"/>
    </row>
    <row r="707">
      <c r="Q707" s="27"/>
      <c r="R707" s="27"/>
      <c r="S707" s="27"/>
      <c r="T707" s="27"/>
      <c r="X707" s="27"/>
      <c r="Y707" s="27"/>
    </row>
    <row r="708">
      <c r="Q708" s="27"/>
      <c r="R708" s="27"/>
      <c r="S708" s="27"/>
      <c r="T708" s="27"/>
      <c r="X708" s="27"/>
      <c r="Y708" s="27"/>
    </row>
    <row r="709">
      <c r="Q709" s="27"/>
      <c r="R709" s="27"/>
      <c r="S709" s="27"/>
      <c r="T709" s="27"/>
      <c r="X709" s="27"/>
      <c r="Y709" s="27"/>
    </row>
    <row r="710">
      <c r="Q710" s="27"/>
      <c r="R710" s="27"/>
      <c r="S710" s="27"/>
      <c r="T710" s="27"/>
      <c r="X710" s="27"/>
      <c r="Y710" s="27"/>
    </row>
    <row r="711">
      <c r="Q711" s="27"/>
      <c r="R711" s="27"/>
      <c r="S711" s="27"/>
      <c r="T711" s="27"/>
      <c r="X711" s="27"/>
      <c r="Y711" s="27"/>
    </row>
    <row r="712">
      <c r="Q712" s="27"/>
      <c r="R712" s="27"/>
      <c r="S712" s="27"/>
      <c r="T712" s="27"/>
      <c r="X712" s="27"/>
      <c r="Y712" s="27"/>
    </row>
    <row r="713">
      <c r="Q713" s="27"/>
      <c r="R713" s="27"/>
      <c r="S713" s="27"/>
      <c r="T713" s="27"/>
      <c r="X713" s="27"/>
      <c r="Y713" s="27"/>
    </row>
    <row r="714">
      <c r="Q714" s="27"/>
      <c r="R714" s="27"/>
      <c r="S714" s="27"/>
      <c r="T714" s="27"/>
      <c r="X714" s="27"/>
      <c r="Y714" s="27"/>
    </row>
    <row r="715">
      <c r="Q715" s="27"/>
      <c r="R715" s="27"/>
      <c r="S715" s="27"/>
      <c r="T715" s="27"/>
      <c r="X715" s="27"/>
      <c r="Y715" s="27"/>
    </row>
    <row r="716">
      <c r="Q716" s="27"/>
      <c r="R716" s="27"/>
      <c r="S716" s="27"/>
      <c r="T716" s="27"/>
      <c r="X716" s="27"/>
      <c r="Y716" s="27"/>
    </row>
    <row r="717">
      <c r="Q717" s="27"/>
      <c r="R717" s="27"/>
      <c r="S717" s="27"/>
      <c r="T717" s="27"/>
      <c r="X717" s="27"/>
      <c r="Y717" s="27"/>
    </row>
    <row r="718">
      <c r="Q718" s="27"/>
      <c r="R718" s="27"/>
      <c r="S718" s="27"/>
      <c r="T718" s="27"/>
      <c r="X718" s="27"/>
      <c r="Y718" s="27"/>
    </row>
    <row r="719">
      <c r="Q719" s="27"/>
      <c r="R719" s="27"/>
      <c r="S719" s="27"/>
      <c r="T719" s="27"/>
      <c r="X719" s="27"/>
      <c r="Y719" s="27"/>
    </row>
    <row r="720">
      <c r="Q720" s="27"/>
      <c r="R720" s="27"/>
      <c r="S720" s="27"/>
      <c r="T720" s="27"/>
      <c r="X720" s="27"/>
      <c r="Y720" s="27"/>
    </row>
    <row r="721">
      <c r="Q721" s="27"/>
      <c r="R721" s="27"/>
      <c r="S721" s="27"/>
      <c r="T721" s="27"/>
      <c r="X721" s="27"/>
      <c r="Y721" s="27"/>
    </row>
    <row r="722">
      <c r="Q722" s="27"/>
      <c r="R722" s="27"/>
      <c r="S722" s="27"/>
      <c r="T722" s="27"/>
      <c r="X722" s="27"/>
      <c r="Y722" s="27"/>
    </row>
    <row r="723">
      <c r="Q723" s="27"/>
      <c r="R723" s="27"/>
      <c r="S723" s="27"/>
      <c r="T723" s="27"/>
      <c r="X723" s="27"/>
      <c r="Y723" s="27"/>
    </row>
    <row r="724">
      <c r="Q724" s="27"/>
      <c r="R724" s="27"/>
      <c r="S724" s="27"/>
      <c r="T724" s="27"/>
      <c r="X724" s="27"/>
      <c r="Y724" s="27"/>
    </row>
    <row r="725">
      <c r="Q725" s="27"/>
      <c r="R725" s="27"/>
      <c r="S725" s="27"/>
      <c r="T725" s="27"/>
      <c r="X725" s="27"/>
      <c r="Y725" s="27"/>
    </row>
    <row r="726">
      <c r="Q726" s="27"/>
      <c r="R726" s="27"/>
      <c r="S726" s="27"/>
      <c r="T726" s="27"/>
      <c r="X726" s="27"/>
      <c r="Y726" s="27"/>
    </row>
    <row r="727">
      <c r="Q727" s="27"/>
      <c r="R727" s="27"/>
      <c r="S727" s="27"/>
      <c r="T727" s="27"/>
      <c r="X727" s="27"/>
      <c r="Y727" s="27"/>
    </row>
    <row r="728">
      <c r="Q728" s="27"/>
      <c r="R728" s="27"/>
      <c r="S728" s="27"/>
      <c r="T728" s="27"/>
      <c r="X728" s="27"/>
      <c r="Y728" s="27"/>
    </row>
    <row r="729">
      <c r="Q729" s="27"/>
      <c r="R729" s="27"/>
      <c r="S729" s="27"/>
      <c r="T729" s="27"/>
      <c r="X729" s="27"/>
      <c r="Y729" s="27"/>
    </row>
    <row r="730">
      <c r="Q730" s="27"/>
      <c r="R730" s="27"/>
      <c r="S730" s="27"/>
      <c r="T730" s="27"/>
      <c r="X730" s="27"/>
      <c r="Y730" s="27"/>
    </row>
    <row r="731">
      <c r="Q731" s="27"/>
      <c r="R731" s="27"/>
      <c r="S731" s="27"/>
      <c r="T731" s="27"/>
      <c r="X731" s="27"/>
      <c r="Y731" s="27"/>
    </row>
    <row r="732">
      <c r="Q732" s="27"/>
      <c r="R732" s="27"/>
      <c r="S732" s="27"/>
      <c r="T732" s="27"/>
      <c r="X732" s="27"/>
      <c r="Y732" s="27"/>
    </row>
    <row r="733">
      <c r="Q733" s="27"/>
      <c r="R733" s="27"/>
      <c r="S733" s="27"/>
      <c r="T733" s="27"/>
      <c r="X733" s="27"/>
      <c r="Y733" s="27"/>
    </row>
    <row r="734">
      <c r="Q734" s="27"/>
      <c r="R734" s="27"/>
      <c r="S734" s="27"/>
      <c r="T734" s="27"/>
      <c r="X734" s="27"/>
      <c r="Y734" s="27"/>
    </row>
    <row r="735">
      <c r="Q735" s="27"/>
      <c r="R735" s="27"/>
      <c r="S735" s="27"/>
      <c r="T735" s="27"/>
      <c r="X735" s="27"/>
      <c r="Y735" s="27"/>
    </row>
    <row r="736">
      <c r="Q736" s="27"/>
      <c r="R736" s="27"/>
      <c r="S736" s="27"/>
      <c r="T736" s="27"/>
      <c r="X736" s="27"/>
      <c r="Y736" s="27"/>
    </row>
    <row r="737">
      <c r="Q737" s="27"/>
      <c r="R737" s="27"/>
      <c r="S737" s="27"/>
      <c r="T737" s="27"/>
      <c r="X737" s="27"/>
      <c r="Y737" s="27"/>
    </row>
    <row r="738">
      <c r="Q738" s="27"/>
      <c r="R738" s="27"/>
      <c r="S738" s="27"/>
      <c r="T738" s="27"/>
      <c r="X738" s="27"/>
      <c r="Y738" s="27"/>
    </row>
    <row r="739">
      <c r="Q739" s="27"/>
      <c r="R739" s="27"/>
      <c r="S739" s="27"/>
      <c r="T739" s="27"/>
      <c r="X739" s="27"/>
      <c r="Y739" s="27"/>
    </row>
    <row r="740">
      <c r="Q740" s="27"/>
      <c r="R740" s="27"/>
      <c r="S740" s="27"/>
      <c r="T740" s="27"/>
      <c r="X740" s="27"/>
      <c r="Y740" s="27"/>
    </row>
    <row r="741">
      <c r="Q741" s="27"/>
      <c r="R741" s="27"/>
      <c r="S741" s="27"/>
      <c r="T741" s="27"/>
      <c r="X741" s="27"/>
      <c r="Y741" s="27"/>
    </row>
    <row r="742">
      <c r="Q742" s="27"/>
      <c r="R742" s="27"/>
      <c r="S742" s="27"/>
      <c r="T742" s="27"/>
      <c r="X742" s="27"/>
      <c r="Y742" s="27"/>
    </row>
    <row r="743">
      <c r="Q743" s="27"/>
      <c r="R743" s="27"/>
      <c r="S743" s="27"/>
      <c r="T743" s="27"/>
      <c r="X743" s="27"/>
      <c r="Y743" s="27"/>
    </row>
    <row r="744">
      <c r="Q744" s="27"/>
      <c r="R744" s="27"/>
      <c r="S744" s="27"/>
      <c r="T744" s="27"/>
      <c r="X744" s="27"/>
      <c r="Y744" s="27"/>
    </row>
    <row r="745">
      <c r="Q745" s="27"/>
      <c r="R745" s="27"/>
      <c r="S745" s="27"/>
      <c r="T745" s="27"/>
      <c r="X745" s="27"/>
      <c r="Y745" s="27"/>
    </row>
    <row r="746">
      <c r="Q746" s="27"/>
      <c r="R746" s="27"/>
      <c r="S746" s="27"/>
      <c r="T746" s="27"/>
      <c r="X746" s="27"/>
      <c r="Y746" s="27"/>
    </row>
    <row r="747">
      <c r="Q747" s="27"/>
      <c r="R747" s="27"/>
      <c r="S747" s="27"/>
      <c r="T747" s="27"/>
      <c r="X747" s="27"/>
      <c r="Y747" s="27"/>
    </row>
    <row r="748">
      <c r="Q748" s="27"/>
      <c r="R748" s="27"/>
      <c r="S748" s="27"/>
      <c r="T748" s="27"/>
      <c r="X748" s="27"/>
      <c r="Y748" s="27"/>
    </row>
    <row r="749">
      <c r="Q749" s="27"/>
      <c r="R749" s="27"/>
      <c r="S749" s="27"/>
      <c r="T749" s="27"/>
      <c r="X749" s="27"/>
      <c r="Y749" s="27"/>
    </row>
    <row r="750">
      <c r="Q750" s="27"/>
      <c r="R750" s="27"/>
      <c r="S750" s="27"/>
      <c r="T750" s="27"/>
      <c r="X750" s="27"/>
      <c r="Y750" s="27"/>
    </row>
    <row r="751">
      <c r="Q751" s="27"/>
      <c r="R751" s="27"/>
      <c r="S751" s="27"/>
      <c r="T751" s="27"/>
      <c r="X751" s="27"/>
      <c r="Y751" s="27"/>
    </row>
    <row r="752">
      <c r="Q752" s="27"/>
      <c r="R752" s="27"/>
      <c r="S752" s="27"/>
      <c r="T752" s="27"/>
      <c r="X752" s="27"/>
      <c r="Y752" s="27"/>
    </row>
    <row r="753">
      <c r="Q753" s="27"/>
      <c r="R753" s="27"/>
      <c r="S753" s="27"/>
      <c r="T753" s="27"/>
      <c r="X753" s="27"/>
      <c r="Y753" s="27"/>
    </row>
    <row r="754">
      <c r="Q754" s="27"/>
      <c r="R754" s="27"/>
      <c r="S754" s="27"/>
      <c r="T754" s="27"/>
      <c r="X754" s="27"/>
      <c r="Y754" s="27"/>
    </row>
    <row r="755">
      <c r="Q755" s="27"/>
      <c r="R755" s="27"/>
      <c r="S755" s="27"/>
      <c r="T755" s="27"/>
      <c r="X755" s="27"/>
      <c r="Y755" s="27"/>
    </row>
    <row r="756">
      <c r="Q756" s="27"/>
      <c r="R756" s="27"/>
      <c r="S756" s="27"/>
      <c r="T756" s="27"/>
      <c r="X756" s="27"/>
      <c r="Y756" s="27"/>
    </row>
    <row r="757">
      <c r="Q757" s="27"/>
      <c r="R757" s="27"/>
      <c r="S757" s="27"/>
      <c r="T757" s="27"/>
      <c r="X757" s="27"/>
      <c r="Y757" s="27"/>
    </row>
    <row r="758">
      <c r="Q758" s="27"/>
      <c r="R758" s="27"/>
      <c r="S758" s="27"/>
      <c r="T758" s="27"/>
      <c r="X758" s="27"/>
      <c r="Y758" s="27"/>
    </row>
    <row r="759">
      <c r="Q759" s="27"/>
      <c r="R759" s="27"/>
      <c r="S759" s="27"/>
      <c r="T759" s="27"/>
      <c r="X759" s="27"/>
      <c r="Y759" s="27"/>
    </row>
    <row r="760">
      <c r="Q760" s="27"/>
      <c r="R760" s="27"/>
      <c r="S760" s="27"/>
      <c r="T760" s="27"/>
      <c r="X760" s="27"/>
      <c r="Y760" s="27"/>
    </row>
    <row r="761">
      <c r="Q761" s="27"/>
      <c r="R761" s="27"/>
      <c r="S761" s="27"/>
      <c r="T761" s="27"/>
      <c r="X761" s="27"/>
      <c r="Y761" s="27"/>
    </row>
    <row r="762">
      <c r="Q762" s="27"/>
      <c r="R762" s="27"/>
      <c r="S762" s="27"/>
      <c r="T762" s="27"/>
      <c r="X762" s="27"/>
      <c r="Y762" s="27"/>
    </row>
    <row r="763">
      <c r="Q763" s="27"/>
      <c r="R763" s="27"/>
      <c r="S763" s="27"/>
      <c r="T763" s="27"/>
      <c r="X763" s="27"/>
      <c r="Y763" s="27"/>
    </row>
    <row r="764">
      <c r="Q764" s="27"/>
      <c r="R764" s="27"/>
      <c r="S764" s="27"/>
      <c r="T764" s="27"/>
      <c r="X764" s="27"/>
      <c r="Y764" s="27"/>
    </row>
    <row r="765">
      <c r="Q765" s="27"/>
      <c r="R765" s="27"/>
      <c r="S765" s="27"/>
      <c r="T765" s="27"/>
      <c r="X765" s="27"/>
      <c r="Y765" s="27"/>
    </row>
    <row r="766">
      <c r="Q766" s="27"/>
      <c r="R766" s="27"/>
      <c r="S766" s="27"/>
      <c r="T766" s="27"/>
      <c r="X766" s="27"/>
      <c r="Y766" s="27"/>
    </row>
    <row r="767">
      <c r="Q767" s="27"/>
      <c r="R767" s="27"/>
      <c r="S767" s="27"/>
      <c r="T767" s="27"/>
      <c r="X767" s="27"/>
      <c r="Y767" s="27"/>
    </row>
    <row r="768">
      <c r="Q768" s="27"/>
      <c r="R768" s="27"/>
      <c r="S768" s="27"/>
      <c r="T768" s="27"/>
      <c r="X768" s="27"/>
      <c r="Y768" s="27"/>
    </row>
    <row r="769">
      <c r="Q769" s="27"/>
      <c r="R769" s="27"/>
      <c r="S769" s="27"/>
      <c r="T769" s="27"/>
      <c r="X769" s="27"/>
      <c r="Y769" s="27"/>
    </row>
    <row r="770">
      <c r="Q770" s="27"/>
      <c r="R770" s="27"/>
      <c r="S770" s="27"/>
      <c r="T770" s="27"/>
      <c r="X770" s="27"/>
      <c r="Y770" s="27"/>
    </row>
    <row r="771">
      <c r="Q771" s="27"/>
      <c r="R771" s="27"/>
      <c r="S771" s="27"/>
      <c r="T771" s="27"/>
      <c r="X771" s="27"/>
      <c r="Y771" s="27"/>
    </row>
    <row r="772">
      <c r="Q772" s="27"/>
      <c r="R772" s="27"/>
      <c r="S772" s="27"/>
      <c r="T772" s="27"/>
      <c r="X772" s="27"/>
      <c r="Y772" s="27"/>
    </row>
    <row r="773">
      <c r="Q773" s="27"/>
      <c r="R773" s="27"/>
      <c r="S773" s="27"/>
      <c r="T773" s="27"/>
      <c r="X773" s="27"/>
      <c r="Y773" s="27"/>
    </row>
    <row r="774">
      <c r="Q774" s="27"/>
      <c r="R774" s="27"/>
      <c r="S774" s="27"/>
      <c r="T774" s="27"/>
      <c r="X774" s="27"/>
      <c r="Y774" s="27"/>
    </row>
    <row r="775">
      <c r="Q775" s="27"/>
      <c r="R775" s="27"/>
      <c r="S775" s="27"/>
      <c r="T775" s="27"/>
      <c r="X775" s="27"/>
      <c r="Y775" s="27"/>
    </row>
    <row r="776">
      <c r="Q776" s="27"/>
      <c r="R776" s="27"/>
      <c r="S776" s="27"/>
      <c r="T776" s="27"/>
      <c r="X776" s="27"/>
      <c r="Y776" s="27"/>
    </row>
    <row r="777">
      <c r="Q777" s="27"/>
      <c r="R777" s="27"/>
      <c r="S777" s="27"/>
      <c r="T777" s="27"/>
      <c r="X777" s="27"/>
      <c r="Y777" s="27"/>
    </row>
    <row r="778">
      <c r="Q778" s="27"/>
      <c r="R778" s="27"/>
      <c r="S778" s="27"/>
      <c r="T778" s="27"/>
      <c r="X778" s="27"/>
      <c r="Y778" s="27"/>
    </row>
    <row r="779">
      <c r="Q779" s="27"/>
      <c r="R779" s="27"/>
      <c r="S779" s="27"/>
      <c r="T779" s="27"/>
      <c r="X779" s="27"/>
      <c r="Y779" s="27"/>
    </row>
    <row r="780">
      <c r="Q780" s="27"/>
      <c r="R780" s="27"/>
      <c r="S780" s="27"/>
      <c r="T780" s="27"/>
      <c r="X780" s="27"/>
      <c r="Y780" s="27"/>
    </row>
  </sheetData>
  <autoFilter ref="$A$2:$Z$92">
    <sortState ref="A2:Z92">
      <sortCondition ref="U2:U92"/>
      <sortCondition ref="I2:I92"/>
    </sortState>
  </autoFilter>
  <mergeCells count="4">
    <mergeCell ref="B1:E1"/>
    <mergeCell ref="H1:M1"/>
    <mergeCell ref="N1:O1"/>
    <mergeCell ref="Q1:T1"/>
  </mergeCells>
  <conditionalFormatting sqref="B2:G2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6.75"/>
    <col customWidth="1" min="2" max="2" width="5.63"/>
    <col customWidth="1" min="3" max="3" width="5.75"/>
    <col customWidth="1" min="4" max="4" width="5.5"/>
    <col customWidth="1" min="5" max="5" width="4.75"/>
    <col customWidth="1" min="6" max="6" width="5.5"/>
    <col customWidth="1" min="7" max="7" width="4.63"/>
    <col customWidth="1" hidden="1" min="8" max="8" width="6.0"/>
    <col customWidth="1" min="9" max="9" width="6.63"/>
    <col customWidth="1" min="10" max="10" width="7.38"/>
    <col customWidth="1" min="11" max="12" width="6.0"/>
    <col customWidth="1" min="13" max="14" width="6.13"/>
    <col customWidth="1" min="15" max="15" width="8.5"/>
    <col customWidth="1" min="16" max="16" width="5.63"/>
    <col customWidth="1" min="17" max="17" width="3.88"/>
    <col customWidth="1" min="18" max="18" width="3.75"/>
    <col customWidth="1" min="19" max="19" width="4.0"/>
    <col customWidth="1" min="20" max="20" width="3.88"/>
    <col customWidth="1" min="21" max="21" width="16.38"/>
    <col customWidth="1" min="23" max="23" width="20.75"/>
    <col customWidth="1" min="24" max="24" width="9.75"/>
    <col customWidth="1" min="25" max="25" width="10.88"/>
    <col customWidth="1" min="26" max="26" width="25.88"/>
  </cols>
  <sheetData>
    <row r="1">
      <c r="A1" s="1"/>
      <c r="B1" s="2" t="s">
        <v>0</v>
      </c>
      <c r="F1" s="1"/>
      <c r="G1" s="1"/>
      <c r="H1" s="3" t="s">
        <v>331</v>
      </c>
      <c r="N1" s="2" t="s">
        <v>2</v>
      </c>
      <c r="P1" s="2"/>
      <c r="Q1" s="2" t="s">
        <v>3</v>
      </c>
      <c r="U1" s="1"/>
      <c r="V1" s="1"/>
      <c r="W1" s="1"/>
      <c r="X1" s="5"/>
      <c r="Y1" s="6"/>
      <c r="Z1" s="1"/>
    </row>
    <row r="2">
      <c r="A2" s="7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3" t="s">
        <v>10</v>
      </c>
      <c r="H2" s="8" t="s">
        <v>11</v>
      </c>
      <c r="I2" s="38" t="s">
        <v>11</v>
      </c>
      <c r="J2" s="39" t="s">
        <v>12</v>
      </c>
      <c r="K2" s="40" t="s">
        <v>13</v>
      </c>
      <c r="L2" s="10" t="s">
        <v>14</v>
      </c>
      <c r="M2" s="11" t="s">
        <v>15</v>
      </c>
      <c r="N2" s="9" t="s">
        <v>16</v>
      </c>
      <c r="O2" s="13" t="s">
        <v>17</v>
      </c>
      <c r="P2" s="41" t="s">
        <v>18</v>
      </c>
      <c r="Q2" s="2" t="s">
        <v>19</v>
      </c>
      <c r="R2" s="2" t="s">
        <v>20</v>
      </c>
      <c r="S2" s="2" t="s">
        <v>21</v>
      </c>
      <c r="T2" s="3" t="s">
        <v>22</v>
      </c>
      <c r="U2" s="2" t="s">
        <v>23</v>
      </c>
      <c r="V2" s="2" t="s">
        <v>24</v>
      </c>
      <c r="W2" s="3" t="s">
        <v>25</v>
      </c>
      <c r="X2" s="3" t="s">
        <v>27</v>
      </c>
      <c r="Y2" s="16" t="s">
        <v>28</v>
      </c>
      <c r="Z2" s="2" t="s">
        <v>30</v>
      </c>
    </row>
    <row r="3">
      <c r="A3" s="17" t="s">
        <v>31</v>
      </c>
      <c r="B3" s="17">
        <v>12.0</v>
      </c>
      <c r="C3" s="17">
        <v>8.0</v>
      </c>
      <c r="F3" s="17">
        <v>4.0</v>
      </c>
      <c r="G3" s="17">
        <v>100.0</v>
      </c>
      <c r="H3" s="17">
        <v>250.0</v>
      </c>
      <c r="I3" s="18">
        <f t="shared" ref="I3:I5" si="1">roundup(SUM(H3/1.08490566037735))</f>
        <v>231</v>
      </c>
      <c r="J3" s="42"/>
      <c r="K3" s="43"/>
      <c r="L3" s="21"/>
      <c r="M3" s="22"/>
      <c r="N3" s="20"/>
      <c r="O3" s="24"/>
      <c r="P3" s="44"/>
      <c r="Q3" s="26" t="s">
        <v>33</v>
      </c>
      <c r="R3" s="26" t="s">
        <v>32</v>
      </c>
      <c r="S3" s="27"/>
      <c r="T3" s="27"/>
      <c r="U3" s="17" t="s">
        <v>34</v>
      </c>
      <c r="V3" s="17" t="s">
        <v>35</v>
      </c>
      <c r="W3" s="17" t="s">
        <v>36</v>
      </c>
      <c r="X3" s="26"/>
      <c r="Y3" s="26" t="s">
        <v>38</v>
      </c>
    </row>
    <row r="4">
      <c r="A4" s="17" t="s">
        <v>46</v>
      </c>
      <c r="B4" s="17">
        <v>9.0</v>
      </c>
      <c r="C4" s="17">
        <v>8.0</v>
      </c>
      <c r="F4" s="17">
        <v>2.5</v>
      </c>
      <c r="G4" s="17">
        <v>100.0</v>
      </c>
      <c r="H4" s="17">
        <v>220.0</v>
      </c>
      <c r="I4" s="18">
        <f t="shared" si="1"/>
        <v>203</v>
      </c>
      <c r="J4" s="42"/>
      <c r="K4" s="43"/>
      <c r="L4" s="21"/>
      <c r="M4" s="22"/>
      <c r="N4" s="20"/>
      <c r="O4" s="24"/>
      <c r="P4" s="44"/>
      <c r="Q4" s="26" t="s">
        <v>33</v>
      </c>
      <c r="R4" s="26" t="s">
        <v>32</v>
      </c>
      <c r="S4" s="27"/>
      <c r="T4" s="27"/>
      <c r="U4" s="17" t="s">
        <v>34</v>
      </c>
      <c r="V4" s="17" t="s">
        <v>35</v>
      </c>
      <c r="W4" s="17" t="s">
        <v>36</v>
      </c>
      <c r="X4" s="26"/>
      <c r="Y4" s="26" t="s">
        <v>38</v>
      </c>
    </row>
    <row r="5">
      <c r="A5" s="17" t="s">
        <v>50</v>
      </c>
      <c r="B5" s="17">
        <v>8.0</v>
      </c>
      <c r="C5" s="17">
        <v>8.0</v>
      </c>
      <c r="F5" s="17">
        <v>1.5</v>
      </c>
      <c r="G5" s="17">
        <v>100.0</v>
      </c>
      <c r="H5" s="17">
        <v>208.0</v>
      </c>
      <c r="I5" s="18">
        <f t="shared" si="1"/>
        <v>192</v>
      </c>
      <c r="J5" s="42"/>
      <c r="K5" s="43"/>
      <c r="L5" s="21"/>
      <c r="M5" s="22"/>
      <c r="N5" s="20"/>
      <c r="O5" s="24"/>
      <c r="P5" s="44"/>
      <c r="Q5" s="26" t="s">
        <v>33</v>
      </c>
      <c r="R5" s="26" t="s">
        <v>32</v>
      </c>
      <c r="S5" s="27"/>
      <c r="T5" s="27"/>
      <c r="U5" s="17" t="s">
        <v>34</v>
      </c>
      <c r="V5" s="17" t="s">
        <v>35</v>
      </c>
      <c r="W5" s="17" t="s">
        <v>51</v>
      </c>
      <c r="X5" s="26"/>
      <c r="Y5" s="26" t="s">
        <v>38</v>
      </c>
    </row>
    <row r="6">
      <c r="A6" s="17" t="s">
        <v>327</v>
      </c>
      <c r="B6" s="17">
        <v>18.0</v>
      </c>
      <c r="C6" s="17">
        <v>14.0</v>
      </c>
      <c r="F6" s="17">
        <v>4.0</v>
      </c>
      <c r="G6" s="17">
        <v>100.0</v>
      </c>
      <c r="H6" s="17">
        <v>180.0</v>
      </c>
      <c r="I6" s="18">
        <v>166.0</v>
      </c>
      <c r="J6" s="42"/>
      <c r="K6" s="43"/>
      <c r="L6" s="30">
        <v>180.0</v>
      </c>
      <c r="M6" s="22"/>
      <c r="N6" s="20"/>
      <c r="O6" s="24"/>
      <c r="P6" s="44"/>
      <c r="Q6" s="26" t="s">
        <v>33</v>
      </c>
      <c r="R6" s="26" t="s">
        <v>32</v>
      </c>
      <c r="S6" s="27"/>
      <c r="T6" s="27"/>
      <c r="U6" s="17" t="s">
        <v>34</v>
      </c>
      <c r="V6" s="17" t="s">
        <v>35</v>
      </c>
      <c r="W6" s="17" t="s">
        <v>36</v>
      </c>
      <c r="X6" s="26"/>
      <c r="Y6" s="26" t="s">
        <v>53</v>
      </c>
    </row>
    <row r="7">
      <c r="A7" s="17" t="s">
        <v>40</v>
      </c>
      <c r="B7" s="17">
        <v>14.0</v>
      </c>
      <c r="C7" s="17">
        <v>8.0</v>
      </c>
      <c r="F7" s="17">
        <v>3.0</v>
      </c>
      <c r="G7" s="17">
        <v>100.0</v>
      </c>
      <c r="H7" s="17">
        <v>248.0</v>
      </c>
      <c r="I7" s="18">
        <f t="shared" ref="I7:I34" si="2">roundup(SUM(H7/1.08490566037735))</f>
        <v>229</v>
      </c>
      <c r="J7" s="42"/>
      <c r="K7" s="43"/>
      <c r="L7" s="21"/>
      <c r="M7" s="22"/>
      <c r="N7" s="20"/>
      <c r="O7" s="24"/>
      <c r="P7" s="44"/>
      <c r="Q7" s="26" t="s">
        <v>33</v>
      </c>
      <c r="R7" s="26" t="s">
        <v>32</v>
      </c>
      <c r="S7" s="27"/>
      <c r="T7" s="27"/>
      <c r="U7" s="17" t="s">
        <v>34</v>
      </c>
      <c r="V7" s="17" t="s">
        <v>35</v>
      </c>
      <c r="W7" s="17" t="s">
        <v>36</v>
      </c>
      <c r="X7" s="26"/>
      <c r="Y7" s="26" t="s">
        <v>38</v>
      </c>
    </row>
    <row r="8">
      <c r="A8" s="17" t="s">
        <v>41</v>
      </c>
      <c r="B8" s="17">
        <v>20.0</v>
      </c>
      <c r="C8" s="17">
        <v>12.0</v>
      </c>
      <c r="F8" s="17">
        <v>8.5</v>
      </c>
      <c r="G8" s="17">
        <v>100.0</v>
      </c>
      <c r="H8" s="17">
        <v>244.0</v>
      </c>
      <c r="I8" s="18">
        <f t="shared" si="2"/>
        <v>225</v>
      </c>
      <c r="J8" s="42"/>
      <c r="K8" s="43"/>
      <c r="L8" s="21"/>
      <c r="M8" s="22"/>
      <c r="N8" s="20"/>
      <c r="O8" s="24"/>
      <c r="P8" s="44"/>
      <c r="Q8" s="26" t="s">
        <v>33</v>
      </c>
      <c r="R8" s="26" t="s">
        <v>32</v>
      </c>
      <c r="S8" s="27"/>
      <c r="T8" s="27"/>
      <c r="U8" s="17" t="s">
        <v>34</v>
      </c>
      <c r="V8" s="17" t="s">
        <v>35</v>
      </c>
      <c r="W8" s="17" t="s">
        <v>42</v>
      </c>
      <c r="X8" s="26"/>
      <c r="Y8" s="26" t="s">
        <v>38</v>
      </c>
    </row>
    <row r="9">
      <c r="A9" s="17" t="s">
        <v>39</v>
      </c>
      <c r="B9" s="17">
        <v>16.0</v>
      </c>
      <c r="C9" s="17">
        <v>13.0</v>
      </c>
      <c r="F9" s="17">
        <v>4.0</v>
      </c>
      <c r="G9" s="17">
        <v>100.0</v>
      </c>
      <c r="H9" s="17">
        <v>250.0</v>
      </c>
      <c r="I9" s="18">
        <f t="shared" si="2"/>
        <v>231</v>
      </c>
      <c r="J9" s="42"/>
      <c r="K9" s="43"/>
      <c r="L9" s="21"/>
      <c r="M9" s="22"/>
      <c r="N9" s="20"/>
      <c r="O9" s="24"/>
      <c r="P9" s="44"/>
      <c r="Q9" s="26"/>
      <c r="R9" s="26"/>
      <c r="S9" s="27"/>
      <c r="T9" s="27"/>
      <c r="U9" s="17" t="s">
        <v>34</v>
      </c>
      <c r="V9" s="17" t="s">
        <v>35</v>
      </c>
      <c r="W9" s="17" t="s">
        <v>36</v>
      </c>
      <c r="X9" s="26"/>
      <c r="Y9" s="26" t="s">
        <v>38</v>
      </c>
    </row>
    <row r="10">
      <c r="A10" s="17" t="s">
        <v>70</v>
      </c>
      <c r="B10" s="17">
        <v>6.0</v>
      </c>
      <c r="C10" s="17">
        <v>14.0</v>
      </c>
      <c r="F10" s="17">
        <v>1.5</v>
      </c>
      <c r="G10" s="17">
        <v>100.0</v>
      </c>
      <c r="H10" s="17">
        <v>154.0</v>
      </c>
      <c r="I10" s="18">
        <f t="shared" si="2"/>
        <v>142</v>
      </c>
      <c r="J10" s="42"/>
      <c r="K10" s="43"/>
      <c r="L10" s="21"/>
      <c r="M10" s="22"/>
      <c r="N10" s="34">
        <v>33.0</v>
      </c>
      <c r="O10" s="24"/>
      <c r="P10" s="44"/>
      <c r="Q10" s="26"/>
      <c r="R10" s="26"/>
      <c r="S10" s="27"/>
      <c r="T10" s="27"/>
      <c r="U10" s="17" t="s">
        <v>70</v>
      </c>
      <c r="V10" s="17" t="s">
        <v>48</v>
      </c>
      <c r="W10" s="17" t="s">
        <v>71</v>
      </c>
      <c r="X10" s="26"/>
      <c r="Y10" s="26" t="s">
        <v>38</v>
      </c>
    </row>
    <row r="11">
      <c r="A11" s="17" t="s">
        <v>328</v>
      </c>
      <c r="B11" s="17">
        <v>8.0</v>
      </c>
      <c r="C11" s="17">
        <v>18.0</v>
      </c>
      <c r="F11" s="17">
        <v>2.0</v>
      </c>
      <c r="G11" s="17">
        <v>100.0</v>
      </c>
      <c r="H11" s="17">
        <v>158.0</v>
      </c>
      <c r="I11" s="18">
        <f t="shared" si="2"/>
        <v>146</v>
      </c>
      <c r="J11" s="42"/>
      <c r="K11" s="43"/>
      <c r="L11" s="21"/>
      <c r="M11" s="22"/>
      <c r="N11" s="34">
        <v>34.0</v>
      </c>
      <c r="O11" s="24"/>
      <c r="P11" s="44"/>
      <c r="Q11" s="26"/>
      <c r="R11" s="26"/>
      <c r="S11" s="27"/>
      <c r="T11" s="27"/>
      <c r="U11" s="17" t="s">
        <v>70</v>
      </c>
      <c r="V11" s="17" t="s">
        <v>48</v>
      </c>
      <c r="W11" s="17" t="s">
        <v>51</v>
      </c>
      <c r="X11" s="26"/>
      <c r="Y11" s="26" t="s">
        <v>38</v>
      </c>
    </row>
    <row r="12">
      <c r="A12" s="17" t="s">
        <v>85</v>
      </c>
      <c r="B12" s="17">
        <v>20.0</v>
      </c>
      <c r="C12" s="17">
        <v>18.0</v>
      </c>
      <c r="F12" s="17">
        <v>11.0</v>
      </c>
      <c r="G12" s="17">
        <v>100.0</v>
      </c>
      <c r="H12" s="17">
        <v>270.0</v>
      </c>
      <c r="I12" s="18">
        <f t="shared" si="2"/>
        <v>249</v>
      </c>
      <c r="J12" s="42"/>
      <c r="K12" s="43"/>
      <c r="L12" s="21"/>
      <c r="M12" s="22"/>
      <c r="N12" s="20"/>
      <c r="O12" s="24"/>
      <c r="P12" s="44"/>
      <c r="Q12" s="26"/>
      <c r="R12" s="26" t="s">
        <v>99</v>
      </c>
      <c r="S12" s="27"/>
      <c r="T12" s="27"/>
      <c r="U12" s="17" t="s">
        <v>81</v>
      </c>
      <c r="V12" s="17" t="s">
        <v>48</v>
      </c>
      <c r="W12" s="17" t="s">
        <v>84</v>
      </c>
      <c r="X12" s="26"/>
      <c r="Y12" s="26" t="s">
        <v>38</v>
      </c>
    </row>
    <row r="13">
      <c r="A13" s="17" t="s">
        <v>86</v>
      </c>
      <c r="B13" s="17">
        <v>18.0</v>
      </c>
      <c r="C13" s="17">
        <v>22.0</v>
      </c>
      <c r="F13" s="17">
        <v>10.5</v>
      </c>
      <c r="G13" s="17">
        <v>100.0</v>
      </c>
      <c r="H13" s="17">
        <v>244.0</v>
      </c>
      <c r="I13" s="18">
        <f t="shared" si="2"/>
        <v>225</v>
      </c>
      <c r="J13" s="42"/>
      <c r="K13" s="43"/>
      <c r="L13" s="21"/>
      <c r="M13" s="22"/>
      <c r="N13" s="34">
        <v>36.0</v>
      </c>
      <c r="O13" s="24"/>
      <c r="P13" s="44"/>
      <c r="Q13" s="26"/>
      <c r="R13" s="26" t="s">
        <v>99</v>
      </c>
      <c r="S13" s="27"/>
      <c r="T13" s="27"/>
      <c r="U13" s="17" t="s">
        <v>81</v>
      </c>
      <c r="V13" s="17" t="s">
        <v>48</v>
      </c>
      <c r="W13" s="17" t="s">
        <v>84</v>
      </c>
      <c r="X13" s="26"/>
      <c r="Y13" s="26" t="s">
        <v>38</v>
      </c>
    </row>
    <row r="14">
      <c r="A14" s="17" t="s">
        <v>83</v>
      </c>
      <c r="B14" s="17">
        <v>24.0</v>
      </c>
      <c r="C14" s="17">
        <v>16.0</v>
      </c>
      <c r="F14" s="17">
        <v>17.0</v>
      </c>
      <c r="G14" s="17">
        <v>100.0</v>
      </c>
      <c r="H14" s="17">
        <v>292.0</v>
      </c>
      <c r="I14" s="18">
        <f t="shared" si="2"/>
        <v>270</v>
      </c>
      <c r="J14" s="42"/>
      <c r="K14" s="43"/>
      <c r="L14" s="21"/>
      <c r="M14" s="22"/>
      <c r="N14" s="20"/>
      <c r="O14" s="24"/>
      <c r="P14" s="44"/>
      <c r="Q14" s="26"/>
      <c r="R14" s="26" t="s">
        <v>99</v>
      </c>
      <c r="S14" s="27"/>
      <c r="T14" s="27"/>
      <c r="U14" s="17" t="s">
        <v>81</v>
      </c>
      <c r="V14" s="17" t="s">
        <v>48</v>
      </c>
      <c r="W14" s="17" t="s">
        <v>84</v>
      </c>
      <c r="X14" s="26"/>
      <c r="Y14" s="26" t="s">
        <v>38</v>
      </c>
    </row>
    <row r="15">
      <c r="A15" s="17" t="s">
        <v>98</v>
      </c>
      <c r="B15" s="17">
        <v>7.0</v>
      </c>
      <c r="C15" s="17">
        <v>13.0</v>
      </c>
      <c r="F15" s="17">
        <v>2.5</v>
      </c>
      <c r="G15" s="17">
        <v>100.0</v>
      </c>
      <c r="H15" s="17">
        <v>180.0</v>
      </c>
      <c r="I15" s="18">
        <f t="shared" si="2"/>
        <v>166</v>
      </c>
      <c r="J15" s="42"/>
      <c r="K15" s="43"/>
      <c r="L15" s="21"/>
      <c r="M15" s="22"/>
      <c r="N15" s="20"/>
      <c r="O15" s="24"/>
      <c r="P15" s="44"/>
      <c r="Q15" s="26" t="s">
        <v>64</v>
      </c>
      <c r="R15" s="26" t="s">
        <v>19</v>
      </c>
      <c r="S15" s="27"/>
      <c r="T15" s="27"/>
      <c r="U15" s="17" t="s">
        <v>88</v>
      </c>
      <c r="V15" s="17" t="s">
        <v>48</v>
      </c>
      <c r="W15" s="17" t="s">
        <v>84</v>
      </c>
      <c r="X15" s="26"/>
      <c r="Y15" s="26" t="s">
        <v>38</v>
      </c>
    </row>
    <row r="16">
      <c r="A16" s="17" t="s">
        <v>89</v>
      </c>
      <c r="B16" s="17">
        <v>9.0</v>
      </c>
      <c r="C16" s="17">
        <v>13.0</v>
      </c>
      <c r="F16" s="17">
        <v>4.0</v>
      </c>
      <c r="G16" s="17">
        <v>100.0</v>
      </c>
      <c r="H16" s="17">
        <v>234.0</v>
      </c>
      <c r="I16" s="18">
        <f t="shared" si="2"/>
        <v>216</v>
      </c>
      <c r="J16" s="42"/>
      <c r="K16" s="43"/>
      <c r="L16" s="21"/>
      <c r="M16" s="22"/>
      <c r="N16" s="20"/>
      <c r="O16" s="24"/>
      <c r="P16" s="44"/>
      <c r="Q16" s="26" t="s">
        <v>64</v>
      </c>
      <c r="R16" s="26" t="s">
        <v>61</v>
      </c>
      <c r="S16" s="27"/>
      <c r="T16" s="27"/>
      <c r="U16" s="17" t="s">
        <v>88</v>
      </c>
      <c r="V16" s="17" t="s">
        <v>48</v>
      </c>
      <c r="W16" s="17" t="s">
        <v>84</v>
      </c>
      <c r="X16" s="26"/>
      <c r="Y16" s="26" t="s">
        <v>38</v>
      </c>
    </row>
    <row r="17">
      <c r="A17" s="17" t="s">
        <v>97</v>
      </c>
      <c r="B17" s="17">
        <v>10.0</v>
      </c>
      <c r="C17" s="17">
        <v>16.0</v>
      </c>
      <c r="F17" s="17">
        <v>5.5</v>
      </c>
      <c r="G17" s="17">
        <v>100.0</v>
      </c>
      <c r="H17" s="17">
        <v>198.0</v>
      </c>
      <c r="I17" s="18">
        <f t="shared" si="2"/>
        <v>183</v>
      </c>
      <c r="J17" s="42"/>
      <c r="K17" s="43"/>
      <c r="L17" s="21"/>
      <c r="M17" s="22"/>
      <c r="N17" s="20"/>
      <c r="O17" s="24"/>
      <c r="P17" s="44"/>
      <c r="Q17" s="26" t="s">
        <v>64</v>
      </c>
      <c r="R17" s="26" t="s">
        <v>99</v>
      </c>
      <c r="S17" s="27"/>
      <c r="T17" s="27"/>
      <c r="U17" s="17" t="s">
        <v>88</v>
      </c>
      <c r="V17" s="17" t="s">
        <v>48</v>
      </c>
      <c r="W17" s="17" t="s">
        <v>84</v>
      </c>
      <c r="X17" s="26"/>
      <c r="Y17" s="26" t="s">
        <v>38</v>
      </c>
    </row>
    <row r="18">
      <c r="A18" s="17" t="s">
        <v>100</v>
      </c>
      <c r="B18" s="17">
        <v>10.0</v>
      </c>
      <c r="C18" s="17">
        <v>18.0</v>
      </c>
      <c r="F18" s="17">
        <v>6.5</v>
      </c>
      <c r="G18" s="17">
        <v>100.0</v>
      </c>
      <c r="H18" s="17">
        <v>186.0</v>
      </c>
      <c r="I18" s="18">
        <f t="shared" si="2"/>
        <v>172</v>
      </c>
      <c r="J18" s="42"/>
      <c r="K18" s="43"/>
      <c r="L18" s="21"/>
      <c r="M18" s="22"/>
      <c r="N18" s="34">
        <v>33.0</v>
      </c>
      <c r="O18" s="24"/>
      <c r="P18" s="44"/>
      <c r="Q18" s="26" t="s">
        <v>64</v>
      </c>
      <c r="R18" s="26" t="s">
        <v>61</v>
      </c>
      <c r="S18" s="27"/>
      <c r="T18" s="27"/>
      <c r="U18" s="17" t="s">
        <v>88</v>
      </c>
      <c r="V18" s="17" t="s">
        <v>48</v>
      </c>
      <c r="W18" s="17" t="s">
        <v>84</v>
      </c>
      <c r="X18" s="26"/>
      <c r="Y18" s="26" t="s">
        <v>38</v>
      </c>
    </row>
    <row r="19">
      <c r="A19" s="17" t="s">
        <v>95</v>
      </c>
      <c r="B19" s="17">
        <v>9.0</v>
      </c>
      <c r="C19" s="17">
        <v>14.0</v>
      </c>
      <c r="F19" s="17">
        <v>2.5</v>
      </c>
      <c r="G19" s="17">
        <v>100.0</v>
      </c>
      <c r="H19" s="17">
        <v>208.0</v>
      </c>
      <c r="I19" s="18">
        <f t="shared" si="2"/>
        <v>192</v>
      </c>
      <c r="J19" s="42"/>
      <c r="K19" s="43"/>
      <c r="L19" s="21"/>
      <c r="M19" s="22"/>
      <c r="N19" s="20"/>
      <c r="O19" s="24"/>
      <c r="P19" s="44"/>
      <c r="Q19" s="27"/>
      <c r="R19" s="27"/>
      <c r="S19" s="27"/>
      <c r="T19" s="27"/>
      <c r="U19" s="17" t="s">
        <v>88</v>
      </c>
      <c r="V19" s="17" t="s">
        <v>48</v>
      </c>
      <c r="W19" s="17" t="s">
        <v>84</v>
      </c>
      <c r="X19" s="26"/>
      <c r="Y19" s="26" t="s">
        <v>38</v>
      </c>
    </row>
    <row r="20">
      <c r="A20" s="17" t="s">
        <v>87</v>
      </c>
      <c r="B20" s="17">
        <v>15.0</v>
      </c>
      <c r="C20" s="17">
        <v>18.0</v>
      </c>
      <c r="F20" s="17">
        <v>5.5</v>
      </c>
      <c r="G20" s="17">
        <v>100.0</v>
      </c>
      <c r="H20" s="17">
        <v>230.0</v>
      </c>
      <c r="I20" s="18">
        <f t="shared" si="2"/>
        <v>213</v>
      </c>
      <c r="J20" s="42"/>
      <c r="K20" s="43"/>
      <c r="L20" s="21"/>
      <c r="M20" s="22"/>
      <c r="N20" s="34">
        <v>34.0</v>
      </c>
      <c r="O20" s="24"/>
      <c r="P20" s="44"/>
      <c r="Q20" s="26" t="s">
        <v>33</v>
      </c>
      <c r="R20" s="26" t="s">
        <v>61</v>
      </c>
      <c r="S20" s="27"/>
      <c r="T20" s="27"/>
      <c r="U20" s="17" t="s">
        <v>88</v>
      </c>
      <c r="V20" s="17" t="s">
        <v>48</v>
      </c>
      <c r="W20" s="17" t="s">
        <v>84</v>
      </c>
      <c r="X20" s="26"/>
      <c r="Y20" s="26" t="s">
        <v>38</v>
      </c>
    </row>
    <row r="21">
      <c r="A21" s="17" t="s">
        <v>92</v>
      </c>
      <c r="B21" s="17">
        <v>12.0</v>
      </c>
      <c r="C21" s="17">
        <v>19.0</v>
      </c>
      <c r="F21" s="17">
        <v>3.0</v>
      </c>
      <c r="G21" s="17">
        <v>100.0</v>
      </c>
      <c r="H21" s="17">
        <v>212.0</v>
      </c>
      <c r="I21" s="18">
        <f t="shared" si="2"/>
        <v>196</v>
      </c>
      <c r="J21" s="42"/>
      <c r="K21" s="43"/>
      <c r="L21" s="21"/>
      <c r="M21" s="22"/>
      <c r="N21" s="34">
        <v>33.0</v>
      </c>
      <c r="O21" s="24"/>
      <c r="P21" s="44"/>
      <c r="Q21" s="26" t="s">
        <v>64</v>
      </c>
      <c r="R21" s="26" t="s">
        <v>99</v>
      </c>
      <c r="S21" s="27"/>
      <c r="T21" s="27"/>
      <c r="U21" s="17" t="s">
        <v>88</v>
      </c>
      <c r="V21" s="17" t="s">
        <v>48</v>
      </c>
      <c r="W21" s="17" t="s">
        <v>84</v>
      </c>
      <c r="X21" s="26"/>
      <c r="Y21" s="26" t="s">
        <v>38</v>
      </c>
    </row>
    <row r="22">
      <c r="A22" s="17" t="s">
        <v>96</v>
      </c>
      <c r="B22" s="17">
        <v>10.0</v>
      </c>
      <c r="C22" s="17">
        <v>13.0</v>
      </c>
      <c r="F22" s="17">
        <v>2.0</v>
      </c>
      <c r="G22" s="17">
        <v>100.0</v>
      </c>
      <c r="H22" s="17">
        <v>206.0</v>
      </c>
      <c r="I22" s="18">
        <f t="shared" si="2"/>
        <v>190</v>
      </c>
      <c r="J22" s="42"/>
      <c r="K22" s="43"/>
      <c r="L22" s="21"/>
      <c r="M22" s="22"/>
      <c r="N22" s="20"/>
      <c r="O22" s="33">
        <v>33.0</v>
      </c>
      <c r="P22" s="44"/>
      <c r="Q22" s="27"/>
      <c r="R22" s="27"/>
      <c r="S22" s="27"/>
      <c r="T22" s="27"/>
      <c r="U22" s="17" t="s">
        <v>88</v>
      </c>
      <c r="V22" s="17" t="s">
        <v>48</v>
      </c>
      <c r="W22" s="17" t="s">
        <v>84</v>
      </c>
      <c r="X22" s="26"/>
      <c r="Y22" s="26" t="s">
        <v>38</v>
      </c>
    </row>
    <row r="23">
      <c r="A23" s="17" t="s">
        <v>329</v>
      </c>
      <c r="B23" s="17">
        <v>7.0</v>
      </c>
      <c r="C23" s="17">
        <v>19.0</v>
      </c>
      <c r="F23" s="17">
        <v>1.5</v>
      </c>
      <c r="G23" s="17">
        <v>100.0</v>
      </c>
      <c r="H23" s="17">
        <v>176.0</v>
      </c>
      <c r="I23" s="18">
        <f t="shared" si="2"/>
        <v>163</v>
      </c>
      <c r="J23" s="42"/>
      <c r="K23" s="43"/>
      <c r="L23" s="21"/>
      <c r="M23" s="22"/>
      <c r="N23" s="34">
        <v>34.0</v>
      </c>
      <c r="O23" s="24"/>
      <c r="P23" s="44"/>
      <c r="Q23" s="26" t="s">
        <v>64</v>
      </c>
      <c r="R23" s="26" t="s">
        <v>19</v>
      </c>
      <c r="S23" s="27"/>
      <c r="T23" s="27"/>
      <c r="U23" s="17" t="s">
        <v>88</v>
      </c>
      <c r="V23" s="17" t="s">
        <v>48</v>
      </c>
      <c r="W23" s="17" t="s">
        <v>102</v>
      </c>
      <c r="X23" s="26"/>
      <c r="Y23" s="26" t="s">
        <v>38</v>
      </c>
    </row>
    <row r="24">
      <c r="A24" s="17" t="s">
        <v>122</v>
      </c>
      <c r="B24" s="17">
        <v>5.0</v>
      </c>
      <c r="C24" s="17">
        <v>14.0</v>
      </c>
      <c r="F24" s="17">
        <v>1.0</v>
      </c>
      <c r="G24" s="17">
        <v>110.0</v>
      </c>
      <c r="H24" s="17">
        <v>100.0</v>
      </c>
      <c r="I24" s="18">
        <f t="shared" si="2"/>
        <v>93</v>
      </c>
      <c r="J24" s="42"/>
      <c r="K24" s="43"/>
      <c r="L24" s="21"/>
      <c r="M24" s="22"/>
      <c r="N24" s="20"/>
      <c r="O24" s="24"/>
      <c r="P24" s="44"/>
      <c r="Q24" s="26" t="s">
        <v>64</v>
      </c>
      <c r="R24" s="26" t="s">
        <v>19</v>
      </c>
      <c r="S24" s="27"/>
      <c r="T24" s="27"/>
      <c r="U24" s="17" t="s">
        <v>108</v>
      </c>
      <c r="V24" s="17" t="s">
        <v>109</v>
      </c>
      <c r="W24" s="17" t="s">
        <v>123</v>
      </c>
      <c r="X24" s="26"/>
      <c r="Y24" s="26" t="s">
        <v>38</v>
      </c>
    </row>
    <row r="25">
      <c r="A25" s="17" t="s">
        <v>121</v>
      </c>
      <c r="B25" s="17">
        <v>8.0</v>
      </c>
      <c r="C25" s="17">
        <v>10.0</v>
      </c>
      <c r="F25" s="17">
        <v>1.5</v>
      </c>
      <c r="G25" s="17">
        <v>100.0</v>
      </c>
      <c r="H25" s="17">
        <v>104.0</v>
      </c>
      <c r="I25" s="18">
        <f t="shared" si="2"/>
        <v>96</v>
      </c>
      <c r="J25" s="42"/>
      <c r="K25" s="43"/>
      <c r="L25" s="21"/>
      <c r="M25" s="22"/>
      <c r="N25" s="20"/>
      <c r="O25" s="24"/>
      <c r="P25" s="44"/>
      <c r="Q25" s="26"/>
      <c r="R25" s="26"/>
      <c r="S25" s="27"/>
      <c r="T25" s="27"/>
      <c r="U25" s="17" t="s">
        <v>108</v>
      </c>
      <c r="V25" s="17" t="s">
        <v>109</v>
      </c>
      <c r="W25" s="17" t="s">
        <v>51</v>
      </c>
      <c r="X25" s="26"/>
      <c r="Y25" s="26" t="s">
        <v>38</v>
      </c>
    </row>
    <row r="26">
      <c r="A26" s="17" t="s">
        <v>108</v>
      </c>
      <c r="B26" s="17">
        <v>5.0</v>
      </c>
      <c r="C26" s="17">
        <v>9.0</v>
      </c>
      <c r="F26" s="17">
        <v>1.5</v>
      </c>
      <c r="G26" s="17">
        <v>130.0</v>
      </c>
      <c r="H26" s="17">
        <v>110.0</v>
      </c>
      <c r="I26" s="18">
        <f t="shared" si="2"/>
        <v>102</v>
      </c>
      <c r="J26" s="42"/>
      <c r="K26" s="43"/>
      <c r="L26" s="21"/>
      <c r="M26" s="22"/>
      <c r="N26" s="20"/>
      <c r="O26" s="24"/>
      <c r="P26" s="44"/>
      <c r="Q26" s="26" t="s">
        <v>64</v>
      </c>
      <c r="R26" s="26" t="s">
        <v>19</v>
      </c>
      <c r="S26" s="27"/>
      <c r="T26" s="27"/>
      <c r="U26" s="17" t="s">
        <v>108</v>
      </c>
      <c r="V26" s="17" t="s">
        <v>109</v>
      </c>
      <c r="W26" s="17" t="s">
        <v>51</v>
      </c>
      <c r="X26" s="26"/>
      <c r="Y26" s="26" t="s">
        <v>38</v>
      </c>
    </row>
    <row r="27">
      <c r="A27" s="17" t="s">
        <v>120</v>
      </c>
      <c r="B27" s="17">
        <v>10.0</v>
      </c>
      <c r="C27" s="17">
        <v>18.0</v>
      </c>
      <c r="F27" s="17">
        <v>2.5</v>
      </c>
      <c r="G27" s="17">
        <v>110.0</v>
      </c>
      <c r="H27" s="17">
        <v>110.0</v>
      </c>
      <c r="I27" s="18">
        <f t="shared" si="2"/>
        <v>102</v>
      </c>
      <c r="J27" s="42"/>
      <c r="K27" s="43"/>
      <c r="L27" s="21"/>
      <c r="M27" s="22"/>
      <c r="N27" s="20"/>
      <c r="O27" s="24"/>
      <c r="P27" s="44"/>
      <c r="Q27" s="26" t="s">
        <v>64</v>
      </c>
      <c r="R27" s="26" t="s">
        <v>32</v>
      </c>
      <c r="S27" s="27"/>
      <c r="T27" s="27"/>
      <c r="U27" s="17" t="s">
        <v>108</v>
      </c>
      <c r="V27" s="17" t="s">
        <v>109</v>
      </c>
      <c r="W27" s="17" t="s">
        <v>51</v>
      </c>
      <c r="X27" s="26"/>
      <c r="Y27" s="26" t="s">
        <v>38</v>
      </c>
    </row>
    <row r="28">
      <c r="A28" s="17" t="s">
        <v>113</v>
      </c>
      <c r="B28" s="17">
        <v>6.0</v>
      </c>
      <c r="C28" s="17">
        <v>12.0</v>
      </c>
      <c r="F28" s="17">
        <v>1.5</v>
      </c>
      <c r="G28" s="17">
        <v>110.0</v>
      </c>
      <c r="H28" s="17">
        <v>132.0</v>
      </c>
      <c r="I28" s="18">
        <f t="shared" si="2"/>
        <v>122</v>
      </c>
      <c r="J28" s="42"/>
      <c r="K28" s="43"/>
      <c r="L28" s="21"/>
      <c r="M28" s="22"/>
      <c r="N28" s="34">
        <v>33.0</v>
      </c>
      <c r="O28" s="24"/>
      <c r="P28" s="44"/>
      <c r="Q28" s="26" t="s">
        <v>64</v>
      </c>
      <c r="R28" s="26" t="s">
        <v>32</v>
      </c>
      <c r="S28" s="27"/>
      <c r="T28" s="27"/>
      <c r="U28" s="17" t="s">
        <v>108</v>
      </c>
      <c r="V28" s="17" t="s">
        <v>109</v>
      </c>
      <c r="W28" s="17" t="s">
        <v>51</v>
      </c>
      <c r="X28" s="26"/>
      <c r="Y28" s="26" t="s">
        <v>38</v>
      </c>
    </row>
    <row r="29">
      <c r="A29" s="17" t="s">
        <v>114</v>
      </c>
      <c r="B29" s="17">
        <v>7.0</v>
      </c>
      <c r="C29" s="17">
        <v>12.0</v>
      </c>
      <c r="F29" s="17">
        <v>1.5</v>
      </c>
      <c r="G29" s="17">
        <v>130.0</v>
      </c>
      <c r="H29" s="17">
        <v>150.0</v>
      </c>
      <c r="I29" s="18">
        <f t="shared" si="2"/>
        <v>139</v>
      </c>
      <c r="J29" s="42"/>
      <c r="K29" s="43"/>
      <c r="L29" s="21"/>
      <c r="M29" s="22"/>
      <c r="N29" s="20"/>
      <c r="O29" s="24"/>
      <c r="P29" s="44"/>
      <c r="Q29" s="26" t="s">
        <v>64</v>
      </c>
      <c r="R29" s="26" t="s">
        <v>32</v>
      </c>
      <c r="S29" s="27"/>
      <c r="T29" s="27"/>
      <c r="U29" s="17" t="s">
        <v>108</v>
      </c>
      <c r="V29" s="17" t="s">
        <v>109</v>
      </c>
      <c r="W29" s="17" t="s">
        <v>115</v>
      </c>
      <c r="X29" s="26"/>
      <c r="Y29" s="26" t="s">
        <v>38</v>
      </c>
    </row>
    <row r="30">
      <c r="A30" s="17" t="s">
        <v>107</v>
      </c>
      <c r="B30" s="17">
        <v>12.0</v>
      </c>
      <c r="C30" s="17">
        <v>16.0</v>
      </c>
      <c r="F30" s="17">
        <v>2.5</v>
      </c>
      <c r="G30" s="17">
        <v>110.0</v>
      </c>
      <c r="H30" s="17">
        <v>166.0</v>
      </c>
      <c r="I30" s="18">
        <f t="shared" si="2"/>
        <v>154</v>
      </c>
      <c r="J30" s="42"/>
      <c r="K30" s="43"/>
      <c r="L30" s="21"/>
      <c r="M30" s="22"/>
      <c r="N30" s="20"/>
      <c r="O30" s="24"/>
      <c r="P30" s="44"/>
      <c r="Q30" s="26" t="s">
        <v>64</v>
      </c>
      <c r="R30" s="26" t="s">
        <v>33</v>
      </c>
      <c r="S30" s="27"/>
      <c r="T30" s="27"/>
      <c r="U30" s="17" t="s">
        <v>108</v>
      </c>
      <c r="V30" s="17" t="s">
        <v>109</v>
      </c>
      <c r="W30" s="17" t="s">
        <v>110</v>
      </c>
      <c r="X30" s="26"/>
      <c r="Y30" s="26" t="s">
        <v>38</v>
      </c>
    </row>
    <row r="31">
      <c r="A31" s="17" t="s">
        <v>116</v>
      </c>
      <c r="B31" s="17">
        <v>10.0</v>
      </c>
      <c r="C31" s="17">
        <v>8.0</v>
      </c>
      <c r="F31" s="17">
        <v>2.0</v>
      </c>
      <c r="G31" s="17">
        <v>100.0</v>
      </c>
      <c r="H31" s="17">
        <v>108.0</v>
      </c>
      <c r="I31" s="18">
        <f t="shared" si="2"/>
        <v>100</v>
      </c>
      <c r="J31" s="42"/>
      <c r="K31" s="43"/>
      <c r="L31" s="21"/>
      <c r="M31" s="22"/>
      <c r="N31" s="20"/>
      <c r="O31" s="33">
        <v>34.0</v>
      </c>
      <c r="P31" s="45"/>
      <c r="Q31" s="26" t="s">
        <v>64</v>
      </c>
      <c r="R31" s="26" t="s">
        <v>61</v>
      </c>
      <c r="S31" s="26"/>
      <c r="T31" s="26"/>
      <c r="U31" s="17" t="s">
        <v>108</v>
      </c>
      <c r="V31" s="17" t="s">
        <v>109</v>
      </c>
      <c r="W31" s="17" t="s">
        <v>51</v>
      </c>
      <c r="X31" s="26"/>
      <c r="Y31" s="26" t="s">
        <v>38</v>
      </c>
    </row>
    <row r="32">
      <c r="A32" s="17" t="s">
        <v>124</v>
      </c>
      <c r="B32" s="17">
        <v>5.0</v>
      </c>
      <c r="C32" s="17">
        <v>8.0</v>
      </c>
      <c r="F32" s="17">
        <v>0.5</v>
      </c>
      <c r="G32" s="17">
        <v>100.0</v>
      </c>
      <c r="H32" s="17">
        <v>160.0</v>
      </c>
      <c r="I32" s="18">
        <f t="shared" si="2"/>
        <v>148</v>
      </c>
      <c r="J32" s="42"/>
      <c r="K32" s="43"/>
      <c r="L32" s="21"/>
      <c r="M32" s="22"/>
      <c r="N32" s="20"/>
      <c r="O32" s="24"/>
      <c r="P32" s="44"/>
      <c r="Q32" s="26" t="s">
        <v>64</v>
      </c>
      <c r="R32" s="26" t="s">
        <v>61</v>
      </c>
      <c r="S32" s="26"/>
      <c r="T32" s="26"/>
      <c r="U32" s="17" t="s">
        <v>125</v>
      </c>
      <c r="V32" s="17" t="s">
        <v>126</v>
      </c>
      <c r="W32" s="17" t="s">
        <v>127</v>
      </c>
      <c r="X32" s="26"/>
      <c r="Y32" s="26" t="s">
        <v>38</v>
      </c>
    </row>
    <row r="33">
      <c r="A33" s="17" t="s">
        <v>144</v>
      </c>
      <c r="B33" s="17">
        <v>22.0</v>
      </c>
      <c r="F33" s="17">
        <v>10.0</v>
      </c>
      <c r="G33" s="17">
        <v>100.0</v>
      </c>
      <c r="H33" s="17">
        <v>296.0</v>
      </c>
      <c r="I33" s="18">
        <f t="shared" si="2"/>
        <v>273</v>
      </c>
      <c r="J33" s="42"/>
      <c r="K33" s="43"/>
      <c r="L33" s="21"/>
      <c r="M33" s="22"/>
      <c r="N33" s="20"/>
      <c r="O33" s="24"/>
      <c r="P33" s="44"/>
      <c r="Q33" s="26" t="s">
        <v>64</v>
      </c>
      <c r="R33" s="26" t="s">
        <v>61</v>
      </c>
      <c r="S33" s="27"/>
      <c r="T33" s="27"/>
      <c r="U33" s="17" t="s">
        <v>133</v>
      </c>
      <c r="V33" s="17" t="s">
        <v>126</v>
      </c>
      <c r="W33" s="17" t="s">
        <v>36</v>
      </c>
      <c r="X33" s="26"/>
      <c r="Y33" s="26" t="s">
        <v>38</v>
      </c>
    </row>
    <row r="34">
      <c r="A34" s="17" t="s">
        <v>138</v>
      </c>
      <c r="B34" s="17">
        <v>28.0</v>
      </c>
      <c r="F34" s="17">
        <v>12.0</v>
      </c>
      <c r="G34" s="17">
        <v>100.0</v>
      </c>
      <c r="H34" s="17">
        <v>304.0</v>
      </c>
      <c r="I34" s="18">
        <f t="shared" si="2"/>
        <v>281</v>
      </c>
      <c r="J34" s="42"/>
      <c r="K34" s="43"/>
      <c r="L34" s="21"/>
      <c r="M34" s="22"/>
      <c r="N34" s="20"/>
      <c r="O34" s="24"/>
      <c r="P34" s="44"/>
      <c r="Q34" s="26" t="s">
        <v>64</v>
      </c>
      <c r="R34" s="26" t="s">
        <v>99</v>
      </c>
      <c r="S34" s="27"/>
      <c r="T34" s="27"/>
      <c r="U34" s="17" t="s">
        <v>133</v>
      </c>
      <c r="V34" s="17" t="s">
        <v>126</v>
      </c>
      <c r="W34" s="17" t="s">
        <v>36</v>
      </c>
      <c r="X34" s="26"/>
      <c r="Y34" s="26" t="s">
        <v>38</v>
      </c>
    </row>
    <row r="35">
      <c r="A35" s="17" t="s">
        <v>141</v>
      </c>
      <c r="B35" s="17">
        <v>32.0</v>
      </c>
      <c r="F35" s="17">
        <v>18.0</v>
      </c>
      <c r="G35" s="17">
        <v>100.0</v>
      </c>
      <c r="H35" s="17">
        <v>346.0</v>
      </c>
      <c r="I35" s="18">
        <v>320.0</v>
      </c>
      <c r="J35" s="42"/>
      <c r="K35" s="43"/>
      <c r="L35" s="21"/>
      <c r="M35" s="22"/>
      <c r="N35" s="20"/>
      <c r="O35" s="24"/>
      <c r="P35" s="44"/>
      <c r="Q35" s="26" t="s">
        <v>64</v>
      </c>
      <c r="R35" s="26" t="s">
        <v>32</v>
      </c>
      <c r="S35" s="27"/>
      <c r="T35" s="27"/>
      <c r="U35" s="17" t="s">
        <v>133</v>
      </c>
      <c r="V35" s="17" t="s">
        <v>126</v>
      </c>
      <c r="W35" s="17" t="s">
        <v>127</v>
      </c>
      <c r="X35" s="26"/>
      <c r="Y35" s="26" t="s">
        <v>38</v>
      </c>
    </row>
    <row r="36">
      <c r="A36" s="17" t="s">
        <v>330</v>
      </c>
      <c r="B36" s="17">
        <v>18.0</v>
      </c>
      <c r="F36" s="17">
        <v>6.0</v>
      </c>
      <c r="G36" s="17">
        <v>100.0</v>
      </c>
      <c r="H36" s="17">
        <v>206.0</v>
      </c>
      <c r="I36" s="18">
        <f t="shared" ref="I36:I43" si="3">roundup(SUM(H36/1.08490566037735))</f>
        <v>190</v>
      </c>
      <c r="J36" s="42"/>
      <c r="K36" s="43"/>
      <c r="L36" s="21"/>
      <c r="M36" s="22"/>
      <c r="N36" s="20"/>
      <c r="O36" s="24"/>
      <c r="P36" s="44"/>
      <c r="Q36" s="27"/>
      <c r="R36" s="27"/>
      <c r="S36" s="27"/>
      <c r="T36" s="27"/>
      <c r="U36" s="17" t="s">
        <v>133</v>
      </c>
      <c r="V36" s="17" t="s">
        <v>126</v>
      </c>
      <c r="W36" s="17" t="s">
        <v>143</v>
      </c>
      <c r="X36" s="26"/>
      <c r="Y36" s="26" t="s">
        <v>38</v>
      </c>
    </row>
    <row r="37">
      <c r="A37" s="17" t="s">
        <v>145</v>
      </c>
      <c r="B37" s="17">
        <v>18.0</v>
      </c>
      <c r="C37" s="17">
        <v>9.0</v>
      </c>
      <c r="F37" s="17">
        <v>8.0</v>
      </c>
      <c r="G37" s="17">
        <v>100.0</v>
      </c>
      <c r="H37" s="17">
        <v>280.0</v>
      </c>
      <c r="I37" s="18">
        <f t="shared" si="3"/>
        <v>259</v>
      </c>
      <c r="J37" s="42"/>
      <c r="K37" s="43"/>
      <c r="L37" s="21"/>
      <c r="M37" s="22"/>
      <c r="N37" s="20"/>
      <c r="O37" s="24"/>
      <c r="P37" s="44"/>
      <c r="Q37" s="27"/>
      <c r="R37" s="27"/>
      <c r="S37" s="27"/>
      <c r="T37" s="27"/>
      <c r="U37" s="17" t="s">
        <v>133</v>
      </c>
      <c r="V37" s="17" t="s">
        <v>146</v>
      </c>
      <c r="W37" s="17" t="s">
        <v>147</v>
      </c>
      <c r="X37" s="26"/>
      <c r="Y37" s="26" t="s">
        <v>38</v>
      </c>
    </row>
    <row r="38">
      <c r="A38" s="17" t="s">
        <v>142</v>
      </c>
      <c r="B38" s="17">
        <v>21.0</v>
      </c>
      <c r="C38" s="17">
        <v>13.0</v>
      </c>
      <c r="F38" s="17">
        <v>16.0</v>
      </c>
      <c r="G38" s="17">
        <v>100.0</v>
      </c>
      <c r="H38" s="17">
        <v>298.0</v>
      </c>
      <c r="I38" s="18">
        <f t="shared" si="3"/>
        <v>275</v>
      </c>
      <c r="J38" s="42"/>
      <c r="K38" s="43"/>
      <c r="L38" s="21"/>
      <c r="M38" s="22"/>
      <c r="N38" s="34">
        <v>33.0</v>
      </c>
      <c r="O38" s="24"/>
      <c r="P38" s="44"/>
      <c r="Q38" s="27"/>
      <c r="R38" s="27"/>
      <c r="S38" s="27"/>
      <c r="T38" s="27"/>
      <c r="U38" s="17" t="s">
        <v>133</v>
      </c>
      <c r="V38" s="17" t="s">
        <v>126</v>
      </c>
      <c r="W38" s="17" t="s">
        <v>143</v>
      </c>
      <c r="X38" s="26"/>
      <c r="Y38" s="26" t="s">
        <v>38</v>
      </c>
    </row>
    <row r="39">
      <c r="A39" s="17" t="s">
        <v>152</v>
      </c>
      <c r="B39" s="17">
        <v>32.0</v>
      </c>
      <c r="C39" s="17">
        <v>8.0</v>
      </c>
      <c r="F39" s="17">
        <v>16.0</v>
      </c>
      <c r="G39" s="17">
        <v>100.0</v>
      </c>
      <c r="H39" s="17">
        <v>376.0</v>
      </c>
      <c r="I39" s="18">
        <f t="shared" si="3"/>
        <v>347</v>
      </c>
      <c r="J39" s="42"/>
      <c r="K39" s="43"/>
      <c r="L39" s="21"/>
      <c r="M39" s="22"/>
      <c r="N39" s="20"/>
      <c r="O39" s="24"/>
      <c r="P39" s="44"/>
      <c r="Q39" s="26" t="s">
        <v>33</v>
      </c>
      <c r="R39" s="26" t="s">
        <v>32</v>
      </c>
      <c r="S39" s="27"/>
      <c r="T39" s="27"/>
      <c r="U39" s="17" t="s">
        <v>152</v>
      </c>
      <c r="V39" s="17" t="s">
        <v>35</v>
      </c>
      <c r="W39" s="17" t="s">
        <v>36</v>
      </c>
      <c r="X39" s="26"/>
      <c r="Y39" s="26" t="s">
        <v>38</v>
      </c>
    </row>
    <row r="40">
      <c r="A40" s="17" t="s">
        <v>157</v>
      </c>
      <c r="B40" s="17">
        <v>24.0</v>
      </c>
      <c r="C40" s="17">
        <v>12.0</v>
      </c>
      <c r="F40" s="17">
        <v>14.0</v>
      </c>
      <c r="G40" s="17">
        <v>100.0</v>
      </c>
      <c r="H40" s="17">
        <v>334.0</v>
      </c>
      <c r="I40" s="18">
        <f t="shared" si="3"/>
        <v>308</v>
      </c>
      <c r="J40" s="42"/>
      <c r="K40" s="43"/>
      <c r="L40" s="21"/>
      <c r="M40" s="22"/>
      <c r="N40" s="20"/>
      <c r="O40" s="24"/>
      <c r="P40" s="44"/>
      <c r="Q40" s="26" t="s">
        <v>33</v>
      </c>
      <c r="R40" s="26" t="s">
        <v>32</v>
      </c>
      <c r="S40" s="27"/>
      <c r="T40" s="27"/>
      <c r="U40" s="17" t="s">
        <v>152</v>
      </c>
      <c r="V40" s="17" t="s">
        <v>48</v>
      </c>
      <c r="W40" s="17" t="s">
        <v>49</v>
      </c>
      <c r="X40" s="26"/>
      <c r="Y40" s="26" t="s">
        <v>38</v>
      </c>
    </row>
    <row r="41">
      <c r="A41" s="17" t="s">
        <v>168</v>
      </c>
      <c r="B41" s="17">
        <v>16.0</v>
      </c>
      <c r="C41" s="17">
        <v>13.0</v>
      </c>
      <c r="F41" s="17">
        <v>9.0</v>
      </c>
      <c r="G41" s="17">
        <v>100.0</v>
      </c>
      <c r="H41" s="17">
        <v>276.0</v>
      </c>
      <c r="I41" s="18">
        <f t="shared" si="3"/>
        <v>255</v>
      </c>
      <c r="J41" s="42"/>
      <c r="K41" s="43"/>
      <c r="L41" s="21"/>
      <c r="M41" s="22"/>
      <c r="N41" s="20"/>
      <c r="O41" s="24"/>
      <c r="P41" s="44"/>
      <c r="Q41" s="26" t="s">
        <v>33</v>
      </c>
      <c r="R41" s="26" t="s">
        <v>61</v>
      </c>
      <c r="S41" s="27"/>
      <c r="T41" s="27"/>
      <c r="U41" s="17" t="s">
        <v>165</v>
      </c>
      <c r="V41" s="17" t="s">
        <v>166</v>
      </c>
      <c r="W41" s="17" t="s">
        <v>167</v>
      </c>
      <c r="X41" s="26"/>
      <c r="Y41" s="26" t="s">
        <v>38</v>
      </c>
    </row>
    <row r="42">
      <c r="A42" s="17" t="s">
        <v>169</v>
      </c>
      <c r="B42" s="17">
        <v>16.0</v>
      </c>
      <c r="C42" s="17">
        <v>10.0</v>
      </c>
      <c r="F42" s="17">
        <v>8.0</v>
      </c>
      <c r="G42" s="17">
        <v>100.0</v>
      </c>
      <c r="H42" s="17">
        <v>276.0</v>
      </c>
      <c r="I42" s="18">
        <f t="shared" si="3"/>
        <v>255</v>
      </c>
      <c r="J42" s="42"/>
      <c r="K42" s="43"/>
      <c r="L42" s="21"/>
      <c r="M42" s="22"/>
      <c r="N42" s="20"/>
      <c r="O42" s="24"/>
      <c r="P42" s="44"/>
      <c r="Q42" s="26" t="s">
        <v>33</v>
      </c>
      <c r="R42" s="26" t="s">
        <v>32</v>
      </c>
      <c r="S42" s="27"/>
      <c r="T42" s="27"/>
      <c r="U42" s="17" t="s">
        <v>165</v>
      </c>
      <c r="V42" s="17" t="s">
        <v>35</v>
      </c>
      <c r="W42" s="17" t="s">
        <v>170</v>
      </c>
      <c r="X42" s="26"/>
      <c r="Y42" s="26" t="s">
        <v>38</v>
      </c>
    </row>
    <row r="43">
      <c r="A43" s="17" t="s">
        <v>177</v>
      </c>
      <c r="B43" s="17">
        <v>15.0</v>
      </c>
      <c r="C43" s="17">
        <v>14.0</v>
      </c>
      <c r="F43" s="17">
        <v>8.5</v>
      </c>
      <c r="G43" s="17">
        <v>100.0</v>
      </c>
      <c r="H43" s="17">
        <v>288.0</v>
      </c>
      <c r="I43" s="18">
        <f t="shared" si="3"/>
        <v>266</v>
      </c>
      <c r="J43" s="42"/>
      <c r="K43" s="43"/>
      <c r="L43" s="21"/>
      <c r="M43" s="22"/>
      <c r="N43" s="34">
        <v>33.0</v>
      </c>
      <c r="O43" s="24"/>
      <c r="P43" s="44"/>
      <c r="Q43" s="26" t="s">
        <v>33</v>
      </c>
      <c r="R43" s="26" t="s">
        <v>33</v>
      </c>
      <c r="S43" s="27"/>
      <c r="T43" s="27"/>
      <c r="U43" s="17" t="s">
        <v>165</v>
      </c>
      <c r="V43" s="17" t="s">
        <v>48</v>
      </c>
      <c r="W43" s="17" t="s">
        <v>167</v>
      </c>
      <c r="X43" s="26"/>
      <c r="Y43" s="26" t="s">
        <v>38</v>
      </c>
    </row>
    <row r="44">
      <c r="A44" s="17" t="s">
        <v>186</v>
      </c>
      <c r="B44" s="17">
        <v>18.0</v>
      </c>
      <c r="C44" s="17">
        <v>16.0</v>
      </c>
      <c r="F44" s="17">
        <v>6.0</v>
      </c>
      <c r="G44" s="17">
        <v>100.0</v>
      </c>
      <c r="H44" s="17">
        <v>166.0</v>
      </c>
      <c r="I44" s="18">
        <v>164.0</v>
      </c>
      <c r="J44" s="46">
        <v>142.0</v>
      </c>
      <c r="K44" s="43"/>
      <c r="L44" s="30">
        <v>142.0</v>
      </c>
      <c r="M44" s="22"/>
      <c r="N44" s="20"/>
      <c r="O44" s="24"/>
      <c r="P44" s="44"/>
      <c r="Q44" s="26" t="s">
        <v>33</v>
      </c>
      <c r="R44" s="26" t="s">
        <v>32</v>
      </c>
      <c r="S44" s="26"/>
      <c r="T44" s="27"/>
      <c r="U44" s="17" t="s">
        <v>165</v>
      </c>
      <c r="V44" s="17" t="s">
        <v>166</v>
      </c>
      <c r="W44" s="17" t="s">
        <v>167</v>
      </c>
      <c r="X44" s="26"/>
      <c r="Y44" s="26" t="s">
        <v>38</v>
      </c>
    </row>
    <row r="45">
      <c r="A45" s="17" t="s">
        <v>190</v>
      </c>
      <c r="B45" s="17">
        <v>16.0</v>
      </c>
      <c r="C45" s="17">
        <v>12.0</v>
      </c>
      <c r="F45" s="17">
        <v>8.0</v>
      </c>
      <c r="G45" s="17">
        <v>100.0</v>
      </c>
      <c r="H45" s="17">
        <v>250.0</v>
      </c>
      <c r="I45" s="18">
        <f t="shared" ref="I45:I92" si="4">roundup(SUM(H45/1.08490566037735))</f>
        <v>231</v>
      </c>
      <c r="J45" s="42"/>
      <c r="K45" s="43"/>
      <c r="L45" s="21"/>
      <c r="M45" s="22"/>
      <c r="N45" s="20"/>
      <c r="O45" s="24"/>
      <c r="P45" s="44"/>
      <c r="Q45" s="26"/>
      <c r="R45" s="26"/>
      <c r="S45" s="27"/>
      <c r="T45" s="27"/>
      <c r="U45" s="17" t="s">
        <v>190</v>
      </c>
      <c r="V45" s="17" t="s">
        <v>166</v>
      </c>
      <c r="W45" s="17" t="s">
        <v>196</v>
      </c>
      <c r="X45" s="26"/>
      <c r="Y45" s="26" t="s">
        <v>38</v>
      </c>
    </row>
    <row r="46">
      <c r="A46" s="17" t="s">
        <v>197</v>
      </c>
      <c r="B46" s="17">
        <v>15.0</v>
      </c>
      <c r="C46" s="17">
        <v>13.0</v>
      </c>
      <c r="F46" s="17">
        <v>7.5</v>
      </c>
      <c r="G46" s="17">
        <v>100.0</v>
      </c>
      <c r="H46" s="17">
        <v>252.0</v>
      </c>
      <c r="I46" s="18">
        <f t="shared" si="4"/>
        <v>233</v>
      </c>
      <c r="J46" s="42"/>
      <c r="K46" s="43"/>
      <c r="L46" s="21"/>
      <c r="M46" s="22"/>
      <c r="N46" s="20"/>
      <c r="O46" s="24"/>
      <c r="P46" s="44"/>
      <c r="Q46" s="26" t="s">
        <v>33</v>
      </c>
      <c r="R46" s="26" t="s">
        <v>32</v>
      </c>
      <c r="S46" s="27"/>
      <c r="T46" s="27"/>
      <c r="U46" s="17" t="s">
        <v>190</v>
      </c>
      <c r="V46" s="17" t="s">
        <v>146</v>
      </c>
      <c r="W46" s="17" t="s">
        <v>191</v>
      </c>
      <c r="X46" s="26"/>
      <c r="Y46" s="26" t="s">
        <v>38</v>
      </c>
    </row>
    <row r="47">
      <c r="A47" s="17" t="s">
        <v>195</v>
      </c>
      <c r="B47" s="17">
        <v>26.0</v>
      </c>
      <c r="C47" s="17">
        <v>16.0</v>
      </c>
      <c r="F47" s="17">
        <v>14.0</v>
      </c>
      <c r="G47" s="17">
        <v>100.0</v>
      </c>
      <c r="H47" s="17">
        <v>290.0</v>
      </c>
      <c r="I47" s="18">
        <f t="shared" si="4"/>
        <v>268</v>
      </c>
      <c r="J47" s="42"/>
      <c r="K47" s="43"/>
      <c r="L47" s="21"/>
      <c r="M47" s="22"/>
      <c r="N47" s="20"/>
      <c r="O47" s="24"/>
      <c r="P47" s="44"/>
      <c r="Q47" s="26" t="s">
        <v>64</v>
      </c>
      <c r="R47" s="26" t="s">
        <v>61</v>
      </c>
      <c r="S47" s="27"/>
      <c r="T47" s="27"/>
      <c r="U47" s="17" t="s">
        <v>190</v>
      </c>
      <c r="V47" s="17" t="s">
        <v>166</v>
      </c>
      <c r="W47" s="17" t="s">
        <v>42</v>
      </c>
      <c r="X47" s="26"/>
      <c r="Y47" s="26" t="s">
        <v>38</v>
      </c>
    </row>
    <row r="48">
      <c r="A48" s="17" t="s">
        <v>194</v>
      </c>
      <c r="B48" s="17">
        <v>14.0</v>
      </c>
      <c r="C48" s="17">
        <v>14.0</v>
      </c>
      <c r="F48" s="17">
        <v>8.0</v>
      </c>
      <c r="G48" s="17">
        <v>100.0</v>
      </c>
      <c r="H48" s="17">
        <v>260.0</v>
      </c>
      <c r="I48" s="18">
        <f t="shared" si="4"/>
        <v>240</v>
      </c>
      <c r="J48" s="42"/>
      <c r="K48" s="43"/>
      <c r="L48" s="21"/>
      <c r="M48" s="22"/>
      <c r="N48" s="20"/>
      <c r="O48" s="24"/>
      <c r="P48" s="44"/>
      <c r="Q48" s="26" t="s">
        <v>33</v>
      </c>
      <c r="R48" s="26" t="s">
        <v>32</v>
      </c>
      <c r="S48" s="27"/>
      <c r="T48" s="27"/>
      <c r="U48" s="17" t="s">
        <v>190</v>
      </c>
      <c r="V48" s="17" t="s">
        <v>166</v>
      </c>
      <c r="W48" s="17" t="s">
        <v>127</v>
      </c>
      <c r="X48" s="26"/>
      <c r="Y48" s="26" t="s">
        <v>38</v>
      </c>
    </row>
    <row r="49">
      <c r="A49" s="17" t="s">
        <v>199</v>
      </c>
      <c r="B49" s="17">
        <v>14.0</v>
      </c>
      <c r="C49" s="17">
        <v>12.0</v>
      </c>
      <c r="F49" s="17">
        <v>6.0</v>
      </c>
      <c r="G49" s="17">
        <v>100.0</v>
      </c>
      <c r="H49" s="17">
        <v>238.0</v>
      </c>
      <c r="I49" s="18">
        <f t="shared" si="4"/>
        <v>220</v>
      </c>
      <c r="J49" s="42"/>
      <c r="K49" s="43"/>
      <c r="L49" s="21"/>
      <c r="M49" s="22"/>
      <c r="N49" s="20"/>
      <c r="O49" s="24"/>
      <c r="P49" s="44"/>
      <c r="Q49" s="26" t="s">
        <v>33</v>
      </c>
      <c r="R49" s="26" t="s">
        <v>32</v>
      </c>
      <c r="S49" s="27"/>
      <c r="T49" s="27"/>
      <c r="U49" s="17" t="s">
        <v>190</v>
      </c>
      <c r="V49" s="17" t="s">
        <v>48</v>
      </c>
      <c r="W49" s="17" t="s">
        <v>36</v>
      </c>
      <c r="X49" s="26"/>
      <c r="Y49" s="26" t="s">
        <v>38</v>
      </c>
    </row>
    <row r="50">
      <c r="A50" s="17" t="s">
        <v>198</v>
      </c>
      <c r="B50" s="17">
        <v>17.0</v>
      </c>
      <c r="C50" s="17">
        <v>11.0</v>
      </c>
      <c r="F50" s="17">
        <v>11.0</v>
      </c>
      <c r="G50" s="17">
        <v>100.0</v>
      </c>
      <c r="H50" s="17">
        <v>282.0</v>
      </c>
      <c r="I50" s="18">
        <f t="shared" si="4"/>
        <v>260</v>
      </c>
      <c r="J50" s="42"/>
      <c r="K50" s="43"/>
      <c r="L50" s="21"/>
      <c r="M50" s="22"/>
      <c r="N50" s="20"/>
      <c r="O50" s="24"/>
      <c r="P50" s="44"/>
      <c r="Q50" s="26" t="s">
        <v>33</v>
      </c>
      <c r="R50" s="26" t="s">
        <v>32</v>
      </c>
      <c r="S50" s="27"/>
      <c r="T50" s="27"/>
      <c r="U50" s="17" t="s">
        <v>190</v>
      </c>
      <c r="V50" s="17" t="s">
        <v>48</v>
      </c>
      <c r="W50" s="17" t="s">
        <v>191</v>
      </c>
      <c r="X50" s="26"/>
      <c r="Y50" s="26" t="s">
        <v>38</v>
      </c>
    </row>
    <row r="51">
      <c r="A51" s="17" t="s">
        <v>202</v>
      </c>
      <c r="B51" s="17">
        <v>12.0</v>
      </c>
      <c r="C51" s="17">
        <v>7.0</v>
      </c>
      <c r="F51" s="17">
        <v>5.0</v>
      </c>
      <c r="G51" s="17">
        <v>100.0</v>
      </c>
      <c r="H51" s="17">
        <v>230.0</v>
      </c>
      <c r="I51" s="18">
        <f t="shared" si="4"/>
        <v>213</v>
      </c>
      <c r="J51" s="42"/>
      <c r="K51" s="43"/>
      <c r="L51" s="21"/>
      <c r="M51" s="22"/>
      <c r="N51" s="20"/>
      <c r="O51" s="24"/>
      <c r="P51" s="44"/>
      <c r="Q51" s="26" t="s">
        <v>33</v>
      </c>
      <c r="R51" s="26" t="s">
        <v>61</v>
      </c>
      <c r="S51" s="27"/>
      <c r="T51" s="27"/>
      <c r="U51" s="17" t="s">
        <v>203</v>
      </c>
      <c r="V51" s="17" t="s">
        <v>126</v>
      </c>
      <c r="W51" s="17" t="s">
        <v>127</v>
      </c>
      <c r="X51" s="26"/>
      <c r="Y51" s="26" t="s">
        <v>38</v>
      </c>
    </row>
    <row r="52">
      <c r="A52" s="17" t="s">
        <v>208</v>
      </c>
      <c r="B52" s="17">
        <v>10.0</v>
      </c>
      <c r="C52" s="17"/>
      <c r="F52" s="17">
        <v>2.5</v>
      </c>
      <c r="G52" s="17">
        <v>100.0</v>
      </c>
      <c r="H52" s="17">
        <v>216.0</v>
      </c>
      <c r="I52" s="18">
        <f t="shared" si="4"/>
        <v>200</v>
      </c>
      <c r="J52" s="42"/>
      <c r="K52" s="43"/>
      <c r="L52" s="21"/>
      <c r="M52" s="22"/>
      <c r="N52" s="20"/>
      <c r="O52" s="24"/>
      <c r="P52" s="44"/>
      <c r="Q52" s="26" t="s">
        <v>64</v>
      </c>
      <c r="R52" s="26" t="s">
        <v>99</v>
      </c>
      <c r="S52" s="27"/>
      <c r="T52" s="27"/>
      <c r="U52" s="17" t="s">
        <v>203</v>
      </c>
      <c r="V52" s="17" t="s">
        <v>126</v>
      </c>
      <c r="W52" s="17" t="s">
        <v>36</v>
      </c>
      <c r="X52" s="26"/>
      <c r="Y52" s="26" t="s">
        <v>38</v>
      </c>
    </row>
    <row r="53">
      <c r="A53" s="17" t="s">
        <v>205</v>
      </c>
      <c r="B53" s="17">
        <v>11.0</v>
      </c>
      <c r="C53" s="17">
        <v>9.0</v>
      </c>
      <c r="F53" s="17">
        <v>5.0</v>
      </c>
      <c r="G53" s="17">
        <v>100.0</v>
      </c>
      <c r="H53" s="17">
        <v>244.0</v>
      </c>
      <c r="I53" s="18">
        <f t="shared" si="4"/>
        <v>225</v>
      </c>
      <c r="J53" s="42"/>
      <c r="K53" s="43"/>
      <c r="L53" s="21"/>
      <c r="M53" s="22"/>
      <c r="N53" s="34">
        <v>33.0</v>
      </c>
      <c r="O53" s="24"/>
      <c r="P53" s="44"/>
      <c r="Q53" s="26"/>
      <c r="R53" s="26"/>
      <c r="S53" s="27"/>
      <c r="T53" s="27"/>
      <c r="U53" s="17" t="s">
        <v>203</v>
      </c>
      <c r="V53" s="17" t="s">
        <v>126</v>
      </c>
      <c r="W53" s="17" t="s">
        <v>127</v>
      </c>
      <c r="X53" s="26"/>
      <c r="Y53" s="26" t="s">
        <v>38</v>
      </c>
    </row>
    <row r="54">
      <c r="A54" s="17" t="s">
        <v>206</v>
      </c>
      <c r="B54" s="17">
        <v>12.0</v>
      </c>
      <c r="F54" s="17">
        <v>5.0</v>
      </c>
      <c r="G54" s="17">
        <v>100.0</v>
      </c>
      <c r="H54" s="17">
        <v>220.0</v>
      </c>
      <c r="I54" s="18">
        <f t="shared" si="4"/>
        <v>203</v>
      </c>
      <c r="J54" s="42"/>
      <c r="K54" s="43"/>
      <c r="L54" s="21"/>
      <c r="M54" s="22"/>
      <c r="N54" s="20"/>
      <c r="O54" s="24"/>
      <c r="P54" s="44"/>
      <c r="Q54" s="26" t="s">
        <v>64</v>
      </c>
      <c r="R54" s="26" t="s">
        <v>99</v>
      </c>
      <c r="S54" s="27"/>
      <c r="T54" s="27"/>
      <c r="U54" s="17" t="s">
        <v>203</v>
      </c>
      <c r="V54" s="17" t="s">
        <v>126</v>
      </c>
      <c r="W54" s="17" t="s">
        <v>36</v>
      </c>
      <c r="X54" s="26"/>
      <c r="Y54" s="26" t="s">
        <v>38</v>
      </c>
    </row>
    <row r="55">
      <c r="A55" s="17" t="s">
        <v>207</v>
      </c>
      <c r="B55" s="17">
        <v>18.0</v>
      </c>
      <c r="C55" s="17">
        <v>16.0</v>
      </c>
      <c r="F55" s="17">
        <v>9.0</v>
      </c>
      <c r="G55" s="17">
        <v>100.0</v>
      </c>
      <c r="H55" s="17">
        <v>220.0</v>
      </c>
      <c r="I55" s="18">
        <f t="shared" si="4"/>
        <v>203</v>
      </c>
      <c r="J55" s="42"/>
      <c r="K55" s="43"/>
      <c r="L55" s="21"/>
      <c r="M55" s="22"/>
      <c r="N55" s="20"/>
      <c r="O55" s="24"/>
      <c r="P55" s="44"/>
      <c r="Q55" s="26" t="s">
        <v>33</v>
      </c>
      <c r="R55" s="26" t="s">
        <v>61</v>
      </c>
      <c r="S55" s="27"/>
      <c r="T55" s="27"/>
      <c r="U55" s="17" t="s">
        <v>203</v>
      </c>
      <c r="V55" s="17" t="s">
        <v>126</v>
      </c>
      <c r="W55" s="17" t="s">
        <v>143</v>
      </c>
      <c r="X55" s="26"/>
      <c r="Y55" s="26" t="s">
        <v>38</v>
      </c>
    </row>
    <row r="56">
      <c r="A56" s="17" t="s">
        <v>209</v>
      </c>
      <c r="B56" s="17">
        <v>13.0</v>
      </c>
      <c r="C56" s="17">
        <v>13.0</v>
      </c>
      <c r="F56" s="17">
        <v>5.0</v>
      </c>
      <c r="G56" s="17">
        <v>100.0</v>
      </c>
      <c r="H56" s="17">
        <v>210.0</v>
      </c>
      <c r="I56" s="18">
        <f t="shared" si="4"/>
        <v>194</v>
      </c>
      <c r="J56" s="42"/>
      <c r="K56" s="43"/>
      <c r="L56" s="21"/>
      <c r="M56" s="22"/>
      <c r="N56" s="20"/>
      <c r="O56" s="24"/>
      <c r="P56" s="44"/>
      <c r="Q56" s="26" t="s">
        <v>64</v>
      </c>
      <c r="R56" s="26" t="s">
        <v>61</v>
      </c>
      <c r="S56" s="27"/>
      <c r="T56" s="27"/>
      <c r="U56" s="17" t="s">
        <v>203</v>
      </c>
      <c r="V56" s="17" t="s">
        <v>126</v>
      </c>
      <c r="W56" s="17" t="s">
        <v>127</v>
      </c>
      <c r="X56" s="26"/>
      <c r="Y56" s="26" t="s">
        <v>38</v>
      </c>
    </row>
    <row r="57">
      <c r="A57" s="17" t="s">
        <v>204</v>
      </c>
      <c r="B57" s="17">
        <v>12.0</v>
      </c>
      <c r="C57" s="17">
        <v>10.0</v>
      </c>
      <c r="G57" s="17">
        <v>100.0</v>
      </c>
      <c r="H57" s="17">
        <v>226.0</v>
      </c>
      <c r="I57" s="18">
        <f t="shared" si="4"/>
        <v>209</v>
      </c>
      <c r="J57" s="42"/>
      <c r="K57" s="43"/>
      <c r="L57" s="21"/>
      <c r="M57" s="22"/>
      <c r="N57" s="20"/>
      <c r="O57" s="24"/>
      <c r="P57" s="44"/>
      <c r="Q57" s="26"/>
      <c r="R57" s="26"/>
      <c r="S57" s="27"/>
      <c r="T57" s="27"/>
      <c r="U57" s="17" t="s">
        <v>203</v>
      </c>
      <c r="V57" s="17" t="s">
        <v>146</v>
      </c>
      <c r="W57" s="17" t="s">
        <v>147</v>
      </c>
      <c r="X57" s="26"/>
      <c r="Y57" s="26" t="s">
        <v>38</v>
      </c>
    </row>
    <row r="58">
      <c r="A58" s="17" t="s">
        <v>212</v>
      </c>
      <c r="B58" s="17">
        <v>18.0</v>
      </c>
      <c r="C58" s="17">
        <v>20.0</v>
      </c>
      <c r="F58" s="17">
        <v>8.5</v>
      </c>
      <c r="G58" s="17">
        <v>100.0</v>
      </c>
      <c r="H58" s="17">
        <v>252.0</v>
      </c>
      <c r="I58" s="18">
        <f t="shared" si="4"/>
        <v>233</v>
      </c>
      <c r="J58" s="42"/>
      <c r="K58" s="43"/>
      <c r="L58" s="21"/>
      <c r="M58" s="22"/>
      <c r="N58" s="34">
        <v>33.0</v>
      </c>
      <c r="O58" s="24"/>
      <c r="P58" s="44"/>
      <c r="Q58" s="26" t="s">
        <v>64</v>
      </c>
      <c r="R58" s="26" t="s">
        <v>61</v>
      </c>
      <c r="S58" s="27"/>
      <c r="T58" s="27"/>
      <c r="U58" s="17" t="s">
        <v>213</v>
      </c>
      <c r="V58" s="17" t="s">
        <v>109</v>
      </c>
      <c r="W58" s="17" t="s">
        <v>214</v>
      </c>
      <c r="X58" s="26"/>
      <c r="Y58" s="26" t="s">
        <v>38</v>
      </c>
    </row>
    <row r="59">
      <c r="A59" s="17" t="s">
        <v>219</v>
      </c>
      <c r="B59" s="17">
        <v>11.0</v>
      </c>
      <c r="C59" s="17">
        <v>16.0</v>
      </c>
      <c r="F59" s="17">
        <v>5.5</v>
      </c>
      <c r="G59" s="17">
        <v>100.0</v>
      </c>
      <c r="H59" s="17">
        <v>230.0</v>
      </c>
      <c r="I59" s="18">
        <f t="shared" si="4"/>
        <v>213</v>
      </c>
      <c r="J59" s="42"/>
      <c r="K59" s="43"/>
      <c r="L59" s="21"/>
      <c r="M59" s="22"/>
      <c r="N59" s="34">
        <v>34.0</v>
      </c>
      <c r="O59" s="24"/>
      <c r="P59" s="44"/>
      <c r="Q59" s="26" t="s">
        <v>64</v>
      </c>
      <c r="R59" s="26" t="s">
        <v>61</v>
      </c>
      <c r="S59" s="27"/>
      <c r="T59" s="27"/>
      <c r="U59" s="17" t="s">
        <v>213</v>
      </c>
      <c r="V59" s="17" t="s">
        <v>109</v>
      </c>
      <c r="W59" s="17" t="s">
        <v>214</v>
      </c>
      <c r="X59" s="26"/>
      <c r="Y59" s="26" t="s">
        <v>38</v>
      </c>
    </row>
    <row r="60">
      <c r="A60" s="17" t="s">
        <v>215</v>
      </c>
      <c r="B60" s="17">
        <v>18.0</v>
      </c>
      <c r="C60" s="17">
        <v>18.0</v>
      </c>
      <c r="D60" s="17"/>
      <c r="F60" s="17">
        <v>6.5</v>
      </c>
      <c r="G60" s="17">
        <v>100.0</v>
      </c>
      <c r="H60" s="17">
        <v>244.0</v>
      </c>
      <c r="I60" s="18">
        <f t="shared" si="4"/>
        <v>225</v>
      </c>
      <c r="J60" s="42"/>
      <c r="K60" s="43"/>
      <c r="L60" s="21"/>
      <c r="M60" s="22"/>
      <c r="N60" s="34">
        <v>33.0</v>
      </c>
      <c r="O60" s="24"/>
      <c r="P60" s="44"/>
      <c r="Q60" s="26" t="s">
        <v>64</v>
      </c>
      <c r="R60" s="26" t="s">
        <v>61</v>
      </c>
      <c r="S60" s="27"/>
      <c r="T60" s="27"/>
      <c r="U60" s="17" t="s">
        <v>213</v>
      </c>
      <c r="V60" s="17" t="s">
        <v>109</v>
      </c>
      <c r="W60" s="17" t="s">
        <v>214</v>
      </c>
      <c r="X60" s="26"/>
      <c r="Y60" s="26" t="s">
        <v>38</v>
      </c>
    </row>
    <row r="61">
      <c r="A61" s="17" t="s">
        <v>217</v>
      </c>
      <c r="B61" s="17">
        <v>13.0</v>
      </c>
      <c r="C61" s="17">
        <v>25.0</v>
      </c>
      <c r="F61" s="17">
        <v>8.5</v>
      </c>
      <c r="G61" s="17">
        <v>100.0</v>
      </c>
      <c r="H61" s="17">
        <v>208.0</v>
      </c>
      <c r="I61" s="18">
        <f t="shared" si="4"/>
        <v>192</v>
      </c>
      <c r="J61" s="42"/>
      <c r="K61" s="43"/>
      <c r="L61" s="21"/>
      <c r="M61" s="22"/>
      <c r="N61" s="34">
        <v>35.0</v>
      </c>
      <c r="O61" s="24"/>
      <c r="P61" s="44"/>
      <c r="Q61" s="26" t="s">
        <v>33</v>
      </c>
      <c r="R61" s="26" t="s">
        <v>61</v>
      </c>
      <c r="S61" s="27"/>
      <c r="T61" s="27"/>
      <c r="U61" s="17" t="s">
        <v>213</v>
      </c>
      <c r="V61" s="17" t="s">
        <v>109</v>
      </c>
      <c r="W61" s="17" t="s">
        <v>218</v>
      </c>
      <c r="X61" s="26"/>
      <c r="Y61" s="26" t="s">
        <v>38</v>
      </c>
    </row>
    <row r="62">
      <c r="A62" s="17" t="s">
        <v>224</v>
      </c>
      <c r="B62" s="17">
        <v>10.0</v>
      </c>
      <c r="C62" s="17">
        <v>12.0</v>
      </c>
      <c r="F62" s="17">
        <v>3.5</v>
      </c>
      <c r="G62" s="17">
        <v>100.0</v>
      </c>
      <c r="H62" s="17">
        <v>210.0</v>
      </c>
      <c r="I62" s="18">
        <f t="shared" si="4"/>
        <v>194</v>
      </c>
      <c r="J62" s="42"/>
      <c r="K62" s="43"/>
      <c r="L62" s="21"/>
      <c r="M62" s="22"/>
      <c r="N62" s="20"/>
      <c r="O62" s="24"/>
      <c r="P62" s="44"/>
      <c r="Q62" s="26" t="s">
        <v>64</v>
      </c>
      <c r="R62" s="26" t="s">
        <v>61</v>
      </c>
      <c r="S62" s="27"/>
      <c r="T62" s="27"/>
      <c r="U62" s="17" t="s">
        <v>223</v>
      </c>
      <c r="V62" s="17" t="s">
        <v>166</v>
      </c>
      <c r="W62" s="17" t="s">
        <v>115</v>
      </c>
      <c r="X62" s="26"/>
      <c r="Y62" s="26" t="s">
        <v>38</v>
      </c>
    </row>
    <row r="63">
      <c r="A63" s="17" t="s">
        <v>227</v>
      </c>
      <c r="B63" s="17">
        <v>7.0</v>
      </c>
      <c r="C63" s="17">
        <v>12.0</v>
      </c>
      <c r="F63" s="17">
        <v>2.0</v>
      </c>
      <c r="G63" s="17">
        <v>110.0</v>
      </c>
      <c r="H63" s="17">
        <v>190.0</v>
      </c>
      <c r="I63" s="18">
        <f t="shared" si="4"/>
        <v>176</v>
      </c>
      <c r="J63" s="42"/>
      <c r="K63" s="43"/>
      <c r="L63" s="21"/>
      <c r="M63" s="22"/>
      <c r="N63" s="20"/>
      <c r="O63" s="24"/>
      <c r="P63" s="44"/>
      <c r="Q63" s="26" t="s">
        <v>64</v>
      </c>
      <c r="R63" s="26" t="s">
        <v>99</v>
      </c>
      <c r="S63" s="27"/>
      <c r="T63" s="27"/>
      <c r="U63" s="17" t="s">
        <v>223</v>
      </c>
      <c r="V63" s="17" t="s">
        <v>146</v>
      </c>
      <c r="W63" s="17" t="s">
        <v>167</v>
      </c>
      <c r="X63" s="26"/>
      <c r="Y63" s="26" t="s">
        <v>38</v>
      </c>
    </row>
    <row r="64">
      <c r="A64" s="17" t="s">
        <v>225</v>
      </c>
      <c r="B64" s="17">
        <v>8.0</v>
      </c>
      <c r="C64" s="17">
        <v>20.0</v>
      </c>
      <c r="F64" s="17">
        <v>2.5</v>
      </c>
      <c r="G64" s="17">
        <v>100.0</v>
      </c>
      <c r="H64" s="17">
        <v>194.0</v>
      </c>
      <c r="I64" s="18">
        <f t="shared" si="4"/>
        <v>179</v>
      </c>
      <c r="J64" s="42"/>
      <c r="K64" s="43"/>
      <c r="L64" s="21"/>
      <c r="M64" s="22"/>
      <c r="N64" s="20"/>
      <c r="O64" s="24"/>
      <c r="P64" s="44"/>
      <c r="Q64" s="26" t="s">
        <v>64</v>
      </c>
      <c r="R64" s="26" t="s">
        <v>99</v>
      </c>
      <c r="S64" s="27"/>
      <c r="T64" s="27"/>
      <c r="U64" s="17" t="s">
        <v>223</v>
      </c>
      <c r="V64" s="17" t="s">
        <v>146</v>
      </c>
      <c r="W64" s="17" t="s">
        <v>226</v>
      </c>
      <c r="X64" s="26"/>
      <c r="Y64" s="26" t="s">
        <v>38</v>
      </c>
    </row>
    <row r="65">
      <c r="A65" s="17" t="s">
        <v>234</v>
      </c>
      <c r="B65" s="17">
        <v>14.0</v>
      </c>
      <c r="C65" s="17">
        <v>14.0</v>
      </c>
      <c r="F65" s="17">
        <v>7.0</v>
      </c>
      <c r="G65" s="17">
        <v>100.0</v>
      </c>
      <c r="H65" s="17">
        <v>210.0</v>
      </c>
      <c r="I65" s="18">
        <f t="shared" si="4"/>
        <v>194</v>
      </c>
      <c r="J65" s="42"/>
      <c r="K65" s="43"/>
      <c r="L65" s="21"/>
      <c r="M65" s="22"/>
      <c r="N65" s="34">
        <v>33.0</v>
      </c>
      <c r="O65" s="24"/>
      <c r="P65" s="44"/>
      <c r="Q65" s="26" t="s">
        <v>64</v>
      </c>
      <c r="R65" s="26" t="s">
        <v>99</v>
      </c>
      <c r="S65" s="27"/>
      <c r="T65" s="27"/>
      <c r="U65" s="17" t="s">
        <v>231</v>
      </c>
      <c r="V65" s="17" t="s">
        <v>48</v>
      </c>
      <c r="W65" s="17" t="s">
        <v>232</v>
      </c>
      <c r="X65" s="26"/>
      <c r="Y65" s="26" t="s">
        <v>38</v>
      </c>
    </row>
    <row r="66">
      <c r="A66" s="17" t="s">
        <v>230</v>
      </c>
      <c r="B66" s="17">
        <v>16.0</v>
      </c>
      <c r="C66" s="17">
        <v>18.0</v>
      </c>
      <c r="F66" s="17">
        <v>9.0</v>
      </c>
      <c r="G66" s="17">
        <v>100.0</v>
      </c>
      <c r="H66" s="17">
        <v>194.0</v>
      </c>
      <c r="I66" s="18">
        <f t="shared" si="4"/>
        <v>179</v>
      </c>
      <c r="J66" s="42"/>
      <c r="K66" s="43"/>
      <c r="L66" s="21"/>
      <c r="M66" s="22"/>
      <c r="N66" s="34">
        <v>36.0</v>
      </c>
      <c r="O66" s="24"/>
      <c r="P66" s="44"/>
      <c r="Q66" s="26" t="s">
        <v>33</v>
      </c>
      <c r="R66" s="26" t="s">
        <v>99</v>
      </c>
      <c r="S66" s="27"/>
      <c r="T66" s="27"/>
      <c r="U66" s="17" t="s">
        <v>231</v>
      </c>
      <c r="V66" s="17" t="s">
        <v>48</v>
      </c>
      <c r="W66" s="17" t="s">
        <v>232</v>
      </c>
      <c r="X66" s="26"/>
      <c r="Y66" s="26" t="s">
        <v>38</v>
      </c>
    </row>
    <row r="67">
      <c r="A67" s="17" t="s">
        <v>244</v>
      </c>
      <c r="B67" s="17">
        <v>11.0</v>
      </c>
      <c r="C67" s="17">
        <v>10.0</v>
      </c>
      <c r="F67" s="17">
        <v>4.5</v>
      </c>
      <c r="G67" s="17">
        <v>100.0</v>
      </c>
      <c r="H67" s="17">
        <v>208.0</v>
      </c>
      <c r="I67" s="18">
        <f t="shared" si="4"/>
        <v>192</v>
      </c>
      <c r="J67" s="42"/>
      <c r="K67" s="43"/>
      <c r="L67" s="21"/>
      <c r="M67" s="22"/>
      <c r="N67" s="20"/>
      <c r="O67" s="24"/>
      <c r="P67" s="44"/>
      <c r="Q67" s="26" t="s">
        <v>64</v>
      </c>
      <c r="R67" s="26" t="s">
        <v>61</v>
      </c>
      <c r="S67" s="27"/>
      <c r="T67" s="27"/>
      <c r="U67" s="17" t="s">
        <v>244</v>
      </c>
      <c r="V67" s="17" t="s">
        <v>146</v>
      </c>
      <c r="W67" s="17" t="s">
        <v>115</v>
      </c>
      <c r="X67" s="26"/>
      <c r="Y67" s="26" t="s">
        <v>38</v>
      </c>
    </row>
    <row r="68">
      <c r="A68" s="17" t="s">
        <v>252</v>
      </c>
      <c r="B68" s="17">
        <v>12.0</v>
      </c>
      <c r="C68" s="17">
        <v>15.0</v>
      </c>
      <c r="F68" s="17">
        <v>6.0</v>
      </c>
      <c r="G68" s="17">
        <v>100.0</v>
      </c>
      <c r="H68" s="17">
        <v>190.0</v>
      </c>
      <c r="I68" s="18">
        <f t="shared" si="4"/>
        <v>176</v>
      </c>
      <c r="J68" s="42"/>
      <c r="K68" s="43"/>
      <c r="L68" s="21"/>
      <c r="M68" s="22"/>
      <c r="N68" s="20"/>
      <c r="O68" s="24"/>
      <c r="P68" s="44"/>
      <c r="Q68" s="26" t="s">
        <v>33</v>
      </c>
      <c r="R68" s="26" t="s">
        <v>99</v>
      </c>
      <c r="S68" s="27"/>
      <c r="T68" s="27"/>
      <c r="U68" s="17" t="s">
        <v>244</v>
      </c>
      <c r="V68" s="17" t="s">
        <v>146</v>
      </c>
      <c r="W68" s="17" t="s">
        <v>196</v>
      </c>
      <c r="X68" s="26"/>
      <c r="Y68" s="26" t="s">
        <v>38</v>
      </c>
    </row>
    <row r="69">
      <c r="A69" s="17" t="s">
        <v>256</v>
      </c>
      <c r="B69" s="17">
        <v>14.0</v>
      </c>
      <c r="C69" s="17">
        <v>20.0</v>
      </c>
      <c r="F69" s="17">
        <v>8.0</v>
      </c>
      <c r="G69" s="17">
        <v>100.0</v>
      </c>
      <c r="H69" s="17">
        <v>200.0</v>
      </c>
      <c r="I69" s="18">
        <f t="shared" si="4"/>
        <v>185</v>
      </c>
      <c r="J69" s="42"/>
      <c r="K69" s="43"/>
      <c r="L69" s="21"/>
      <c r="M69" s="22"/>
      <c r="N69" s="20"/>
      <c r="O69" s="24"/>
      <c r="P69" s="44"/>
      <c r="Q69" s="26" t="s">
        <v>64</v>
      </c>
      <c r="R69" s="26" t="s">
        <v>61</v>
      </c>
      <c r="S69" s="27"/>
      <c r="T69" s="27"/>
      <c r="U69" s="17" t="s">
        <v>244</v>
      </c>
      <c r="V69" s="17" t="s">
        <v>166</v>
      </c>
      <c r="W69" s="17" t="s">
        <v>196</v>
      </c>
      <c r="X69" s="26"/>
      <c r="Y69" s="26" t="s">
        <v>38</v>
      </c>
    </row>
    <row r="70">
      <c r="A70" s="17" t="s">
        <v>253</v>
      </c>
      <c r="B70" s="17">
        <v>13.0</v>
      </c>
      <c r="C70" s="17">
        <v>11.0</v>
      </c>
      <c r="F70" s="17">
        <v>8.5</v>
      </c>
      <c r="G70" s="17">
        <v>100.0</v>
      </c>
      <c r="H70" s="17">
        <v>210.0</v>
      </c>
      <c r="I70" s="18">
        <f t="shared" si="4"/>
        <v>194</v>
      </c>
      <c r="J70" s="42"/>
      <c r="K70" s="43"/>
      <c r="L70" s="21"/>
      <c r="M70" s="22"/>
      <c r="N70" s="20"/>
      <c r="O70" s="24"/>
      <c r="P70" s="44"/>
      <c r="Q70" s="26" t="s">
        <v>64</v>
      </c>
      <c r="R70" s="26" t="s">
        <v>61</v>
      </c>
      <c r="S70" s="27"/>
      <c r="T70" s="27"/>
      <c r="U70" s="17" t="s">
        <v>244</v>
      </c>
      <c r="V70" s="17" t="s">
        <v>146</v>
      </c>
      <c r="W70" s="17" t="s">
        <v>196</v>
      </c>
      <c r="X70" s="26"/>
      <c r="Y70" s="26" t="s">
        <v>38</v>
      </c>
    </row>
    <row r="71">
      <c r="A71" s="17" t="s">
        <v>263</v>
      </c>
      <c r="B71" s="17">
        <v>12.0</v>
      </c>
      <c r="C71" s="17">
        <v>12.0</v>
      </c>
      <c r="E71" s="17">
        <v>16.0</v>
      </c>
      <c r="F71" s="17">
        <v>8.5</v>
      </c>
      <c r="G71" s="17">
        <v>100.0</v>
      </c>
      <c r="H71" s="17">
        <v>196.0</v>
      </c>
      <c r="I71" s="18">
        <f t="shared" si="4"/>
        <v>181</v>
      </c>
      <c r="J71" s="42"/>
      <c r="K71" s="43"/>
      <c r="L71" s="21"/>
      <c r="M71" s="22"/>
      <c r="N71" s="20"/>
      <c r="O71" s="24"/>
      <c r="P71" s="44"/>
      <c r="Q71" s="26" t="s">
        <v>64</v>
      </c>
      <c r="R71" s="26" t="s">
        <v>33</v>
      </c>
      <c r="S71" s="27"/>
      <c r="T71" s="26"/>
      <c r="U71" s="17" t="s">
        <v>244</v>
      </c>
      <c r="V71" s="17" t="s">
        <v>146</v>
      </c>
      <c r="W71" s="17" t="s">
        <v>196</v>
      </c>
      <c r="X71" s="26"/>
      <c r="Y71" s="26" t="s">
        <v>38</v>
      </c>
    </row>
    <row r="72">
      <c r="A72" s="17" t="s">
        <v>255</v>
      </c>
      <c r="B72" s="17">
        <v>10.0</v>
      </c>
      <c r="C72" s="17">
        <v>12.0</v>
      </c>
      <c r="F72" s="17">
        <v>5.5</v>
      </c>
      <c r="G72" s="17">
        <v>100.0</v>
      </c>
      <c r="H72" s="17">
        <v>208.0</v>
      </c>
      <c r="I72" s="18">
        <f t="shared" si="4"/>
        <v>192</v>
      </c>
      <c r="J72" s="42"/>
      <c r="K72" s="43"/>
      <c r="L72" s="21"/>
      <c r="M72" s="22"/>
      <c r="N72" s="20"/>
      <c r="O72" s="33">
        <v>34.0</v>
      </c>
      <c r="P72" s="44"/>
      <c r="Q72" s="27"/>
      <c r="R72" s="27"/>
      <c r="S72" s="27"/>
      <c r="T72" s="27"/>
      <c r="U72" s="17" t="s">
        <v>244</v>
      </c>
      <c r="V72" s="17" t="s">
        <v>146</v>
      </c>
      <c r="W72" s="17" t="s">
        <v>196</v>
      </c>
      <c r="X72" s="26"/>
      <c r="Y72" s="26" t="s">
        <v>38</v>
      </c>
    </row>
    <row r="73">
      <c r="A73" s="17" t="s">
        <v>248</v>
      </c>
      <c r="B73" s="17">
        <v>14.0</v>
      </c>
      <c r="C73" s="17">
        <v>12.0</v>
      </c>
      <c r="F73" s="17">
        <v>6.5</v>
      </c>
      <c r="G73" s="17">
        <v>100.0</v>
      </c>
      <c r="H73" s="17">
        <v>216.0</v>
      </c>
      <c r="I73" s="18">
        <f t="shared" si="4"/>
        <v>200</v>
      </c>
      <c r="J73" s="42"/>
      <c r="K73" s="43"/>
      <c r="L73" s="21"/>
      <c r="M73" s="22"/>
      <c r="N73" s="20"/>
      <c r="O73" s="24"/>
      <c r="P73" s="44"/>
      <c r="Q73" s="26" t="s">
        <v>33</v>
      </c>
      <c r="R73" s="26" t="s">
        <v>61</v>
      </c>
      <c r="S73" s="27"/>
      <c r="T73" s="27"/>
      <c r="U73" s="17" t="s">
        <v>244</v>
      </c>
      <c r="V73" s="17" t="s">
        <v>166</v>
      </c>
      <c r="W73" s="17" t="s">
        <v>191</v>
      </c>
      <c r="X73" s="26"/>
      <c r="Y73" s="26" t="s">
        <v>38</v>
      </c>
    </row>
    <row r="74">
      <c r="A74" s="17" t="s">
        <v>246</v>
      </c>
      <c r="B74" s="17">
        <v>14.0</v>
      </c>
      <c r="C74" s="17">
        <v>20.0</v>
      </c>
      <c r="F74" s="17">
        <v>8.0</v>
      </c>
      <c r="G74" s="17">
        <v>100.0</v>
      </c>
      <c r="H74" s="17">
        <v>224.0</v>
      </c>
      <c r="I74" s="18">
        <f t="shared" si="4"/>
        <v>207</v>
      </c>
      <c r="J74" s="42"/>
      <c r="K74" s="43"/>
      <c r="L74" s="21"/>
      <c r="M74" s="22"/>
      <c r="N74" s="20"/>
      <c r="O74" s="24"/>
      <c r="P74" s="44"/>
      <c r="Q74" s="26" t="s">
        <v>64</v>
      </c>
      <c r="R74" s="26" t="s">
        <v>61</v>
      </c>
      <c r="S74" s="27"/>
      <c r="T74" s="27"/>
      <c r="U74" s="17" t="s">
        <v>244</v>
      </c>
      <c r="V74" s="17" t="s">
        <v>146</v>
      </c>
      <c r="W74" s="17" t="s">
        <v>196</v>
      </c>
      <c r="X74" s="26"/>
      <c r="Y74" s="26" t="s">
        <v>38</v>
      </c>
    </row>
    <row r="75">
      <c r="A75" s="17" t="s">
        <v>243</v>
      </c>
      <c r="B75" s="17">
        <v>21.0</v>
      </c>
      <c r="C75" s="17">
        <v>16.0</v>
      </c>
      <c r="F75" s="17">
        <v>10.5</v>
      </c>
      <c r="G75" s="17">
        <v>100.0</v>
      </c>
      <c r="H75" s="17">
        <v>258.0</v>
      </c>
      <c r="I75" s="18">
        <f t="shared" si="4"/>
        <v>238</v>
      </c>
      <c r="J75" s="42"/>
      <c r="K75" s="43"/>
      <c r="L75" s="21"/>
      <c r="M75" s="22"/>
      <c r="N75" s="20"/>
      <c r="O75" s="24"/>
      <c r="P75" s="44"/>
      <c r="Q75" s="27"/>
      <c r="R75" s="27"/>
      <c r="S75" s="27"/>
      <c r="T75" s="27"/>
      <c r="U75" s="17" t="s">
        <v>244</v>
      </c>
      <c r="V75" s="17" t="s">
        <v>146</v>
      </c>
      <c r="W75" s="17" t="s">
        <v>196</v>
      </c>
      <c r="X75" s="26"/>
      <c r="Y75" s="26" t="s">
        <v>38</v>
      </c>
    </row>
    <row r="76">
      <c r="A76" s="17" t="s">
        <v>254</v>
      </c>
      <c r="B76" s="17">
        <v>18.0</v>
      </c>
      <c r="C76" s="17">
        <v>14.0</v>
      </c>
      <c r="F76" s="17">
        <v>7.5</v>
      </c>
      <c r="G76" s="17">
        <v>100.0</v>
      </c>
      <c r="H76" s="17">
        <v>210.0</v>
      </c>
      <c r="I76" s="18">
        <f t="shared" si="4"/>
        <v>194</v>
      </c>
      <c r="J76" s="42"/>
      <c r="K76" s="43"/>
      <c r="L76" s="21"/>
      <c r="M76" s="22"/>
      <c r="N76" s="20"/>
      <c r="O76" s="24"/>
      <c r="P76" s="44"/>
      <c r="Q76" s="26" t="s">
        <v>64</v>
      </c>
      <c r="R76" s="26" t="s">
        <v>61</v>
      </c>
      <c r="S76" s="27"/>
      <c r="T76" s="27"/>
      <c r="U76" s="17" t="s">
        <v>244</v>
      </c>
      <c r="V76" s="17" t="s">
        <v>146</v>
      </c>
      <c r="W76" s="17" t="s">
        <v>196</v>
      </c>
      <c r="X76" s="26"/>
      <c r="Y76" s="26" t="s">
        <v>38</v>
      </c>
    </row>
    <row r="77">
      <c r="A77" s="17" t="s">
        <v>286</v>
      </c>
      <c r="B77" s="17">
        <v>10.0</v>
      </c>
      <c r="C77" s="17">
        <v>10.0</v>
      </c>
      <c r="F77" s="17">
        <v>3.0</v>
      </c>
      <c r="G77" s="17">
        <v>100.0</v>
      </c>
      <c r="H77" s="17">
        <v>220.0</v>
      </c>
      <c r="I77" s="18">
        <f t="shared" si="4"/>
        <v>203</v>
      </c>
      <c r="J77" s="42"/>
      <c r="K77" s="43"/>
      <c r="L77" s="21"/>
      <c r="M77" s="22"/>
      <c r="N77" s="20"/>
      <c r="O77" s="24"/>
      <c r="P77" s="44"/>
      <c r="Q77" s="26" t="s">
        <v>32</v>
      </c>
      <c r="R77" s="26" t="s">
        <v>61</v>
      </c>
      <c r="S77" s="27"/>
      <c r="T77" s="27"/>
      <c r="U77" s="17" t="s">
        <v>282</v>
      </c>
      <c r="V77" s="17" t="s">
        <v>109</v>
      </c>
      <c r="W77" s="17" t="s">
        <v>167</v>
      </c>
      <c r="X77" s="26"/>
      <c r="Y77" s="26" t="s">
        <v>38</v>
      </c>
    </row>
    <row r="78">
      <c r="A78" s="17" t="s">
        <v>297</v>
      </c>
      <c r="B78" s="17">
        <v>8.0</v>
      </c>
      <c r="C78" s="17">
        <v>8.0</v>
      </c>
      <c r="F78" s="17">
        <v>1.0</v>
      </c>
      <c r="G78" s="17">
        <v>100.0</v>
      </c>
      <c r="H78" s="17">
        <v>140.0</v>
      </c>
      <c r="I78" s="18">
        <f t="shared" si="4"/>
        <v>130</v>
      </c>
      <c r="J78" s="42"/>
      <c r="K78" s="43"/>
      <c r="L78" s="21"/>
      <c r="M78" s="22"/>
      <c r="N78" s="20"/>
      <c r="O78" s="24"/>
      <c r="P78" s="44"/>
      <c r="Q78" s="26"/>
      <c r="R78" s="26"/>
      <c r="S78" s="27"/>
      <c r="T78" s="27"/>
      <c r="U78" s="17" t="s">
        <v>282</v>
      </c>
      <c r="V78" s="17" t="s">
        <v>35</v>
      </c>
      <c r="W78" s="17" t="s">
        <v>167</v>
      </c>
      <c r="X78" s="26"/>
      <c r="Y78" s="26" t="s">
        <v>38</v>
      </c>
    </row>
    <row r="79">
      <c r="A79" s="17" t="s">
        <v>285</v>
      </c>
      <c r="B79" s="17">
        <v>10.0</v>
      </c>
      <c r="C79" s="17">
        <v>10.0</v>
      </c>
      <c r="F79" s="17">
        <v>3.0</v>
      </c>
      <c r="G79" s="17">
        <v>100.0</v>
      </c>
      <c r="H79" s="17">
        <v>234.0</v>
      </c>
      <c r="I79" s="18">
        <f t="shared" si="4"/>
        <v>216</v>
      </c>
      <c r="J79" s="42"/>
      <c r="K79" s="43"/>
      <c r="L79" s="21"/>
      <c r="M79" s="22"/>
      <c r="N79" s="20"/>
      <c r="O79" s="24"/>
      <c r="P79" s="44"/>
      <c r="Q79" s="26" t="s">
        <v>32</v>
      </c>
      <c r="R79" s="26" t="s">
        <v>32</v>
      </c>
      <c r="S79" s="27"/>
      <c r="T79" s="27"/>
      <c r="U79" s="17" t="s">
        <v>282</v>
      </c>
      <c r="V79" s="17" t="s">
        <v>35</v>
      </c>
      <c r="W79" s="17" t="s">
        <v>167</v>
      </c>
      <c r="X79" s="26"/>
      <c r="Y79" s="26" t="s">
        <v>38</v>
      </c>
    </row>
    <row r="80">
      <c r="A80" s="17" t="s">
        <v>292</v>
      </c>
      <c r="B80" s="17">
        <v>10.0</v>
      </c>
      <c r="C80" s="17">
        <v>10.0</v>
      </c>
      <c r="E80" s="17">
        <v>12.0</v>
      </c>
      <c r="F80" s="17">
        <v>3.0</v>
      </c>
      <c r="G80" s="17">
        <v>100.0</v>
      </c>
      <c r="H80" s="17">
        <v>258.0</v>
      </c>
      <c r="I80" s="18">
        <f t="shared" si="4"/>
        <v>238</v>
      </c>
      <c r="J80" s="42"/>
      <c r="K80" s="43"/>
      <c r="L80" s="21"/>
      <c r="M80" s="22"/>
      <c r="N80" s="20"/>
      <c r="O80" s="24"/>
      <c r="P80" s="44"/>
      <c r="Q80" s="26" t="s">
        <v>33</v>
      </c>
      <c r="R80" s="26" t="s">
        <v>33</v>
      </c>
      <c r="S80" s="27"/>
      <c r="T80" s="27"/>
      <c r="U80" s="17" t="s">
        <v>282</v>
      </c>
      <c r="V80" s="17" t="s">
        <v>166</v>
      </c>
      <c r="W80" s="17" t="s">
        <v>167</v>
      </c>
      <c r="X80" s="26"/>
      <c r="Y80" s="26" t="s">
        <v>38</v>
      </c>
    </row>
    <row r="81">
      <c r="A81" s="17" t="s">
        <v>287</v>
      </c>
      <c r="B81" s="17">
        <v>11.0</v>
      </c>
      <c r="C81" s="17">
        <v>18.0</v>
      </c>
      <c r="F81" s="17">
        <v>4.0</v>
      </c>
      <c r="G81" s="17">
        <v>110.0</v>
      </c>
      <c r="H81" s="17">
        <v>206.0</v>
      </c>
      <c r="I81" s="18">
        <f t="shared" si="4"/>
        <v>190</v>
      </c>
      <c r="J81" s="42"/>
      <c r="K81" s="43"/>
      <c r="L81" s="21"/>
      <c r="M81" s="22"/>
      <c r="N81" s="20"/>
      <c r="O81" s="24"/>
      <c r="P81" s="44"/>
      <c r="Q81" s="26" t="s">
        <v>33</v>
      </c>
      <c r="R81" s="26" t="s">
        <v>61</v>
      </c>
      <c r="S81" s="27"/>
      <c r="T81" s="27"/>
      <c r="U81" s="17" t="s">
        <v>282</v>
      </c>
      <c r="V81" s="17" t="s">
        <v>166</v>
      </c>
      <c r="W81" s="17" t="s">
        <v>167</v>
      </c>
      <c r="X81" s="26"/>
      <c r="Y81" s="26" t="s">
        <v>38</v>
      </c>
    </row>
    <row r="82">
      <c r="A82" s="17" t="s">
        <v>291</v>
      </c>
      <c r="B82" s="17">
        <v>8.0</v>
      </c>
      <c r="C82" s="17">
        <v>10.0</v>
      </c>
      <c r="F82" s="17">
        <v>2.0</v>
      </c>
      <c r="G82" s="17">
        <v>110.0</v>
      </c>
      <c r="H82" s="17">
        <v>198.0</v>
      </c>
      <c r="I82" s="18">
        <f t="shared" si="4"/>
        <v>183</v>
      </c>
      <c r="J82" s="42"/>
      <c r="K82" s="43"/>
      <c r="L82" s="21"/>
      <c r="M82" s="22"/>
      <c r="N82" s="20"/>
      <c r="O82" s="24"/>
      <c r="P82" s="44"/>
      <c r="Q82" s="26" t="s">
        <v>33</v>
      </c>
      <c r="R82" s="26" t="s">
        <v>61</v>
      </c>
      <c r="S82" s="27"/>
      <c r="T82" s="27"/>
      <c r="U82" s="17" t="s">
        <v>282</v>
      </c>
      <c r="V82" s="17" t="s">
        <v>166</v>
      </c>
      <c r="W82" s="17" t="s">
        <v>167</v>
      </c>
      <c r="X82" s="26"/>
      <c r="Y82" s="26" t="s">
        <v>38</v>
      </c>
    </row>
    <row r="83">
      <c r="A83" s="17" t="s">
        <v>288</v>
      </c>
      <c r="B83" s="17">
        <v>11.0</v>
      </c>
      <c r="C83" s="17">
        <v>11.0</v>
      </c>
      <c r="F83" s="17">
        <v>3.0</v>
      </c>
      <c r="G83" s="17">
        <v>100.0</v>
      </c>
      <c r="H83" s="17">
        <v>222.0</v>
      </c>
      <c r="I83" s="18">
        <f t="shared" si="4"/>
        <v>205</v>
      </c>
      <c r="J83" s="42"/>
      <c r="K83" s="43"/>
      <c r="L83" s="21"/>
      <c r="M83" s="22"/>
      <c r="N83" s="34">
        <v>41.0</v>
      </c>
      <c r="O83" s="24"/>
      <c r="P83" s="44"/>
      <c r="Q83" s="26" t="s">
        <v>33</v>
      </c>
      <c r="R83" s="26" t="s">
        <v>61</v>
      </c>
      <c r="S83" s="27"/>
      <c r="T83" s="27"/>
      <c r="U83" s="17" t="s">
        <v>282</v>
      </c>
      <c r="V83" s="17" t="s">
        <v>166</v>
      </c>
      <c r="W83" s="17" t="s">
        <v>167</v>
      </c>
      <c r="X83" s="26"/>
      <c r="Y83" s="26" t="s">
        <v>38</v>
      </c>
    </row>
    <row r="84">
      <c r="A84" s="17" t="s">
        <v>284</v>
      </c>
      <c r="B84" s="17">
        <v>16.0</v>
      </c>
      <c r="C84" s="17">
        <v>15.0</v>
      </c>
      <c r="F84" s="17">
        <v>4.5</v>
      </c>
      <c r="G84" s="17">
        <v>100.0</v>
      </c>
      <c r="H84" s="17">
        <v>230.0</v>
      </c>
      <c r="I84" s="18">
        <f t="shared" si="4"/>
        <v>213</v>
      </c>
      <c r="J84" s="42"/>
      <c r="K84" s="43"/>
      <c r="L84" s="21"/>
      <c r="M84" s="22"/>
      <c r="N84" s="20"/>
      <c r="O84" s="24"/>
      <c r="P84" s="44"/>
      <c r="Q84" s="26" t="s">
        <v>32</v>
      </c>
      <c r="R84" s="26" t="s">
        <v>32</v>
      </c>
      <c r="S84" s="27"/>
      <c r="T84" s="27"/>
      <c r="U84" s="17" t="s">
        <v>282</v>
      </c>
      <c r="V84" s="17" t="s">
        <v>166</v>
      </c>
      <c r="W84" s="17" t="s">
        <v>170</v>
      </c>
      <c r="X84" s="26"/>
      <c r="Y84" s="26" t="s">
        <v>38</v>
      </c>
    </row>
    <row r="85">
      <c r="A85" s="17" t="s">
        <v>293</v>
      </c>
      <c r="B85" s="17">
        <v>12.0</v>
      </c>
      <c r="C85" s="17">
        <v>18.0</v>
      </c>
      <c r="F85" s="17">
        <v>6.5</v>
      </c>
      <c r="G85" s="17">
        <v>100.0</v>
      </c>
      <c r="H85" s="17">
        <v>200.0</v>
      </c>
      <c r="I85" s="18">
        <f t="shared" si="4"/>
        <v>185</v>
      </c>
      <c r="J85" s="42"/>
      <c r="K85" s="43"/>
      <c r="L85" s="21"/>
      <c r="M85" s="22"/>
      <c r="N85" s="20"/>
      <c r="O85" s="24"/>
      <c r="P85" s="44"/>
      <c r="Q85" s="26" t="s">
        <v>33</v>
      </c>
      <c r="R85" s="26" t="s">
        <v>61</v>
      </c>
      <c r="S85" s="27"/>
      <c r="T85" s="27"/>
      <c r="U85" s="17" t="s">
        <v>282</v>
      </c>
      <c r="V85" s="17" t="s">
        <v>166</v>
      </c>
      <c r="W85" s="17" t="s">
        <v>84</v>
      </c>
      <c r="X85" s="26"/>
      <c r="Y85" s="26" t="s">
        <v>38</v>
      </c>
    </row>
    <row r="86">
      <c r="A86" s="17" t="s">
        <v>313</v>
      </c>
      <c r="B86" s="17">
        <v>19.0</v>
      </c>
      <c r="C86" s="17">
        <v>11.0</v>
      </c>
      <c r="F86" s="17">
        <v>10.0</v>
      </c>
      <c r="G86" s="17">
        <v>100.0</v>
      </c>
      <c r="H86" s="17">
        <v>290.0</v>
      </c>
      <c r="I86" s="18">
        <f t="shared" si="4"/>
        <v>268</v>
      </c>
      <c r="J86" s="42"/>
      <c r="K86" s="43"/>
      <c r="L86" s="21"/>
      <c r="M86" s="22"/>
      <c r="N86" s="20"/>
      <c r="O86" s="24"/>
      <c r="P86" s="44"/>
      <c r="Q86" s="26" t="s">
        <v>32</v>
      </c>
      <c r="R86" s="26" t="s">
        <v>61</v>
      </c>
      <c r="S86" s="27"/>
      <c r="T86" s="27"/>
      <c r="U86" s="17" t="s">
        <v>309</v>
      </c>
      <c r="V86" s="17" t="s">
        <v>166</v>
      </c>
      <c r="W86" s="17" t="s">
        <v>170</v>
      </c>
      <c r="X86" s="26"/>
      <c r="Y86" s="26" t="s">
        <v>38</v>
      </c>
    </row>
    <row r="87">
      <c r="A87" s="17" t="s">
        <v>165</v>
      </c>
      <c r="B87" s="17">
        <v>28.0</v>
      </c>
      <c r="C87" s="17">
        <v>10.0</v>
      </c>
      <c r="F87" s="17">
        <v>20.0</v>
      </c>
      <c r="G87" s="17">
        <v>100.0</v>
      </c>
      <c r="H87" s="17">
        <v>318.0</v>
      </c>
      <c r="I87" s="18">
        <f t="shared" si="4"/>
        <v>294</v>
      </c>
      <c r="J87" s="42"/>
      <c r="K87" s="43"/>
      <c r="L87" s="21"/>
      <c r="M87" s="22"/>
      <c r="N87" s="20"/>
      <c r="O87" s="24"/>
      <c r="P87" s="44"/>
      <c r="Q87" s="26"/>
      <c r="R87" s="26" t="s">
        <v>61</v>
      </c>
      <c r="S87" s="27"/>
      <c r="T87" s="27"/>
      <c r="U87" s="17" t="s">
        <v>309</v>
      </c>
      <c r="V87" s="17" t="s">
        <v>35</v>
      </c>
      <c r="W87" s="17" t="s">
        <v>170</v>
      </c>
      <c r="X87" s="26"/>
      <c r="Y87" s="26" t="s">
        <v>38</v>
      </c>
    </row>
    <row r="88">
      <c r="A88" s="17" t="s">
        <v>314</v>
      </c>
      <c r="B88" s="17">
        <v>26.0</v>
      </c>
      <c r="C88" s="17">
        <v>10.0</v>
      </c>
      <c r="F88" s="17">
        <v>15.0</v>
      </c>
      <c r="G88" s="17">
        <v>100.0</v>
      </c>
      <c r="H88" s="17">
        <v>298.0</v>
      </c>
      <c r="I88" s="18">
        <f t="shared" si="4"/>
        <v>275</v>
      </c>
      <c r="J88" s="42"/>
      <c r="K88" s="43"/>
      <c r="L88" s="21"/>
      <c r="M88" s="22"/>
      <c r="N88" s="20"/>
      <c r="O88" s="24"/>
      <c r="P88" s="44"/>
      <c r="Q88" s="26" t="s">
        <v>64</v>
      </c>
      <c r="R88" s="26" t="s">
        <v>99</v>
      </c>
      <c r="S88" s="27"/>
      <c r="T88" s="27"/>
      <c r="U88" s="17" t="s">
        <v>309</v>
      </c>
      <c r="V88" s="17" t="s">
        <v>259</v>
      </c>
      <c r="W88" s="17" t="s">
        <v>170</v>
      </c>
      <c r="X88" s="26"/>
      <c r="Y88" s="26" t="s">
        <v>38</v>
      </c>
    </row>
    <row r="89">
      <c r="A89" s="17" t="s">
        <v>319</v>
      </c>
      <c r="B89" s="17">
        <v>24.0</v>
      </c>
      <c r="C89" s="17">
        <v>16.0</v>
      </c>
      <c r="F89" s="17">
        <v>16.5</v>
      </c>
      <c r="G89" s="17">
        <v>100.0</v>
      </c>
      <c r="H89" s="17">
        <v>262.0</v>
      </c>
      <c r="I89" s="18">
        <f t="shared" si="4"/>
        <v>242</v>
      </c>
      <c r="J89" s="42"/>
      <c r="K89" s="43"/>
      <c r="L89" s="21"/>
      <c r="M89" s="22"/>
      <c r="N89" s="20"/>
      <c r="O89" s="24"/>
      <c r="P89" s="44"/>
      <c r="Q89" s="26" t="s">
        <v>64</v>
      </c>
      <c r="R89" s="26" t="s">
        <v>61</v>
      </c>
      <c r="S89" s="27"/>
      <c r="T89" s="27"/>
      <c r="U89" s="17" t="s">
        <v>309</v>
      </c>
      <c r="V89" s="17" t="s">
        <v>166</v>
      </c>
      <c r="W89" s="17" t="s">
        <v>170</v>
      </c>
      <c r="X89" s="26"/>
      <c r="Y89" s="26" t="s">
        <v>38</v>
      </c>
    </row>
    <row r="90">
      <c r="A90" s="17" t="s">
        <v>315</v>
      </c>
      <c r="B90" s="17">
        <v>16.0</v>
      </c>
      <c r="C90" s="17">
        <v>18.0</v>
      </c>
      <c r="F90" s="17">
        <v>8.0</v>
      </c>
      <c r="G90" s="17">
        <v>100.0</v>
      </c>
      <c r="H90" s="17">
        <v>244.0</v>
      </c>
      <c r="I90" s="18">
        <f t="shared" si="4"/>
        <v>225</v>
      </c>
      <c r="J90" s="42"/>
      <c r="K90" s="43"/>
      <c r="L90" s="21"/>
      <c r="M90" s="22"/>
      <c r="N90" s="20"/>
      <c r="O90" s="24"/>
      <c r="P90" s="44"/>
      <c r="Q90" s="26" t="s">
        <v>33</v>
      </c>
      <c r="R90" s="26" t="s">
        <v>61</v>
      </c>
      <c r="S90" s="27"/>
      <c r="T90" s="27"/>
      <c r="U90" s="17" t="s">
        <v>309</v>
      </c>
      <c r="V90" s="17" t="s">
        <v>166</v>
      </c>
      <c r="W90" s="17" t="s">
        <v>196</v>
      </c>
      <c r="X90" s="26"/>
      <c r="Y90" s="26" t="s">
        <v>38</v>
      </c>
    </row>
    <row r="91">
      <c r="A91" s="17" t="s">
        <v>321</v>
      </c>
      <c r="B91" s="17">
        <v>6.0</v>
      </c>
      <c r="C91" s="17">
        <v>14.0</v>
      </c>
      <c r="F91" s="17">
        <v>2.0</v>
      </c>
      <c r="G91" s="17">
        <v>100.0</v>
      </c>
      <c r="H91" s="17">
        <v>180.0</v>
      </c>
      <c r="I91" s="18">
        <f t="shared" si="4"/>
        <v>166</v>
      </c>
      <c r="J91" s="42"/>
      <c r="K91" s="43"/>
      <c r="L91" s="21"/>
      <c r="M91" s="22"/>
      <c r="N91" s="20"/>
      <c r="O91" s="24"/>
      <c r="P91" s="44"/>
      <c r="Q91" s="26"/>
      <c r="R91" s="26" t="s">
        <v>99</v>
      </c>
      <c r="S91" s="27"/>
      <c r="T91" s="27"/>
      <c r="U91" s="17" t="s">
        <v>321</v>
      </c>
      <c r="V91" s="17" t="s">
        <v>48</v>
      </c>
      <c r="W91" s="17" t="s">
        <v>322</v>
      </c>
      <c r="X91" s="26"/>
      <c r="Y91" s="26" t="s">
        <v>38</v>
      </c>
    </row>
    <row r="92">
      <c r="A92" s="17" t="s">
        <v>323</v>
      </c>
      <c r="B92" s="17">
        <v>6.0</v>
      </c>
      <c r="C92" s="17">
        <v>19.0</v>
      </c>
      <c r="F92" s="17">
        <v>2.0</v>
      </c>
      <c r="G92" s="17">
        <v>100.0</v>
      </c>
      <c r="H92" s="17">
        <v>190.0</v>
      </c>
      <c r="I92" s="18">
        <f t="shared" si="4"/>
        <v>176</v>
      </c>
      <c r="J92" s="42"/>
      <c r="K92" s="43"/>
      <c r="L92" s="21"/>
      <c r="M92" s="22"/>
      <c r="N92" s="34">
        <v>33.0</v>
      </c>
      <c r="O92" s="24"/>
      <c r="P92" s="44"/>
      <c r="Q92" s="26"/>
      <c r="R92" s="26" t="s">
        <v>61</v>
      </c>
      <c r="S92" s="27"/>
      <c r="T92" s="27"/>
      <c r="U92" s="17" t="s">
        <v>321</v>
      </c>
      <c r="V92" s="17" t="s">
        <v>48</v>
      </c>
      <c r="W92" s="17" t="s">
        <v>322</v>
      </c>
      <c r="X92" s="26"/>
      <c r="Y92" s="26" t="s">
        <v>38</v>
      </c>
    </row>
    <row r="93">
      <c r="Q93" s="27"/>
      <c r="R93" s="27"/>
      <c r="S93" s="27"/>
      <c r="T93" s="27"/>
      <c r="X93" s="27"/>
      <c r="Y93" s="27"/>
    </row>
    <row r="94">
      <c r="Q94" s="27"/>
      <c r="R94" s="27"/>
      <c r="S94" s="27"/>
      <c r="T94" s="27"/>
      <c r="X94" s="27"/>
      <c r="Y94" s="27"/>
    </row>
    <row r="95">
      <c r="Q95" s="27"/>
      <c r="R95" s="27"/>
      <c r="S95" s="27"/>
      <c r="T95" s="27"/>
      <c r="X95" s="27"/>
      <c r="Y95" s="27"/>
    </row>
    <row r="96">
      <c r="Q96" s="27"/>
      <c r="R96" s="27"/>
      <c r="S96" s="27"/>
      <c r="T96" s="27"/>
      <c r="X96" s="27"/>
      <c r="Y96" s="27"/>
    </row>
    <row r="97">
      <c r="Q97" s="27"/>
      <c r="R97" s="27"/>
      <c r="S97" s="27"/>
      <c r="T97" s="27"/>
      <c r="X97" s="27"/>
      <c r="Y97" s="27"/>
    </row>
    <row r="98">
      <c r="Q98" s="27"/>
      <c r="R98" s="27"/>
      <c r="S98" s="27"/>
      <c r="T98" s="27"/>
      <c r="X98" s="27"/>
      <c r="Y98" s="27"/>
    </row>
    <row r="99">
      <c r="Q99" s="27"/>
      <c r="R99" s="27"/>
      <c r="S99" s="27"/>
      <c r="T99" s="27"/>
      <c r="X99" s="27"/>
      <c r="Y99" s="27"/>
    </row>
    <row r="100">
      <c r="Q100" s="27"/>
      <c r="R100" s="27"/>
      <c r="S100" s="27"/>
      <c r="T100" s="27"/>
      <c r="X100" s="27"/>
      <c r="Y100" s="27"/>
    </row>
    <row r="101">
      <c r="Q101" s="27"/>
      <c r="R101" s="27"/>
      <c r="S101" s="27"/>
      <c r="T101" s="27"/>
      <c r="X101" s="27"/>
      <c r="Y101" s="27"/>
    </row>
    <row r="102">
      <c r="Q102" s="27"/>
      <c r="R102" s="27"/>
      <c r="S102" s="27"/>
      <c r="T102" s="27"/>
      <c r="X102" s="27"/>
      <c r="Y102" s="27"/>
    </row>
    <row r="103">
      <c r="Q103" s="27"/>
      <c r="R103" s="27"/>
      <c r="S103" s="27"/>
      <c r="T103" s="27"/>
      <c r="X103" s="27"/>
      <c r="Y103" s="27"/>
    </row>
    <row r="104">
      <c r="Q104" s="27"/>
      <c r="R104" s="27"/>
      <c r="S104" s="27"/>
      <c r="T104" s="27"/>
      <c r="X104" s="27"/>
      <c r="Y104" s="27"/>
    </row>
    <row r="105">
      <c r="Q105" s="27"/>
      <c r="R105" s="27"/>
      <c r="S105" s="27"/>
      <c r="T105" s="27"/>
      <c r="X105" s="27"/>
      <c r="Y105" s="27"/>
    </row>
    <row r="106">
      <c r="Q106" s="27"/>
      <c r="R106" s="27"/>
      <c r="S106" s="27"/>
      <c r="T106" s="27"/>
      <c r="X106" s="27"/>
      <c r="Y106" s="27"/>
    </row>
    <row r="107">
      <c r="Q107" s="27"/>
      <c r="R107" s="27"/>
      <c r="S107" s="27"/>
      <c r="T107" s="27"/>
      <c r="X107" s="27"/>
      <c r="Y107" s="27"/>
    </row>
    <row r="108">
      <c r="Q108" s="27"/>
      <c r="R108" s="27"/>
      <c r="S108" s="27"/>
      <c r="T108" s="27"/>
      <c r="X108" s="27"/>
      <c r="Y108" s="27"/>
    </row>
    <row r="109">
      <c r="Q109" s="27"/>
      <c r="R109" s="27"/>
      <c r="S109" s="27"/>
      <c r="T109" s="27"/>
      <c r="X109" s="27"/>
      <c r="Y109" s="27"/>
    </row>
    <row r="110">
      <c r="Q110" s="27"/>
      <c r="R110" s="27"/>
      <c r="S110" s="27"/>
      <c r="T110" s="27"/>
      <c r="X110" s="27"/>
      <c r="Y110" s="27"/>
    </row>
    <row r="111">
      <c r="Q111" s="27"/>
      <c r="R111" s="27"/>
      <c r="S111" s="27"/>
      <c r="T111" s="27"/>
      <c r="X111" s="27"/>
      <c r="Y111" s="27"/>
    </row>
    <row r="112">
      <c r="Q112" s="27"/>
      <c r="R112" s="27"/>
      <c r="S112" s="27"/>
      <c r="T112" s="27"/>
      <c r="X112" s="27"/>
      <c r="Y112" s="27"/>
    </row>
    <row r="113">
      <c r="Q113" s="27"/>
      <c r="R113" s="27"/>
      <c r="S113" s="27"/>
      <c r="T113" s="27"/>
      <c r="X113" s="27"/>
      <c r="Y113" s="27"/>
    </row>
    <row r="114">
      <c r="Q114" s="27"/>
      <c r="R114" s="27"/>
      <c r="S114" s="27"/>
      <c r="T114" s="27"/>
      <c r="X114" s="27"/>
      <c r="Y114" s="27"/>
    </row>
    <row r="115">
      <c r="Q115" s="27"/>
      <c r="R115" s="27"/>
      <c r="S115" s="27"/>
      <c r="T115" s="27"/>
      <c r="X115" s="27"/>
      <c r="Y115" s="27"/>
    </row>
    <row r="116">
      <c r="Q116" s="27"/>
      <c r="R116" s="27"/>
      <c r="S116" s="27"/>
      <c r="T116" s="27"/>
      <c r="X116" s="27"/>
      <c r="Y116" s="27"/>
    </row>
    <row r="117">
      <c r="Q117" s="27"/>
      <c r="R117" s="27"/>
      <c r="S117" s="27"/>
      <c r="T117" s="27"/>
      <c r="X117" s="27"/>
      <c r="Y117" s="27"/>
    </row>
    <row r="118">
      <c r="Q118" s="27"/>
      <c r="R118" s="27"/>
      <c r="S118" s="27"/>
      <c r="T118" s="27"/>
      <c r="X118" s="27"/>
      <c r="Y118" s="27"/>
    </row>
    <row r="119">
      <c r="Q119" s="27"/>
      <c r="R119" s="27"/>
      <c r="S119" s="27"/>
      <c r="T119" s="27"/>
      <c r="X119" s="27"/>
      <c r="Y119" s="27"/>
    </row>
    <row r="120">
      <c r="Q120" s="27"/>
      <c r="R120" s="27"/>
      <c r="S120" s="27"/>
      <c r="T120" s="27"/>
      <c r="X120" s="27"/>
      <c r="Y120" s="27"/>
    </row>
    <row r="121">
      <c r="Q121" s="27"/>
      <c r="R121" s="27"/>
      <c r="S121" s="27"/>
      <c r="T121" s="27"/>
      <c r="X121" s="27"/>
      <c r="Y121" s="27"/>
    </row>
    <row r="122">
      <c r="Q122" s="27"/>
      <c r="R122" s="27"/>
      <c r="S122" s="27"/>
      <c r="T122" s="27"/>
      <c r="X122" s="27"/>
      <c r="Y122" s="27"/>
    </row>
    <row r="123">
      <c r="Q123" s="27"/>
      <c r="R123" s="27"/>
      <c r="S123" s="27"/>
      <c r="T123" s="27"/>
      <c r="X123" s="27"/>
      <c r="Y123" s="27"/>
    </row>
    <row r="124">
      <c r="Q124" s="27"/>
      <c r="R124" s="27"/>
      <c r="S124" s="27"/>
      <c r="T124" s="27"/>
      <c r="X124" s="27"/>
      <c r="Y124" s="27"/>
    </row>
    <row r="125">
      <c r="Q125" s="27"/>
      <c r="R125" s="27"/>
      <c r="S125" s="27"/>
      <c r="T125" s="27"/>
      <c r="X125" s="27"/>
      <c r="Y125" s="27"/>
    </row>
    <row r="126">
      <c r="Q126" s="27"/>
      <c r="R126" s="27"/>
      <c r="S126" s="27"/>
      <c r="T126" s="27"/>
      <c r="X126" s="27"/>
      <c r="Y126" s="27"/>
    </row>
    <row r="127">
      <c r="Q127" s="27"/>
      <c r="R127" s="27"/>
      <c r="S127" s="27"/>
      <c r="T127" s="27"/>
      <c r="X127" s="27"/>
      <c r="Y127" s="27"/>
    </row>
    <row r="128">
      <c r="Q128" s="27"/>
      <c r="R128" s="27"/>
      <c r="S128" s="27"/>
      <c r="T128" s="27"/>
      <c r="X128" s="27"/>
      <c r="Y128" s="27"/>
    </row>
    <row r="129">
      <c r="Q129" s="27"/>
      <c r="R129" s="27"/>
      <c r="S129" s="27"/>
      <c r="T129" s="27"/>
      <c r="X129" s="27"/>
      <c r="Y129" s="27"/>
    </row>
    <row r="130">
      <c r="Q130" s="27"/>
      <c r="R130" s="27"/>
      <c r="S130" s="27"/>
      <c r="T130" s="27"/>
      <c r="X130" s="27"/>
      <c r="Y130" s="27"/>
    </row>
    <row r="131">
      <c r="Q131" s="27"/>
      <c r="R131" s="27"/>
      <c r="S131" s="27"/>
      <c r="T131" s="27"/>
      <c r="X131" s="27"/>
      <c r="Y131" s="27"/>
    </row>
    <row r="132">
      <c r="Q132" s="27"/>
      <c r="R132" s="27"/>
      <c r="S132" s="27"/>
      <c r="T132" s="27"/>
      <c r="X132" s="27"/>
      <c r="Y132" s="27"/>
    </row>
    <row r="133">
      <c r="Q133" s="27"/>
      <c r="R133" s="27"/>
      <c r="S133" s="27"/>
      <c r="T133" s="27"/>
      <c r="X133" s="27"/>
      <c r="Y133" s="27"/>
    </row>
    <row r="134">
      <c r="Q134" s="27"/>
      <c r="R134" s="27"/>
      <c r="S134" s="27"/>
      <c r="T134" s="27"/>
      <c r="X134" s="27"/>
      <c r="Y134" s="27"/>
    </row>
    <row r="135">
      <c r="Q135" s="27"/>
      <c r="R135" s="27"/>
      <c r="S135" s="27"/>
      <c r="T135" s="27"/>
      <c r="X135" s="27"/>
      <c r="Y135" s="27"/>
    </row>
    <row r="136">
      <c r="Q136" s="27"/>
      <c r="R136" s="27"/>
      <c r="S136" s="27"/>
      <c r="T136" s="27"/>
      <c r="X136" s="27"/>
      <c r="Y136" s="27"/>
    </row>
    <row r="137">
      <c r="Q137" s="27"/>
      <c r="R137" s="27"/>
      <c r="S137" s="27"/>
      <c r="T137" s="27"/>
      <c r="X137" s="27"/>
      <c r="Y137" s="27"/>
    </row>
    <row r="138">
      <c r="Q138" s="27"/>
      <c r="R138" s="27"/>
      <c r="S138" s="27"/>
      <c r="T138" s="27"/>
      <c r="X138" s="27"/>
      <c r="Y138" s="27"/>
    </row>
    <row r="139">
      <c r="Q139" s="27"/>
      <c r="R139" s="27"/>
      <c r="S139" s="27"/>
      <c r="T139" s="27"/>
      <c r="X139" s="27"/>
      <c r="Y139" s="27"/>
    </row>
    <row r="140">
      <c r="Q140" s="27"/>
      <c r="R140" s="27"/>
      <c r="S140" s="27"/>
      <c r="T140" s="27"/>
      <c r="X140" s="27"/>
      <c r="Y140" s="27"/>
    </row>
    <row r="141">
      <c r="Q141" s="27"/>
      <c r="R141" s="27"/>
      <c r="S141" s="27"/>
      <c r="T141" s="27"/>
      <c r="X141" s="27"/>
      <c r="Y141" s="27"/>
    </row>
    <row r="142">
      <c r="Q142" s="27"/>
      <c r="R142" s="27"/>
      <c r="S142" s="27"/>
      <c r="T142" s="27"/>
      <c r="X142" s="27"/>
      <c r="Y142" s="27"/>
    </row>
    <row r="143">
      <c r="Q143" s="27"/>
      <c r="R143" s="27"/>
      <c r="S143" s="27"/>
      <c r="T143" s="27"/>
      <c r="X143" s="27"/>
      <c r="Y143" s="27"/>
    </row>
    <row r="144">
      <c r="Q144" s="27"/>
      <c r="R144" s="27"/>
      <c r="S144" s="27"/>
      <c r="T144" s="27"/>
      <c r="X144" s="27"/>
      <c r="Y144" s="27"/>
    </row>
    <row r="145">
      <c r="Q145" s="27"/>
      <c r="R145" s="27"/>
      <c r="S145" s="27"/>
      <c r="T145" s="27"/>
      <c r="X145" s="27"/>
      <c r="Y145" s="27"/>
    </row>
    <row r="146">
      <c r="Q146" s="27"/>
      <c r="R146" s="27"/>
      <c r="S146" s="27"/>
      <c r="T146" s="27"/>
      <c r="X146" s="27"/>
      <c r="Y146" s="27"/>
    </row>
    <row r="147">
      <c r="Q147" s="27"/>
      <c r="R147" s="27"/>
      <c r="S147" s="27"/>
      <c r="T147" s="27"/>
      <c r="X147" s="27"/>
      <c r="Y147" s="27"/>
    </row>
    <row r="148">
      <c r="Q148" s="27"/>
      <c r="R148" s="27"/>
      <c r="S148" s="27"/>
      <c r="T148" s="27"/>
      <c r="X148" s="27"/>
      <c r="Y148" s="27"/>
    </row>
    <row r="149">
      <c r="Q149" s="27"/>
      <c r="R149" s="27"/>
      <c r="S149" s="27"/>
      <c r="T149" s="27"/>
      <c r="X149" s="27"/>
      <c r="Y149" s="27"/>
    </row>
    <row r="150">
      <c r="Q150" s="27"/>
      <c r="R150" s="27"/>
      <c r="S150" s="27"/>
      <c r="T150" s="27"/>
      <c r="X150" s="27"/>
      <c r="Y150" s="27"/>
    </row>
    <row r="151">
      <c r="Q151" s="27"/>
      <c r="R151" s="27"/>
      <c r="S151" s="27"/>
      <c r="T151" s="27"/>
      <c r="X151" s="27"/>
      <c r="Y151" s="27"/>
    </row>
    <row r="152">
      <c r="Q152" s="27"/>
      <c r="R152" s="27"/>
      <c r="S152" s="27"/>
      <c r="T152" s="27"/>
      <c r="X152" s="27"/>
      <c r="Y152" s="27"/>
    </row>
    <row r="153">
      <c r="Q153" s="27"/>
      <c r="R153" s="27"/>
      <c r="S153" s="27"/>
      <c r="T153" s="27"/>
      <c r="X153" s="27"/>
      <c r="Y153" s="27"/>
    </row>
    <row r="154">
      <c r="Q154" s="27"/>
      <c r="R154" s="27"/>
      <c r="S154" s="27"/>
      <c r="T154" s="27"/>
      <c r="X154" s="27"/>
      <c r="Y154" s="27"/>
    </row>
    <row r="155">
      <c r="Q155" s="27"/>
      <c r="R155" s="27"/>
      <c r="S155" s="27"/>
      <c r="T155" s="27"/>
      <c r="X155" s="27"/>
      <c r="Y155" s="27"/>
    </row>
    <row r="156">
      <c r="Q156" s="27"/>
      <c r="R156" s="27"/>
      <c r="S156" s="27"/>
      <c r="T156" s="27"/>
      <c r="X156" s="27"/>
      <c r="Y156" s="27"/>
    </row>
    <row r="157">
      <c r="Q157" s="27"/>
      <c r="R157" s="27"/>
      <c r="S157" s="27"/>
      <c r="T157" s="27"/>
      <c r="X157" s="27"/>
      <c r="Y157" s="27"/>
    </row>
    <row r="158">
      <c r="Q158" s="27"/>
      <c r="R158" s="27"/>
      <c r="S158" s="27"/>
      <c r="T158" s="27"/>
      <c r="X158" s="27"/>
      <c r="Y158" s="27"/>
    </row>
    <row r="159">
      <c r="Q159" s="27"/>
      <c r="R159" s="27"/>
      <c r="S159" s="27"/>
      <c r="T159" s="27"/>
      <c r="X159" s="27"/>
      <c r="Y159" s="27"/>
    </row>
    <row r="160">
      <c r="Q160" s="27"/>
      <c r="R160" s="27"/>
      <c r="S160" s="27"/>
      <c r="T160" s="27"/>
      <c r="X160" s="27"/>
      <c r="Y160" s="27"/>
    </row>
    <row r="161">
      <c r="Q161" s="27"/>
      <c r="R161" s="27"/>
      <c r="S161" s="27"/>
      <c r="T161" s="27"/>
      <c r="X161" s="27"/>
      <c r="Y161" s="27"/>
    </row>
    <row r="162">
      <c r="Q162" s="27"/>
      <c r="R162" s="27"/>
      <c r="S162" s="27"/>
      <c r="T162" s="27"/>
      <c r="X162" s="27"/>
      <c r="Y162" s="27"/>
    </row>
    <row r="163">
      <c r="Q163" s="27"/>
      <c r="R163" s="27"/>
      <c r="S163" s="27"/>
      <c r="T163" s="27"/>
      <c r="X163" s="27"/>
      <c r="Y163" s="27"/>
    </row>
    <row r="164">
      <c r="Q164" s="27"/>
      <c r="R164" s="27"/>
      <c r="S164" s="27"/>
      <c r="T164" s="27"/>
      <c r="X164" s="27"/>
      <c r="Y164" s="27"/>
    </row>
    <row r="165">
      <c r="Q165" s="27"/>
      <c r="R165" s="27"/>
      <c r="S165" s="27"/>
      <c r="T165" s="27"/>
      <c r="X165" s="27"/>
      <c r="Y165" s="27"/>
    </row>
    <row r="166">
      <c r="Q166" s="27"/>
      <c r="R166" s="27"/>
      <c r="S166" s="27"/>
      <c r="T166" s="27"/>
      <c r="X166" s="27"/>
      <c r="Y166" s="27"/>
    </row>
    <row r="167">
      <c r="Q167" s="27"/>
      <c r="R167" s="27"/>
      <c r="S167" s="27"/>
      <c r="T167" s="27"/>
      <c r="X167" s="27"/>
      <c r="Y167" s="27"/>
    </row>
    <row r="168">
      <c r="Q168" s="27"/>
      <c r="R168" s="27"/>
      <c r="S168" s="27"/>
      <c r="T168" s="27"/>
      <c r="X168" s="27"/>
      <c r="Y168" s="27"/>
    </row>
    <row r="169">
      <c r="Q169" s="27"/>
      <c r="R169" s="27"/>
      <c r="S169" s="27"/>
      <c r="T169" s="27"/>
      <c r="X169" s="27"/>
      <c r="Y169" s="27"/>
    </row>
    <row r="170">
      <c r="Q170" s="27"/>
      <c r="R170" s="27"/>
      <c r="S170" s="27"/>
      <c r="T170" s="27"/>
      <c r="X170" s="27"/>
      <c r="Y170" s="27"/>
    </row>
    <row r="171">
      <c r="Q171" s="27"/>
      <c r="R171" s="27"/>
      <c r="S171" s="27"/>
      <c r="T171" s="27"/>
      <c r="X171" s="27"/>
      <c r="Y171" s="27"/>
    </row>
    <row r="172">
      <c r="Q172" s="27"/>
      <c r="R172" s="27"/>
      <c r="S172" s="27"/>
      <c r="T172" s="27"/>
      <c r="X172" s="27"/>
      <c r="Y172" s="27"/>
    </row>
    <row r="173">
      <c r="Q173" s="27"/>
      <c r="R173" s="27"/>
      <c r="S173" s="27"/>
      <c r="T173" s="27"/>
      <c r="X173" s="27"/>
      <c r="Y173" s="27"/>
    </row>
    <row r="174">
      <c r="Q174" s="27"/>
      <c r="R174" s="27"/>
      <c r="S174" s="27"/>
      <c r="T174" s="27"/>
      <c r="X174" s="27"/>
      <c r="Y174" s="27"/>
    </row>
    <row r="175">
      <c r="Q175" s="27"/>
      <c r="R175" s="27"/>
      <c r="S175" s="27"/>
      <c r="T175" s="27"/>
      <c r="X175" s="27"/>
      <c r="Y175" s="27"/>
    </row>
    <row r="176">
      <c r="Q176" s="27"/>
      <c r="R176" s="27"/>
      <c r="S176" s="27"/>
      <c r="T176" s="27"/>
      <c r="X176" s="27"/>
      <c r="Y176" s="27"/>
    </row>
    <row r="177">
      <c r="Q177" s="27"/>
      <c r="R177" s="27"/>
      <c r="S177" s="27"/>
      <c r="T177" s="27"/>
      <c r="X177" s="27"/>
      <c r="Y177" s="27"/>
    </row>
    <row r="178">
      <c r="Q178" s="27"/>
      <c r="R178" s="27"/>
      <c r="S178" s="27"/>
      <c r="T178" s="27"/>
      <c r="X178" s="27"/>
      <c r="Y178" s="27"/>
    </row>
    <row r="179">
      <c r="Q179" s="27"/>
      <c r="R179" s="27"/>
      <c r="S179" s="27"/>
      <c r="T179" s="27"/>
      <c r="X179" s="27"/>
      <c r="Y179" s="27"/>
    </row>
    <row r="180">
      <c r="Q180" s="27"/>
      <c r="R180" s="27"/>
      <c r="S180" s="27"/>
      <c r="T180" s="27"/>
      <c r="X180" s="27"/>
      <c r="Y180" s="27"/>
    </row>
    <row r="181">
      <c r="Q181" s="27"/>
      <c r="R181" s="27"/>
      <c r="S181" s="27"/>
      <c r="T181" s="27"/>
      <c r="X181" s="27"/>
      <c r="Y181" s="27"/>
    </row>
    <row r="182">
      <c r="Q182" s="27"/>
      <c r="R182" s="27"/>
      <c r="S182" s="27"/>
      <c r="T182" s="27"/>
      <c r="X182" s="27"/>
      <c r="Y182" s="27"/>
    </row>
    <row r="183">
      <c r="Q183" s="27"/>
      <c r="R183" s="27"/>
      <c r="S183" s="27"/>
      <c r="T183" s="27"/>
      <c r="X183" s="27"/>
      <c r="Y183" s="27"/>
    </row>
    <row r="184">
      <c r="Q184" s="27"/>
      <c r="R184" s="27"/>
      <c r="S184" s="27"/>
      <c r="T184" s="27"/>
      <c r="X184" s="27"/>
      <c r="Y184" s="27"/>
    </row>
    <row r="185">
      <c r="Q185" s="27"/>
      <c r="R185" s="27"/>
      <c r="S185" s="27"/>
      <c r="T185" s="27"/>
      <c r="X185" s="27"/>
      <c r="Y185" s="27"/>
    </row>
    <row r="186">
      <c r="Q186" s="27"/>
      <c r="R186" s="27"/>
      <c r="S186" s="27"/>
      <c r="T186" s="27"/>
      <c r="X186" s="27"/>
      <c r="Y186" s="27"/>
    </row>
    <row r="187">
      <c r="Q187" s="27"/>
      <c r="R187" s="27"/>
      <c r="S187" s="27"/>
      <c r="T187" s="27"/>
      <c r="X187" s="27"/>
      <c r="Y187" s="27"/>
    </row>
    <row r="188">
      <c r="Q188" s="27"/>
      <c r="R188" s="27"/>
      <c r="S188" s="27"/>
      <c r="T188" s="27"/>
      <c r="X188" s="27"/>
      <c r="Y188" s="27"/>
    </row>
    <row r="189">
      <c r="Q189" s="27"/>
      <c r="R189" s="27"/>
      <c r="S189" s="27"/>
      <c r="T189" s="27"/>
      <c r="X189" s="27"/>
      <c r="Y189" s="27"/>
    </row>
    <row r="190">
      <c r="Q190" s="27"/>
      <c r="R190" s="27"/>
      <c r="S190" s="27"/>
      <c r="T190" s="27"/>
      <c r="X190" s="27"/>
      <c r="Y190" s="27"/>
    </row>
    <row r="191">
      <c r="Q191" s="27"/>
      <c r="R191" s="27"/>
      <c r="S191" s="27"/>
      <c r="T191" s="27"/>
      <c r="X191" s="27"/>
      <c r="Y191" s="27"/>
    </row>
    <row r="192">
      <c r="Q192" s="27"/>
      <c r="R192" s="27"/>
      <c r="S192" s="27"/>
      <c r="T192" s="27"/>
      <c r="X192" s="27"/>
      <c r="Y192" s="27"/>
    </row>
    <row r="193">
      <c r="Q193" s="27"/>
      <c r="R193" s="27"/>
      <c r="S193" s="27"/>
      <c r="T193" s="27"/>
      <c r="X193" s="27"/>
      <c r="Y193" s="27"/>
    </row>
    <row r="194">
      <c r="Q194" s="27"/>
      <c r="R194" s="27"/>
      <c r="S194" s="27"/>
      <c r="T194" s="27"/>
      <c r="X194" s="27"/>
      <c r="Y194" s="27"/>
    </row>
    <row r="195">
      <c r="Q195" s="27"/>
      <c r="R195" s="27"/>
      <c r="S195" s="27"/>
      <c r="T195" s="27"/>
      <c r="X195" s="27"/>
      <c r="Y195" s="27"/>
    </row>
    <row r="196">
      <c r="Q196" s="27"/>
      <c r="R196" s="27"/>
      <c r="S196" s="27"/>
      <c r="T196" s="27"/>
      <c r="X196" s="27"/>
      <c r="Y196" s="27"/>
    </row>
    <row r="197">
      <c r="Q197" s="27"/>
      <c r="R197" s="27"/>
      <c r="S197" s="27"/>
      <c r="T197" s="27"/>
      <c r="X197" s="27"/>
      <c r="Y197" s="27"/>
    </row>
    <row r="198">
      <c r="Q198" s="27"/>
      <c r="R198" s="27"/>
      <c r="S198" s="27"/>
      <c r="T198" s="27"/>
      <c r="X198" s="27"/>
      <c r="Y198" s="27"/>
    </row>
    <row r="199">
      <c r="Q199" s="27"/>
      <c r="R199" s="27"/>
      <c r="S199" s="27"/>
      <c r="T199" s="27"/>
      <c r="X199" s="27"/>
      <c r="Y199" s="27"/>
    </row>
    <row r="200">
      <c r="Q200" s="27"/>
      <c r="R200" s="27"/>
      <c r="S200" s="27"/>
      <c r="T200" s="27"/>
      <c r="X200" s="27"/>
      <c r="Y200" s="27"/>
    </row>
    <row r="201">
      <c r="Q201" s="27"/>
      <c r="R201" s="27"/>
      <c r="S201" s="27"/>
      <c r="T201" s="27"/>
      <c r="X201" s="27"/>
      <c r="Y201" s="27"/>
    </row>
    <row r="202">
      <c r="Q202" s="27"/>
      <c r="R202" s="27"/>
      <c r="S202" s="27"/>
      <c r="T202" s="27"/>
      <c r="X202" s="27"/>
      <c r="Y202" s="27"/>
    </row>
    <row r="203">
      <c r="Q203" s="27"/>
      <c r="R203" s="27"/>
      <c r="S203" s="27"/>
      <c r="T203" s="27"/>
      <c r="X203" s="27"/>
      <c r="Y203" s="27"/>
    </row>
    <row r="204">
      <c r="Q204" s="27"/>
      <c r="R204" s="27"/>
      <c r="S204" s="27"/>
      <c r="T204" s="27"/>
      <c r="X204" s="27"/>
      <c r="Y204" s="27"/>
    </row>
    <row r="205">
      <c r="Q205" s="27"/>
      <c r="R205" s="27"/>
      <c r="S205" s="27"/>
      <c r="T205" s="27"/>
      <c r="X205" s="27"/>
      <c r="Y205" s="27"/>
    </row>
    <row r="206">
      <c r="Q206" s="27"/>
      <c r="R206" s="27"/>
      <c r="S206" s="27"/>
      <c r="T206" s="27"/>
      <c r="X206" s="27"/>
      <c r="Y206" s="27"/>
    </row>
    <row r="207">
      <c r="Q207" s="27"/>
      <c r="R207" s="27"/>
      <c r="S207" s="27"/>
      <c r="T207" s="27"/>
      <c r="X207" s="27"/>
      <c r="Y207" s="27"/>
    </row>
    <row r="208">
      <c r="Q208" s="27"/>
      <c r="R208" s="27"/>
      <c r="S208" s="27"/>
      <c r="T208" s="27"/>
      <c r="X208" s="27"/>
      <c r="Y208" s="27"/>
    </row>
    <row r="209">
      <c r="Q209" s="27"/>
      <c r="R209" s="27"/>
      <c r="S209" s="27"/>
      <c r="T209" s="27"/>
      <c r="X209" s="27"/>
      <c r="Y209" s="27"/>
    </row>
    <row r="210">
      <c r="Q210" s="27"/>
      <c r="R210" s="27"/>
      <c r="S210" s="27"/>
      <c r="T210" s="27"/>
      <c r="X210" s="27"/>
      <c r="Y210" s="27"/>
    </row>
    <row r="211">
      <c r="Q211" s="27"/>
      <c r="R211" s="27"/>
      <c r="S211" s="27"/>
      <c r="T211" s="27"/>
      <c r="X211" s="27"/>
      <c r="Y211" s="27"/>
    </row>
    <row r="212">
      <c r="Q212" s="27"/>
      <c r="R212" s="27"/>
      <c r="S212" s="27"/>
      <c r="T212" s="27"/>
      <c r="X212" s="27"/>
      <c r="Y212" s="27"/>
    </row>
    <row r="213">
      <c r="Q213" s="27"/>
      <c r="R213" s="27"/>
      <c r="S213" s="27"/>
      <c r="T213" s="27"/>
      <c r="X213" s="27"/>
      <c r="Y213" s="27"/>
    </row>
    <row r="214">
      <c r="Q214" s="27"/>
      <c r="R214" s="27"/>
      <c r="S214" s="27"/>
      <c r="T214" s="27"/>
      <c r="X214" s="27"/>
      <c r="Y214" s="27"/>
    </row>
    <row r="215">
      <c r="Q215" s="27"/>
      <c r="R215" s="27"/>
      <c r="S215" s="27"/>
      <c r="T215" s="27"/>
      <c r="X215" s="27"/>
      <c r="Y215" s="27"/>
    </row>
    <row r="216">
      <c r="Q216" s="27"/>
      <c r="R216" s="27"/>
      <c r="S216" s="27"/>
      <c r="T216" s="27"/>
      <c r="X216" s="27"/>
      <c r="Y216" s="27"/>
    </row>
    <row r="217">
      <c r="Q217" s="27"/>
      <c r="R217" s="27"/>
      <c r="S217" s="27"/>
      <c r="T217" s="27"/>
      <c r="X217" s="27"/>
      <c r="Y217" s="27"/>
    </row>
    <row r="218">
      <c r="Q218" s="27"/>
      <c r="R218" s="27"/>
      <c r="S218" s="27"/>
      <c r="T218" s="27"/>
      <c r="X218" s="27"/>
      <c r="Y218" s="27"/>
    </row>
    <row r="219">
      <c r="Q219" s="27"/>
      <c r="R219" s="27"/>
      <c r="S219" s="27"/>
      <c r="T219" s="27"/>
      <c r="X219" s="27"/>
      <c r="Y219" s="27"/>
    </row>
    <row r="220">
      <c r="Q220" s="27"/>
      <c r="R220" s="27"/>
      <c r="S220" s="27"/>
      <c r="T220" s="27"/>
      <c r="X220" s="27"/>
      <c r="Y220" s="27"/>
    </row>
    <row r="221">
      <c r="Q221" s="27"/>
      <c r="R221" s="27"/>
      <c r="S221" s="27"/>
      <c r="T221" s="27"/>
      <c r="X221" s="27"/>
      <c r="Y221" s="27"/>
    </row>
    <row r="222">
      <c r="Q222" s="27"/>
      <c r="R222" s="27"/>
      <c r="S222" s="27"/>
      <c r="T222" s="27"/>
      <c r="X222" s="27"/>
      <c r="Y222" s="27"/>
    </row>
    <row r="223">
      <c r="Q223" s="27"/>
      <c r="R223" s="27"/>
      <c r="S223" s="27"/>
      <c r="T223" s="27"/>
      <c r="X223" s="27"/>
      <c r="Y223" s="27"/>
    </row>
    <row r="224">
      <c r="Q224" s="27"/>
      <c r="R224" s="27"/>
      <c r="S224" s="27"/>
      <c r="T224" s="27"/>
      <c r="X224" s="27"/>
      <c r="Y224" s="27"/>
    </row>
    <row r="225">
      <c r="Q225" s="27"/>
      <c r="R225" s="27"/>
      <c r="S225" s="27"/>
      <c r="T225" s="27"/>
      <c r="X225" s="27"/>
      <c r="Y225" s="27"/>
    </row>
    <row r="226">
      <c r="Q226" s="27"/>
      <c r="R226" s="27"/>
      <c r="S226" s="27"/>
      <c r="T226" s="27"/>
      <c r="X226" s="27"/>
      <c r="Y226" s="27"/>
    </row>
    <row r="227">
      <c r="Q227" s="27"/>
      <c r="R227" s="27"/>
      <c r="S227" s="27"/>
      <c r="T227" s="27"/>
      <c r="X227" s="27"/>
      <c r="Y227" s="27"/>
    </row>
    <row r="228">
      <c r="Q228" s="27"/>
      <c r="R228" s="27"/>
      <c r="S228" s="27"/>
      <c r="T228" s="27"/>
      <c r="X228" s="27"/>
      <c r="Y228" s="27"/>
    </row>
    <row r="229">
      <c r="Q229" s="27"/>
      <c r="R229" s="27"/>
      <c r="S229" s="27"/>
      <c r="T229" s="27"/>
      <c r="X229" s="27"/>
      <c r="Y229" s="27"/>
    </row>
    <row r="230">
      <c r="Q230" s="27"/>
      <c r="R230" s="27"/>
      <c r="S230" s="27"/>
      <c r="T230" s="27"/>
      <c r="X230" s="27"/>
      <c r="Y230" s="27"/>
    </row>
    <row r="231">
      <c r="Q231" s="27"/>
      <c r="R231" s="27"/>
      <c r="S231" s="27"/>
      <c r="T231" s="27"/>
      <c r="X231" s="27"/>
      <c r="Y231" s="27"/>
    </row>
    <row r="232">
      <c r="Q232" s="27"/>
      <c r="R232" s="27"/>
      <c r="S232" s="27"/>
      <c r="T232" s="27"/>
      <c r="X232" s="27"/>
      <c r="Y232" s="27"/>
    </row>
    <row r="233">
      <c r="Q233" s="27"/>
      <c r="R233" s="27"/>
      <c r="S233" s="27"/>
      <c r="T233" s="27"/>
      <c r="X233" s="27"/>
      <c r="Y233" s="27"/>
    </row>
    <row r="234">
      <c r="Q234" s="27"/>
      <c r="R234" s="27"/>
      <c r="S234" s="27"/>
      <c r="T234" s="27"/>
      <c r="X234" s="27"/>
      <c r="Y234" s="27"/>
    </row>
    <row r="235">
      <c r="Q235" s="27"/>
      <c r="R235" s="27"/>
      <c r="S235" s="27"/>
      <c r="T235" s="27"/>
      <c r="X235" s="27"/>
      <c r="Y235" s="27"/>
    </row>
    <row r="236">
      <c r="Q236" s="27"/>
      <c r="R236" s="27"/>
      <c r="S236" s="27"/>
      <c r="T236" s="27"/>
      <c r="X236" s="27"/>
      <c r="Y236" s="27"/>
    </row>
    <row r="237">
      <c r="Q237" s="27"/>
      <c r="R237" s="27"/>
      <c r="S237" s="27"/>
      <c r="T237" s="27"/>
      <c r="X237" s="27"/>
      <c r="Y237" s="27"/>
    </row>
    <row r="238">
      <c r="Q238" s="27"/>
      <c r="R238" s="27"/>
      <c r="S238" s="27"/>
      <c r="T238" s="27"/>
      <c r="X238" s="27"/>
      <c r="Y238" s="27"/>
    </row>
    <row r="239">
      <c r="Q239" s="27"/>
      <c r="R239" s="27"/>
      <c r="S239" s="27"/>
      <c r="T239" s="27"/>
      <c r="X239" s="27"/>
      <c r="Y239" s="27"/>
    </row>
    <row r="240">
      <c r="Q240" s="27"/>
      <c r="R240" s="27"/>
      <c r="S240" s="27"/>
      <c r="T240" s="27"/>
      <c r="X240" s="27"/>
      <c r="Y240" s="27"/>
    </row>
    <row r="241">
      <c r="Q241" s="27"/>
      <c r="R241" s="27"/>
      <c r="S241" s="27"/>
      <c r="T241" s="27"/>
      <c r="X241" s="27"/>
      <c r="Y241" s="27"/>
    </row>
    <row r="242">
      <c r="Q242" s="27"/>
      <c r="R242" s="27"/>
      <c r="S242" s="27"/>
      <c r="T242" s="27"/>
      <c r="X242" s="27"/>
      <c r="Y242" s="27"/>
    </row>
    <row r="243">
      <c r="Q243" s="27"/>
      <c r="R243" s="27"/>
      <c r="S243" s="27"/>
      <c r="T243" s="27"/>
      <c r="X243" s="27"/>
      <c r="Y243" s="27"/>
    </row>
    <row r="244">
      <c r="Q244" s="27"/>
      <c r="R244" s="27"/>
      <c r="S244" s="27"/>
      <c r="T244" s="27"/>
      <c r="X244" s="27"/>
      <c r="Y244" s="27"/>
    </row>
    <row r="245">
      <c r="Q245" s="27"/>
      <c r="R245" s="27"/>
      <c r="S245" s="27"/>
      <c r="T245" s="27"/>
      <c r="X245" s="27"/>
      <c r="Y245" s="27"/>
    </row>
    <row r="246">
      <c r="Q246" s="27"/>
      <c r="R246" s="27"/>
      <c r="S246" s="27"/>
      <c r="T246" s="27"/>
      <c r="X246" s="27"/>
      <c r="Y246" s="27"/>
    </row>
    <row r="247">
      <c r="Q247" s="27"/>
      <c r="R247" s="27"/>
      <c r="S247" s="27"/>
      <c r="T247" s="27"/>
      <c r="X247" s="27"/>
      <c r="Y247" s="27"/>
    </row>
    <row r="248">
      <c r="Q248" s="27"/>
      <c r="R248" s="27"/>
      <c r="S248" s="27"/>
      <c r="T248" s="27"/>
      <c r="X248" s="27"/>
      <c r="Y248" s="27"/>
    </row>
    <row r="249">
      <c r="Q249" s="27"/>
      <c r="R249" s="27"/>
      <c r="S249" s="27"/>
      <c r="T249" s="27"/>
      <c r="X249" s="27"/>
      <c r="Y249" s="27"/>
    </row>
    <row r="250">
      <c r="Q250" s="27"/>
      <c r="R250" s="27"/>
      <c r="S250" s="27"/>
      <c r="T250" s="27"/>
      <c r="X250" s="27"/>
      <c r="Y250" s="27"/>
    </row>
    <row r="251">
      <c r="Q251" s="27"/>
      <c r="R251" s="27"/>
      <c r="S251" s="27"/>
      <c r="T251" s="27"/>
      <c r="X251" s="27"/>
      <c r="Y251" s="27"/>
    </row>
    <row r="252">
      <c r="Q252" s="27"/>
      <c r="R252" s="27"/>
      <c r="S252" s="27"/>
      <c r="T252" s="27"/>
      <c r="X252" s="27"/>
      <c r="Y252" s="27"/>
    </row>
    <row r="253">
      <c r="Q253" s="27"/>
      <c r="R253" s="27"/>
      <c r="S253" s="27"/>
      <c r="T253" s="27"/>
      <c r="X253" s="27"/>
      <c r="Y253" s="27"/>
    </row>
    <row r="254">
      <c r="Q254" s="27"/>
      <c r="R254" s="27"/>
      <c r="S254" s="27"/>
      <c r="T254" s="27"/>
      <c r="X254" s="27"/>
      <c r="Y254" s="27"/>
    </row>
    <row r="255">
      <c r="Q255" s="27"/>
      <c r="R255" s="27"/>
      <c r="S255" s="27"/>
      <c r="T255" s="27"/>
      <c r="X255" s="27"/>
      <c r="Y255" s="27"/>
    </row>
    <row r="256">
      <c r="Q256" s="27"/>
      <c r="R256" s="27"/>
      <c r="S256" s="27"/>
      <c r="T256" s="27"/>
      <c r="X256" s="27"/>
      <c r="Y256" s="27"/>
    </row>
    <row r="257">
      <c r="Q257" s="27"/>
      <c r="R257" s="27"/>
      <c r="S257" s="27"/>
      <c r="T257" s="27"/>
      <c r="X257" s="27"/>
      <c r="Y257" s="27"/>
    </row>
    <row r="258">
      <c r="Q258" s="27"/>
      <c r="R258" s="27"/>
      <c r="S258" s="27"/>
      <c r="T258" s="27"/>
      <c r="X258" s="27"/>
      <c r="Y258" s="27"/>
    </row>
    <row r="259">
      <c r="Q259" s="27"/>
      <c r="R259" s="27"/>
      <c r="S259" s="27"/>
      <c r="T259" s="27"/>
      <c r="X259" s="27"/>
      <c r="Y259" s="27"/>
    </row>
    <row r="260">
      <c r="Q260" s="27"/>
      <c r="R260" s="27"/>
      <c r="S260" s="27"/>
      <c r="T260" s="27"/>
      <c r="X260" s="27"/>
      <c r="Y260" s="27"/>
    </row>
    <row r="261">
      <c r="Q261" s="27"/>
      <c r="R261" s="27"/>
      <c r="S261" s="27"/>
      <c r="T261" s="27"/>
      <c r="X261" s="27"/>
      <c r="Y261" s="27"/>
    </row>
    <row r="262">
      <c r="Q262" s="27"/>
      <c r="R262" s="27"/>
      <c r="S262" s="27"/>
      <c r="T262" s="27"/>
      <c r="X262" s="27"/>
      <c r="Y262" s="27"/>
    </row>
    <row r="263">
      <c r="Q263" s="27"/>
      <c r="R263" s="27"/>
      <c r="S263" s="27"/>
      <c r="T263" s="27"/>
      <c r="X263" s="27"/>
      <c r="Y263" s="27"/>
    </row>
    <row r="264">
      <c r="Q264" s="27"/>
      <c r="R264" s="27"/>
      <c r="S264" s="27"/>
      <c r="T264" s="27"/>
      <c r="X264" s="27"/>
      <c r="Y264" s="27"/>
    </row>
    <row r="265">
      <c r="Q265" s="27"/>
      <c r="R265" s="27"/>
      <c r="S265" s="27"/>
      <c r="T265" s="27"/>
      <c r="X265" s="27"/>
      <c r="Y265" s="27"/>
    </row>
    <row r="266">
      <c r="Q266" s="27"/>
      <c r="R266" s="27"/>
      <c r="S266" s="27"/>
      <c r="T266" s="27"/>
      <c r="X266" s="27"/>
      <c r="Y266" s="27"/>
    </row>
    <row r="267">
      <c r="Q267" s="27"/>
      <c r="R267" s="27"/>
      <c r="S267" s="27"/>
      <c r="T267" s="27"/>
      <c r="X267" s="27"/>
      <c r="Y267" s="27"/>
    </row>
    <row r="268">
      <c r="Q268" s="27"/>
      <c r="R268" s="27"/>
      <c r="S268" s="27"/>
      <c r="T268" s="27"/>
      <c r="X268" s="27"/>
      <c r="Y268" s="27"/>
    </row>
    <row r="269">
      <c r="Q269" s="27"/>
      <c r="R269" s="27"/>
      <c r="S269" s="27"/>
      <c r="T269" s="27"/>
      <c r="X269" s="27"/>
      <c r="Y269" s="27"/>
    </row>
    <row r="270">
      <c r="Q270" s="27"/>
      <c r="R270" s="27"/>
      <c r="S270" s="27"/>
      <c r="T270" s="27"/>
      <c r="X270" s="27"/>
      <c r="Y270" s="27"/>
    </row>
    <row r="271">
      <c r="Q271" s="27"/>
      <c r="R271" s="27"/>
      <c r="S271" s="27"/>
      <c r="T271" s="27"/>
      <c r="X271" s="27"/>
      <c r="Y271" s="27"/>
    </row>
    <row r="272">
      <c r="Q272" s="27"/>
      <c r="R272" s="27"/>
      <c r="S272" s="27"/>
      <c r="T272" s="27"/>
      <c r="X272" s="27"/>
      <c r="Y272" s="27"/>
    </row>
    <row r="273">
      <c r="Q273" s="27"/>
      <c r="R273" s="27"/>
      <c r="S273" s="27"/>
      <c r="T273" s="27"/>
      <c r="X273" s="27"/>
      <c r="Y273" s="27"/>
    </row>
    <row r="274">
      <c r="Q274" s="27"/>
      <c r="R274" s="27"/>
      <c r="S274" s="27"/>
      <c r="T274" s="27"/>
      <c r="X274" s="27"/>
      <c r="Y274" s="27"/>
    </row>
    <row r="275">
      <c r="Q275" s="27"/>
      <c r="R275" s="27"/>
      <c r="S275" s="27"/>
      <c r="T275" s="27"/>
      <c r="X275" s="27"/>
      <c r="Y275" s="27"/>
    </row>
    <row r="276">
      <c r="Q276" s="27"/>
      <c r="R276" s="27"/>
      <c r="S276" s="27"/>
      <c r="T276" s="27"/>
      <c r="X276" s="27"/>
      <c r="Y276" s="27"/>
    </row>
    <row r="277">
      <c r="Q277" s="27"/>
      <c r="R277" s="27"/>
      <c r="S277" s="27"/>
      <c r="T277" s="27"/>
      <c r="X277" s="27"/>
      <c r="Y277" s="27"/>
    </row>
    <row r="278">
      <c r="Q278" s="27"/>
      <c r="R278" s="27"/>
      <c r="S278" s="27"/>
      <c r="T278" s="27"/>
      <c r="X278" s="27"/>
      <c r="Y278" s="27"/>
    </row>
    <row r="279">
      <c r="Q279" s="27"/>
      <c r="R279" s="27"/>
      <c r="S279" s="27"/>
      <c r="T279" s="27"/>
      <c r="X279" s="27"/>
      <c r="Y279" s="27"/>
    </row>
    <row r="280">
      <c r="Q280" s="27"/>
      <c r="R280" s="27"/>
      <c r="S280" s="27"/>
      <c r="T280" s="27"/>
      <c r="X280" s="27"/>
      <c r="Y280" s="27"/>
    </row>
    <row r="281">
      <c r="Q281" s="27"/>
      <c r="R281" s="27"/>
      <c r="S281" s="27"/>
      <c r="T281" s="27"/>
      <c r="X281" s="27"/>
      <c r="Y281" s="27"/>
    </row>
    <row r="282">
      <c r="Q282" s="27"/>
      <c r="R282" s="27"/>
      <c r="S282" s="27"/>
      <c r="T282" s="27"/>
      <c r="X282" s="27"/>
      <c r="Y282" s="27"/>
    </row>
    <row r="283">
      <c r="Q283" s="27"/>
      <c r="R283" s="27"/>
      <c r="S283" s="27"/>
      <c r="T283" s="27"/>
      <c r="X283" s="27"/>
      <c r="Y283" s="27"/>
    </row>
    <row r="284">
      <c r="Q284" s="27"/>
      <c r="R284" s="27"/>
      <c r="S284" s="27"/>
      <c r="T284" s="27"/>
      <c r="X284" s="27"/>
      <c r="Y284" s="27"/>
    </row>
    <row r="285">
      <c r="Q285" s="27"/>
      <c r="R285" s="27"/>
      <c r="S285" s="27"/>
      <c r="T285" s="27"/>
      <c r="X285" s="27"/>
      <c r="Y285" s="27"/>
    </row>
    <row r="286">
      <c r="Q286" s="27"/>
      <c r="R286" s="27"/>
      <c r="S286" s="27"/>
      <c r="T286" s="27"/>
      <c r="X286" s="27"/>
      <c r="Y286" s="27"/>
    </row>
    <row r="287">
      <c r="Q287" s="27"/>
      <c r="R287" s="27"/>
      <c r="S287" s="27"/>
      <c r="T287" s="27"/>
      <c r="X287" s="27"/>
      <c r="Y287" s="27"/>
    </row>
    <row r="288">
      <c r="Q288" s="27"/>
      <c r="R288" s="27"/>
      <c r="S288" s="27"/>
      <c r="T288" s="27"/>
      <c r="X288" s="27"/>
      <c r="Y288" s="27"/>
    </row>
    <row r="289">
      <c r="Q289" s="27"/>
      <c r="R289" s="27"/>
      <c r="S289" s="27"/>
      <c r="T289" s="27"/>
      <c r="X289" s="27"/>
      <c r="Y289" s="27"/>
    </row>
    <row r="290">
      <c r="Q290" s="27"/>
      <c r="R290" s="27"/>
      <c r="S290" s="27"/>
      <c r="T290" s="27"/>
      <c r="X290" s="27"/>
      <c r="Y290" s="27"/>
    </row>
    <row r="291">
      <c r="Q291" s="27"/>
      <c r="R291" s="27"/>
      <c r="S291" s="27"/>
      <c r="T291" s="27"/>
      <c r="X291" s="27"/>
      <c r="Y291" s="27"/>
    </row>
    <row r="292">
      <c r="Q292" s="27"/>
      <c r="R292" s="27"/>
      <c r="S292" s="27"/>
      <c r="T292" s="27"/>
      <c r="X292" s="27"/>
      <c r="Y292" s="27"/>
    </row>
    <row r="293">
      <c r="Q293" s="27"/>
      <c r="R293" s="27"/>
      <c r="S293" s="27"/>
      <c r="T293" s="27"/>
      <c r="X293" s="27"/>
      <c r="Y293" s="27"/>
    </row>
    <row r="294">
      <c r="Q294" s="27"/>
      <c r="R294" s="27"/>
      <c r="S294" s="27"/>
      <c r="T294" s="27"/>
      <c r="X294" s="27"/>
      <c r="Y294" s="27"/>
    </row>
    <row r="295">
      <c r="Q295" s="27"/>
      <c r="R295" s="27"/>
      <c r="S295" s="27"/>
      <c r="T295" s="27"/>
      <c r="X295" s="27"/>
      <c r="Y295" s="27"/>
    </row>
    <row r="296">
      <c r="Q296" s="27"/>
      <c r="R296" s="27"/>
      <c r="S296" s="27"/>
      <c r="T296" s="27"/>
      <c r="X296" s="27"/>
      <c r="Y296" s="27"/>
    </row>
    <row r="297">
      <c r="Q297" s="27"/>
      <c r="R297" s="27"/>
      <c r="S297" s="27"/>
      <c r="T297" s="27"/>
      <c r="X297" s="27"/>
      <c r="Y297" s="27"/>
    </row>
    <row r="298">
      <c r="Q298" s="27"/>
      <c r="R298" s="27"/>
      <c r="S298" s="27"/>
      <c r="T298" s="27"/>
      <c r="X298" s="27"/>
      <c r="Y298" s="27"/>
    </row>
    <row r="299">
      <c r="Q299" s="27"/>
      <c r="R299" s="27"/>
      <c r="S299" s="27"/>
      <c r="T299" s="27"/>
      <c r="X299" s="27"/>
      <c r="Y299" s="27"/>
    </row>
    <row r="300">
      <c r="Q300" s="27"/>
      <c r="R300" s="27"/>
      <c r="S300" s="27"/>
      <c r="T300" s="27"/>
      <c r="X300" s="27"/>
      <c r="Y300" s="27"/>
    </row>
    <row r="301">
      <c r="Q301" s="27"/>
      <c r="R301" s="27"/>
      <c r="S301" s="27"/>
      <c r="T301" s="27"/>
      <c r="X301" s="27"/>
      <c r="Y301" s="27"/>
    </row>
    <row r="302">
      <c r="Q302" s="27"/>
      <c r="R302" s="27"/>
      <c r="S302" s="27"/>
      <c r="T302" s="27"/>
      <c r="X302" s="27"/>
      <c r="Y302" s="27"/>
    </row>
    <row r="303">
      <c r="Q303" s="27"/>
      <c r="R303" s="27"/>
      <c r="S303" s="27"/>
      <c r="T303" s="27"/>
      <c r="X303" s="27"/>
      <c r="Y303" s="27"/>
    </row>
    <row r="304">
      <c r="Q304" s="27"/>
      <c r="R304" s="27"/>
      <c r="S304" s="27"/>
      <c r="T304" s="27"/>
      <c r="X304" s="27"/>
      <c r="Y304" s="27"/>
    </row>
    <row r="305">
      <c r="Q305" s="27"/>
      <c r="R305" s="27"/>
      <c r="S305" s="27"/>
      <c r="T305" s="27"/>
      <c r="X305" s="27"/>
      <c r="Y305" s="27"/>
    </row>
    <row r="306">
      <c r="Q306" s="27"/>
      <c r="R306" s="27"/>
      <c r="S306" s="27"/>
      <c r="T306" s="27"/>
      <c r="X306" s="27"/>
      <c r="Y306" s="27"/>
    </row>
    <row r="307">
      <c r="Q307" s="27"/>
      <c r="R307" s="27"/>
      <c r="S307" s="27"/>
      <c r="T307" s="27"/>
      <c r="X307" s="27"/>
      <c r="Y307" s="27"/>
    </row>
    <row r="308">
      <c r="Q308" s="27"/>
      <c r="R308" s="27"/>
      <c r="S308" s="27"/>
      <c r="T308" s="27"/>
      <c r="X308" s="27"/>
      <c r="Y308" s="27"/>
    </row>
    <row r="309">
      <c r="Q309" s="27"/>
      <c r="R309" s="27"/>
      <c r="S309" s="27"/>
      <c r="T309" s="27"/>
      <c r="X309" s="27"/>
      <c r="Y309" s="27"/>
    </row>
    <row r="310">
      <c r="Q310" s="27"/>
      <c r="R310" s="27"/>
      <c r="S310" s="27"/>
      <c r="T310" s="27"/>
      <c r="X310" s="27"/>
      <c r="Y310" s="27"/>
    </row>
    <row r="311">
      <c r="Q311" s="27"/>
      <c r="R311" s="27"/>
      <c r="S311" s="27"/>
      <c r="T311" s="27"/>
      <c r="X311" s="27"/>
      <c r="Y311" s="27"/>
    </row>
    <row r="312">
      <c r="Q312" s="27"/>
      <c r="R312" s="27"/>
      <c r="S312" s="27"/>
      <c r="T312" s="27"/>
      <c r="X312" s="27"/>
      <c r="Y312" s="27"/>
    </row>
    <row r="313">
      <c r="Q313" s="27"/>
      <c r="R313" s="27"/>
      <c r="S313" s="27"/>
      <c r="T313" s="27"/>
      <c r="X313" s="27"/>
      <c r="Y313" s="27"/>
    </row>
    <row r="314">
      <c r="Q314" s="27"/>
      <c r="R314" s="27"/>
      <c r="S314" s="27"/>
      <c r="T314" s="27"/>
      <c r="X314" s="27"/>
      <c r="Y314" s="27"/>
    </row>
    <row r="315">
      <c r="Q315" s="27"/>
      <c r="R315" s="27"/>
      <c r="S315" s="27"/>
      <c r="T315" s="27"/>
      <c r="X315" s="27"/>
      <c r="Y315" s="27"/>
    </row>
    <row r="316">
      <c r="Q316" s="27"/>
      <c r="R316" s="27"/>
      <c r="S316" s="27"/>
      <c r="T316" s="27"/>
      <c r="X316" s="27"/>
      <c r="Y316" s="27"/>
    </row>
    <row r="317">
      <c r="Q317" s="27"/>
      <c r="R317" s="27"/>
      <c r="S317" s="27"/>
      <c r="T317" s="27"/>
      <c r="X317" s="27"/>
      <c r="Y317" s="27"/>
    </row>
    <row r="318">
      <c r="Q318" s="27"/>
      <c r="R318" s="27"/>
      <c r="S318" s="27"/>
      <c r="T318" s="27"/>
      <c r="X318" s="27"/>
      <c r="Y318" s="27"/>
    </row>
    <row r="319">
      <c r="Q319" s="27"/>
      <c r="R319" s="27"/>
      <c r="S319" s="27"/>
      <c r="T319" s="27"/>
      <c r="X319" s="27"/>
      <c r="Y319" s="27"/>
    </row>
    <row r="320">
      <c r="Q320" s="27"/>
      <c r="R320" s="27"/>
      <c r="S320" s="27"/>
      <c r="T320" s="27"/>
      <c r="X320" s="27"/>
      <c r="Y320" s="27"/>
    </row>
    <row r="321">
      <c r="Q321" s="27"/>
      <c r="R321" s="27"/>
      <c r="S321" s="27"/>
      <c r="T321" s="27"/>
      <c r="X321" s="27"/>
      <c r="Y321" s="27"/>
    </row>
    <row r="322">
      <c r="Q322" s="27"/>
      <c r="R322" s="27"/>
      <c r="S322" s="27"/>
      <c r="T322" s="27"/>
      <c r="X322" s="27"/>
      <c r="Y322" s="27"/>
    </row>
    <row r="323">
      <c r="Q323" s="27"/>
      <c r="R323" s="27"/>
      <c r="S323" s="27"/>
      <c r="T323" s="27"/>
      <c r="X323" s="27"/>
      <c r="Y323" s="27"/>
    </row>
    <row r="324">
      <c r="Q324" s="27"/>
      <c r="R324" s="27"/>
      <c r="S324" s="27"/>
      <c r="T324" s="27"/>
      <c r="X324" s="27"/>
      <c r="Y324" s="27"/>
    </row>
    <row r="325">
      <c r="Q325" s="27"/>
      <c r="R325" s="27"/>
      <c r="S325" s="27"/>
      <c r="T325" s="27"/>
      <c r="X325" s="27"/>
      <c r="Y325" s="27"/>
    </row>
    <row r="326">
      <c r="Q326" s="27"/>
      <c r="R326" s="27"/>
      <c r="S326" s="27"/>
      <c r="T326" s="27"/>
      <c r="X326" s="27"/>
      <c r="Y326" s="27"/>
    </row>
    <row r="327">
      <c r="Q327" s="27"/>
      <c r="R327" s="27"/>
      <c r="S327" s="27"/>
      <c r="T327" s="27"/>
      <c r="X327" s="27"/>
      <c r="Y327" s="27"/>
    </row>
    <row r="328">
      <c r="Q328" s="27"/>
      <c r="R328" s="27"/>
      <c r="S328" s="27"/>
      <c r="T328" s="27"/>
      <c r="X328" s="27"/>
      <c r="Y328" s="27"/>
    </row>
    <row r="329">
      <c r="Q329" s="27"/>
      <c r="R329" s="27"/>
      <c r="S329" s="27"/>
      <c r="T329" s="27"/>
      <c r="X329" s="27"/>
      <c r="Y329" s="27"/>
    </row>
    <row r="330">
      <c r="Q330" s="27"/>
      <c r="R330" s="27"/>
      <c r="S330" s="27"/>
      <c r="T330" s="27"/>
      <c r="X330" s="27"/>
      <c r="Y330" s="27"/>
    </row>
    <row r="331">
      <c r="Q331" s="27"/>
      <c r="R331" s="27"/>
      <c r="S331" s="27"/>
      <c r="T331" s="27"/>
      <c r="X331" s="27"/>
      <c r="Y331" s="27"/>
    </row>
    <row r="332">
      <c r="Q332" s="27"/>
      <c r="R332" s="27"/>
      <c r="S332" s="27"/>
      <c r="T332" s="27"/>
      <c r="X332" s="27"/>
      <c r="Y332" s="27"/>
    </row>
    <row r="333">
      <c r="Q333" s="27"/>
      <c r="R333" s="27"/>
      <c r="S333" s="27"/>
      <c r="T333" s="27"/>
      <c r="X333" s="27"/>
      <c r="Y333" s="27"/>
    </row>
    <row r="334">
      <c r="Q334" s="27"/>
      <c r="R334" s="27"/>
      <c r="S334" s="27"/>
      <c r="T334" s="27"/>
      <c r="X334" s="27"/>
      <c r="Y334" s="27"/>
    </row>
    <row r="335">
      <c r="Q335" s="27"/>
      <c r="R335" s="27"/>
      <c r="S335" s="27"/>
      <c r="T335" s="27"/>
      <c r="X335" s="27"/>
      <c r="Y335" s="27"/>
    </row>
    <row r="336">
      <c r="Q336" s="27"/>
      <c r="R336" s="27"/>
      <c r="S336" s="27"/>
      <c r="T336" s="27"/>
      <c r="X336" s="27"/>
      <c r="Y336" s="27"/>
    </row>
    <row r="337">
      <c r="Q337" s="27"/>
      <c r="R337" s="27"/>
      <c r="S337" s="27"/>
      <c r="T337" s="27"/>
      <c r="X337" s="27"/>
      <c r="Y337" s="27"/>
    </row>
    <row r="338">
      <c r="Q338" s="27"/>
      <c r="R338" s="27"/>
      <c r="S338" s="27"/>
      <c r="T338" s="27"/>
      <c r="X338" s="27"/>
      <c r="Y338" s="27"/>
    </row>
    <row r="339">
      <c r="Q339" s="27"/>
      <c r="R339" s="27"/>
      <c r="S339" s="27"/>
      <c r="T339" s="27"/>
      <c r="X339" s="27"/>
      <c r="Y339" s="27"/>
    </row>
    <row r="340">
      <c r="Q340" s="27"/>
      <c r="R340" s="27"/>
      <c r="S340" s="27"/>
      <c r="T340" s="27"/>
      <c r="X340" s="27"/>
      <c r="Y340" s="27"/>
    </row>
    <row r="341">
      <c r="Q341" s="27"/>
      <c r="R341" s="27"/>
      <c r="S341" s="27"/>
      <c r="T341" s="27"/>
      <c r="X341" s="27"/>
      <c r="Y341" s="27"/>
    </row>
    <row r="342">
      <c r="Q342" s="27"/>
      <c r="R342" s="27"/>
      <c r="S342" s="27"/>
      <c r="T342" s="27"/>
      <c r="X342" s="27"/>
      <c r="Y342" s="27"/>
    </row>
    <row r="343">
      <c r="Q343" s="27"/>
      <c r="R343" s="27"/>
      <c r="S343" s="27"/>
      <c r="T343" s="27"/>
      <c r="X343" s="27"/>
      <c r="Y343" s="27"/>
    </row>
    <row r="344">
      <c r="Q344" s="27"/>
      <c r="R344" s="27"/>
      <c r="S344" s="27"/>
      <c r="T344" s="27"/>
      <c r="X344" s="27"/>
      <c r="Y344" s="27"/>
    </row>
    <row r="345">
      <c r="Q345" s="27"/>
      <c r="R345" s="27"/>
      <c r="S345" s="27"/>
      <c r="T345" s="27"/>
      <c r="X345" s="27"/>
      <c r="Y345" s="27"/>
    </row>
    <row r="346">
      <c r="Q346" s="27"/>
      <c r="R346" s="27"/>
      <c r="S346" s="27"/>
      <c r="T346" s="27"/>
      <c r="X346" s="27"/>
      <c r="Y346" s="27"/>
    </row>
    <row r="347">
      <c r="Q347" s="27"/>
      <c r="R347" s="27"/>
      <c r="S347" s="27"/>
      <c r="T347" s="27"/>
      <c r="X347" s="27"/>
      <c r="Y347" s="27"/>
    </row>
    <row r="348">
      <c r="Q348" s="27"/>
      <c r="R348" s="27"/>
      <c r="S348" s="27"/>
      <c r="T348" s="27"/>
      <c r="X348" s="27"/>
      <c r="Y348" s="27"/>
    </row>
    <row r="349">
      <c r="Q349" s="27"/>
      <c r="R349" s="27"/>
      <c r="S349" s="27"/>
      <c r="T349" s="27"/>
      <c r="X349" s="27"/>
      <c r="Y349" s="27"/>
    </row>
    <row r="350">
      <c r="Q350" s="27"/>
      <c r="R350" s="27"/>
      <c r="S350" s="27"/>
      <c r="T350" s="27"/>
      <c r="X350" s="27"/>
      <c r="Y350" s="27"/>
    </row>
    <row r="351">
      <c r="Q351" s="27"/>
      <c r="R351" s="27"/>
      <c r="S351" s="27"/>
      <c r="T351" s="27"/>
      <c r="X351" s="27"/>
      <c r="Y351" s="27"/>
    </row>
    <row r="352">
      <c r="Q352" s="27"/>
      <c r="R352" s="27"/>
      <c r="S352" s="27"/>
      <c r="T352" s="27"/>
      <c r="X352" s="27"/>
      <c r="Y352" s="27"/>
    </row>
    <row r="353">
      <c r="Q353" s="27"/>
      <c r="R353" s="27"/>
      <c r="S353" s="27"/>
      <c r="T353" s="27"/>
      <c r="X353" s="27"/>
      <c r="Y353" s="27"/>
    </row>
    <row r="354">
      <c r="Q354" s="27"/>
      <c r="R354" s="27"/>
      <c r="S354" s="27"/>
      <c r="T354" s="27"/>
      <c r="X354" s="27"/>
      <c r="Y354" s="27"/>
    </row>
    <row r="355">
      <c r="Q355" s="27"/>
      <c r="R355" s="27"/>
      <c r="S355" s="27"/>
      <c r="T355" s="27"/>
      <c r="X355" s="27"/>
      <c r="Y355" s="27"/>
    </row>
    <row r="356">
      <c r="Q356" s="27"/>
      <c r="R356" s="27"/>
      <c r="S356" s="27"/>
      <c r="T356" s="27"/>
      <c r="X356" s="27"/>
      <c r="Y356" s="27"/>
    </row>
    <row r="357">
      <c r="Q357" s="27"/>
      <c r="R357" s="27"/>
      <c r="S357" s="27"/>
      <c r="T357" s="27"/>
      <c r="X357" s="27"/>
      <c r="Y357" s="27"/>
    </row>
    <row r="358">
      <c r="Q358" s="27"/>
      <c r="R358" s="27"/>
      <c r="S358" s="27"/>
      <c r="T358" s="27"/>
      <c r="X358" s="27"/>
      <c r="Y358" s="27"/>
    </row>
    <row r="359">
      <c r="Q359" s="27"/>
      <c r="R359" s="27"/>
      <c r="S359" s="27"/>
      <c r="T359" s="27"/>
      <c r="X359" s="27"/>
      <c r="Y359" s="27"/>
    </row>
    <row r="360">
      <c r="Q360" s="27"/>
      <c r="R360" s="27"/>
      <c r="S360" s="27"/>
      <c r="T360" s="27"/>
      <c r="X360" s="27"/>
      <c r="Y360" s="27"/>
    </row>
    <row r="361">
      <c r="Q361" s="27"/>
      <c r="R361" s="27"/>
      <c r="S361" s="27"/>
      <c r="T361" s="27"/>
      <c r="X361" s="27"/>
      <c r="Y361" s="27"/>
    </row>
    <row r="362">
      <c r="Q362" s="27"/>
      <c r="R362" s="27"/>
      <c r="S362" s="27"/>
      <c r="T362" s="27"/>
      <c r="X362" s="27"/>
      <c r="Y362" s="27"/>
    </row>
    <row r="363">
      <c r="Q363" s="27"/>
      <c r="R363" s="27"/>
      <c r="S363" s="27"/>
      <c r="T363" s="27"/>
      <c r="X363" s="27"/>
      <c r="Y363" s="27"/>
    </row>
    <row r="364">
      <c r="Q364" s="27"/>
      <c r="R364" s="27"/>
      <c r="S364" s="27"/>
      <c r="T364" s="27"/>
      <c r="X364" s="27"/>
      <c r="Y364" s="27"/>
    </row>
    <row r="365">
      <c r="Q365" s="27"/>
      <c r="R365" s="27"/>
      <c r="S365" s="27"/>
      <c r="T365" s="27"/>
      <c r="X365" s="27"/>
      <c r="Y365" s="27"/>
    </row>
    <row r="366">
      <c r="Q366" s="27"/>
      <c r="R366" s="27"/>
      <c r="S366" s="27"/>
      <c r="T366" s="27"/>
      <c r="X366" s="27"/>
      <c r="Y366" s="27"/>
    </row>
    <row r="367">
      <c r="Q367" s="27"/>
      <c r="R367" s="27"/>
      <c r="S367" s="27"/>
      <c r="T367" s="27"/>
      <c r="X367" s="27"/>
      <c r="Y367" s="27"/>
    </row>
    <row r="368">
      <c r="Q368" s="27"/>
      <c r="R368" s="27"/>
      <c r="S368" s="27"/>
      <c r="T368" s="27"/>
      <c r="X368" s="27"/>
      <c r="Y368" s="27"/>
    </row>
    <row r="369">
      <c r="Q369" s="27"/>
      <c r="R369" s="27"/>
      <c r="S369" s="27"/>
      <c r="T369" s="27"/>
      <c r="X369" s="27"/>
      <c r="Y369" s="27"/>
    </row>
    <row r="370">
      <c r="Q370" s="27"/>
      <c r="R370" s="27"/>
      <c r="S370" s="27"/>
      <c r="T370" s="27"/>
      <c r="X370" s="27"/>
      <c r="Y370" s="27"/>
    </row>
    <row r="371">
      <c r="Q371" s="27"/>
      <c r="R371" s="27"/>
      <c r="S371" s="27"/>
      <c r="T371" s="27"/>
      <c r="X371" s="27"/>
      <c r="Y371" s="27"/>
    </row>
    <row r="372">
      <c r="Q372" s="27"/>
      <c r="R372" s="27"/>
      <c r="S372" s="27"/>
      <c r="T372" s="27"/>
      <c r="X372" s="27"/>
      <c r="Y372" s="27"/>
    </row>
    <row r="373">
      <c r="Q373" s="27"/>
      <c r="R373" s="27"/>
      <c r="S373" s="27"/>
      <c r="T373" s="27"/>
      <c r="X373" s="27"/>
      <c r="Y373" s="27"/>
    </row>
    <row r="374">
      <c r="Q374" s="27"/>
      <c r="R374" s="27"/>
      <c r="S374" s="27"/>
      <c r="T374" s="27"/>
      <c r="X374" s="27"/>
      <c r="Y374" s="27"/>
    </row>
    <row r="375">
      <c r="Q375" s="27"/>
      <c r="R375" s="27"/>
      <c r="S375" s="27"/>
      <c r="T375" s="27"/>
      <c r="X375" s="27"/>
      <c r="Y375" s="27"/>
    </row>
    <row r="376">
      <c r="Q376" s="27"/>
      <c r="R376" s="27"/>
      <c r="S376" s="27"/>
      <c r="T376" s="27"/>
      <c r="X376" s="27"/>
      <c r="Y376" s="27"/>
    </row>
    <row r="377">
      <c r="Q377" s="27"/>
      <c r="R377" s="27"/>
      <c r="S377" s="27"/>
      <c r="T377" s="27"/>
      <c r="X377" s="27"/>
      <c r="Y377" s="27"/>
    </row>
    <row r="378">
      <c r="Q378" s="27"/>
      <c r="R378" s="27"/>
      <c r="S378" s="27"/>
      <c r="T378" s="27"/>
      <c r="X378" s="27"/>
      <c r="Y378" s="27"/>
    </row>
    <row r="379">
      <c r="Q379" s="27"/>
      <c r="R379" s="27"/>
      <c r="S379" s="27"/>
      <c r="T379" s="27"/>
      <c r="X379" s="27"/>
      <c r="Y379" s="27"/>
    </row>
    <row r="380">
      <c r="Q380" s="27"/>
      <c r="R380" s="27"/>
      <c r="S380" s="27"/>
      <c r="T380" s="27"/>
      <c r="X380" s="27"/>
      <c r="Y380" s="27"/>
    </row>
    <row r="381">
      <c r="Q381" s="27"/>
      <c r="R381" s="27"/>
      <c r="S381" s="27"/>
      <c r="T381" s="27"/>
      <c r="X381" s="27"/>
      <c r="Y381" s="27"/>
    </row>
    <row r="382">
      <c r="Q382" s="27"/>
      <c r="R382" s="27"/>
      <c r="S382" s="27"/>
      <c r="T382" s="27"/>
      <c r="X382" s="27"/>
      <c r="Y382" s="27"/>
    </row>
    <row r="383">
      <c r="Q383" s="27"/>
      <c r="R383" s="27"/>
      <c r="S383" s="27"/>
      <c r="T383" s="27"/>
      <c r="X383" s="27"/>
      <c r="Y383" s="27"/>
    </row>
    <row r="384">
      <c r="Q384" s="27"/>
      <c r="R384" s="27"/>
      <c r="S384" s="27"/>
      <c r="T384" s="27"/>
      <c r="X384" s="27"/>
      <c r="Y384" s="27"/>
    </row>
    <row r="385">
      <c r="Q385" s="27"/>
      <c r="R385" s="27"/>
      <c r="S385" s="27"/>
      <c r="T385" s="27"/>
      <c r="X385" s="27"/>
      <c r="Y385" s="27"/>
    </row>
    <row r="386">
      <c r="Q386" s="27"/>
      <c r="R386" s="27"/>
      <c r="S386" s="27"/>
      <c r="T386" s="27"/>
      <c r="X386" s="27"/>
      <c r="Y386" s="27"/>
    </row>
    <row r="387">
      <c r="Q387" s="27"/>
      <c r="R387" s="27"/>
      <c r="S387" s="27"/>
      <c r="T387" s="27"/>
      <c r="X387" s="27"/>
      <c r="Y387" s="27"/>
    </row>
    <row r="388">
      <c r="Q388" s="27"/>
      <c r="R388" s="27"/>
      <c r="S388" s="27"/>
      <c r="T388" s="27"/>
      <c r="X388" s="27"/>
      <c r="Y388" s="27"/>
    </row>
    <row r="389">
      <c r="Q389" s="27"/>
      <c r="R389" s="27"/>
      <c r="S389" s="27"/>
      <c r="T389" s="27"/>
      <c r="X389" s="27"/>
      <c r="Y389" s="27"/>
    </row>
    <row r="390">
      <c r="Q390" s="27"/>
      <c r="R390" s="27"/>
      <c r="S390" s="27"/>
      <c r="T390" s="27"/>
      <c r="X390" s="27"/>
      <c r="Y390" s="27"/>
    </row>
    <row r="391">
      <c r="Q391" s="27"/>
      <c r="R391" s="27"/>
      <c r="S391" s="27"/>
      <c r="T391" s="27"/>
      <c r="X391" s="27"/>
      <c r="Y391" s="27"/>
    </row>
    <row r="392">
      <c r="Q392" s="27"/>
      <c r="R392" s="27"/>
      <c r="S392" s="27"/>
      <c r="T392" s="27"/>
      <c r="X392" s="27"/>
      <c r="Y392" s="27"/>
    </row>
    <row r="393">
      <c r="Q393" s="27"/>
      <c r="R393" s="27"/>
      <c r="S393" s="27"/>
      <c r="T393" s="27"/>
      <c r="X393" s="27"/>
      <c r="Y393" s="27"/>
    </row>
    <row r="394">
      <c r="Q394" s="27"/>
      <c r="R394" s="27"/>
      <c r="S394" s="27"/>
      <c r="T394" s="27"/>
      <c r="X394" s="27"/>
      <c r="Y394" s="27"/>
    </row>
    <row r="395">
      <c r="Q395" s="27"/>
      <c r="R395" s="27"/>
      <c r="S395" s="27"/>
      <c r="T395" s="27"/>
      <c r="X395" s="27"/>
      <c r="Y395" s="27"/>
    </row>
    <row r="396">
      <c r="Q396" s="27"/>
      <c r="R396" s="27"/>
      <c r="S396" s="27"/>
      <c r="T396" s="27"/>
      <c r="X396" s="27"/>
      <c r="Y396" s="27"/>
    </row>
    <row r="397">
      <c r="Q397" s="27"/>
      <c r="R397" s="27"/>
      <c r="S397" s="27"/>
      <c r="T397" s="27"/>
      <c r="X397" s="27"/>
      <c r="Y397" s="27"/>
    </row>
    <row r="398">
      <c r="Q398" s="27"/>
      <c r="R398" s="27"/>
      <c r="S398" s="27"/>
      <c r="T398" s="27"/>
      <c r="X398" s="27"/>
      <c r="Y398" s="27"/>
    </row>
    <row r="399">
      <c r="Q399" s="27"/>
      <c r="R399" s="27"/>
      <c r="S399" s="27"/>
      <c r="T399" s="27"/>
      <c r="X399" s="27"/>
      <c r="Y399" s="27"/>
    </row>
    <row r="400">
      <c r="Q400" s="27"/>
      <c r="R400" s="27"/>
      <c r="S400" s="27"/>
      <c r="T400" s="27"/>
      <c r="X400" s="27"/>
      <c r="Y400" s="27"/>
    </row>
    <row r="401">
      <c r="Q401" s="27"/>
      <c r="R401" s="27"/>
      <c r="S401" s="27"/>
      <c r="T401" s="27"/>
      <c r="X401" s="27"/>
      <c r="Y401" s="27"/>
    </row>
    <row r="402">
      <c r="Q402" s="27"/>
      <c r="R402" s="27"/>
      <c r="S402" s="27"/>
      <c r="T402" s="27"/>
      <c r="X402" s="27"/>
      <c r="Y402" s="27"/>
    </row>
    <row r="403">
      <c r="Q403" s="27"/>
      <c r="R403" s="27"/>
      <c r="S403" s="27"/>
      <c r="T403" s="27"/>
      <c r="X403" s="27"/>
      <c r="Y403" s="27"/>
    </row>
    <row r="404">
      <c r="Q404" s="27"/>
      <c r="R404" s="27"/>
      <c r="S404" s="27"/>
      <c r="T404" s="27"/>
      <c r="X404" s="27"/>
      <c r="Y404" s="27"/>
    </row>
    <row r="405">
      <c r="Q405" s="27"/>
      <c r="R405" s="27"/>
      <c r="S405" s="27"/>
      <c r="T405" s="27"/>
      <c r="X405" s="27"/>
      <c r="Y405" s="27"/>
    </row>
    <row r="406">
      <c r="Q406" s="27"/>
      <c r="R406" s="27"/>
      <c r="S406" s="27"/>
      <c r="T406" s="27"/>
      <c r="X406" s="27"/>
      <c r="Y406" s="27"/>
    </row>
    <row r="407">
      <c r="Q407" s="27"/>
      <c r="R407" s="27"/>
      <c r="S407" s="27"/>
      <c r="T407" s="27"/>
      <c r="X407" s="27"/>
      <c r="Y407" s="27"/>
    </row>
    <row r="408">
      <c r="Q408" s="27"/>
      <c r="R408" s="27"/>
      <c r="S408" s="27"/>
      <c r="T408" s="27"/>
      <c r="X408" s="27"/>
      <c r="Y408" s="27"/>
    </row>
    <row r="409">
      <c r="Q409" s="27"/>
      <c r="R409" s="27"/>
      <c r="S409" s="27"/>
      <c r="T409" s="27"/>
      <c r="X409" s="27"/>
      <c r="Y409" s="27"/>
    </row>
    <row r="410">
      <c r="Q410" s="27"/>
      <c r="R410" s="27"/>
      <c r="S410" s="27"/>
      <c r="T410" s="27"/>
      <c r="X410" s="27"/>
      <c r="Y410" s="27"/>
    </row>
    <row r="411">
      <c r="Q411" s="27"/>
      <c r="R411" s="27"/>
      <c r="S411" s="27"/>
      <c r="T411" s="27"/>
      <c r="X411" s="27"/>
      <c r="Y411" s="27"/>
    </row>
    <row r="412">
      <c r="Q412" s="27"/>
      <c r="R412" s="27"/>
      <c r="S412" s="27"/>
      <c r="T412" s="27"/>
      <c r="X412" s="27"/>
      <c r="Y412" s="27"/>
    </row>
    <row r="413">
      <c r="Q413" s="27"/>
      <c r="R413" s="27"/>
      <c r="S413" s="27"/>
      <c r="T413" s="27"/>
      <c r="X413" s="27"/>
      <c r="Y413" s="27"/>
    </row>
    <row r="414">
      <c r="Q414" s="27"/>
      <c r="R414" s="27"/>
      <c r="S414" s="27"/>
      <c r="T414" s="27"/>
      <c r="X414" s="27"/>
      <c r="Y414" s="27"/>
    </row>
    <row r="415">
      <c r="Q415" s="27"/>
      <c r="R415" s="27"/>
      <c r="S415" s="27"/>
      <c r="T415" s="27"/>
      <c r="X415" s="27"/>
      <c r="Y415" s="27"/>
    </row>
    <row r="416">
      <c r="Q416" s="27"/>
      <c r="R416" s="27"/>
      <c r="S416" s="27"/>
      <c r="T416" s="27"/>
      <c r="X416" s="27"/>
      <c r="Y416" s="27"/>
    </row>
    <row r="417">
      <c r="Q417" s="27"/>
      <c r="R417" s="27"/>
      <c r="S417" s="27"/>
      <c r="T417" s="27"/>
      <c r="X417" s="27"/>
      <c r="Y417" s="27"/>
    </row>
    <row r="418">
      <c r="Q418" s="27"/>
      <c r="R418" s="27"/>
      <c r="S418" s="27"/>
      <c r="T418" s="27"/>
      <c r="X418" s="27"/>
      <c r="Y418" s="27"/>
    </row>
    <row r="419">
      <c r="Q419" s="27"/>
      <c r="R419" s="27"/>
      <c r="S419" s="27"/>
      <c r="T419" s="27"/>
      <c r="X419" s="27"/>
      <c r="Y419" s="27"/>
    </row>
    <row r="420">
      <c r="Q420" s="27"/>
      <c r="R420" s="27"/>
      <c r="S420" s="27"/>
      <c r="T420" s="27"/>
      <c r="X420" s="27"/>
      <c r="Y420" s="27"/>
    </row>
    <row r="421">
      <c r="Q421" s="27"/>
      <c r="R421" s="27"/>
      <c r="S421" s="27"/>
      <c r="T421" s="27"/>
      <c r="X421" s="27"/>
      <c r="Y421" s="27"/>
    </row>
    <row r="422">
      <c r="Q422" s="27"/>
      <c r="R422" s="27"/>
      <c r="S422" s="27"/>
      <c r="T422" s="27"/>
      <c r="X422" s="27"/>
      <c r="Y422" s="27"/>
    </row>
    <row r="423">
      <c r="Q423" s="27"/>
      <c r="R423" s="27"/>
      <c r="S423" s="27"/>
      <c r="T423" s="27"/>
      <c r="X423" s="27"/>
      <c r="Y423" s="27"/>
    </row>
    <row r="424">
      <c r="Q424" s="27"/>
      <c r="R424" s="27"/>
      <c r="S424" s="27"/>
      <c r="T424" s="27"/>
      <c r="X424" s="27"/>
      <c r="Y424" s="27"/>
    </row>
    <row r="425">
      <c r="Q425" s="27"/>
      <c r="R425" s="27"/>
      <c r="S425" s="27"/>
      <c r="T425" s="27"/>
      <c r="X425" s="27"/>
      <c r="Y425" s="27"/>
    </row>
    <row r="426">
      <c r="Q426" s="27"/>
      <c r="R426" s="27"/>
      <c r="S426" s="27"/>
      <c r="T426" s="27"/>
      <c r="X426" s="27"/>
      <c r="Y426" s="27"/>
    </row>
    <row r="427">
      <c r="Q427" s="27"/>
      <c r="R427" s="27"/>
      <c r="S427" s="27"/>
      <c r="T427" s="27"/>
      <c r="X427" s="27"/>
      <c r="Y427" s="27"/>
    </row>
    <row r="428">
      <c r="Q428" s="27"/>
      <c r="R428" s="27"/>
      <c r="S428" s="27"/>
      <c r="T428" s="27"/>
      <c r="X428" s="27"/>
      <c r="Y428" s="27"/>
    </row>
    <row r="429">
      <c r="Q429" s="27"/>
      <c r="R429" s="27"/>
      <c r="S429" s="27"/>
      <c r="T429" s="27"/>
      <c r="X429" s="27"/>
      <c r="Y429" s="27"/>
    </row>
    <row r="430">
      <c r="Q430" s="27"/>
      <c r="R430" s="27"/>
      <c r="S430" s="27"/>
      <c r="T430" s="27"/>
      <c r="X430" s="27"/>
      <c r="Y430" s="27"/>
    </row>
    <row r="431">
      <c r="Q431" s="27"/>
      <c r="R431" s="27"/>
      <c r="S431" s="27"/>
      <c r="T431" s="27"/>
      <c r="X431" s="27"/>
      <c r="Y431" s="27"/>
    </row>
    <row r="432">
      <c r="Q432" s="27"/>
      <c r="R432" s="27"/>
      <c r="S432" s="27"/>
      <c r="T432" s="27"/>
      <c r="X432" s="27"/>
      <c r="Y432" s="27"/>
    </row>
    <row r="433">
      <c r="Q433" s="27"/>
      <c r="R433" s="27"/>
      <c r="S433" s="27"/>
      <c r="T433" s="27"/>
      <c r="X433" s="27"/>
      <c r="Y433" s="27"/>
    </row>
    <row r="434">
      <c r="Q434" s="27"/>
      <c r="R434" s="27"/>
      <c r="S434" s="27"/>
      <c r="T434" s="27"/>
      <c r="X434" s="27"/>
      <c r="Y434" s="27"/>
    </row>
    <row r="435">
      <c r="Q435" s="27"/>
      <c r="R435" s="27"/>
      <c r="S435" s="27"/>
      <c r="T435" s="27"/>
      <c r="X435" s="27"/>
      <c r="Y435" s="27"/>
    </row>
    <row r="436">
      <c r="Q436" s="27"/>
      <c r="R436" s="27"/>
      <c r="S436" s="27"/>
      <c r="T436" s="27"/>
      <c r="X436" s="27"/>
      <c r="Y436" s="27"/>
    </row>
    <row r="437">
      <c r="Q437" s="27"/>
      <c r="R437" s="27"/>
      <c r="S437" s="27"/>
      <c r="T437" s="27"/>
      <c r="X437" s="27"/>
      <c r="Y437" s="27"/>
    </row>
    <row r="438">
      <c r="Q438" s="27"/>
      <c r="R438" s="27"/>
      <c r="S438" s="27"/>
      <c r="T438" s="27"/>
      <c r="X438" s="27"/>
      <c r="Y438" s="27"/>
    </row>
    <row r="439">
      <c r="Q439" s="27"/>
      <c r="R439" s="27"/>
      <c r="S439" s="27"/>
      <c r="T439" s="27"/>
      <c r="X439" s="27"/>
      <c r="Y439" s="27"/>
    </row>
    <row r="440">
      <c r="Q440" s="27"/>
      <c r="R440" s="27"/>
      <c r="S440" s="27"/>
      <c r="T440" s="27"/>
      <c r="X440" s="27"/>
      <c r="Y440" s="27"/>
    </row>
    <row r="441">
      <c r="Q441" s="27"/>
      <c r="R441" s="27"/>
      <c r="S441" s="27"/>
      <c r="T441" s="27"/>
      <c r="X441" s="27"/>
      <c r="Y441" s="27"/>
    </row>
    <row r="442">
      <c r="Q442" s="27"/>
      <c r="R442" s="27"/>
      <c r="S442" s="27"/>
      <c r="T442" s="27"/>
      <c r="X442" s="27"/>
      <c r="Y442" s="27"/>
    </row>
    <row r="443">
      <c r="Q443" s="27"/>
      <c r="R443" s="27"/>
      <c r="S443" s="27"/>
      <c r="T443" s="27"/>
      <c r="X443" s="27"/>
      <c r="Y443" s="27"/>
    </row>
    <row r="444">
      <c r="Q444" s="27"/>
      <c r="R444" s="27"/>
      <c r="S444" s="27"/>
      <c r="T444" s="27"/>
      <c r="X444" s="27"/>
      <c r="Y444" s="27"/>
    </row>
    <row r="445">
      <c r="Q445" s="27"/>
      <c r="R445" s="27"/>
      <c r="S445" s="27"/>
      <c r="T445" s="27"/>
      <c r="X445" s="27"/>
      <c r="Y445" s="27"/>
    </row>
    <row r="446">
      <c r="Q446" s="27"/>
      <c r="R446" s="27"/>
      <c r="S446" s="27"/>
      <c r="T446" s="27"/>
      <c r="X446" s="27"/>
      <c r="Y446" s="27"/>
    </row>
    <row r="447">
      <c r="Q447" s="27"/>
      <c r="R447" s="27"/>
      <c r="S447" s="27"/>
      <c r="T447" s="27"/>
      <c r="X447" s="27"/>
      <c r="Y447" s="27"/>
    </row>
    <row r="448">
      <c r="Q448" s="27"/>
      <c r="R448" s="27"/>
      <c r="S448" s="27"/>
      <c r="T448" s="27"/>
      <c r="X448" s="27"/>
      <c r="Y448" s="27"/>
    </row>
    <row r="449">
      <c r="Q449" s="27"/>
      <c r="R449" s="27"/>
      <c r="S449" s="27"/>
      <c r="T449" s="27"/>
      <c r="X449" s="27"/>
      <c r="Y449" s="27"/>
    </row>
    <row r="450">
      <c r="Q450" s="27"/>
      <c r="R450" s="27"/>
      <c r="S450" s="27"/>
      <c r="T450" s="27"/>
      <c r="X450" s="27"/>
      <c r="Y450" s="27"/>
    </row>
    <row r="451">
      <c r="Q451" s="27"/>
      <c r="R451" s="27"/>
      <c r="S451" s="27"/>
      <c r="T451" s="27"/>
      <c r="X451" s="27"/>
      <c r="Y451" s="27"/>
    </row>
    <row r="452">
      <c r="Q452" s="27"/>
      <c r="R452" s="27"/>
      <c r="S452" s="27"/>
      <c r="T452" s="27"/>
      <c r="X452" s="27"/>
      <c r="Y452" s="27"/>
    </row>
    <row r="453">
      <c r="Q453" s="27"/>
      <c r="R453" s="27"/>
      <c r="S453" s="27"/>
      <c r="T453" s="27"/>
      <c r="X453" s="27"/>
      <c r="Y453" s="27"/>
    </row>
    <row r="454">
      <c r="Q454" s="27"/>
      <c r="R454" s="27"/>
      <c r="S454" s="27"/>
      <c r="T454" s="27"/>
      <c r="X454" s="27"/>
      <c r="Y454" s="27"/>
    </row>
    <row r="455">
      <c r="Q455" s="27"/>
      <c r="R455" s="27"/>
      <c r="S455" s="27"/>
      <c r="T455" s="27"/>
      <c r="X455" s="27"/>
      <c r="Y455" s="27"/>
    </row>
    <row r="456">
      <c r="Q456" s="27"/>
      <c r="R456" s="27"/>
      <c r="S456" s="27"/>
      <c r="T456" s="27"/>
      <c r="X456" s="27"/>
      <c r="Y456" s="27"/>
    </row>
    <row r="457">
      <c r="Q457" s="27"/>
      <c r="R457" s="27"/>
      <c r="S457" s="27"/>
      <c r="T457" s="27"/>
      <c r="X457" s="27"/>
      <c r="Y457" s="27"/>
    </row>
    <row r="458">
      <c r="Q458" s="27"/>
      <c r="R458" s="27"/>
      <c r="S458" s="27"/>
      <c r="T458" s="27"/>
      <c r="X458" s="27"/>
      <c r="Y458" s="27"/>
    </row>
    <row r="459">
      <c r="Q459" s="27"/>
      <c r="R459" s="27"/>
      <c r="S459" s="27"/>
      <c r="T459" s="27"/>
      <c r="X459" s="27"/>
      <c r="Y459" s="27"/>
    </row>
    <row r="460">
      <c r="Q460" s="27"/>
      <c r="R460" s="27"/>
      <c r="S460" s="27"/>
      <c r="T460" s="27"/>
      <c r="X460" s="27"/>
      <c r="Y460" s="27"/>
    </row>
    <row r="461">
      <c r="Q461" s="27"/>
      <c r="R461" s="27"/>
      <c r="S461" s="27"/>
      <c r="T461" s="27"/>
      <c r="X461" s="27"/>
      <c r="Y461" s="27"/>
    </row>
    <row r="462">
      <c r="Q462" s="27"/>
      <c r="R462" s="27"/>
      <c r="S462" s="27"/>
      <c r="T462" s="27"/>
      <c r="X462" s="27"/>
      <c r="Y462" s="27"/>
    </row>
    <row r="463">
      <c r="Q463" s="27"/>
      <c r="R463" s="27"/>
      <c r="S463" s="27"/>
      <c r="T463" s="27"/>
      <c r="X463" s="27"/>
      <c r="Y463" s="27"/>
    </row>
    <row r="464">
      <c r="Q464" s="27"/>
      <c r="R464" s="27"/>
      <c r="S464" s="27"/>
      <c r="T464" s="27"/>
      <c r="X464" s="27"/>
      <c r="Y464" s="27"/>
    </row>
    <row r="465">
      <c r="Q465" s="27"/>
      <c r="R465" s="27"/>
      <c r="S465" s="27"/>
      <c r="T465" s="27"/>
      <c r="X465" s="27"/>
      <c r="Y465" s="27"/>
    </row>
    <row r="466">
      <c r="Q466" s="27"/>
      <c r="R466" s="27"/>
      <c r="S466" s="27"/>
      <c r="T466" s="27"/>
      <c r="X466" s="27"/>
      <c r="Y466" s="27"/>
    </row>
    <row r="467">
      <c r="Q467" s="27"/>
      <c r="R467" s="27"/>
      <c r="S467" s="27"/>
      <c r="T467" s="27"/>
      <c r="X467" s="27"/>
      <c r="Y467" s="27"/>
    </row>
    <row r="468">
      <c r="Q468" s="27"/>
      <c r="R468" s="27"/>
      <c r="S468" s="27"/>
      <c r="T468" s="27"/>
      <c r="X468" s="27"/>
      <c r="Y468" s="27"/>
    </row>
    <row r="469">
      <c r="Q469" s="27"/>
      <c r="R469" s="27"/>
      <c r="S469" s="27"/>
      <c r="T469" s="27"/>
      <c r="X469" s="27"/>
      <c r="Y469" s="27"/>
    </row>
    <row r="470">
      <c r="Q470" s="27"/>
      <c r="R470" s="27"/>
      <c r="S470" s="27"/>
      <c r="T470" s="27"/>
      <c r="X470" s="27"/>
      <c r="Y470" s="27"/>
    </row>
    <row r="471">
      <c r="Q471" s="27"/>
      <c r="R471" s="27"/>
      <c r="S471" s="27"/>
      <c r="T471" s="27"/>
      <c r="X471" s="27"/>
      <c r="Y471" s="27"/>
    </row>
    <row r="472">
      <c r="Q472" s="27"/>
      <c r="R472" s="27"/>
      <c r="S472" s="27"/>
      <c r="T472" s="27"/>
      <c r="X472" s="27"/>
      <c r="Y472" s="27"/>
    </row>
    <row r="473">
      <c r="Q473" s="27"/>
      <c r="R473" s="27"/>
      <c r="S473" s="27"/>
      <c r="T473" s="27"/>
      <c r="X473" s="27"/>
      <c r="Y473" s="27"/>
    </row>
    <row r="474">
      <c r="Q474" s="27"/>
      <c r="R474" s="27"/>
      <c r="S474" s="27"/>
      <c r="T474" s="27"/>
      <c r="X474" s="27"/>
      <c r="Y474" s="27"/>
    </row>
    <row r="475">
      <c r="Q475" s="27"/>
      <c r="R475" s="27"/>
      <c r="S475" s="27"/>
      <c r="T475" s="27"/>
      <c r="X475" s="27"/>
      <c r="Y475" s="27"/>
    </row>
    <row r="476">
      <c r="Q476" s="27"/>
      <c r="R476" s="27"/>
      <c r="S476" s="27"/>
      <c r="T476" s="27"/>
      <c r="X476" s="27"/>
      <c r="Y476" s="27"/>
    </row>
    <row r="477">
      <c r="Q477" s="27"/>
      <c r="R477" s="27"/>
      <c r="S477" s="27"/>
      <c r="T477" s="27"/>
      <c r="X477" s="27"/>
      <c r="Y477" s="27"/>
    </row>
    <row r="478">
      <c r="Q478" s="27"/>
      <c r="R478" s="27"/>
      <c r="S478" s="27"/>
      <c r="T478" s="27"/>
      <c r="X478" s="27"/>
      <c r="Y478" s="27"/>
    </row>
    <row r="479">
      <c r="Q479" s="27"/>
      <c r="R479" s="27"/>
      <c r="S479" s="27"/>
      <c r="T479" s="27"/>
      <c r="X479" s="27"/>
      <c r="Y479" s="27"/>
    </row>
    <row r="480">
      <c r="Q480" s="27"/>
      <c r="R480" s="27"/>
      <c r="S480" s="27"/>
      <c r="T480" s="27"/>
      <c r="X480" s="27"/>
      <c r="Y480" s="27"/>
    </row>
    <row r="481">
      <c r="Q481" s="27"/>
      <c r="R481" s="27"/>
      <c r="S481" s="27"/>
      <c r="T481" s="27"/>
      <c r="X481" s="27"/>
      <c r="Y481" s="27"/>
    </row>
    <row r="482">
      <c r="Q482" s="27"/>
      <c r="R482" s="27"/>
      <c r="S482" s="27"/>
      <c r="T482" s="27"/>
      <c r="X482" s="27"/>
      <c r="Y482" s="27"/>
    </row>
    <row r="483">
      <c r="Q483" s="27"/>
      <c r="R483" s="27"/>
      <c r="S483" s="27"/>
      <c r="T483" s="27"/>
      <c r="X483" s="27"/>
      <c r="Y483" s="27"/>
    </row>
    <row r="484">
      <c r="Q484" s="27"/>
      <c r="R484" s="27"/>
      <c r="S484" s="27"/>
      <c r="T484" s="27"/>
      <c r="X484" s="27"/>
      <c r="Y484" s="27"/>
    </row>
    <row r="485">
      <c r="Q485" s="27"/>
      <c r="R485" s="27"/>
      <c r="S485" s="27"/>
      <c r="T485" s="27"/>
      <c r="X485" s="27"/>
      <c r="Y485" s="27"/>
    </row>
    <row r="486">
      <c r="Q486" s="27"/>
      <c r="R486" s="27"/>
      <c r="S486" s="27"/>
      <c r="T486" s="27"/>
      <c r="X486" s="27"/>
      <c r="Y486" s="27"/>
    </row>
    <row r="487">
      <c r="Q487" s="27"/>
      <c r="R487" s="27"/>
      <c r="S487" s="27"/>
      <c r="T487" s="27"/>
      <c r="X487" s="27"/>
      <c r="Y487" s="27"/>
    </row>
    <row r="488">
      <c r="Q488" s="27"/>
      <c r="R488" s="27"/>
      <c r="S488" s="27"/>
      <c r="T488" s="27"/>
      <c r="X488" s="27"/>
      <c r="Y488" s="27"/>
    </row>
    <row r="489">
      <c r="Q489" s="27"/>
      <c r="R489" s="27"/>
      <c r="S489" s="27"/>
      <c r="T489" s="27"/>
      <c r="X489" s="27"/>
      <c r="Y489" s="27"/>
    </row>
    <row r="490">
      <c r="Q490" s="27"/>
      <c r="R490" s="27"/>
      <c r="S490" s="27"/>
      <c r="T490" s="27"/>
      <c r="X490" s="27"/>
      <c r="Y490" s="27"/>
    </row>
    <row r="491">
      <c r="Q491" s="27"/>
      <c r="R491" s="27"/>
      <c r="S491" s="27"/>
      <c r="T491" s="27"/>
      <c r="X491" s="27"/>
      <c r="Y491" s="27"/>
    </row>
    <row r="492">
      <c r="Q492" s="27"/>
      <c r="R492" s="27"/>
      <c r="S492" s="27"/>
      <c r="T492" s="27"/>
      <c r="X492" s="27"/>
      <c r="Y492" s="27"/>
    </row>
    <row r="493">
      <c r="Q493" s="27"/>
      <c r="R493" s="27"/>
      <c r="S493" s="27"/>
      <c r="T493" s="27"/>
      <c r="X493" s="27"/>
      <c r="Y493" s="27"/>
    </row>
    <row r="494">
      <c r="Q494" s="27"/>
      <c r="R494" s="27"/>
      <c r="S494" s="27"/>
      <c r="T494" s="27"/>
      <c r="X494" s="27"/>
      <c r="Y494" s="27"/>
    </row>
    <row r="495">
      <c r="Q495" s="27"/>
      <c r="R495" s="27"/>
      <c r="S495" s="27"/>
      <c r="T495" s="27"/>
      <c r="X495" s="27"/>
      <c r="Y495" s="27"/>
    </row>
    <row r="496">
      <c r="Q496" s="27"/>
      <c r="R496" s="27"/>
      <c r="S496" s="27"/>
      <c r="T496" s="27"/>
      <c r="X496" s="27"/>
      <c r="Y496" s="27"/>
    </row>
    <row r="497">
      <c r="Q497" s="27"/>
      <c r="R497" s="27"/>
      <c r="S497" s="27"/>
      <c r="T497" s="27"/>
      <c r="X497" s="27"/>
      <c r="Y497" s="27"/>
    </row>
    <row r="498">
      <c r="Q498" s="27"/>
      <c r="R498" s="27"/>
      <c r="S498" s="27"/>
      <c r="T498" s="27"/>
      <c r="X498" s="27"/>
      <c r="Y498" s="27"/>
    </row>
    <row r="499">
      <c r="Q499" s="27"/>
      <c r="R499" s="27"/>
      <c r="S499" s="27"/>
      <c r="T499" s="27"/>
      <c r="X499" s="27"/>
      <c r="Y499" s="27"/>
    </row>
    <row r="500">
      <c r="Q500" s="27"/>
      <c r="R500" s="27"/>
      <c r="S500" s="27"/>
      <c r="T500" s="27"/>
      <c r="X500" s="27"/>
      <c r="Y500" s="27"/>
    </row>
    <row r="501">
      <c r="Q501" s="27"/>
      <c r="R501" s="27"/>
      <c r="S501" s="27"/>
      <c r="T501" s="27"/>
      <c r="X501" s="27"/>
      <c r="Y501" s="27"/>
    </row>
    <row r="502">
      <c r="Q502" s="27"/>
      <c r="R502" s="27"/>
      <c r="S502" s="27"/>
      <c r="T502" s="27"/>
      <c r="X502" s="27"/>
      <c r="Y502" s="27"/>
    </row>
    <row r="503">
      <c r="Q503" s="27"/>
      <c r="R503" s="27"/>
      <c r="S503" s="27"/>
      <c r="T503" s="27"/>
      <c r="X503" s="27"/>
      <c r="Y503" s="27"/>
    </row>
    <row r="504">
      <c r="Q504" s="27"/>
      <c r="R504" s="27"/>
      <c r="S504" s="27"/>
      <c r="T504" s="27"/>
      <c r="X504" s="27"/>
      <c r="Y504" s="27"/>
    </row>
    <row r="505">
      <c r="Q505" s="27"/>
      <c r="R505" s="27"/>
      <c r="S505" s="27"/>
      <c r="T505" s="27"/>
      <c r="X505" s="27"/>
      <c r="Y505" s="27"/>
    </row>
    <row r="506">
      <c r="Q506" s="27"/>
      <c r="R506" s="27"/>
      <c r="S506" s="27"/>
      <c r="T506" s="27"/>
      <c r="X506" s="27"/>
      <c r="Y506" s="27"/>
    </row>
    <row r="507">
      <c r="Q507" s="27"/>
      <c r="R507" s="27"/>
      <c r="S507" s="27"/>
      <c r="T507" s="27"/>
      <c r="X507" s="27"/>
      <c r="Y507" s="27"/>
    </row>
    <row r="508">
      <c r="Q508" s="27"/>
      <c r="R508" s="27"/>
      <c r="S508" s="27"/>
      <c r="T508" s="27"/>
      <c r="X508" s="27"/>
      <c r="Y508" s="27"/>
    </row>
    <row r="509">
      <c r="Q509" s="27"/>
      <c r="R509" s="27"/>
      <c r="S509" s="27"/>
      <c r="T509" s="27"/>
      <c r="X509" s="27"/>
      <c r="Y509" s="27"/>
    </row>
    <row r="510">
      <c r="Q510" s="27"/>
      <c r="R510" s="27"/>
      <c r="S510" s="27"/>
      <c r="T510" s="27"/>
      <c r="X510" s="27"/>
      <c r="Y510" s="27"/>
    </row>
    <row r="511">
      <c r="Q511" s="27"/>
      <c r="R511" s="27"/>
      <c r="S511" s="27"/>
      <c r="T511" s="27"/>
      <c r="X511" s="27"/>
      <c r="Y511" s="27"/>
    </row>
    <row r="512">
      <c r="Q512" s="27"/>
      <c r="R512" s="27"/>
      <c r="S512" s="27"/>
      <c r="T512" s="27"/>
      <c r="X512" s="27"/>
      <c r="Y512" s="27"/>
    </row>
    <row r="513">
      <c r="Q513" s="27"/>
      <c r="R513" s="27"/>
      <c r="S513" s="27"/>
      <c r="T513" s="27"/>
      <c r="X513" s="27"/>
      <c r="Y513" s="27"/>
    </row>
    <row r="514">
      <c r="Q514" s="27"/>
      <c r="R514" s="27"/>
      <c r="S514" s="27"/>
      <c r="T514" s="27"/>
      <c r="X514" s="27"/>
      <c r="Y514" s="27"/>
    </row>
    <row r="515">
      <c r="Q515" s="27"/>
      <c r="R515" s="27"/>
      <c r="S515" s="27"/>
      <c r="T515" s="27"/>
      <c r="X515" s="27"/>
      <c r="Y515" s="27"/>
    </row>
    <row r="516">
      <c r="Q516" s="27"/>
      <c r="R516" s="27"/>
      <c r="S516" s="27"/>
      <c r="T516" s="27"/>
      <c r="X516" s="27"/>
      <c r="Y516" s="27"/>
    </row>
    <row r="517">
      <c r="Q517" s="27"/>
      <c r="R517" s="27"/>
      <c r="S517" s="27"/>
      <c r="T517" s="27"/>
      <c r="X517" s="27"/>
      <c r="Y517" s="27"/>
    </row>
    <row r="518">
      <c r="Q518" s="27"/>
      <c r="R518" s="27"/>
      <c r="S518" s="27"/>
      <c r="T518" s="27"/>
      <c r="X518" s="27"/>
      <c r="Y518" s="27"/>
    </row>
    <row r="519">
      <c r="Q519" s="27"/>
      <c r="R519" s="27"/>
      <c r="S519" s="27"/>
      <c r="T519" s="27"/>
      <c r="X519" s="27"/>
      <c r="Y519" s="27"/>
    </row>
    <row r="520">
      <c r="Q520" s="27"/>
      <c r="R520" s="27"/>
      <c r="S520" s="27"/>
      <c r="T520" s="27"/>
      <c r="X520" s="27"/>
      <c r="Y520" s="27"/>
    </row>
    <row r="521">
      <c r="Q521" s="27"/>
      <c r="R521" s="27"/>
      <c r="S521" s="27"/>
      <c r="T521" s="27"/>
      <c r="X521" s="27"/>
      <c r="Y521" s="27"/>
    </row>
    <row r="522">
      <c r="Q522" s="27"/>
      <c r="R522" s="27"/>
      <c r="S522" s="27"/>
      <c r="T522" s="27"/>
      <c r="X522" s="27"/>
      <c r="Y522" s="27"/>
    </row>
    <row r="523">
      <c r="Q523" s="27"/>
      <c r="R523" s="27"/>
      <c r="S523" s="27"/>
      <c r="T523" s="27"/>
      <c r="X523" s="27"/>
      <c r="Y523" s="27"/>
    </row>
    <row r="524">
      <c r="Q524" s="27"/>
      <c r="R524" s="27"/>
      <c r="S524" s="27"/>
      <c r="T524" s="27"/>
      <c r="X524" s="27"/>
      <c r="Y524" s="27"/>
    </row>
    <row r="525">
      <c r="Q525" s="27"/>
      <c r="R525" s="27"/>
      <c r="S525" s="27"/>
      <c r="T525" s="27"/>
      <c r="X525" s="27"/>
      <c r="Y525" s="27"/>
    </row>
    <row r="526">
      <c r="Q526" s="27"/>
      <c r="R526" s="27"/>
      <c r="S526" s="27"/>
      <c r="T526" s="27"/>
      <c r="X526" s="27"/>
      <c r="Y526" s="27"/>
    </row>
    <row r="527">
      <c r="Q527" s="27"/>
      <c r="R527" s="27"/>
      <c r="S527" s="27"/>
      <c r="T527" s="27"/>
      <c r="X527" s="27"/>
      <c r="Y527" s="27"/>
    </row>
    <row r="528">
      <c r="Q528" s="27"/>
      <c r="R528" s="27"/>
      <c r="S528" s="27"/>
      <c r="T528" s="27"/>
      <c r="X528" s="27"/>
      <c r="Y528" s="27"/>
    </row>
    <row r="529">
      <c r="Q529" s="27"/>
      <c r="R529" s="27"/>
      <c r="S529" s="27"/>
      <c r="T529" s="27"/>
      <c r="X529" s="27"/>
      <c r="Y529" s="27"/>
    </row>
    <row r="530">
      <c r="Q530" s="27"/>
      <c r="R530" s="27"/>
      <c r="S530" s="27"/>
      <c r="T530" s="27"/>
      <c r="X530" s="27"/>
      <c r="Y530" s="27"/>
    </row>
    <row r="531">
      <c r="Q531" s="27"/>
      <c r="R531" s="27"/>
      <c r="S531" s="27"/>
      <c r="T531" s="27"/>
      <c r="X531" s="27"/>
      <c r="Y531" s="27"/>
    </row>
    <row r="532">
      <c r="Q532" s="27"/>
      <c r="R532" s="27"/>
      <c r="S532" s="27"/>
      <c r="T532" s="27"/>
      <c r="X532" s="27"/>
      <c r="Y532" s="27"/>
    </row>
    <row r="533">
      <c r="Q533" s="27"/>
      <c r="R533" s="27"/>
      <c r="S533" s="27"/>
      <c r="T533" s="27"/>
      <c r="X533" s="27"/>
      <c r="Y533" s="27"/>
    </row>
    <row r="534">
      <c r="Q534" s="27"/>
      <c r="R534" s="27"/>
      <c r="S534" s="27"/>
      <c r="T534" s="27"/>
      <c r="X534" s="27"/>
      <c r="Y534" s="27"/>
    </row>
    <row r="535">
      <c r="Q535" s="27"/>
      <c r="R535" s="27"/>
      <c r="S535" s="27"/>
      <c r="T535" s="27"/>
      <c r="X535" s="27"/>
      <c r="Y535" s="27"/>
    </row>
    <row r="536">
      <c r="Q536" s="27"/>
      <c r="R536" s="27"/>
      <c r="S536" s="27"/>
      <c r="T536" s="27"/>
      <c r="X536" s="27"/>
      <c r="Y536" s="27"/>
    </row>
    <row r="537">
      <c r="Q537" s="27"/>
      <c r="R537" s="27"/>
      <c r="S537" s="27"/>
      <c r="T537" s="27"/>
      <c r="X537" s="27"/>
      <c r="Y537" s="27"/>
    </row>
    <row r="538">
      <c r="Q538" s="27"/>
      <c r="R538" s="27"/>
      <c r="S538" s="27"/>
      <c r="T538" s="27"/>
      <c r="X538" s="27"/>
      <c r="Y538" s="27"/>
    </row>
    <row r="539">
      <c r="Q539" s="27"/>
      <c r="R539" s="27"/>
      <c r="S539" s="27"/>
      <c r="T539" s="27"/>
      <c r="X539" s="27"/>
      <c r="Y539" s="27"/>
    </row>
    <row r="540">
      <c r="Q540" s="27"/>
      <c r="R540" s="27"/>
      <c r="S540" s="27"/>
      <c r="T540" s="27"/>
      <c r="X540" s="27"/>
      <c r="Y540" s="27"/>
    </row>
    <row r="541">
      <c r="Q541" s="27"/>
      <c r="R541" s="27"/>
      <c r="S541" s="27"/>
      <c r="T541" s="27"/>
      <c r="X541" s="27"/>
      <c r="Y541" s="27"/>
    </row>
    <row r="542">
      <c r="Q542" s="27"/>
      <c r="R542" s="27"/>
      <c r="S542" s="27"/>
      <c r="T542" s="27"/>
      <c r="X542" s="27"/>
      <c r="Y542" s="27"/>
    </row>
    <row r="543">
      <c r="Q543" s="27"/>
      <c r="R543" s="27"/>
      <c r="S543" s="27"/>
      <c r="T543" s="27"/>
      <c r="X543" s="27"/>
      <c r="Y543" s="27"/>
    </row>
    <row r="544">
      <c r="Q544" s="27"/>
      <c r="R544" s="27"/>
      <c r="S544" s="27"/>
      <c r="T544" s="27"/>
      <c r="X544" s="27"/>
      <c r="Y544" s="27"/>
    </row>
    <row r="545">
      <c r="Q545" s="27"/>
      <c r="R545" s="27"/>
      <c r="S545" s="27"/>
      <c r="T545" s="27"/>
      <c r="X545" s="27"/>
      <c r="Y545" s="27"/>
    </row>
    <row r="546">
      <c r="Q546" s="27"/>
      <c r="R546" s="27"/>
      <c r="S546" s="27"/>
      <c r="T546" s="27"/>
      <c r="X546" s="27"/>
      <c r="Y546" s="27"/>
    </row>
    <row r="547">
      <c r="Q547" s="27"/>
      <c r="R547" s="27"/>
      <c r="S547" s="27"/>
      <c r="T547" s="27"/>
      <c r="X547" s="27"/>
      <c r="Y547" s="27"/>
    </row>
    <row r="548">
      <c r="Q548" s="27"/>
      <c r="R548" s="27"/>
      <c r="S548" s="27"/>
      <c r="T548" s="27"/>
      <c r="X548" s="27"/>
      <c r="Y548" s="27"/>
    </row>
    <row r="549">
      <c r="Q549" s="27"/>
      <c r="R549" s="27"/>
      <c r="S549" s="27"/>
      <c r="T549" s="27"/>
      <c r="X549" s="27"/>
      <c r="Y549" s="27"/>
    </row>
    <row r="550">
      <c r="Q550" s="27"/>
      <c r="R550" s="27"/>
      <c r="S550" s="27"/>
      <c r="T550" s="27"/>
      <c r="X550" s="27"/>
      <c r="Y550" s="27"/>
    </row>
    <row r="551">
      <c r="Q551" s="27"/>
      <c r="R551" s="27"/>
      <c r="S551" s="27"/>
      <c r="T551" s="27"/>
      <c r="X551" s="27"/>
      <c r="Y551" s="27"/>
    </row>
    <row r="552">
      <c r="Q552" s="27"/>
      <c r="R552" s="27"/>
      <c r="S552" s="27"/>
      <c r="T552" s="27"/>
      <c r="X552" s="27"/>
      <c r="Y552" s="27"/>
    </row>
    <row r="553">
      <c r="Q553" s="27"/>
      <c r="R553" s="27"/>
      <c r="S553" s="27"/>
      <c r="T553" s="27"/>
      <c r="X553" s="27"/>
      <c r="Y553" s="27"/>
    </row>
    <row r="554">
      <c r="Q554" s="27"/>
      <c r="R554" s="27"/>
      <c r="S554" s="27"/>
      <c r="T554" s="27"/>
      <c r="X554" s="27"/>
      <c r="Y554" s="27"/>
    </row>
    <row r="555">
      <c r="Q555" s="27"/>
      <c r="R555" s="27"/>
      <c r="S555" s="27"/>
      <c r="T555" s="27"/>
      <c r="X555" s="27"/>
      <c r="Y555" s="27"/>
    </row>
    <row r="556">
      <c r="Q556" s="27"/>
      <c r="R556" s="27"/>
      <c r="S556" s="27"/>
      <c r="T556" s="27"/>
      <c r="X556" s="27"/>
      <c r="Y556" s="27"/>
    </row>
    <row r="557">
      <c r="Q557" s="27"/>
      <c r="R557" s="27"/>
      <c r="S557" s="27"/>
      <c r="T557" s="27"/>
      <c r="X557" s="27"/>
      <c r="Y557" s="27"/>
    </row>
    <row r="558">
      <c r="Q558" s="27"/>
      <c r="R558" s="27"/>
      <c r="S558" s="27"/>
      <c r="T558" s="27"/>
      <c r="X558" s="27"/>
      <c r="Y558" s="27"/>
    </row>
    <row r="559">
      <c r="Q559" s="27"/>
      <c r="R559" s="27"/>
      <c r="S559" s="27"/>
      <c r="T559" s="27"/>
      <c r="X559" s="27"/>
      <c r="Y559" s="27"/>
    </row>
    <row r="560">
      <c r="Q560" s="27"/>
      <c r="R560" s="27"/>
      <c r="S560" s="27"/>
      <c r="T560" s="27"/>
      <c r="X560" s="27"/>
      <c r="Y560" s="27"/>
    </row>
    <row r="561">
      <c r="Q561" s="27"/>
      <c r="R561" s="27"/>
      <c r="S561" s="27"/>
      <c r="T561" s="27"/>
      <c r="X561" s="27"/>
      <c r="Y561" s="27"/>
    </row>
    <row r="562">
      <c r="Q562" s="27"/>
      <c r="R562" s="27"/>
      <c r="S562" s="27"/>
      <c r="T562" s="27"/>
      <c r="X562" s="27"/>
      <c r="Y562" s="27"/>
    </row>
    <row r="563">
      <c r="Q563" s="27"/>
      <c r="R563" s="27"/>
      <c r="S563" s="27"/>
      <c r="T563" s="27"/>
      <c r="X563" s="27"/>
      <c r="Y563" s="27"/>
    </row>
    <row r="564">
      <c r="Q564" s="27"/>
      <c r="R564" s="27"/>
      <c r="S564" s="27"/>
      <c r="T564" s="27"/>
      <c r="X564" s="27"/>
      <c r="Y564" s="27"/>
    </row>
    <row r="565">
      <c r="Q565" s="27"/>
      <c r="R565" s="27"/>
      <c r="S565" s="27"/>
      <c r="T565" s="27"/>
      <c r="X565" s="27"/>
      <c r="Y565" s="27"/>
    </row>
    <row r="566">
      <c r="Q566" s="27"/>
      <c r="R566" s="27"/>
      <c r="S566" s="27"/>
      <c r="T566" s="27"/>
      <c r="X566" s="27"/>
      <c r="Y566" s="27"/>
    </row>
    <row r="567">
      <c r="Q567" s="27"/>
      <c r="R567" s="27"/>
      <c r="S567" s="27"/>
      <c r="T567" s="27"/>
      <c r="X567" s="27"/>
      <c r="Y567" s="27"/>
    </row>
    <row r="568">
      <c r="Q568" s="27"/>
      <c r="R568" s="27"/>
      <c r="S568" s="27"/>
      <c r="T568" s="27"/>
      <c r="X568" s="27"/>
      <c r="Y568" s="27"/>
    </row>
    <row r="569">
      <c r="Q569" s="27"/>
      <c r="R569" s="27"/>
      <c r="S569" s="27"/>
      <c r="T569" s="27"/>
      <c r="X569" s="27"/>
      <c r="Y569" s="27"/>
    </row>
    <row r="570">
      <c r="Q570" s="27"/>
      <c r="R570" s="27"/>
      <c r="S570" s="27"/>
      <c r="T570" s="27"/>
      <c r="X570" s="27"/>
      <c r="Y570" s="27"/>
    </row>
    <row r="571">
      <c r="Q571" s="27"/>
      <c r="R571" s="27"/>
      <c r="S571" s="27"/>
      <c r="T571" s="27"/>
      <c r="X571" s="27"/>
      <c r="Y571" s="27"/>
    </row>
    <row r="572">
      <c r="Q572" s="27"/>
      <c r="R572" s="27"/>
      <c r="S572" s="27"/>
      <c r="T572" s="27"/>
      <c r="X572" s="27"/>
      <c r="Y572" s="27"/>
    </row>
    <row r="573">
      <c r="Q573" s="27"/>
      <c r="R573" s="27"/>
      <c r="S573" s="27"/>
      <c r="T573" s="27"/>
      <c r="X573" s="27"/>
      <c r="Y573" s="27"/>
    </row>
    <row r="574">
      <c r="Q574" s="27"/>
      <c r="R574" s="27"/>
      <c r="S574" s="27"/>
      <c r="T574" s="27"/>
      <c r="X574" s="27"/>
      <c r="Y574" s="27"/>
    </row>
    <row r="575">
      <c r="Q575" s="27"/>
      <c r="R575" s="27"/>
      <c r="S575" s="27"/>
      <c r="T575" s="27"/>
      <c r="X575" s="27"/>
      <c r="Y575" s="27"/>
    </row>
    <row r="576">
      <c r="Q576" s="27"/>
      <c r="R576" s="27"/>
      <c r="S576" s="27"/>
      <c r="T576" s="27"/>
      <c r="X576" s="27"/>
      <c r="Y576" s="27"/>
    </row>
    <row r="577">
      <c r="Q577" s="27"/>
      <c r="R577" s="27"/>
      <c r="S577" s="27"/>
      <c r="T577" s="27"/>
      <c r="X577" s="27"/>
      <c r="Y577" s="27"/>
    </row>
    <row r="578">
      <c r="Q578" s="27"/>
      <c r="R578" s="27"/>
      <c r="S578" s="27"/>
      <c r="T578" s="27"/>
      <c r="X578" s="27"/>
      <c r="Y578" s="27"/>
    </row>
    <row r="579">
      <c r="Q579" s="27"/>
      <c r="R579" s="27"/>
      <c r="S579" s="27"/>
      <c r="T579" s="27"/>
      <c r="X579" s="27"/>
      <c r="Y579" s="27"/>
    </row>
    <row r="580">
      <c r="Q580" s="27"/>
      <c r="R580" s="27"/>
      <c r="S580" s="27"/>
      <c r="T580" s="27"/>
      <c r="X580" s="27"/>
      <c r="Y580" s="27"/>
    </row>
    <row r="581">
      <c r="Q581" s="27"/>
      <c r="R581" s="27"/>
      <c r="S581" s="27"/>
      <c r="T581" s="27"/>
      <c r="X581" s="27"/>
      <c r="Y581" s="27"/>
    </row>
    <row r="582">
      <c r="Q582" s="27"/>
      <c r="R582" s="27"/>
      <c r="S582" s="27"/>
      <c r="T582" s="27"/>
      <c r="X582" s="27"/>
      <c r="Y582" s="27"/>
    </row>
    <row r="583">
      <c r="Q583" s="27"/>
      <c r="R583" s="27"/>
      <c r="S583" s="27"/>
      <c r="T583" s="27"/>
      <c r="X583" s="27"/>
      <c r="Y583" s="27"/>
    </row>
    <row r="584">
      <c r="Q584" s="27"/>
      <c r="R584" s="27"/>
      <c r="S584" s="27"/>
      <c r="T584" s="27"/>
      <c r="X584" s="27"/>
      <c r="Y584" s="27"/>
    </row>
    <row r="585">
      <c r="Q585" s="27"/>
      <c r="R585" s="27"/>
      <c r="S585" s="27"/>
      <c r="T585" s="27"/>
      <c r="X585" s="27"/>
      <c r="Y585" s="27"/>
    </row>
    <row r="586">
      <c r="Q586" s="27"/>
      <c r="R586" s="27"/>
      <c r="S586" s="27"/>
      <c r="T586" s="27"/>
      <c r="X586" s="27"/>
      <c r="Y586" s="27"/>
    </row>
    <row r="587">
      <c r="Q587" s="27"/>
      <c r="R587" s="27"/>
      <c r="S587" s="27"/>
      <c r="T587" s="27"/>
      <c r="X587" s="27"/>
      <c r="Y587" s="27"/>
    </row>
    <row r="588">
      <c r="Q588" s="27"/>
      <c r="R588" s="27"/>
      <c r="S588" s="27"/>
      <c r="T588" s="27"/>
      <c r="X588" s="27"/>
      <c r="Y588" s="27"/>
    </row>
    <row r="589">
      <c r="Q589" s="27"/>
      <c r="R589" s="27"/>
      <c r="S589" s="27"/>
      <c r="T589" s="27"/>
      <c r="X589" s="27"/>
      <c r="Y589" s="27"/>
    </row>
    <row r="590">
      <c r="Q590" s="27"/>
      <c r="R590" s="27"/>
      <c r="S590" s="27"/>
      <c r="T590" s="27"/>
      <c r="X590" s="27"/>
      <c r="Y590" s="27"/>
    </row>
    <row r="591">
      <c r="Q591" s="27"/>
      <c r="R591" s="27"/>
      <c r="S591" s="27"/>
      <c r="T591" s="27"/>
      <c r="X591" s="27"/>
      <c r="Y591" s="27"/>
    </row>
    <row r="592">
      <c r="Q592" s="27"/>
      <c r="R592" s="27"/>
      <c r="S592" s="27"/>
      <c r="T592" s="27"/>
      <c r="X592" s="27"/>
      <c r="Y592" s="27"/>
    </row>
    <row r="593">
      <c r="Q593" s="27"/>
      <c r="R593" s="27"/>
      <c r="S593" s="27"/>
      <c r="T593" s="27"/>
      <c r="X593" s="27"/>
      <c r="Y593" s="27"/>
    </row>
    <row r="594">
      <c r="Q594" s="27"/>
      <c r="R594" s="27"/>
      <c r="S594" s="27"/>
      <c r="T594" s="27"/>
      <c r="X594" s="27"/>
      <c r="Y594" s="27"/>
    </row>
    <row r="595">
      <c r="Q595" s="27"/>
      <c r="R595" s="27"/>
      <c r="S595" s="27"/>
      <c r="T595" s="27"/>
      <c r="X595" s="27"/>
      <c r="Y595" s="27"/>
    </row>
    <row r="596">
      <c r="Q596" s="27"/>
      <c r="R596" s="27"/>
      <c r="S596" s="27"/>
      <c r="T596" s="27"/>
      <c r="X596" s="27"/>
      <c r="Y596" s="27"/>
    </row>
    <row r="597">
      <c r="Q597" s="27"/>
      <c r="R597" s="27"/>
      <c r="S597" s="27"/>
      <c r="T597" s="27"/>
      <c r="X597" s="27"/>
      <c r="Y597" s="27"/>
    </row>
    <row r="598">
      <c r="Q598" s="27"/>
      <c r="R598" s="27"/>
      <c r="S598" s="27"/>
      <c r="T598" s="27"/>
      <c r="X598" s="27"/>
      <c r="Y598" s="27"/>
    </row>
    <row r="599">
      <c r="Q599" s="27"/>
      <c r="R599" s="27"/>
      <c r="S599" s="27"/>
      <c r="T599" s="27"/>
      <c r="X599" s="27"/>
      <c r="Y599" s="27"/>
    </row>
    <row r="600">
      <c r="Q600" s="27"/>
      <c r="R600" s="27"/>
      <c r="S600" s="27"/>
      <c r="T600" s="27"/>
      <c r="X600" s="27"/>
      <c r="Y600" s="27"/>
    </row>
    <row r="601">
      <c r="Q601" s="27"/>
      <c r="R601" s="27"/>
      <c r="S601" s="27"/>
      <c r="T601" s="27"/>
      <c r="X601" s="27"/>
      <c r="Y601" s="27"/>
    </row>
    <row r="602">
      <c r="Q602" s="27"/>
      <c r="R602" s="27"/>
      <c r="S602" s="27"/>
      <c r="T602" s="27"/>
      <c r="X602" s="27"/>
      <c r="Y602" s="27"/>
    </row>
    <row r="603">
      <c r="Q603" s="27"/>
      <c r="R603" s="27"/>
      <c r="S603" s="27"/>
      <c r="T603" s="27"/>
      <c r="X603" s="27"/>
      <c r="Y603" s="27"/>
    </row>
    <row r="604">
      <c r="Q604" s="27"/>
      <c r="R604" s="27"/>
      <c r="S604" s="27"/>
      <c r="T604" s="27"/>
      <c r="X604" s="27"/>
      <c r="Y604" s="27"/>
    </row>
    <row r="605">
      <c r="Q605" s="27"/>
      <c r="R605" s="27"/>
      <c r="S605" s="27"/>
      <c r="T605" s="27"/>
      <c r="X605" s="27"/>
      <c r="Y605" s="27"/>
    </row>
    <row r="606">
      <c r="Q606" s="27"/>
      <c r="R606" s="27"/>
      <c r="S606" s="27"/>
      <c r="T606" s="27"/>
      <c r="X606" s="27"/>
      <c r="Y606" s="27"/>
    </row>
    <row r="607">
      <c r="Q607" s="27"/>
      <c r="R607" s="27"/>
      <c r="S607" s="27"/>
      <c r="T607" s="27"/>
      <c r="X607" s="27"/>
      <c r="Y607" s="27"/>
    </row>
    <row r="608">
      <c r="Q608" s="27"/>
      <c r="R608" s="27"/>
      <c r="S608" s="27"/>
      <c r="T608" s="27"/>
      <c r="X608" s="27"/>
      <c r="Y608" s="27"/>
    </row>
    <row r="609">
      <c r="Q609" s="27"/>
      <c r="R609" s="27"/>
      <c r="S609" s="27"/>
      <c r="T609" s="27"/>
      <c r="X609" s="27"/>
      <c r="Y609" s="27"/>
    </row>
    <row r="610">
      <c r="Q610" s="27"/>
      <c r="R610" s="27"/>
      <c r="S610" s="27"/>
      <c r="T610" s="27"/>
      <c r="X610" s="27"/>
      <c r="Y610" s="27"/>
    </row>
    <row r="611">
      <c r="Q611" s="27"/>
      <c r="R611" s="27"/>
      <c r="S611" s="27"/>
      <c r="T611" s="27"/>
      <c r="X611" s="27"/>
      <c r="Y611" s="27"/>
    </row>
    <row r="612">
      <c r="Q612" s="27"/>
      <c r="R612" s="27"/>
      <c r="S612" s="27"/>
      <c r="T612" s="27"/>
      <c r="X612" s="27"/>
      <c r="Y612" s="27"/>
    </row>
    <row r="613">
      <c r="Q613" s="27"/>
      <c r="R613" s="27"/>
      <c r="S613" s="27"/>
      <c r="T613" s="27"/>
      <c r="X613" s="27"/>
      <c r="Y613" s="27"/>
    </row>
    <row r="614">
      <c r="Q614" s="27"/>
      <c r="R614" s="27"/>
      <c r="S614" s="27"/>
      <c r="T614" s="27"/>
      <c r="X614" s="27"/>
      <c r="Y614" s="27"/>
    </row>
    <row r="615">
      <c r="Q615" s="27"/>
      <c r="R615" s="27"/>
      <c r="S615" s="27"/>
      <c r="T615" s="27"/>
      <c r="X615" s="27"/>
      <c r="Y615" s="27"/>
    </row>
    <row r="616">
      <c r="Q616" s="27"/>
      <c r="R616" s="27"/>
      <c r="S616" s="27"/>
      <c r="T616" s="27"/>
      <c r="X616" s="27"/>
      <c r="Y616" s="27"/>
    </row>
    <row r="617">
      <c r="Q617" s="27"/>
      <c r="R617" s="27"/>
      <c r="S617" s="27"/>
      <c r="T617" s="27"/>
      <c r="X617" s="27"/>
      <c r="Y617" s="27"/>
    </row>
    <row r="618">
      <c r="Q618" s="27"/>
      <c r="R618" s="27"/>
      <c r="S618" s="27"/>
      <c r="T618" s="27"/>
      <c r="X618" s="27"/>
      <c r="Y618" s="27"/>
    </row>
    <row r="619">
      <c r="Q619" s="27"/>
      <c r="R619" s="27"/>
      <c r="S619" s="27"/>
      <c r="T619" s="27"/>
      <c r="X619" s="27"/>
      <c r="Y619" s="27"/>
    </row>
    <row r="620">
      <c r="Q620" s="27"/>
      <c r="R620" s="27"/>
      <c r="S620" s="27"/>
      <c r="T620" s="27"/>
      <c r="X620" s="27"/>
      <c r="Y620" s="27"/>
    </row>
    <row r="621">
      <c r="Q621" s="27"/>
      <c r="R621" s="27"/>
      <c r="S621" s="27"/>
      <c r="T621" s="27"/>
      <c r="X621" s="27"/>
      <c r="Y621" s="27"/>
    </row>
    <row r="622">
      <c r="Q622" s="27"/>
      <c r="R622" s="27"/>
      <c r="S622" s="27"/>
      <c r="T622" s="27"/>
      <c r="X622" s="27"/>
      <c r="Y622" s="27"/>
    </row>
    <row r="623">
      <c r="Q623" s="27"/>
      <c r="R623" s="27"/>
      <c r="S623" s="27"/>
      <c r="T623" s="27"/>
      <c r="X623" s="27"/>
      <c r="Y623" s="27"/>
    </row>
    <row r="624">
      <c r="Q624" s="27"/>
      <c r="R624" s="27"/>
      <c r="S624" s="27"/>
      <c r="T624" s="27"/>
      <c r="X624" s="27"/>
      <c r="Y624" s="27"/>
    </row>
    <row r="625">
      <c r="Q625" s="27"/>
      <c r="R625" s="27"/>
      <c r="S625" s="27"/>
      <c r="T625" s="27"/>
      <c r="X625" s="27"/>
      <c r="Y625" s="27"/>
    </row>
    <row r="626">
      <c r="Q626" s="27"/>
      <c r="R626" s="27"/>
      <c r="S626" s="27"/>
      <c r="T626" s="27"/>
      <c r="X626" s="27"/>
      <c r="Y626" s="27"/>
    </row>
    <row r="627">
      <c r="Q627" s="27"/>
      <c r="R627" s="27"/>
      <c r="S627" s="27"/>
      <c r="T627" s="27"/>
      <c r="X627" s="27"/>
      <c r="Y627" s="27"/>
    </row>
    <row r="628">
      <c r="Q628" s="27"/>
      <c r="R628" s="27"/>
      <c r="S628" s="27"/>
      <c r="T628" s="27"/>
      <c r="X628" s="27"/>
      <c r="Y628" s="27"/>
    </row>
    <row r="629">
      <c r="Q629" s="27"/>
      <c r="R629" s="27"/>
      <c r="S629" s="27"/>
      <c r="T629" s="27"/>
      <c r="X629" s="27"/>
      <c r="Y629" s="27"/>
    </row>
    <row r="630">
      <c r="Q630" s="27"/>
      <c r="R630" s="27"/>
      <c r="S630" s="27"/>
      <c r="T630" s="27"/>
      <c r="X630" s="27"/>
      <c r="Y630" s="27"/>
    </row>
    <row r="631">
      <c r="Q631" s="27"/>
      <c r="R631" s="27"/>
      <c r="S631" s="27"/>
      <c r="T631" s="27"/>
      <c r="X631" s="27"/>
      <c r="Y631" s="27"/>
    </row>
    <row r="632">
      <c r="Q632" s="27"/>
      <c r="R632" s="27"/>
      <c r="S632" s="27"/>
      <c r="T632" s="27"/>
      <c r="X632" s="27"/>
      <c r="Y632" s="27"/>
    </row>
    <row r="633">
      <c r="Q633" s="27"/>
      <c r="R633" s="27"/>
      <c r="S633" s="27"/>
      <c r="T633" s="27"/>
      <c r="X633" s="27"/>
      <c r="Y633" s="27"/>
    </row>
    <row r="634">
      <c r="Q634" s="27"/>
      <c r="R634" s="27"/>
      <c r="S634" s="27"/>
      <c r="T634" s="27"/>
      <c r="X634" s="27"/>
      <c r="Y634" s="27"/>
    </row>
    <row r="635">
      <c r="Q635" s="27"/>
      <c r="R635" s="27"/>
      <c r="S635" s="27"/>
      <c r="T635" s="27"/>
      <c r="X635" s="27"/>
      <c r="Y635" s="27"/>
    </row>
    <row r="636">
      <c r="Q636" s="27"/>
      <c r="R636" s="27"/>
      <c r="S636" s="27"/>
      <c r="T636" s="27"/>
      <c r="X636" s="27"/>
      <c r="Y636" s="27"/>
    </row>
    <row r="637">
      <c r="Q637" s="27"/>
      <c r="R637" s="27"/>
      <c r="S637" s="27"/>
      <c r="T637" s="27"/>
      <c r="X637" s="27"/>
      <c r="Y637" s="27"/>
    </row>
    <row r="638">
      <c r="Q638" s="27"/>
      <c r="R638" s="27"/>
      <c r="S638" s="27"/>
      <c r="T638" s="27"/>
      <c r="X638" s="27"/>
      <c r="Y638" s="27"/>
    </row>
    <row r="639">
      <c r="Q639" s="27"/>
      <c r="R639" s="27"/>
      <c r="S639" s="27"/>
      <c r="T639" s="27"/>
      <c r="X639" s="27"/>
      <c r="Y639" s="27"/>
    </row>
    <row r="640">
      <c r="Q640" s="27"/>
      <c r="R640" s="27"/>
      <c r="S640" s="27"/>
      <c r="T640" s="27"/>
      <c r="X640" s="27"/>
      <c r="Y640" s="27"/>
    </row>
    <row r="641">
      <c r="Q641" s="27"/>
      <c r="R641" s="27"/>
      <c r="S641" s="27"/>
      <c r="T641" s="27"/>
      <c r="X641" s="27"/>
      <c r="Y641" s="27"/>
    </row>
    <row r="642">
      <c r="Q642" s="27"/>
      <c r="R642" s="27"/>
      <c r="S642" s="27"/>
      <c r="T642" s="27"/>
      <c r="X642" s="27"/>
      <c r="Y642" s="27"/>
    </row>
    <row r="643">
      <c r="Q643" s="27"/>
      <c r="R643" s="27"/>
      <c r="S643" s="27"/>
      <c r="T643" s="27"/>
      <c r="X643" s="27"/>
      <c r="Y643" s="27"/>
    </row>
    <row r="644">
      <c r="Q644" s="27"/>
      <c r="R644" s="27"/>
      <c r="S644" s="27"/>
      <c r="T644" s="27"/>
      <c r="X644" s="27"/>
      <c r="Y644" s="27"/>
    </row>
    <row r="645">
      <c r="Q645" s="27"/>
      <c r="R645" s="27"/>
      <c r="S645" s="27"/>
      <c r="T645" s="27"/>
      <c r="X645" s="27"/>
      <c r="Y645" s="27"/>
    </row>
    <row r="646">
      <c r="Q646" s="27"/>
      <c r="R646" s="27"/>
      <c r="S646" s="27"/>
      <c r="T646" s="27"/>
      <c r="X646" s="27"/>
      <c r="Y646" s="27"/>
    </row>
    <row r="647">
      <c r="Q647" s="27"/>
      <c r="R647" s="27"/>
      <c r="S647" s="27"/>
      <c r="T647" s="27"/>
      <c r="X647" s="27"/>
      <c r="Y647" s="27"/>
    </row>
    <row r="648">
      <c r="Q648" s="27"/>
      <c r="R648" s="27"/>
      <c r="S648" s="27"/>
      <c r="T648" s="27"/>
      <c r="X648" s="27"/>
      <c r="Y648" s="27"/>
    </row>
    <row r="649">
      <c r="Q649" s="27"/>
      <c r="R649" s="27"/>
      <c r="S649" s="27"/>
      <c r="T649" s="27"/>
      <c r="X649" s="27"/>
      <c r="Y649" s="27"/>
    </row>
    <row r="650">
      <c r="Q650" s="27"/>
      <c r="R650" s="27"/>
      <c r="S650" s="27"/>
      <c r="T650" s="27"/>
      <c r="X650" s="27"/>
      <c r="Y650" s="27"/>
    </row>
    <row r="651">
      <c r="Q651" s="27"/>
      <c r="R651" s="27"/>
      <c r="S651" s="27"/>
      <c r="T651" s="27"/>
      <c r="X651" s="27"/>
      <c r="Y651" s="27"/>
    </row>
    <row r="652">
      <c r="Q652" s="27"/>
      <c r="R652" s="27"/>
      <c r="S652" s="27"/>
      <c r="T652" s="27"/>
      <c r="X652" s="27"/>
      <c r="Y652" s="27"/>
    </row>
    <row r="653">
      <c r="Q653" s="27"/>
      <c r="R653" s="27"/>
      <c r="S653" s="27"/>
      <c r="T653" s="27"/>
      <c r="X653" s="27"/>
      <c r="Y653" s="27"/>
    </row>
    <row r="654">
      <c r="Q654" s="27"/>
      <c r="R654" s="27"/>
      <c r="S654" s="27"/>
      <c r="T654" s="27"/>
      <c r="X654" s="27"/>
      <c r="Y654" s="27"/>
    </row>
    <row r="655">
      <c r="Q655" s="27"/>
      <c r="R655" s="27"/>
      <c r="S655" s="27"/>
      <c r="T655" s="27"/>
      <c r="X655" s="27"/>
      <c r="Y655" s="27"/>
    </row>
    <row r="656">
      <c r="Q656" s="27"/>
      <c r="R656" s="27"/>
      <c r="S656" s="27"/>
      <c r="T656" s="27"/>
      <c r="X656" s="27"/>
      <c r="Y656" s="27"/>
    </row>
    <row r="657">
      <c r="Q657" s="27"/>
      <c r="R657" s="27"/>
      <c r="S657" s="27"/>
      <c r="T657" s="27"/>
      <c r="X657" s="27"/>
      <c r="Y657" s="27"/>
    </row>
    <row r="658">
      <c r="Q658" s="27"/>
      <c r="R658" s="27"/>
      <c r="S658" s="27"/>
      <c r="T658" s="27"/>
      <c r="X658" s="27"/>
      <c r="Y658" s="27"/>
    </row>
    <row r="659">
      <c r="Q659" s="27"/>
      <c r="R659" s="27"/>
      <c r="S659" s="27"/>
      <c r="T659" s="27"/>
      <c r="X659" s="27"/>
      <c r="Y659" s="27"/>
    </row>
    <row r="660">
      <c r="Q660" s="27"/>
      <c r="R660" s="27"/>
      <c r="S660" s="27"/>
      <c r="T660" s="27"/>
      <c r="X660" s="27"/>
      <c r="Y660" s="27"/>
    </row>
    <row r="661">
      <c r="Q661" s="27"/>
      <c r="R661" s="27"/>
      <c r="S661" s="27"/>
      <c r="T661" s="27"/>
      <c r="X661" s="27"/>
      <c r="Y661" s="27"/>
    </row>
    <row r="662">
      <c r="Q662" s="27"/>
      <c r="R662" s="27"/>
      <c r="S662" s="27"/>
      <c r="T662" s="27"/>
      <c r="X662" s="27"/>
      <c r="Y662" s="27"/>
    </row>
    <row r="663">
      <c r="Q663" s="27"/>
      <c r="R663" s="27"/>
      <c r="S663" s="27"/>
      <c r="T663" s="27"/>
      <c r="X663" s="27"/>
      <c r="Y663" s="27"/>
    </row>
    <row r="664">
      <c r="Q664" s="27"/>
      <c r="R664" s="27"/>
      <c r="S664" s="27"/>
      <c r="T664" s="27"/>
      <c r="X664" s="27"/>
      <c r="Y664" s="27"/>
    </row>
    <row r="665">
      <c r="Q665" s="27"/>
      <c r="R665" s="27"/>
      <c r="S665" s="27"/>
      <c r="T665" s="27"/>
      <c r="X665" s="27"/>
      <c r="Y665" s="27"/>
    </row>
    <row r="666">
      <c r="Q666" s="27"/>
      <c r="R666" s="27"/>
      <c r="S666" s="27"/>
      <c r="T666" s="27"/>
      <c r="X666" s="27"/>
      <c r="Y666" s="27"/>
    </row>
    <row r="667">
      <c r="Q667" s="27"/>
      <c r="R667" s="27"/>
      <c r="S667" s="27"/>
      <c r="T667" s="27"/>
      <c r="X667" s="27"/>
      <c r="Y667" s="27"/>
    </row>
    <row r="668">
      <c r="Q668" s="27"/>
      <c r="R668" s="27"/>
      <c r="S668" s="27"/>
      <c r="T668" s="27"/>
      <c r="X668" s="27"/>
      <c r="Y668" s="27"/>
    </row>
    <row r="669">
      <c r="Q669" s="27"/>
      <c r="R669" s="27"/>
      <c r="S669" s="27"/>
      <c r="T669" s="27"/>
      <c r="X669" s="27"/>
      <c r="Y669" s="27"/>
    </row>
    <row r="670">
      <c r="Q670" s="27"/>
      <c r="R670" s="27"/>
      <c r="S670" s="27"/>
      <c r="T670" s="27"/>
      <c r="X670" s="27"/>
      <c r="Y670" s="27"/>
    </row>
    <row r="671">
      <c r="Q671" s="27"/>
      <c r="R671" s="27"/>
      <c r="S671" s="27"/>
      <c r="T671" s="27"/>
      <c r="X671" s="27"/>
      <c r="Y671" s="27"/>
    </row>
    <row r="672">
      <c r="Q672" s="27"/>
      <c r="R672" s="27"/>
      <c r="S672" s="27"/>
      <c r="T672" s="27"/>
      <c r="X672" s="27"/>
      <c r="Y672" s="27"/>
    </row>
    <row r="673">
      <c r="Q673" s="27"/>
      <c r="R673" s="27"/>
      <c r="S673" s="27"/>
      <c r="T673" s="27"/>
      <c r="X673" s="27"/>
      <c r="Y673" s="27"/>
    </row>
    <row r="674">
      <c r="Q674" s="27"/>
      <c r="R674" s="27"/>
      <c r="S674" s="27"/>
      <c r="T674" s="27"/>
      <c r="X674" s="27"/>
      <c r="Y674" s="27"/>
    </row>
    <row r="675">
      <c r="Q675" s="27"/>
      <c r="R675" s="27"/>
      <c r="S675" s="27"/>
      <c r="T675" s="27"/>
      <c r="X675" s="27"/>
      <c r="Y675" s="27"/>
    </row>
    <row r="676">
      <c r="Q676" s="27"/>
      <c r="R676" s="27"/>
      <c r="S676" s="27"/>
      <c r="T676" s="27"/>
      <c r="X676" s="27"/>
      <c r="Y676" s="27"/>
    </row>
    <row r="677">
      <c r="Q677" s="27"/>
      <c r="R677" s="27"/>
      <c r="S677" s="27"/>
      <c r="T677" s="27"/>
      <c r="X677" s="27"/>
      <c r="Y677" s="27"/>
    </row>
    <row r="678">
      <c r="Q678" s="27"/>
      <c r="R678" s="27"/>
      <c r="S678" s="27"/>
      <c r="T678" s="27"/>
      <c r="X678" s="27"/>
      <c r="Y678" s="27"/>
    </row>
    <row r="679">
      <c r="Q679" s="27"/>
      <c r="R679" s="27"/>
      <c r="S679" s="27"/>
      <c r="T679" s="27"/>
      <c r="X679" s="27"/>
      <c r="Y679" s="27"/>
    </row>
    <row r="680">
      <c r="Q680" s="27"/>
      <c r="R680" s="27"/>
      <c r="S680" s="27"/>
      <c r="T680" s="27"/>
      <c r="X680" s="27"/>
      <c r="Y680" s="27"/>
    </row>
    <row r="681">
      <c r="Q681" s="27"/>
      <c r="R681" s="27"/>
      <c r="S681" s="27"/>
      <c r="T681" s="27"/>
      <c r="X681" s="27"/>
      <c r="Y681" s="27"/>
    </row>
    <row r="682">
      <c r="Q682" s="27"/>
      <c r="R682" s="27"/>
      <c r="S682" s="27"/>
      <c r="T682" s="27"/>
      <c r="X682" s="27"/>
      <c r="Y682" s="27"/>
    </row>
    <row r="683">
      <c r="Q683" s="27"/>
      <c r="R683" s="27"/>
      <c r="S683" s="27"/>
      <c r="T683" s="27"/>
      <c r="X683" s="27"/>
      <c r="Y683" s="27"/>
    </row>
    <row r="684">
      <c r="Q684" s="27"/>
      <c r="R684" s="27"/>
      <c r="S684" s="27"/>
      <c r="T684" s="27"/>
      <c r="X684" s="27"/>
      <c r="Y684" s="27"/>
    </row>
    <row r="685">
      <c r="Q685" s="27"/>
      <c r="R685" s="27"/>
      <c r="S685" s="27"/>
      <c r="T685" s="27"/>
      <c r="X685" s="27"/>
      <c r="Y685" s="27"/>
    </row>
    <row r="686">
      <c r="Q686" s="27"/>
      <c r="R686" s="27"/>
      <c r="S686" s="27"/>
      <c r="T686" s="27"/>
      <c r="X686" s="27"/>
      <c r="Y686" s="27"/>
    </row>
    <row r="687">
      <c r="Q687" s="27"/>
      <c r="R687" s="27"/>
      <c r="S687" s="27"/>
      <c r="T687" s="27"/>
      <c r="X687" s="27"/>
      <c r="Y687" s="27"/>
    </row>
    <row r="688">
      <c r="Q688" s="27"/>
      <c r="R688" s="27"/>
      <c r="S688" s="27"/>
      <c r="T688" s="27"/>
      <c r="X688" s="27"/>
      <c r="Y688" s="27"/>
    </row>
    <row r="689">
      <c r="Q689" s="27"/>
      <c r="R689" s="27"/>
      <c r="S689" s="27"/>
      <c r="T689" s="27"/>
      <c r="X689" s="27"/>
      <c r="Y689" s="27"/>
    </row>
    <row r="690">
      <c r="Q690" s="27"/>
      <c r="R690" s="27"/>
      <c r="S690" s="27"/>
      <c r="T690" s="27"/>
      <c r="X690" s="27"/>
      <c r="Y690" s="27"/>
    </row>
    <row r="691">
      <c r="Q691" s="27"/>
      <c r="R691" s="27"/>
      <c r="S691" s="27"/>
      <c r="T691" s="27"/>
      <c r="X691" s="27"/>
      <c r="Y691" s="27"/>
    </row>
    <row r="692">
      <c r="Q692" s="27"/>
      <c r="R692" s="27"/>
      <c r="S692" s="27"/>
      <c r="T692" s="27"/>
      <c r="X692" s="27"/>
      <c r="Y692" s="27"/>
    </row>
    <row r="693">
      <c r="Q693" s="27"/>
      <c r="R693" s="27"/>
      <c r="S693" s="27"/>
      <c r="T693" s="27"/>
      <c r="X693" s="27"/>
      <c r="Y693" s="27"/>
    </row>
    <row r="694">
      <c r="Q694" s="27"/>
      <c r="R694" s="27"/>
      <c r="S694" s="27"/>
      <c r="T694" s="27"/>
      <c r="X694" s="27"/>
      <c r="Y694" s="27"/>
    </row>
    <row r="695">
      <c r="Q695" s="27"/>
      <c r="R695" s="27"/>
      <c r="S695" s="27"/>
      <c r="T695" s="27"/>
      <c r="X695" s="27"/>
      <c r="Y695" s="27"/>
    </row>
    <row r="696">
      <c r="Q696" s="27"/>
      <c r="R696" s="27"/>
      <c r="S696" s="27"/>
      <c r="T696" s="27"/>
      <c r="X696" s="27"/>
      <c r="Y696" s="27"/>
    </row>
    <row r="697">
      <c r="Q697" s="27"/>
      <c r="R697" s="27"/>
      <c r="S697" s="27"/>
      <c r="T697" s="27"/>
      <c r="X697" s="27"/>
      <c r="Y697" s="27"/>
    </row>
    <row r="698">
      <c r="Q698" s="27"/>
      <c r="R698" s="27"/>
      <c r="S698" s="27"/>
      <c r="T698" s="27"/>
      <c r="X698" s="27"/>
      <c r="Y698" s="27"/>
    </row>
    <row r="699">
      <c r="Q699" s="27"/>
      <c r="R699" s="27"/>
      <c r="S699" s="27"/>
      <c r="T699" s="27"/>
      <c r="X699" s="27"/>
      <c r="Y699" s="27"/>
    </row>
    <row r="700">
      <c r="Q700" s="27"/>
      <c r="R700" s="27"/>
      <c r="S700" s="27"/>
      <c r="T700" s="27"/>
      <c r="X700" s="27"/>
      <c r="Y700" s="27"/>
    </row>
    <row r="701">
      <c r="Q701" s="27"/>
      <c r="R701" s="27"/>
      <c r="S701" s="27"/>
      <c r="T701" s="27"/>
      <c r="X701" s="27"/>
      <c r="Y701" s="27"/>
    </row>
    <row r="702">
      <c r="Q702" s="27"/>
      <c r="R702" s="27"/>
      <c r="S702" s="27"/>
      <c r="T702" s="27"/>
      <c r="X702" s="27"/>
      <c r="Y702" s="27"/>
    </row>
    <row r="703">
      <c r="Q703" s="27"/>
      <c r="R703" s="27"/>
      <c r="S703" s="27"/>
      <c r="T703" s="27"/>
      <c r="X703" s="27"/>
      <c r="Y703" s="27"/>
    </row>
    <row r="704">
      <c r="Q704" s="27"/>
      <c r="R704" s="27"/>
      <c r="S704" s="27"/>
      <c r="T704" s="27"/>
      <c r="X704" s="27"/>
      <c r="Y704" s="27"/>
    </row>
    <row r="705">
      <c r="Q705" s="27"/>
      <c r="R705" s="27"/>
      <c r="S705" s="27"/>
      <c r="T705" s="27"/>
      <c r="X705" s="27"/>
      <c r="Y705" s="27"/>
    </row>
    <row r="706">
      <c r="Q706" s="27"/>
      <c r="R706" s="27"/>
      <c r="S706" s="27"/>
      <c r="T706" s="27"/>
      <c r="X706" s="27"/>
      <c r="Y706" s="27"/>
    </row>
    <row r="707">
      <c r="Q707" s="27"/>
      <c r="R707" s="27"/>
      <c r="S707" s="27"/>
      <c r="T707" s="27"/>
      <c r="X707" s="27"/>
      <c r="Y707" s="27"/>
    </row>
    <row r="708">
      <c r="Q708" s="27"/>
      <c r="R708" s="27"/>
      <c r="S708" s="27"/>
      <c r="T708" s="27"/>
      <c r="X708" s="27"/>
      <c r="Y708" s="27"/>
    </row>
    <row r="709">
      <c r="Q709" s="27"/>
      <c r="R709" s="27"/>
      <c r="S709" s="27"/>
      <c r="T709" s="27"/>
      <c r="X709" s="27"/>
      <c r="Y709" s="27"/>
    </row>
    <row r="710">
      <c r="Q710" s="27"/>
      <c r="R710" s="27"/>
      <c r="S710" s="27"/>
      <c r="T710" s="27"/>
      <c r="X710" s="27"/>
      <c r="Y710" s="27"/>
    </row>
    <row r="711">
      <c r="Q711" s="27"/>
      <c r="R711" s="27"/>
      <c r="S711" s="27"/>
      <c r="T711" s="27"/>
      <c r="X711" s="27"/>
      <c r="Y711" s="27"/>
    </row>
    <row r="712">
      <c r="Q712" s="27"/>
      <c r="R712" s="27"/>
      <c r="S712" s="27"/>
      <c r="T712" s="27"/>
      <c r="X712" s="27"/>
      <c r="Y712" s="27"/>
    </row>
    <row r="713">
      <c r="Q713" s="27"/>
      <c r="R713" s="27"/>
      <c r="S713" s="27"/>
      <c r="T713" s="27"/>
      <c r="X713" s="27"/>
      <c r="Y713" s="27"/>
    </row>
    <row r="714">
      <c r="Q714" s="27"/>
      <c r="R714" s="27"/>
      <c r="S714" s="27"/>
      <c r="T714" s="27"/>
      <c r="X714" s="27"/>
      <c r="Y714" s="27"/>
    </row>
    <row r="715">
      <c r="Q715" s="27"/>
      <c r="R715" s="27"/>
      <c r="S715" s="27"/>
      <c r="T715" s="27"/>
      <c r="X715" s="27"/>
      <c r="Y715" s="27"/>
    </row>
    <row r="716">
      <c r="Q716" s="27"/>
      <c r="R716" s="27"/>
      <c r="S716" s="27"/>
      <c r="T716" s="27"/>
      <c r="X716" s="27"/>
      <c r="Y716" s="27"/>
    </row>
    <row r="717">
      <c r="Q717" s="27"/>
      <c r="R717" s="27"/>
      <c r="S717" s="27"/>
      <c r="T717" s="27"/>
      <c r="X717" s="27"/>
      <c r="Y717" s="27"/>
    </row>
    <row r="718">
      <c r="Q718" s="27"/>
      <c r="R718" s="27"/>
      <c r="S718" s="27"/>
      <c r="T718" s="27"/>
      <c r="X718" s="27"/>
      <c r="Y718" s="27"/>
    </row>
    <row r="719">
      <c r="Q719" s="27"/>
      <c r="R719" s="27"/>
      <c r="S719" s="27"/>
      <c r="T719" s="27"/>
      <c r="X719" s="27"/>
      <c r="Y719" s="27"/>
    </row>
    <row r="720">
      <c r="Q720" s="27"/>
      <c r="R720" s="27"/>
      <c r="S720" s="27"/>
      <c r="T720" s="27"/>
      <c r="X720" s="27"/>
      <c r="Y720" s="27"/>
    </row>
    <row r="721">
      <c r="Q721" s="27"/>
      <c r="R721" s="27"/>
      <c r="S721" s="27"/>
      <c r="T721" s="27"/>
      <c r="X721" s="27"/>
      <c r="Y721" s="27"/>
    </row>
    <row r="722">
      <c r="Q722" s="27"/>
      <c r="R722" s="27"/>
      <c r="S722" s="27"/>
      <c r="T722" s="27"/>
      <c r="X722" s="27"/>
      <c r="Y722" s="27"/>
    </row>
    <row r="723">
      <c r="Q723" s="27"/>
      <c r="R723" s="27"/>
      <c r="S723" s="27"/>
      <c r="T723" s="27"/>
      <c r="X723" s="27"/>
      <c r="Y723" s="27"/>
    </row>
    <row r="724">
      <c r="Q724" s="27"/>
      <c r="R724" s="27"/>
      <c r="S724" s="27"/>
      <c r="T724" s="27"/>
      <c r="X724" s="27"/>
      <c r="Y724" s="27"/>
    </row>
    <row r="725">
      <c r="Q725" s="27"/>
      <c r="R725" s="27"/>
      <c r="S725" s="27"/>
      <c r="T725" s="27"/>
      <c r="X725" s="27"/>
      <c r="Y725" s="27"/>
    </row>
    <row r="726">
      <c r="Q726" s="27"/>
      <c r="R726" s="27"/>
      <c r="S726" s="27"/>
      <c r="T726" s="27"/>
      <c r="X726" s="27"/>
      <c r="Y726" s="27"/>
    </row>
    <row r="727">
      <c r="Q727" s="27"/>
      <c r="R727" s="27"/>
      <c r="S727" s="27"/>
      <c r="T727" s="27"/>
      <c r="X727" s="27"/>
      <c r="Y727" s="27"/>
    </row>
    <row r="728">
      <c r="Q728" s="27"/>
      <c r="R728" s="27"/>
      <c r="S728" s="27"/>
      <c r="T728" s="27"/>
      <c r="X728" s="27"/>
      <c r="Y728" s="27"/>
    </row>
    <row r="729">
      <c r="Q729" s="27"/>
      <c r="R729" s="27"/>
      <c r="S729" s="27"/>
      <c r="T729" s="27"/>
      <c r="X729" s="27"/>
      <c r="Y729" s="27"/>
    </row>
    <row r="730">
      <c r="Q730" s="27"/>
      <c r="R730" s="27"/>
      <c r="S730" s="27"/>
      <c r="T730" s="27"/>
      <c r="X730" s="27"/>
      <c r="Y730" s="27"/>
    </row>
    <row r="731">
      <c r="Q731" s="27"/>
      <c r="R731" s="27"/>
      <c r="S731" s="27"/>
      <c r="T731" s="27"/>
      <c r="X731" s="27"/>
      <c r="Y731" s="27"/>
    </row>
    <row r="732">
      <c r="Q732" s="27"/>
      <c r="R732" s="27"/>
      <c r="S732" s="27"/>
      <c r="T732" s="27"/>
      <c r="X732" s="27"/>
      <c r="Y732" s="27"/>
    </row>
    <row r="733">
      <c r="Q733" s="27"/>
      <c r="R733" s="27"/>
      <c r="S733" s="27"/>
      <c r="T733" s="27"/>
      <c r="X733" s="27"/>
      <c r="Y733" s="27"/>
    </row>
    <row r="734">
      <c r="Q734" s="27"/>
      <c r="R734" s="27"/>
      <c r="S734" s="27"/>
      <c r="T734" s="27"/>
      <c r="X734" s="27"/>
      <c r="Y734" s="27"/>
    </row>
    <row r="735">
      <c r="Q735" s="27"/>
      <c r="R735" s="27"/>
      <c r="S735" s="27"/>
      <c r="T735" s="27"/>
      <c r="X735" s="27"/>
      <c r="Y735" s="27"/>
    </row>
    <row r="736">
      <c r="Q736" s="27"/>
      <c r="R736" s="27"/>
      <c r="S736" s="27"/>
      <c r="T736" s="27"/>
      <c r="X736" s="27"/>
      <c r="Y736" s="27"/>
    </row>
    <row r="737">
      <c r="Q737" s="27"/>
      <c r="R737" s="27"/>
      <c r="S737" s="27"/>
      <c r="T737" s="27"/>
      <c r="X737" s="27"/>
      <c r="Y737" s="27"/>
    </row>
    <row r="738">
      <c r="Q738" s="27"/>
      <c r="R738" s="27"/>
      <c r="S738" s="27"/>
      <c r="T738" s="27"/>
      <c r="X738" s="27"/>
      <c r="Y738" s="27"/>
    </row>
    <row r="739">
      <c r="Q739" s="27"/>
      <c r="R739" s="27"/>
      <c r="S739" s="27"/>
      <c r="T739" s="27"/>
      <c r="X739" s="27"/>
      <c r="Y739" s="27"/>
    </row>
    <row r="740">
      <c r="Q740" s="27"/>
      <c r="R740" s="27"/>
      <c r="S740" s="27"/>
      <c r="T740" s="27"/>
      <c r="X740" s="27"/>
      <c r="Y740" s="27"/>
    </row>
    <row r="741">
      <c r="Q741" s="27"/>
      <c r="R741" s="27"/>
      <c r="S741" s="27"/>
      <c r="T741" s="27"/>
      <c r="X741" s="27"/>
      <c r="Y741" s="27"/>
    </row>
    <row r="742">
      <c r="Q742" s="27"/>
      <c r="R742" s="27"/>
      <c r="S742" s="27"/>
      <c r="T742" s="27"/>
      <c r="X742" s="27"/>
      <c r="Y742" s="27"/>
    </row>
    <row r="743">
      <c r="Q743" s="27"/>
      <c r="R743" s="27"/>
      <c r="S743" s="27"/>
      <c r="T743" s="27"/>
      <c r="X743" s="27"/>
      <c r="Y743" s="27"/>
    </row>
    <row r="744">
      <c r="Q744" s="27"/>
      <c r="R744" s="27"/>
      <c r="S744" s="27"/>
      <c r="T744" s="27"/>
      <c r="X744" s="27"/>
      <c r="Y744" s="27"/>
    </row>
    <row r="745">
      <c r="Q745" s="27"/>
      <c r="R745" s="27"/>
      <c r="S745" s="27"/>
      <c r="T745" s="27"/>
      <c r="X745" s="27"/>
      <c r="Y745" s="27"/>
    </row>
    <row r="746">
      <c r="Q746" s="27"/>
      <c r="R746" s="27"/>
      <c r="S746" s="27"/>
      <c r="T746" s="27"/>
      <c r="X746" s="27"/>
      <c r="Y746" s="27"/>
    </row>
    <row r="747">
      <c r="Q747" s="27"/>
      <c r="R747" s="27"/>
      <c r="S747" s="27"/>
      <c r="T747" s="27"/>
      <c r="X747" s="27"/>
      <c r="Y747" s="27"/>
    </row>
    <row r="748">
      <c r="Q748" s="27"/>
      <c r="R748" s="27"/>
      <c r="S748" s="27"/>
      <c r="T748" s="27"/>
      <c r="X748" s="27"/>
      <c r="Y748" s="27"/>
    </row>
    <row r="749">
      <c r="Q749" s="27"/>
      <c r="R749" s="27"/>
      <c r="S749" s="27"/>
      <c r="T749" s="27"/>
      <c r="X749" s="27"/>
      <c r="Y749" s="27"/>
    </row>
    <row r="750">
      <c r="Q750" s="27"/>
      <c r="R750" s="27"/>
      <c r="S750" s="27"/>
      <c r="T750" s="27"/>
      <c r="X750" s="27"/>
      <c r="Y750" s="27"/>
    </row>
    <row r="751">
      <c r="Q751" s="27"/>
      <c r="R751" s="27"/>
      <c r="S751" s="27"/>
      <c r="T751" s="27"/>
      <c r="X751" s="27"/>
      <c r="Y751" s="27"/>
    </row>
    <row r="752">
      <c r="Q752" s="27"/>
      <c r="R752" s="27"/>
      <c r="S752" s="27"/>
      <c r="T752" s="27"/>
      <c r="X752" s="27"/>
      <c r="Y752" s="27"/>
    </row>
    <row r="753">
      <c r="Q753" s="27"/>
      <c r="R753" s="27"/>
      <c r="S753" s="27"/>
      <c r="T753" s="27"/>
      <c r="X753" s="27"/>
      <c r="Y753" s="27"/>
    </row>
    <row r="754">
      <c r="Q754" s="27"/>
      <c r="R754" s="27"/>
      <c r="S754" s="27"/>
      <c r="T754" s="27"/>
      <c r="X754" s="27"/>
      <c r="Y754" s="27"/>
    </row>
    <row r="755">
      <c r="Q755" s="27"/>
      <c r="R755" s="27"/>
      <c r="S755" s="27"/>
      <c r="T755" s="27"/>
      <c r="X755" s="27"/>
      <c r="Y755" s="27"/>
    </row>
    <row r="756">
      <c r="Q756" s="27"/>
      <c r="R756" s="27"/>
      <c r="S756" s="27"/>
      <c r="T756" s="27"/>
      <c r="X756" s="27"/>
      <c r="Y756" s="27"/>
    </row>
    <row r="757">
      <c r="Q757" s="27"/>
      <c r="R757" s="27"/>
      <c r="S757" s="27"/>
      <c r="T757" s="27"/>
      <c r="X757" s="27"/>
      <c r="Y757" s="27"/>
    </row>
    <row r="758">
      <c r="Q758" s="27"/>
      <c r="R758" s="27"/>
      <c r="S758" s="27"/>
      <c r="T758" s="27"/>
      <c r="X758" s="27"/>
      <c r="Y758" s="27"/>
    </row>
    <row r="759">
      <c r="Q759" s="27"/>
      <c r="R759" s="27"/>
      <c r="S759" s="27"/>
      <c r="T759" s="27"/>
      <c r="X759" s="27"/>
      <c r="Y759" s="27"/>
    </row>
    <row r="760">
      <c r="Q760" s="27"/>
      <c r="R760" s="27"/>
      <c r="S760" s="27"/>
      <c r="T760" s="27"/>
      <c r="X760" s="27"/>
      <c r="Y760" s="27"/>
    </row>
    <row r="761">
      <c r="Q761" s="27"/>
      <c r="R761" s="27"/>
      <c r="S761" s="27"/>
      <c r="T761" s="27"/>
      <c r="X761" s="27"/>
      <c r="Y761" s="27"/>
    </row>
    <row r="762">
      <c r="Q762" s="27"/>
      <c r="R762" s="27"/>
      <c r="S762" s="27"/>
      <c r="T762" s="27"/>
      <c r="X762" s="27"/>
      <c r="Y762" s="27"/>
    </row>
    <row r="763">
      <c r="Q763" s="27"/>
      <c r="R763" s="27"/>
      <c r="S763" s="27"/>
      <c r="T763" s="27"/>
      <c r="X763" s="27"/>
      <c r="Y763" s="27"/>
    </row>
    <row r="764">
      <c r="Q764" s="27"/>
      <c r="R764" s="27"/>
      <c r="S764" s="27"/>
      <c r="T764" s="27"/>
      <c r="X764" s="27"/>
      <c r="Y764" s="27"/>
    </row>
    <row r="765">
      <c r="Q765" s="27"/>
      <c r="R765" s="27"/>
      <c r="S765" s="27"/>
      <c r="T765" s="27"/>
      <c r="X765" s="27"/>
      <c r="Y765" s="27"/>
    </row>
    <row r="766">
      <c r="Q766" s="27"/>
      <c r="R766" s="27"/>
      <c r="S766" s="27"/>
      <c r="T766" s="27"/>
      <c r="X766" s="27"/>
      <c r="Y766" s="27"/>
    </row>
    <row r="767">
      <c r="Q767" s="27"/>
      <c r="R767" s="27"/>
      <c r="S767" s="27"/>
      <c r="T767" s="27"/>
      <c r="X767" s="27"/>
      <c r="Y767" s="27"/>
    </row>
    <row r="768">
      <c r="Q768" s="27"/>
      <c r="R768" s="27"/>
      <c r="S768" s="27"/>
      <c r="T768" s="27"/>
      <c r="X768" s="27"/>
      <c r="Y768" s="27"/>
    </row>
    <row r="769">
      <c r="Q769" s="27"/>
      <c r="R769" s="27"/>
      <c r="S769" s="27"/>
      <c r="T769" s="27"/>
      <c r="X769" s="27"/>
      <c r="Y769" s="27"/>
    </row>
    <row r="770">
      <c r="Q770" s="27"/>
      <c r="R770" s="27"/>
      <c r="S770" s="27"/>
      <c r="T770" s="27"/>
      <c r="X770" s="27"/>
      <c r="Y770" s="27"/>
    </row>
    <row r="771">
      <c r="Q771" s="27"/>
      <c r="R771" s="27"/>
      <c r="S771" s="27"/>
      <c r="T771" s="27"/>
      <c r="X771" s="27"/>
      <c r="Y771" s="27"/>
    </row>
    <row r="772">
      <c r="Q772" s="27"/>
      <c r="R772" s="27"/>
      <c r="S772" s="27"/>
      <c r="T772" s="27"/>
      <c r="X772" s="27"/>
      <c r="Y772" s="27"/>
    </row>
    <row r="773">
      <c r="Q773" s="27"/>
      <c r="R773" s="27"/>
      <c r="S773" s="27"/>
      <c r="T773" s="27"/>
      <c r="X773" s="27"/>
      <c r="Y773" s="27"/>
    </row>
    <row r="774">
      <c r="Q774" s="27"/>
      <c r="R774" s="27"/>
      <c r="S774" s="27"/>
      <c r="T774" s="27"/>
      <c r="X774" s="27"/>
      <c r="Y774" s="27"/>
    </row>
    <row r="775">
      <c r="Q775" s="27"/>
      <c r="R775" s="27"/>
      <c r="S775" s="27"/>
      <c r="T775" s="27"/>
      <c r="X775" s="27"/>
      <c r="Y775" s="27"/>
    </row>
    <row r="776">
      <c r="Q776" s="27"/>
      <c r="R776" s="27"/>
      <c r="S776" s="27"/>
      <c r="T776" s="27"/>
      <c r="X776" s="27"/>
      <c r="Y776" s="27"/>
    </row>
    <row r="777">
      <c r="Q777" s="27"/>
      <c r="R777" s="27"/>
      <c r="S777" s="27"/>
      <c r="T777" s="27"/>
      <c r="X777" s="27"/>
      <c r="Y777" s="27"/>
    </row>
    <row r="778">
      <c r="Q778" s="27"/>
      <c r="R778" s="27"/>
      <c r="S778" s="27"/>
      <c r="T778" s="27"/>
      <c r="X778" s="27"/>
      <c r="Y778" s="27"/>
    </row>
    <row r="779">
      <c r="Q779" s="27"/>
      <c r="R779" s="27"/>
      <c r="S779" s="27"/>
      <c r="T779" s="27"/>
      <c r="X779" s="27"/>
      <c r="Y779" s="27"/>
    </row>
    <row r="780">
      <c r="Q780" s="27"/>
      <c r="R780" s="27"/>
      <c r="S780" s="27"/>
      <c r="T780" s="27"/>
      <c r="X780" s="27"/>
      <c r="Y780" s="27"/>
    </row>
  </sheetData>
  <autoFilter ref="$A$2:$Z$92">
    <sortState ref="A2:Z92">
      <sortCondition ref="U2:U92"/>
    </sortState>
  </autoFilter>
  <mergeCells count="4">
    <mergeCell ref="B1:E1"/>
    <mergeCell ref="H1:M1"/>
    <mergeCell ref="N1:O1"/>
    <mergeCell ref="Q1:T1"/>
  </mergeCells>
  <conditionalFormatting sqref="B2:G2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6.75"/>
    <col customWidth="1" min="2" max="2" width="5.63"/>
    <col customWidth="1" min="3" max="3" width="5.75"/>
    <col customWidth="1" min="4" max="4" width="5.5"/>
    <col customWidth="1" min="5" max="5" width="4.75"/>
    <col customWidth="1" min="6" max="6" width="5.5"/>
    <col customWidth="1" min="7" max="7" width="4.63"/>
    <col customWidth="1" hidden="1" min="8" max="8" width="6.0"/>
    <col customWidth="1" min="9" max="9" width="6.63"/>
    <col customWidth="1" min="10" max="10" width="7.38"/>
    <col customWidth="1" min="11" max="12" width="6.0"/>
    <col customWidth="1" min="13" max="14" width="6.13"/>
    <col customWidth="1" min="15" max="15" width="8.5"/>
    <col customWidth="1" min="16" max="16" width="5.63"/>
    <col customWidth="1" min="17" max="17" width="3.88"/>
    <col customWidth="1" min="18" max="18" width="3.75"/>
    <col customWidth="1" min="19" max="19" width="4.0"/>
    <col customWidth="1" min="20" max="20" width="3.88"/>
    <col customWidth="1" min="21" max="21" width="16.38"/>
    <col customWidth="1" min="23" max="23" width="20.75"/>
    <col customWidth="1" min="24" max="24" width="10.13"/>
    <col customWidth="1" min="25" max="25" width="10.88"/>
    <col customWidth="1" min="26" max="26" width="25.88"/>
  </cols>
  <sheetData>
    <row r="1">
      <c r="A1" s="1"/>
      <c r="B1" s="2" t="s">
        <v>0</v>
      </c>
      <c r="F1" s="1"/>
      <c r="G1" s="1"/>
      <c r="H1" s="3" t="s">
        <v>332</v>
      </c>
      <c r="N1" s="2" t="s">
        <v>2</v>
      </c>
      <c r="Q1" s="2" t="s">
        <v>3</v>
      </c>
      <c r="U1" s="1"/>
      <c r="V1" s="1"/>
      <c r="W1" s="1"/>
      <c r="X1" s="4"/>
      <c r="Y1" s="6"/>
      <c r="Z1" s="1"/>
    </row>
    <row r="2">
      <c r="A2" s="7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3" t="s">
        <v>10</v>
      </c>
      <c r="H2" s="8" t="s">
        <v>11</v>
      </c>
      <c r="I2" s="38" t="s">
        <v>11</v>
      </c>
      <c r="J2" s="39" t="s">
        <v>12</v>
      </c>
      <c r="K2" s="40" t="s">
        <v>13</v>
      </c>
      <c r="L2" s="10" t="s">
        <v>14</v>
      </c>
      <c r="M2" s="11" t="s">
        <v>15</v>
      </c>
      <c r="N2" s="9" t="s">
        <v>16</v>
      </c>
      <c r="O2" s="13" t="s">
        <v>17</v>
      </c>
      <c r="P2" s="41" t="s">
        <v>18</v>
      </c>
      <c r="Q2" s="2" t="s">
        <v>19</v>
      </c>
      <c r="R2" s="2" t="s">
        <v>20</v>
      </c>
      <c r="S2" s="2" t="s">
        <v>21</v>
      </c>
      <c r="T2" s="3" t="s">
        <v>22</v>
      </c>
      <c r="U2" s="2" t="s">
        <v>23</v>
      </c>
      <c r="V2" s="2" t="s">
        <v>24</v>
      </c>
      <c r="W2" s="3" t="s">
        <v>25</v>
      </c>
      <c r="X2" s="15" t="s">
        <v>27</v>
      </c>
      <c r="Y2" s="16" t="s">
        <v>28</v>
      </c>
      <c r="Z2" s="2" t="s">
        <v>30</v>
      </c>
    </row>
    <row r="3">
      <c r="A3" s="17" t="s">
        <v>31</v>
      </c>
      <c r="B3" s="17">
        <v>12.0</v>
      </c>
      <c r="C3" s="17">
        <v>8.0</v>
      </c>
      <c r="F3" s="17">
        <v>4.0</v>
      </c>
      <c r="G3" s="17">
        <v>100.0</v>
      </c>
      <c r="H3" s="17">
        <v>250.0</v>
      </c>
      <c r="I3" s="18">
        <f t="shared" ref="I3:I5" si="1">roundup(SUM(H3/1.11290322580645))</f>
        <v>225</v>
      </c>
      <c r="J3" s="42"/>
      <c r="K3" s="43"/>
      <c r="L3" s="21"/>
      <c r="M3" s="22"/>
      <c r="N3" s="20"/>
      <c r="O3" s="24"/>
      <c r="P3" s="44"/>
      <c r="Q3" s="26" t="s">
        <v>32</v>
      </c>
      <c r="R3" s="26" t="s">
        <v>32</v>
      </c>
      <c r="S3" s="27"/>
      <c r="T3" s="27"/>
      <c r="U3" s="17" t="s">
        <v>34</v>
      </c>
      <c r="V3" s="17" t="s">
        <v>35</v>
      </c>
      <c r="W3" s="17" t="s">
        <v>36</v>
      </c>
      <c r="X3" s="28"/>
      <c r="Y3" s="26" t="s">
        <v>38</v>
      </c>
    </row>
    <row r="4">
      <c r="A4" s="17" t="s">
        <v>46</v>
      </c>
      <c r="B4" s="17">
        <v>9.0</v>
      </c>
      <c r="C4" s="17">
        <v>8.0</v>
      </c>
      <c r="F4" s="17">
        <v>2.5</v>
      </c>
      <c r="G4" s="17">
        <v>100.0</v>
      </c>
      <c r="H4" s="17">
        <v>220.0</v>
      </c>
      <c r="I4" s="18">
        <f t="shared" si="1"/>
        <v>198</v>
      </c>
      <c r="J4" s="42"/>
      <c r="K4" s="43"/>
      <c r="L4" s="21"/>
      <c r="M4" s="22"/>
      <c r="N4" s="20"/>
      <c r="O4" s="24"/>
      <c r="P4" s="44"/>
      <c r="Q4" s="26" t="s">
        <v>61</v>
      </c>
      <c r="R4" s="26" t="s">
        <v>61</v>
      </c>
      <c r="S4" s="27"/>
      <c r="T4" s="27"/>
      <c r="U4" s="17" t="s">
        <v>34</v>
      </c>
      <c r="V4" s="17" t="s">
        <v>35</v>
      </c>
      <c r="W4" s="17" t="s">
        <v>36</v>
      </c>
      <c r="X4" s="28"/>
      <c r="Y4" s="26" t="s">
        <v>38</v>
      </c>
    </row>
    <row r="5">
      <c r="A5" s="17" t="s">
        <v>50</v>
      </c>
      <c r="B5" s="17">
        <v>8.0</v>
      </c>
      <c r="C5" s="17">
        <v>8.0</v>
      </c>
      <c r="F5" s="17">
        <v>1.5</v>
      </c>
      <c r="G5" s="17">
        <v>100.0</v>
      </c>
      <c r="H5" s="17">
        <v>208.0</v>
      </c>
      <c r="I5" s="18">
        <f t="shared" si="1"/>
        <v>187</v>
      </c>
      <c r="J5" s="42"/>
      <c r="K5" s="43"/>
      <c r="L5" s="21"/>
      <c r="M5" s="22"/>
      <c r="N5" s="20"/>
      <c r="O5" s="24"/>
      <c r="P5" s="44"/>
      <c r="Q5" s="26" t="s">
        <v>61</v>
      </c>
      <c r="R5" s="26" t="s">
        <v>61</v>
      </c>
      <c r="S5" s="27"/>
      <c r="T5" s="27"/>
      <c r="U5" s="17" t="s">
        <v>34</v>
      </c>
      <c r="V5" s="17" t="s">
        <v>35</v>
      </c>
      <c r="W5" s="17" t="s">
        <v>51</v>
      </c>
      <c r="X5" s="28"/>
      <c r="Y5" s="26" t="s">
        <v>38</v>
      </c>
    </row>
    <row r="6">
      <c r="A6" s="17" t="s">
        <v>327</v>
      </c>
      <c r="B6" s="17">
        <v>18.0</v>
      </c>
      <c r="C6" s="17">
        <v>14.0</v>
      </c>
      <c r="F6" s="17">
        <v>4.0</v>
      </c>
      <c r="G6" s="17">
        <v>100.0</v>
      </c>
      <c r="H6" s="17">
        <v>180.0</v>
      </c>
      <c r="I6" s="18">
        <v>157.0</v>
      </c>
      <c r="J6" s="42"/>
      <c r="K6" s="43"/>
      <c r="L6" s="30">
        <v>180.0</v>
      </c>
      <c r="M6" s="22"/>
      <c r="N6" s="20"/>
      <c r="O6" s="24"/>
      <c r="P6" s="44"/>
      <c r="Q6" s="26" t="s">
        <v>32</v>
      </c>
      <c r="R6" s="26" t="s">
        <v>32</v>
      </c>
      <c r="S6" s="27"/>
      <c r="T6" s="27"/>
      <c r="U6" s="17" t="s">
        <v>34</v>
      </c>
      <c r="V6" s="17" t="s">
        <v>35</v>
      </c>
      <c r="W6" s="17" t="s">
        <v>36</v>
      </c>
      <c r="X6" s="28"/>
      <c r="Y6" s="26" t="s">
        <v>38</v>
      </c>
    </row>
    <row r="7">
      <c r="A7" s="17" t="s">
        <v>40</v>
      </c>
      <c r="B7" s="17">
        <v>14.0</v>
      </c>
      <c r="C7" s="17">
        <v>8.0</v>
      </c>
      <c r="F7" s="17">
        <v>3.0</v>
      </c>
      <c r="G7" s="17">
        <v>100.0</v>
      </c>
      <c r="H7" s="17">
        <v>248.0</v>
      </c>
      <c r="I7" s="18">
        <f t="shared" ref="I7:I34" si="2">roundup(SUM(H7/1.11290322580645))</f>
        <v>223</v>
      </c>
      <c r="J7" s="42"/>
      <c r="K7" s="43"/>
      <c r="L7" s="21"/>
      <c r="M7" s="22"/>
      <c r="N7" s="20"/>
      <c r="O7" s="24"/>
      <c r="P7" s="44"/>
      <c r="Q7" s="26" t="s">
        <v>32</v>
      </c>
      <c r="R7" s="26" t="s">
        <v>32</v>
      </c>
      <c r="S7" s="27"/>
      <c r="T7" s="27"/>
      <c r="U7" s="17" t="s">
        <v>34</v>
      </c>
      <c r="V7" s="17" t="s">
        <v>35</v>
      </c>
      <c r="W7" s="17" t="s">
        <v>36</v>
      </c>
      <c r="X7" s="28"/>
      <c r="Y7" s="26" t="s">
        <v>38</v>
      </c>
    </row>
    <row r="8">
      <c r="A8" s="17" t="s">
        <v>41</v>
      </c>
      <c r="B8" s="17">
        <v>20.0</v>
      </c>
      <c r="C8" s="17">
        <v>12.0</v>
      </c>
      <c r="F8" s="17">
        <v>8.5</v>
      </c>
      <c r="G8" s="17">
        <v>100.0</v>
      </c>
      <c r="H8" s="17">
        <v>244.0</v>
      </c>
      <c r="I8" s="18">
        <f t="shared" si="2"/>
        <v>220</v>
      </c>
      <c r="J8" s="42"/>
      <c r="K8" s="43"/>
      <c r="L8" s="21"/>
      <c r="M8" s="22"/>
      <c r="N8" s="20"/>
      <c r="O8" s="24"/>
      <c r="P8" s="44"/>
      <c r="Q8" s="26" t="s">
        <v>32</v>
      </c>
      <c r="R8" s="26" t="s">
        <v>32</v>
      </c>
      <c r="S8" s="27"/>
      <c r="T8" s="27"/>
      <c r="U8" s="17" t="s">
        <v>34</v>
      </c>
      <c r="V8" s="17" t="s">
        <v>35</v>
      </c>
      <c r="W8" s="17" t="s">
        <v>42</v>
      </c>
      <c r="X8" s="28"/>
      <c r="Y8" s="26" t="s">
        <v>38</v>
      </c>
    </row>
    <row r="9">
      <c r="A9" s="17" t="s">
        <v>39</v>
      </c>
      <c r="B9" s="17">
        <v>16.0</v>
      </c>
      <c r="C9" s="17">
        <v>13.0</v>
      </c>
      <c r="F9" s="17">
        <v>4.0</v>
      </c>
      <c r="G9" s="17">
        <v>100.0</v>
      </c>
      <c r="H9" s="17">
        <v>250.0</v>
      </c>
      <c r="I9" s="18">
        <f t="shared" si="2"/>
        <v>225</v>
      </c>
      <c r="J9" s="42"/>
      <c r="K9" s="43"/>
      <c r="L9" s="21"/>
      <c r="M9" s="22"/>
      <c r="N9" s="20"/>
      <c r="O9" s="24"/>
      <c r="P9" s="44"/>
      <c r="Q9" s="26"/>
      <c r="R9" s="26"/>
      <c r="S9" s="27"/>
      <c r="T9" s="27"/>
      <c r="U9" s="17" t="s">
        <v>34</v>
      </c>
      <c r="V9" s="17" t="s">
        <v>35</v>
      </c>
      <c r="W9" s="17" t="s">
        <v>36</v>
      </c>
      <c r="X9" s="28"/>
      <c r="Y9" s="26" t="s">
        <v>38</v>
      </c>
    </row>
    <row r="10">
      <c r="A10" s="17" t="s">
        <v>70</v>
      </c>
      <c r="B10" s="17">
        <v>6.0</v>
      </c>
      <c r="C10" s="17">
        <v>14.0</v>
      </c>
      <c r="F10" s="17">
        <v>1.5</v>
      </c>
      <c r="G10" s="17">
        <v>100.0</v>
      </c>
      <c r="H10" s="17">
        <v>154.0</v>
      </c>
      <c r="I10" s="18">
        <f t="shared" si="2"/>
        <v>139</v>
      </c>
      <c r="J10" s="42"/>
      <c r="K10" s="43"/>
      <c r="L10" s="21"/>
      <c r="M10" s="22"/>
      <c r="N10" s="34">
        <v>33.0</v>
      </c>
      <c r="O10" s="24"/>
      <c r="P10" s="44"/>
      <c r="Q10" s="26"/>
      <c r="R10" s="26"/>
      <c r="S10" s="27"/>
      <c r="T10" s="27"/>
      <c r="U10" s="17" t="s">
        <v>70</v>
      </c>
      <c r="V10" s="17" t="s">
        <v>48</v>
      </c>
      <c r="W10" s="17" t="s">
        <v>71</v>
      </c>
      <c r="X10" s="28"/>
      <c r="Y10" s="26" t="s">
        <v>38</v>
      </c>
    </row>
    <row r="11">
      <c r="A11" s="17" t="s">
        <v>328</v>
      </c>
      <c r="B11" s="17">
        <v>8.0</v>
      </c>
      <c r="C11" s="17">
        <v>18.0</v>
      </c>
      <c r="F11" s="17">
        <v>2.0</v>
      </c>
      <c r="G11" s="17">
        <v>100.0</v>
      </c>
      <c r="H11" s="17">
        <v>158.0</v>
      </c>
      <c r="I11" s="18">
        <f t="shared" si="2"/>
        <v>142</v>
      </c>
      <c r="J11" s="42"/>
      <c r="K11" s="43"/>
      <c r="L11" s="21"/>
      <c r="M11" s="22"/>
      <c r="N11" s="34">
        <v>34.0</v>
      </c>
      <c r="O11" s="24"/>
      <c r="P11" s="44"/>
      <c r="Q11" s="26"/>
      <c r="R11" s="26"/>
      <c r="S11" s="27"/>
      <c r="T11" s="27"/>
      <c r="U11" s="17" t="s">
        <v>70</v>
      </c>
      <c r="V11" s="17" t="s">
        <v>48</v>
      </c>
      <c r="W11" s="17" t="s">
        <v>51</v>
      </c>
      <c r="X11" s="28"/>
      <c r="Y11" s="26" t="s">
        <v>38</v>
      </c>
    </row>
    <row r="12">
      <c r="A12" s="17" t="s">
        <v>85</v>
      </c>
      <c r="B12" s="17">
        <v>20.0</v>
      </c>
      <c r="C12" s="17">
        <v>18.0</v>
      </c>
      <c r="F12" s="17">
        <v>11.0</v>
      </c>
      <c r="G12" s="17">
        <v>100.0</v>
      </c>
      <c r="H12" s="17">
        <v>270.0</v>
      </c>
      <c r="I12" s="18">
        <f t="shared" si="2"/>
        <v>243</v>
      </c>
      <c r="J12" s="42"/>
      <c r="K12" s="43"/>
      <c r="L12" s="21"/>
      <c r="M12" s="22"/>
      <c r="N12" s="20"/>
      <c r="O12" s="24"/>
      <c r="P12" s="44"/>
      <c r="Q12" s="26" t="s">
        <v>61</v>
      </c>
      <c r="R12" s="26" t="s">
        <v>61</v>
      </c>
      <c r="S12" s="27"/>
      <c r="T12" s="27"/>
      <c r="U12" s="17" t="s">
        <v>81</v>
      </c>
      <c r="V12" s="17" t="s">
        <v>48</v>
      </c>
      <c r="W12" s="17" t="s">
        <v>84</v>
      </c>
      <c r="X12" s="28"/>
      <c r="Y12" s="26" t="s">
        <v>38</v>
      </c>
    </row>
    <row r="13">
      <c r="A13" s="17" t="s">
        <v>86</v>
      </c>
      <c r="B13" s="17">
        <v>18.0</v>
      </c>
      <c r="C13" s="17">
        <v>22.0</v>
      </c>
      <c r="F13" s="17">
        <v>10.5</v>
      </c>
      <c r="G13" s="17">
        <v>100.0</v>
      </c>
      <c r="H13" s="17">
        <v>244.0</v>
      </c>
      <c r="I13" s="18">
        <f t="shared" si="2"/>
        <v>220</v>
      </c>
      <c r="J13" s="42"/>
      <c r="K13" s="43"/>
      <c r="L13" s="21"/>
      <c r="M13" s="22"/>
      <c r="N13" s="34">
        <v>36.0</v>
      </c>
      <c r="O13" s="24"/>
      <c r="P13" s="44"/>
      <c r="Q13" s="26" t="s">
        <v>61</v>
      </c>
      <c r="R13" s="26" t="s">
        <v>61</v>
      </c>
      <c r="S13" s="27"/>
      <c r="T13" s="27"/>
      <c r="U13" s="17" t="s">
        <v>81</v>
      </c>
      <c r="V13" s="17" t="s">
        <v>48</v>
      </c>
      <c r="W13" s="17" t="s">
        <v>84</v>
      </c>
      <c r="X13" s="28"/>
      <c r="Y13" s="26" t="s">
        <v>38</v>
      </c>
    </row>
    <row r="14">
      <c r="A14" s="17" t="s">
        <v>83</v>
      </c>
      <c r="B14" s="17">
        <v>24.0</v>
      </c>
      <c r="C14" s="17">
        <v>16.0</v>
      </c>
      <c r="F14" s="17">
        <v>17.0</v>
      </c>
      <c r="G14" s="17">
        <v>100.0</v>
      </c>
      <c r="H14" s="17">
        <v>292.0</v>
      </c>
      <c r="I14" s="18">
        <f t="shared" si="2"/>
        <v>263</v>
      </c>
      <c r="J14" s="42"/>
      <c r="K14" s="43"/>
      <c r="L14" s="21"/>
      <c r="M14" s="22"/>
      <c r="N14" s="20"/>
      <c r="O14" s="24"/>
      <c r="P14" s="44"/>
      <c r="Q14" s="26" t="s">
        <v>61</v>
      </c>
      <c r="R14" s="26" t="s">
        <v>61</v>
      </c>
      <c r="S14" s="27"/>
      <c r="T14" s="27"/>
      <c r="U14" s="17" t="s">
        <v>81</v>
      </c>
      <c r="V14" s="17" t="s">
        <v>48</v>
      </c>
      <c r="W14" s="17" t="s">
        <v>84</v>
      </c>
      <c r="X14" s="28"/>
      <c r="Y14" s="26" t="s">
        <v>38</v>
      </c>
    </row>
    <row r="15">
      <c r="A15" s="17" t="s">
        <v>98</v>
      </c>
      <c r="B15" s="17">
        <v>7.0</v>
      </c>
      <c r="C15" s="17">
        <v>13.0</v>
      </c>
      <c r="F15" s="17">
        <v>2.5</v>
      </c>
      <c r="G15" s="17">
        <v>100.0</v>
      </c>
      <c r="H15" s="17">
        <v>180.0</v>
      </c>
      <c r="I15" s="18">
        <f t="shared" si="2"/>
        <v>162</v>
      </c>
      <c r="J15" s="42"/>
      <c r="K15" s="43"/>
      <c r="L15" s="21"/>
      <c r="M15" s="22"/>
      <c r="N15" s="20"/>
      <c r="O15" s="24"/>
      <c r="P15" s="44"/>
      <c r="Q15" s="26" t="s">
        <v>61</v>
      </c>
      <c r="R15" s="26" t="s">
        <v>61</v>
      </c>
      <c r="S15" s="27"/>
      <c r="T15" s="27"/>
      <c r="U15" s="17" t="s">
        <v>88</v>
      </c>
      <c r="V15" s="17" t="s">
        <v>48</v>
      </c>
      <c r="W15" s="17" t="s">
        <v>84</v>
      </c>
      <c r="X15" s="28"/>
      <c r="Y15" s="26" t="s">
        <v>38</v>
      </c>
    </row>
    <row r="16">
      <c r="A16" s="17" t="s">
        <v>89</v>
      </c>
      <c r="B16" s="17">
        <v>9.0</v>
      </c>
      <c r="C16" s="17">
        <v>13.0</v>
      </c>
      <c r="F16" s="17">
        <v>4.0</v>
      </c>
      <c r="G16" s="17">
        <v>100.0</v>
      </c>
      <c r="H16" s="17">
        <v>234.0</v>
      </c>
      <c r="I16" s="18">
        <f t="shared" si="2"/>
        <v>211</v>
      </c>
      <c r="J16" s="42"/>
      <c r="K16" s="43"/>
      <c r="L16" s="21"/>
      <c r="M16" s="22"/>
      <c r="N16" s="20"/>
      <c r="O16" s="24"/>
      <c r="P16" s="44"/>
      <c r="Q16" s="26" t="s">
        <v>32</v>
      </c>
      <c r="R16" s="26" t="s">
        <v>32</v>
      </c>
      <c r="S16" s="27"/>
      <c r="T16" s="27"/>
      <c r="U16" s="17" t="s">
        <v>88</v>
      </c>
      <c r="V16" s="17" t="s">
        <v>48</v>
      </c>
      <c r="W16" s="17" t="s">
        <v>84</v>
      </c>
      <c r="X16" s="28"/>
      <c r="Y16" s="26" t="s">
        <v>38</v>
      </c>
    </row>
    <row r="17">
      <c r="A17" s="17" t="s">
        <v>97</v>
      </c>
      <c r="B17" s="17">
        <v>10.0</v>
      </c>
      <c r="C17" s="17">
        <v>16.0</v>
      </c>
      <c r="F17" s="17">
        <v>5.5</v>
      </c>
      <c r="G17" s="17">
        <v>100.0</v>
      </c>
      <c r="H17" s="17">
        <v>198.0</v>
      </c>
      <c r="I17" s="18">
        <f t="shared" si="2"/>
        <v>178</v>
      </c>
      <c r="J17" s="42"/>
      <c r="K17" s="43"/>
      <c r="L17" s="21"/>
      <c r="M17" s="22"/>
      <c r="N17" s="20"/>
      <c r="O17" s="24"/>
      <c r="P17" s="44"/>
      <c r="Q17" s="26" t="s">
        <v>32</v>
      </c>
      <c r="R17" s="26" t="s">
        <v>32</v>
      </c>
      <c r="S17" s="27"/>
      <c r="T17" s="27"/>
      <c r="U17" s="17" t="s">
        <v>88</v>
      </c>
      <c r="V17" s="17" t="s">
        <v>48</v>
      </c>
      <c r="W17" s="17" t="s">
        <v>84</v>
      </c>
      <c r="X17" s="28"/>
      <c r="Y17" s="26" t="s">
        <v>38</v>
      </c>
    </row>
    <row r="18">
      <c r="A18" s="17" t="s">
        <v>100</v>
      </c>
      <c r="B18" s="17">
        <v>10.0</v>
      </c>
      <c r="C18" s="17">
        <v>18.0</v>
      </c>
      <c r="F18" s="17">
        <v>6.5</v>
      </c>
      <c r="G18" s="17">
        <v>100.0</v>
      </c>
      <c r="H18" s="17">
        <v>186.0</v>
      </c>
      <c r="I18" s="18">
        <f t="shared" si="2"/>
        <v>168</v>
      </c>
      <c r="J18" s="42"/>
      <c r="K18" s="43"/>
      <c r="L18" s="21"/>
      <c r="M18" s="22"/>
      <c r="N18" s="34">
        <v>33.0</v>
      </c>
      <c r="O18" s="24"/>
      <c r="P18" s="44"/>
      <c r="Q18" s="26" t="s">
        <v>32</v>
      </c>
      <c r="R18" s="26" t="s">
        <v>32</v>
      </c>
      <c r="S18" s="27"/>
      <c r="T18" s="27"/>
      <c r="U18" s="17" t="s">
        <v>88</v>
      </c>
      <c r="V18" s="17" t="s">
        <v>48</v>
      </c>
      <c r="W18" s="17" t="s">
        <v>84</v>
      </c>
      <c r="X18" s="28"/>
      <c r="Y18" s="26" t="s">
        <v>38</v>
      </c>
    </row>
    <row r="19">
      <c r="A19" s="17" t="s">
        <v>95</v>
      </c>
      <c r="B19" s="17">
        <v>9.0</v>
      </c>
      <c r="C19" s="17">
        <v>14.0</v>
      </c>
      <c r="F19" s="17">
        <v>2.5</v>
      </c>
      <c r="G19" s="17">
        <v>100.0</v>
      </c>
      <c r="H19" s="17">
        <v>208.0</v>
      </c>
      <c r="I19" s="18">
        <f t="shared" si="2"/>
        <v>187</v>
      </c>
      <c r="J19" s="42"/>
      <c r="K19" s="43"/>
      <c r="L19" s="21"/>
      <c r="M19" s="22"/>
      <c r="N19" s="20"/>
      <c r="O19" s="24"/>
      <c r="P19" s="44"/>
      <c r="Q19" s="26"/>
      <c r="R19" s="26"/>
      <c r="S19" s="27"/>
      <c r="T19" s="27"/>
      <c r="U19" s="17" t="s">
        <v>88</v>
      </c>
      <c r="V19" s="17" t="s">
        <v>48</v>
      </c>
      <c r="W19" s="17" t="s">
        <v>84</v>
      </c>
      <c r="X19" s="28"/>
      <c r="Y19" s="26" t="s">
        <v>38</v>
      </c>
    </row>
    <row r="20">
      <c r="A20" s="17" t="s">
        <v>87</v>
      </c>
      <c r="B20" s="17">
        <v>15.0</v>
      </c>
      <c r="C20" s="17">
        <v>18.0</v>
      </c>
      <c r="F20" s="17">
        <v>5.5</v>
      </c>
      <c r="G20" s="17">
        <v>100.0</v>
      </c>
      <c r="H20" s="17">
        <v>230.0</v>
      </c>
      <c r="I20" s="18">
        <f t="shared" si="2"/>
        <v>207</v>
      </c>
      <c r="J20" s="42"/>
      <c r="K20" s="43"/>
      <c r="L20" s="21"/>
      <c r="M20" s="22"/>
      <c r="N20" s="34">
        <v>34.0</v>
      </c>
      <c r="O20" s="24"/>
      <c r="P20" s="44"/>
      <c r="Q20" s="26" t="s">
        <v>32</v>
      </c>
      <c r="R20" s="26" t="s">
        <v>32</v>
      </c>
      <c r="S20" s="27"/>
      <c r="T20" s="27"/>
      <c r="U20" s="17" t="s">
        <v>88</v>
      </c>
      <c r="V20" s="17" t="s">
        <v>48</v>
      </c>
      <c r="W20" s="17" t="s">
        <v>84</v>
      </c>
      <c r="X20" s="28"/>
      <c r="Y20" s="26" t="s">
        <v>38</v>
      </c>
    </row>
    <row r="21">
      <c r="A21" s="17" t="s">
        <v>92</v>
      </c>
      <c r="B21" s="17">
        <v>12.0</v>
      </c>
      <c r="C21" s="17">
        <v>19.0</v>
      </c>
      <c r="F21" s="17">
        <v>3.0</v>
      </c>
      <c r="G21" s="17">
        <v>100.0</v>
      </c>
      <c r="H21" s="17">
        <v>212.0</v>
      </c>
      <c r="I21" s="18">
        <f t="shared" si="2"/>
        <v>191</v>
      </c>
      <c r="J21" s="42"/>
      <c r="K21" s="43"/>
      <c r="L21" s="21"/>
      <c r="M21" s="22"/>
      <c r="N21" s="34">
        <v>33.0</v>
      </c>
      <c r="O21" s="24"/>
      <c r="P21" s="44"/>
      <c r="Q21" s="26" t="s">
        <v>32</v>
      </c>
      <c r="R21" s="26" t="s">
        <v>32</v>
      </c>
      <c r="S21" s="27"/>
      <c r="T21" s="27"/>
      <c r="U21" s="17" t="s">
        <v>88</v>
      </c>
      <c r="V21" s="17" t="s">
        <v>48</v>
      </c>
      <c r="W21" s="17" t="s">
        <v>84</v>
      </c>
      <c r="X21" s="28"/>
      <c r="Y21" s="26" t="s">
        <v>38</v>
      </c>
    </row>
    <row r="22">
      <c r="A22" s="17" t="s">
        <v>96</v>
      </c>
      <c r="B22" s="17">
        <v>10.0</v>
      </c>
      <c r="C22" s="17">
        <v>13.0</v>
      </c>
      <c r="F22" s="17">
        <v>2.0</v>
      </c>
      <c r="G22" s="17">
        <v>100.0</v>
      </c>
      <c r="H22" s="17">
        <v>206.0</v>
      </c>
      <c r="I22" s="18">
        <f t="shared" si="2"/>
        <v>186</v>
      </c>
      <c r="J22" s="42"/>
      <c r="K22" s="43"/>
      <c r="L22" s="21"/>
      <c r="M22" s="22"/>
      <c r="N22" s="20"/>
      <c r="O22" s="33">
        <v>33.0</v>
      </c>
      <c r="P22" s="44"/>
      <c r="Q22" s="27"/>
      <c r="R22" s="27"/>
      <c r="S22" s="27"/>
      <c r="T22" s="27"/>
      <c r="U22" s="17" t="s">
        <v>88</v>
      </c>
      <c r="V22" s="17" t="s">
        <v>48</v>
      </c>
      <c r="W22" s="17" t="s">
        <v>84</v>
      </c>
      <c r="X22" s="28"/>
      <c r="Y22" s="26" t="s">
        <v>38</v>
      </c>
    </row>
    <row r="23">
      <c r="A23" s="17" t="s">
        <v>329</v>
      </c>
      <c r="B23" s="17">
        <v>7.0</v>
      </c>
      <c r="C23" s="17">
        <v>19.0</v>
      </c>
      <c r="F23" s="17">
        <v>1.5</v>
      </c>
      <c r="G23" s="17">
        <v>100.0</v>
      </c>
      <c r="H23" s="17">
        <v>176.0</v>
      </c>
      <c r="I23" s="18">
        <f t="shared" si="2"/>
        <v>159</v>
      </c>
      <c r="J23" s="42"/>
      <c r="K23" s="43"/>
      <c r="L23" s="21"/>
      <c r="M23" s="22"/>
      <c r="N23" s="34">
        <v>34.0</v>
      </c>
      <c r="O23" s="24"/>
      <c r="P23" s="44"/>
      <c r="Q23" s="26" t="s">
        <v>61</v>
      </c>
      <c r="R23" s="26" t="s">
        <v>61</v>
      </c>
      <c r="S23" s="27"/>
      <c r="T23" s="27"/>
      <c r="U23" s="17" t="s">
        <v>88</v>
      </c>
      <c r="V23" s="17" t="s">
        <v>48</v>
      </c>
      <c r="W23" s="17" t="s">
        <v>102</v>
      </c>
      <c r="X23" s="28"/>
      <c r="Y23" s="26" t="s">
        <v>38</v>
      </c>
    </row>
    <row r="24">
      <c r="A24" s="17" t="s">
        <v>122</v>
      </c>
      <c r="B24" s="17">
        <v>5.0</v>
      </c>
      <c r="C24" s="17">
        <v>14.0</v>
      </c>
      <c r="F24" s="17">
        <v>1.0</v>
      </c>
      <c r="G24" s="17">
        <v>110.0</v>
      </c>
      <c r="H24" s="17">
        <v>100.0</v>
      </c>
      <c r="I24" s="18">
        <f t="shared" si="2"/>
        <v>90</v>
      </c>
      <c r="J24" s="42"/>
      <c r="K24" s="43"/>
      <c r="L24" s="21"/>
      <c r="M24" s="22"/>
      <c r="N24" s="20"/>
      <c r="O24" s="24"/>
      <c r="P24" s="44"/>
      <c r="Q24" s="26" t="s">
        <v>32</v>
      </c>
      <c r="R24" s="26" t="s">
        <v>32</v>
      </c>
      <c r="S24" s="27"/>
      <c r="T24" s="27"/>
      <c r="U24" s="17" t="s">
        <v>108</v>
      </c>
      <c r="V24" s="17" t="s">
        <v>109</v>
      </c>
      <c r="W24" s="17" t="s">
        <v>123</v>
      </c>
      <c r="X24" s="28"/>
      <c r="Y24" s="26" t="s">
        <v>38</v>
      </c>
    </row>
    <row r="25">
      <c r="A25" s="17" t="s">
        <v>121</v>
      </c>
      <c r="B25" s="17">
        <v>8.0</v>
      </c>
      <c r="C25" s="17">
        <v>10.0</v>
      </c>
      <c r="F25" s="17">
        <v>1.5</v>
      </c>
      <c r="G25" s="17">
        <v>100.0</v>
      </c>
      <c r="H25" s="17">
        <v>104.0</v>
      </c>
      <c r="I25" s="18">
        <f t="shared" si="2"/>
        <v>94</v>
      </c>
      <c r="J25" s="42"/>
      <c r="K25" s="43"/>
      <c r="L25" s="21"/>
      <c r="M25" s="22"/>
      <c r="N25" s="20"/>
      <c r="O25" s="24"/>
      <c r="P25" s="44"/>
      <c r="Q25" s="26"/>
      <c r="R25" s="26"/>
      <c r="S25" s="27"/>
      <c r="T25" s="27"/>
      <c r="U25" s="17" t="s">
        <v>108</v>
      </c>
      <c r="V25" s="17" t="s">
        <v>109</v>
      </c>
      <c r="W25" s="17" t="s">
        <v>51</v>
      </c>
      <c r="X25" s="28"/>
      <c r="Y25" s="26" t="s">
        <v>38</v>
      </c>
    </row>
    <row r="26">
      <c r="A26" s="17" t="s">
        <v>108</v>
      </c>
      <c r="B26" s="17">
        <v>5.0</v>
      </c>
      <c r="C26" s="17">
        <v>9.0</v>
      </c>
      <c r="F26" s="17">
        <v>1.5</v>
      </c>
      <c r="G26" s="17">
        <v>130.0</v>
      </c>
      <c r="H26" s="17">
        <v>110.0</v>
      </c>
      <c r="I26" s="18">
        <f t="shared" si="2"/>
        <v>99</v>
      </c>
      <c r="J26" s="42"/>
      <c r="K26" s="43"/>
      <c r="L26" s="21"/>
      <c r="M26" s="22"/>
      <c r="N26" s="20"/>
      <c r="O26" s="24"/>
      <c r="P26" s="44"/>
      <c r="Q26" s="26" t="s">
        <v>61</v>
      </c>
      <c r="R26" s="26" t="s">
        <v>61</v>
      </c>
      <c r="S26" s="27"/>
      <c r="T26" s="27"/>
      <c r="U26" s="17" t="s">
        <v>108</v>
      </c>
      <c r="V26" s="17" t="s">
        <v>109</v>
      </c>
      <c r="W26" s="17" t="s">
        <v>51</v>
      </c>
      <c r="X26" s="28"/>
      <c r="Y26" s="26" t="s">
        <v>38</v>
      </c>
    </row>
    <row r="27">
      <c r="A27" s="17" t="s">
        <v>120</v>
      </c>
      <c r="B27" s="17">
        <v>10.0</v>
      </c>
      <c r="C27" s="17">
        <v>18.0</v>
      </c>
      <c r="F27" s="17">
        <v>2.5</v>
      </c>
      <c r="G27" s="17">
        <v>110.0</v>
      </c>
      <c r="H27" s="17">
        <v>110.0</v>
      </c>
      <c r="I27" s="18">
        <f t="shared" si="2"/>
        <v>99</v>
      </c>
      <c r="J27" s="42"/>
      <c r="K27" s="43"/>
      <c r="L27" s="21"/>
      <c r="M27" s="22"/>
      <c r="N27" s="20"/>
      <c r="O27" s="24"/>
      <c r="P27" s="44"/>
      <c r="Q27" s="26" t="s">
        <v>32</v>
      </c>
      <c r="R27" s="26" t="s">
        <v>32</v>
      </c>
      <c r="S27" s="27"/>
      <c r="T27" s="27"/>
      <c r="U27" s="17" t="s">
        <v>108</v>
      </c>
      <c r="V27" s="17" t="s">
        <v>109</v>
      </c>
      <c r="W27" s="17" t="s">
        <v>51</v>
      </c>
      <c r="X27" s="28"/>
      <c r="Y27" s="26" t="s">
        <v>38</v>
      </c>
    </row>
    <row r="28">
      <c r="A28" s="17" t="s">
        <v>113</v>
      </c>
      <c r="B28" s="17">
        <v>6.0</v>
      </c>
      <c r="C28" s="17">
        <v>12.0</v>
      </c>
      <c r="F28" s="17">
        <v>1.5</v>
      </c>
      <c r="G28" s="17">
        <v>110.0</v>
      </c>
      <c r="H28" s="17">
        <v>132.0</v>
      </c>
      <c r="I28" s="18">
        <f t="shared" si="2"/>
        <v>119</v>
      </c>
      <c r="J28" s="42"/>
      <c r="K28" s="43"/>
      <c r="L28" s="21"/>
      <c r="M28" s="22"/>
      <c r="N28" s="34">
        <v>33.0</v>
      </c>
      <c r="O28" s="24"/>
      <c r="P28" s="44"/>
      <c r="Q28" s="26" t="s">
        <v>32</v>
      </c>
      <c r="R28" s="26" t="s">
        <v>32</v>
      </c>
      <c r="S28" s="27"/>
      <c r="T28" s="27"/>
      <c r="U28" s="17" t="s">
        <v>108</v>
      </c>
      <c r="V28" s="17" t="s">
        <v>109</v>
      </c>
      <c r="W28" s="17" t="s">
        <v>51</v>
      </c>
      <c r="X28" s="28"/>
      <c r="Y28" s="26" t="s">
        <v>38</v>
      </c>
    </row>
    <row r="29">
      <c r="A29" s="17" t="s">
        <v>114</v>
      </c>
      <c r="B29" s="17">
        <v>7.0</v>
      </c>
      <c r="C29" s="17">
        <v>12.0</v>
      </c>
      <c r="F29" s="17">
        <v>1.5</v>
      </c>
      <c r="G29" s="17">
        <v>130.0</v>
      </c>
      <c r="H29" s="17">
        <v>150.0</v>
      </c>
      <c r="I29" s="18">
        <f t="shared" si="2"/>
        <v>135</v>
      </c>
      <c r="J29" s="42"/>
      <c r="K29" s="43"/>
      <c r="L29" s="21"/>
      <c r="M29" s="22"/>
      <c r="N29" s="20"/>
      <c r="O29" s="24"/>
      <c r="P29" s="44"/>
      <c r="Q29" s="26" t="s">
        <v>33</v>
      </c>
      <c r="R29" s="26" t="s">
        <v>33</v>
      </c>
      <c r="S29" s="27"/>
      <c r="T29" s="27"/>
      <c r="U29" s="17" t="s">
        <v>108</v>
      </c>
      <c r="V29" s="17" t="s">
        <v>109</v>
      </c>
      <c r="W29" s="17" t="s">
        <v>115</v>
      </c>
      <c r="X29" s="28"/>
      <c r="Y29" s="26" t="s">
        <v>38</v>
      </c>
    </row>
    <row r="30">
      <c r="A30" s="17" t="s">
        <v>107</v>
      </c>
      <c r="B30" s="17">
        <v>12.0</v>
      </c>
      <c r="C30" s="17">
        <v>16.0</v>
      </c>
      <c r="F30" s="17">
        <v>2.5</v>
      </c>
      <c r="G30" s="17">
        <v>110.0</v>
      </c>
      <c r="H30" s="17">
        <v>166.0</v>
      </c>
      <c r="I30" s="18">
        <f t="shared" si="2"/>
        <v>150</v>
      </c>
      <c r="J30" s="42"/>
      <c r="K30" s="43"/>
      <c r="L30" s="21"/>
      <c r="M30" s="22"/>
      <c r="N30" s="20"/>
      <c r="O30" s="24"/>
      <c r="P30" s="44"/>
      <c r="Q30" s="26" t="s">
        <v>33</v>
      </c>
      <c r="R30" s="26" t="s">
        <v>33</v>
      </c>
      <c r="S30" s="27"/>
      <c r="T30" s="27"/>
      <c r="U30" s="17" t="s">
        <v>108</v>
      </c>
      <c r="V30" s="17" t="s">
        <v>109</v>
      </c>
      <c r="W30" s="17" t="s">
        <v>110</v>
      </c>
      <c r="X30" s="28"/>
      <c r="Y30" s="26" t="s">
        <v>38</v>
      </c>
    </row>
    <row r="31">
      <c r="A31" s="17" t="s">
        <v>116</v>
      </c>
      <c r="B31" s="17">
        <v>10.0</v>
      </c>
      <c r="C31" s="17">
        <v>8.0</v>
      </c>
      <c r="F31" s="17">
        <v>2.0</v>
      </c>
      <c r="G31" s="17">
        <v>100.0</v>
      </c>
      <c r="H31" s="17">
        <v>108.0</v>
      </c>
      <c r="I31" s="18">
        <f t="shared" si="2"/>
        <v>98</v>
      </c>
      <c r="J31" s="42"/>
      <c r="K31" s="43"/>
      <c r="L31" s="21"/>
      <c r="M31" s="22"/>
      <c r="N31" s="20"/>
      <c r="O31" s="33">
        <v>34.0</v>
      </c>
      <c r="P31" s="45"/>
      <c r="Q31" s="26"/>
      <c r="R31" s="26"/>
      <c r="S31" s="26"/>
      <c r="T31" s="26"/>
      <c r="U31" s="17" t="s">
        <v>108</v>
      </c>
      <c r="V31" s="17" t="s">
        <v>109</v>
      </c>
      <c r="W31" s="17" t="s">
        <v>51</v>
      </c>
      <c r="X31" s="28"/>
      <c r="Y31" s="26" t="s">
        <v>38</v>
      </c>
    </row>
    <row r="32">
      <c r="A32" s="17" t="s">
        <v>124</v>
      </c>
      <c r="B32" s="17">
        <v>5.0</v>
      </c>
      <c r="C32" s="17">
        <v>8.0</v>
      </c>
      <c r="F32" s="17">
        <v>0.5</v>
      </c>
      <c r="G32" s="17">
        <v>100.0</v>
      </c>
      <c r="H32" s="17">
        <v>160.0</v>
      </c>
      <c r="I32" s="18">
        <f t="shared" si="2"/>
        <v>144</v>
      </c>
      <c r="J32" s="42"/>
      <c r="K32" s="43"/>
      <c r="L32" s="21"/>
      <c r="M32" s="22"/>
      <c r="N32" s="20"/>
      <c r="O32" s="24"/>
      <c r="P32" s="44"/>
      <c r="Q32" s="26" t="s">
        <v>32</v>
      </c>
      <c r="R32" s="26" t="s">
        <v>32</v>
      </c>
      <c r="S32" s="26"/>
      <c r="T32" s="26"/>
      <c r="U32" s="17" t="s">
        <v>125</v>
      </c>
      <c r="V32" s="17" t="s">
        <v>126</v>
      </c>
      <c r="W32" s="17" t="s">
        <v>127</v>
      </c>
      <c r="X32" s="28"/>
      <c r="Y32" s="26" t="s">
        <v>38</v>
      </c>
    </row>
    <row r="33">
      <c r="A33" s="17" t="s">
        <v>144</v>
      </c>
      <c r="B33" s="17">
        <v>22.0</v>
      </c>
      <c r="F33" s="17">
        <v>10.0</v>
      </c>
      <c r="G33" s="17">
        <v>100.0</v>
      </c>
      <c r="H33" s="17">
        <v>296.0</v>
      </c>
      <c r="I33" s="18">
        <f t="shared" si="2"/>
        <v>266</v>
      </c>
      <c r="J33" s="42"/>
      <c r="K33" s="43"/>
      <c r="L33" s="21"/>
      <c r="M33" s="22"/>
      <c r="N33" s="20"/>
      <c r="O33" s="24"/>
      <c r="P33" s="44"/>
      <c r="Q33" s="26" t="s">
        <v>32</v>
      </c>
      <c r="R33" s="26" t="s">
        <v>32</v>
      </c>
      <c r="S33" s="27"/>
      <c r="T33" s="27"/>
      <c r="U33" s="17" t="s">
        <v>133</v>
      </c>
      <c r="V33" s="17" t="s">
        <v>126</v>
      </c>
      <c r="W33" s="17" t="s">
        <v>36</v>
      </c>
      <c r="X33" s="28"/>
      <c r="Y33" s="26" t="s">
        <v>38</v>
      </c>
    </row>
    <row r="34">
      <c r="A34" s="17" t="s">
        <v>138</v>
      </c>
      <c r="B34" s="17">
        <v>28.0</v>
      </c>
      <c r="F34" s="17">
        <v>12.0</v>
      </c>
      <c r="G34" s="17">
        <v>100.0</v>
      </c>
      <c r="H34" s="17">
        <v>304.0</v>
      </c>
      <c r="I34" s="18">
        <f t="shared" si="2"/>
        <v>274</v>
      </c>
      <c r="J34" s="42"/>
      <c r="K34" s="43"/>
      <c r="L34" s="21"/>
      <c r="M34" s="22"/>
      <c r="N34" s="20"/>
      <c r="O34" s="24"/>
      <c r="P34" s="44"/>
      <c r="Q34" s="26" t="s">
        <v>32</v>
      </c>
      <c r="R34" s="26" t="s">
        <v>32</v>
      </c>
      <c r="S34" s="27"/>
      <c r="T34" s="27"/>
      <c r="U34" s="17" t="s">
        <v>133</v>
      </c>
      <c r="V34" s="17" t="s">
        <v>126</v>
      </c>
      <c r="W34" s="17" t="s">
        <v>36</v>
      </c>
      <c r="X34" s="28"/>
      <c r="Y34" s="26" t="s">
        <v>38</v>
      </c>
    </row>
    <row r="35">
      <c r="A35" s="17" t="s">
        <v>141</v>
      </c>
      <c r="B35" s="17">
        <v>32.0</v>
      </c>
      <c r="F35" s="17">
        <v>18.0</v>
      </c>
      <c r="G35" s="17">
        <v>100.0</v>
      </c>
      <c r="H35" s="17">
        <v>346.0</v>
      </c>
      <c r="I35" s="18">
        <v>320.0</v>
      </c>
      <c r="J35" s="42"/>
      <c r="K35" s="43"/>
      <c r="L35" s="21"/>
      <c r="M35" s="22"/>
      <c r="N35" s="20"/>
      <c r="O35" s="24"/>
      <c r="P35" s="44"/>
      <c r="Q35" s="26" t="s">
        <v>33</v>
      </c>
      <c r="R35" s="26" t="s">
        <v>33</v>
      </c>
      <c r="S35" s="27"/>
      <c r="T35" s="27"/>
      <c r="U35" s="17" t="s">
        <v>133</v>
      </c>
      <c r="V35" s="17" t="s">
        <v>126</v>
      </c>
      <c r="W35" s="17" t="s">
        <v>127</v>
      </c>
      <c r="X35" s="28"/>
      <c r="Y35" s="26" t="s">
        <v>38</v>
      </c>
    </row>
    <row r="36">
      <c r="A36" s="17" t="s">
        <v>330</v>
      </c>
      <c r="B36" s="17">
        <v>18.0</v>
      </c>
      <c r="F36" s="17">
        <v>6.0</v>
      </c>
      <c r="G36" s="17">
        <v>100.0</v>
      </c>
      <c r="H36" s="17">
        <v>206.0</v>
      </c>
      <c r="I36" s="18">
        <f t="shared" ref="I36:I43" si="3">roundup(SUM(H36/1.11290322580645))</f>
        <v>186</v>
      </c>
      <c r="J36" s="42"/>
      <c r="K36" s="43"/>
      <c r="L36" s="21"/>
      <c r="M36" s="22"/>
      <c r="N36" s="20"/>
      <c r="O36" s="24"/>
      <c r="P36" s="44"/>
      <c r="Q36" s="27"/>
      <c r="R36" s="27"/>
      <c r="S36" s="27"/>
      <c r="T36" s="27"/>
      <c r="U36" s="17" t="s">
        <v>133</v>
      </c>
      <c r="V36" s="17" t="s">
        <v>126</v>
      </c>
      <c r="W36" s="17" t="s">
        <v>143</v>
      </c>
      <c r="X36" s="28"/>
      <c r="Y36" s="26" t="s">
        <v>38</v>
      </c>
    </row>
    <row r="37">
      <c r="A37" s="17" t="s">
        <v>145</v>
      </c>
      <c r="B37" s="17">
        <v>18.0</v>
      </c>
      <c r="C37" s="17">
        <v>9.0</v>
      </c>
      <c r="F37" s="17">
        <v>8.0</v>
      </c>
      <c r="G37" s="17">
        <v>100.0</v>
      </c>
      <c r="H37" s="17">
        <v>280.0</v>
      </c>
      <c r="I37" s="18">
        <f t="shared" si="3"/>
        <v>252</v>
      </c>
      <c r="J37" s="42"/>
      <c r="K37" s="43"/>
      <c r="L37" s="21"/>
      <c r="M37" s="22"/>
      <c r="N37" s="20"/>
      <c r="O37" s="24"/>
      <c r="P37" s="44"/>
      <c r="Q37" s="27"/>
      <c r="R37" s="27"/>
      <c r="S37" s="27"/>
      <c r="T37" s="27"/>
      <c r="U37" s="17" t="s">
        <v>133</v>
      </c>
      <c r="V37" s="17" t="s">
        <v>146</v>
      </c>
      <c r="W37" s="17" t="s">
        <v>147</v>
      </c>
      <c r="X37" s="28"/>
      <c r="Y37" s="26" t="s">
        <v>38</v>
      </c>
    </row>
    <row r="38">
      <c r="A38" s="17" t="s">
        <v>142</v>
      </c>
      <c r="B38" s="17">
        <v>21.0</v>
      </c>
      <c r="C38" s="17">
        <v>13.0</v>
      </c>
      <c r="F38" s="17">
        <v>16.0</v>
      </c>
      <c r="G38" s="17">
        <v>100.0</v>
      </c>
      <c r="H38" s="17">
        <v>298.0</v>
      </c>
      <c r="I38" s="18">
        <f t="shared" si="3"/>
        <v>268</v>
      </c>
      <c r="J38" s="42"/>
      <c r="K38" s="43"/>
      <c r="L38" s="21"/>
      <c r="M38" s="22"/>
      <c r="N38" s="34">
        <v>33.0</v>
      </c>
      <c r="O38" s="24"/>
      <c r="P38" s="44"/>
      <c r="Q38" s="27"/>
      <c r="R38" s="27"/>
      <c r="S38" s="27"/>
      <c r="T38" s="27"/>
      <c r="U38" s="17" t="s">
        <v>133</v>
      </c>
      <c r="V38" s="17" t="s">
        <v>126</v>
      </c>
      <c r="W38" s="17" t="s">
        <v>143</v>
      </c>
      <c r="X38" s="28"/>
      <c r="Y38" s="26" t="s">
        <v>38</v>
      </c>
    </row>
    <row r="39">
      <c r="A39" s="17" t="s">
        <v>152</v>
      </c>
      <c r="B39" s="17">
        <v>32.0</v>
      </c>
      <c r="C39" s="17">
        <v>8.0</v>
      </c>
      <c r="F39" s="17">
        <v>16.0</v>
      </c>
      <c r="G39" s="17">
        <v>100.0</v>
      </c>
      <c r="H39" s="17">
        <v>376.0</v>
      </c>
      <c r="I39" s="18">
        <f t="shared" si="3"/>
        <v>338</v>
      </c>
      <c r="J39" s="42"/>
      <c r="K39" s="43"/>
      <c r="L39" s="21"/>
      <c r="M39" s="22"/>
      <c r="N39" s="20"/>
      <c r="O39" s="24"/>
      <c r="P39" s="44"/>
      <c r="Q39" s="26" t="s">
        <v>32</v>
      </c>
      <c r="R39" s="26" t="s">
        <v>32</v>
      </c>
      <c r="S39" s="27"/>
      <c r="T39" s="27"/>
      <c r="U39" s="17" t="s">
        <v>152</v>
      </c>
      <c r="V39" s="17" t="s">
        <v>35</v>
      </c>
      <c r="W39" s="17" t="s">
        <v>36</v>
      </c>
      <c r="X39" s="28"/>
      <c r="Y39" s="26" t="s">
        <v>38</v>
      </c>
    </row>
    <row r="40">
      <c r="A40" s="17" t="s">
        <v>157</v>
      </c>
      <c r="B40" s="17">
        <v>24.0</v>
      </c>
      <c r="C40" s="17">
        <v>12.0</v>
      </c>
      <c r="F40" s="17">
        <v>14.0</v>
      </c>
      <c r="G40" s="17">
        <v>100.0</v>
      </c>
      <c r="H40" s="17">
        <v>334.0</v>
      </c>
      <c r="I40" s="18">
        <f t="shared" si="3"/>
        <v>301</v>
      </c>
      <c r="J40" s="42"/>
      <c r="K40" s="43"/>
      <c r="L40" s="21"/>
      <c r="M40" s="22"/>
      <c r="N40" s="20"/>
      <c r="O40" s="24"/>
      <c r="P40" s="44"/>
      <c r="Q40" s="26" t="s">
        <v>32</v>
      </c>
      <c r="R40" s="26" t="s">
        <v>32</v>
      </c>
      <c r="S40" s="27"/>
      <c r="T40" s="27"/>
      <c r="U40" s="17" t="s">
        <v>152</v>
      </c>
      <c r="V40" s="17" t="s">
        <v>48</v>
      </c>
      <c r="W40" s="17" t="s">
        <v>49</v>
      </c>
      <c r="X40" s="28"/>
      <c r="Y40" s="26" t="s">
        <v>38</v>
      </c>
    </row>
    <row r="41">
      <c r="A41" s="17" t="s">
        <v>168</v>
      </c>
      <c r="B41" s="17">
        <v>16.0</v>
      </c>
      <c r="C41" s="17">
        <v>13.0</v>
      </c>
      <c r="F41" s="17">
        <v>9.0</v>
      </c>
      <c r="G41" s="17">
        <v>100.0</v>
      </c>
      <c r="H41" s="17">
        <v>276.0</v>
      </c>
      <c r="I41" s="18">
        <f t="shared" si="3"/>
        <v>248</v>
      </c>
      <c r="J41" s="42"/>
      <c r="K41" s="43"/>
      <c r="L41" s="21"/>
      <c r="M41" s="22"/>
      <c r="N41" s="20"/>
      <c r="O41" s="24"/>
      <c r="P41" s="44"/>
      <c r="Q41" s="26" t="s">
        <v>32</v>
      </c>
      <c r="R41" s="26" t="s">
        <v>32</v>
      </c>
      <c r="S41" s="27"/>
      <c r="T41" s="27"/>
      <c r="U41" s="17" t="s">
        <v>165</v>
      </c>
      <c r="V41" s="17" t="s">
        <v>166</v>
      </c>
      <c r="W41" s="17" t="s">
        <v>167</v>
      </c>
      <c r="X41" s="28"/>
      <c r="Y41" s="26" t="s">
        <v>38</v>
      </c>
    </row>
    <row r="42">
      <c r="A42" s="17" t="s">
        <v>169</v>
      </c>
      <c r="B42" s="17">
        <v>16.0</v>
      </c>
      <c r="C42" s="17">
        <v>10.0</v>
      </c>
      <c r="F42" s="17">
        <v>8.0</v>
      </c>
      <c r="G42" s="17">
        <v>100.0</v>
      </c>
      <c r="H42" s="17">
        <v>276.0</v>
      </c>
      <c r="I42" s="18">
        <f t="shared" si="3"/>
        <v>248</v>
      </c>
      <c r="J42" s="42"/>
      <c r="K42" s="43"/>
      <c r="L42" s="21"/>
      <c r="M42" s="22"/>
      <c r="N42" s="20"/>
      <c r="O42" s="24"/>
      <c r="P42" s="44"/>
      <c r="Q42" s="26" t="s">
        <v>32</v>
      </c>
      <c r="R42" s="26" t="s">
        <v>32</v>
      </c>
      <c r="S42" s="27"/>
      <c r="T42" s="27"/>
      <c r="U42" s="17" t="s">
        <v>165</v>
      </c>
      <c r="V42" s="17" t="s">
        <v>35</v>
      </c>
      <c r="W42" s="17" t="s">
        <v>170</v>
      </c>
      <c r="X42" s="28"/>
      <c r="Y42" s="26" t="s">
        <v>38</v>
      </c>
    </row>
    <row r="43">
      <c r="A43" s="17" t="s">
        <v>177</v>
      </c>
      <c r="B43" s="17">
        <v>15.0</v>
      </c>
      <c r="C43" s="17">
        <v>14.0</v>
      </c>
      <c r="F43" s="17">
        <v>8.5</v>
      </c>
      <c r="G43" s="17">
        <v>100.0</v>
      </c>
      <c r="H43" s="17">
        <v>288.0</v>
      </c>
      <c r="I43" s="18">
        <f t="shared" si="3"/>
        <v>259</v>
      </c>
      <c r="J43" s="42"/>
      <c r="K43" s="43"/>
      <c r="L43" s="21"/>
      <c r="M43" s="22"/>
      <c r="N43" s="34">
        <v>33.0</v>
      </c>
      <c r="O43" s="24"/>
      <c r="P43" s="44"/>
      <c r="Q43" s="26" t="s">
        <v>32</v>
      </c>
      <c r="R43" s="26" t="s">
        <v>32</v>
      </c>
      <c r="S43" s="27"/>
      <c r="T43" s="27"/>
      <c r="U43" s="17" t="s">
        <v>165</v>
      </c>
      <c r="V43" s="17" t="s">
        <v>48</v>
      </c>
      <c r="W43" s="17" t="s">
        <v>167</v>
      </c>
      <c r="X43" s="28"/>
      <c r="Y43" s="26" t="s">
        <v>38</v>
      </c>
    </row>
    <row r="44">
      <c r="A44" s="17" t="s">
        <v>186</v>
      </c>
      <c r="B44" s="17">
        <v>18.0</v>
      </c>
      <c r="C44" s="17">
        <v>16.0</v>
      </c>
      <c r="F44" s="17">
        <v>6.0</v>
      </c>
      <c r="G44" s="17">
        <v>100.0</v>
      </c>
      <c r="H44" s="17">
        <v>166.0</v>
      </c>
      <c r="I44" s="18">
        <v>160.0</v>
      </c>
      <c r="J44" s="46">
        <v>142.0</v>
      </c>
      <c r="K44" s="43"/>
      <c r="L44" s="30">
        <v>142.0</v>
      </c>
      <c r="M44" s="22"/>
      <c r="N44" s="20"/>
      <c r="O44" s="24"/>
      <c r="P44" s="44"/>
      <c r="Q44" s="26" t="s">
        <v>32</v>
      </c>
      <c r="R44" s="26" t="s">
        <v>32</v>
      </c>
      <c r="S44" s="27"/>
      <c r="T44" s="27"/>
      <c r="U44" s="17" t="s">
        <v>165</v>
      </c>
      <c r="V44" s="17" t="s">
        <v>166</v>
      </c>
      <c r="W44" s="17" t="s">
        <v>167</v>
      </c>
      <c r="X44" s="28"/>
      <c r="Y44" s="26" t="s">
        <v>38</v>
      </c>
    </row>
    <row r="45">
      <c r="A45" s="17" t="s">
        <v>190</v>
      </c>
      <c r="B45" s="17">
        <v>16.0</v>
      </c>
      <c r="C45" s="17">
        <v>12.0</v>
      </c>
      <c r="F45" s="17">
        <v>8.0</v>
      </c>
      <c r="G45" s="17">
        <v>100.0</v>
      </c>
      <c r="H45" s="17">
        <v>250.0</v>
      </c>
      <c r="I45" s="18">
        <f t="shared" ref="I45:I92" si="4">roundup(SUM(H45/1.11290322580645))</f>
        <v>225</v>
      </c>
      <c r="J45" s="42"/>
      <c r="K45" s="43"/>
      <c r="L45" s="21"/>
      <c r="M45" s="22"/>
      <c r="N45" s="20"/>
      <c r="O45" s="24"/>
      <c r="P45" s="44"/>
      <c r="Q45" s="26" t="s">
        <v>32</v>
      </c>
      <c r="R45" s="26" t="s">
        <v>32</v>
      </c>
      <c r="S45" s="27"/>
      <c r="T45" s="27"/>
      <c r="U45" s="17" t="s">
        <v>190</v>
      </c>
      <c r="V45" s="17" t="s">
        <v>166</v>
      </c>
      <c r="W45" s="17" t="s">
        <v>196</v>
      </c>
      <c r="X45" s="28"/>
      <c r="Y45" s="26" t="s">
        <v>38</v>
      </c>
    </row>
    <row r="46">
      <c r="A46" s="17" t="s">
        <v>197</v>
      </c>
      <c r="B46" s="17">
        <v>15.0</v>
      </c>
      <c r="C46" s="17">
        <v>13.0</v>
      </c>
      <c r="F46" s="17">
        <v>7.5</v>
      </c>
      <c r="G46" s="17">
        <v>100.0</v>
      </c>
      <c r="H46" s="17">
        <v>252.0</v>
      </c>
      <c r="I46" s="18">
        <f t="shared" si="4"/>
        <v>227</v>
      </c>
      <c r="J46" s="42"/>
      <c r="K46" s="43"/>
      <c r="L46" s="21"/>
      <c r="M46" s="22"/>
      <c r="N46" s="20"/>
      <c r="O46" s="24"/>
      <c r="P46" s="44"/>
      <c r="Q46" s="26" t="s">
        <v>32</v>
      </c>
      <c r="R46" s="26" t="s">
        <v>32</v>
      </c>
      <c r="S46" s="27"/>
      <c r="T46" s="27"/>
      <c r="U46" s="17" t="s">
        <v>190</v>
      </c>
      <c r="V46" s="17" t="s">
        <v>146</v>
      </c>
      <c r="W46" s="17" t="s">
        <v>191</v>
      </c>
      <c r="X46" s="28"/>
      <c r="Y46" s="26" t="s">
        <v>38</v>
      </c>
    </row>
    <row r="47">
      <c r="A47" s="17" t="s">
        <v>195</v>
      </c>
      <c r="B47" s="17">
        <v>26.0</v>
      </c>
      <c r="C47" s="17">
        <v>16.0</v>
      </c>
      <c r="F47" s="17">
        <v>14.0</v>
      </c>
      <c r="G47" s="17">
        <v>100.0</v>
      </c>
      <c r="H47" s="17">
        <v>290.0</v>
      </c>
      <c r="I47" s="18">
        <f t="shared" si="4"/>
        <v>261</v>
      </c>
      <c r="J47" s="42"/>
      <c r="K47" s="43"/>
      <c r="L47" s="21"/>
      <c r="M47" s="22"/>
      <c r="N47" s="20"/>
      <c r="O47" s="24"/>
      <c r="P47" s="44"/>
      <c r="Q47" s="26" t="s">
        <v>32</v>
      </c>
      <c r="R47" s="26" t="s">
        <v>32</v>
      </c>
      <c r="S47" s="27"/>
      <c r="T47" s="27"/>
      <c r="U47" s="17" t="s">
        <v>190</v>
      </c>
      <c r="V47" s="17" t="s">
        <v>166</v>
      </c>
      <c r="W47" s="17" t="s">
        <v>42</v>
      </c>
      <c r="X47" s="28"/>
      <c r="Y47" s="26" t="s">
        <v>38</v>
      </c>
    </row>
    <row r="48">
      <c r="A48" s="17" t="s">
        <v>194</v>
      </c>
      <c r="B48" s="17">
        <v>14.0</v>
      </c>
      <c r="C48" s="17">
        <v>14.0</v>
      </c>
      <c r="F48" s="17">
        <v>8.0</v>
      </c>
      <c r="G48" s="17">
        <v>100.0</v>
      </c>
      <c r="H48" s="17">
        <v>260.0</v>
      </c>
      <c r="I48" s="18">
        <f t="shared" si="4"/>
        <v>234</v>
      </c>
      <c r="J48" s="42"/>
      <c r="K48" s="43"/>
      <c r="L48" s="21"/>
      <c r="M48" s="22"/>
      <c r="N48" s="20"/>
      <c r="O48" s="24"/>
      <c r="P48" s="44"/>
      <c r="Q48" s="26" t="s">
        <v>32</v>
      </c>
      <c r="R48" s="26" t="s">
        <v>32</v>
      </c>
      <c r="S48" s="27"/>
      <c r="T48" s="27"/>
      <c r="U48" s="17" t="s">
        <v>190</v>
      </c>
      <c r="V48" s="17" t="s">
        <v>166</v>
      </c>
      <c r="W48" s="17" t="s">
        <v>127</v>
      </c>
      <c r="X48" s="28"/>
      <c r="Y48" s="26" t="s">
        <v>38</v>
      </c>
    </row>
    <row r="49">
      <c r="A49" s="17" t="s">
        <v>199</v>
      </c>
      <c r="B49" s="17">
        <v>14.0</v>
      </c>
      <c r="C49" s="17">
        <v>12.0</v>
      </c>
      <c r="F49" s="17">
        <v>6.0</v>
      </c>
      <c r="G49" s="17">
        <v>100.0</v>
      </c>
      <c r="H49" s="17">
        <v>238.0</v>
      </c>
      <c r="I49" s="18">
        <f t="shared" si="4"/>
        <v>214</v>
      </c>
      <c r="J49" s="42"/>
      <c r="K49" s="43"/>
      <c r="L49" s="21"/>
      <c r="M49" s="22"/>
      <c r="N49" s="20"/>
      <c r="O49" s="24"/>
      <c r="P49" s="44"/>
      <c r="Q49" s="26" t="s">
        <v>32</v>
      </c>
      <c r="R49" s="26" t="s">
        <v>32</v>
      </c>
      <c r="S49" s="27"/>
      <c r="T49" s="27"/>
      <c r="U49" s="17" t="s">
        <v>190</v>
      </c>
      <c r="V49" s="17" t="s">
        <v>48</v>
      </c>
      <c r="W49" s="17" t="s">
        <v>36</v>
      </c>
      <c r="X49" s="28"/>
      <c r="Y49" s="26" t="s">
        <v>38</v>
      </c>
    </row>
    <row r="50">
      <c r="A50" s="17" t="s">
        <v>198</v>
      </c>
      <c r="B50" s="17">
        <v>17.0</v>
      </c>
      <c r="C50" s="17">
        <v>11.0</v>
      </c>
      <c r="F50" s="17">
        <v>11.0</v>
      </c>
      <c r="G50" s="17">
        <v>100.0</v>
      </c>
      <c r="H50" s="17">
        <v>282.0</v>
      </c>
      <c r="I50" s="18">
        <f t="shared" si="4"/>
        <v>254</v>
      </c>
      <c r="J50" s="42"/>
      <c r="K50" s="43"/>
      <c r="L50" s="21"/>
      <c r="M50" s="22"/>
      <c r="N50" s="20"/>
      <c r="O50" s="24"/>
      <c r="P50" s="44"/>
      <c r="Q50" s="26" t="s">
        <v>32</v>
      </c>
      <c r="R50" s="26" t="s">
        <v>32</v>
      </c>
      <c r="S50" s="27"/>
      <c r="T50" s="27"/>
      <c r="U50" s="17" t="s">
        <v>190</v>
      </c>
      <c r="V50" s="17" t="s">
        <v>48</v>
      </c>
      <c r="W50" s="17" t="s">
        <v>191</v>
      </c>
      <c r="X50" s="28"/>
      <c r="Y50" s="26" t="s">
        <v>38</v>
      </c>
    </row>
    <row r="51">
      <c r="A51" s="17" t="s">
        <v>202</v>
      </c>
      <c r="B51" s="17">
        <v>12.0</v>
      </c>
      <c r="C51" s="17">
        <v>7.0</v>
      </c>
      <c r="F51" s="17">
        <v>5.0</v>
      </c>
      <c r="G51" s="17">
        <v>100.0</v>
      </c>
      <c r="H51" s="17">
        <v>230.0</v>
      </c>
      <c r="I51" s="18">
        <f t="shared" si="4"/>
        <v>207</v>
      </c>
      <c r="J51" s="42"/>
      <c r="K51" s="43"/>
      <c r="L51" s="21"/>
      <c r="M51" s="22"/>
      <c r="N51" s="20"/>
      <c r="O51" s="24"/>
      <c r="P51" s="44"/>
      <c r="Q51" s="26" t="s">
        <v>61</v>
      </c>
      <c r="R51" s="26" t="s">
        <v>61</v>
      </c>
      <c r="S51" s="27"/>
      <c r="T51" s="27"/>
      <c r="U51" s="17" t="s">
        <v>203</v>
      </c>
      <c r="V51" s="17" t="s">
        <v>126</v>
      </c>
      <c r="W51" s="17" t="s">
        <v>127</v>
      </c>
      <c r="X51" s="28"/>
      <c r="Y51" s="26" t="s">
        <v>38</v>
      </c>
    </row>
    <row r="52">
      <c r="A52" s="17" t="s">
        <v>208</v>
      </c>
      <c r="B52" s="17">
        <v>10.0</v>
      </c>
      <c r="C52" s="17"/>
      <c r="F52" s="17">
        <v>2.5</v>
      </c>
      <c r="G52" s="17">
        <v>100.0</v>
      </c>
      <c r="H52" s="17">
        <v>216.0</v>
      </c>
      <c r="I52" s="18">
        <f t="shared" si="4"/>
        <v>195</v>
      </c>
      <c r="J52" s="42"/>
      <c r="K52" s="43"/>
      <c r="L52" s="21"/>
      <c r="M52" s="22"/>
      <c r="N52" s="20"/>
      <c r="O52" s="24"/>
      <c r="P52" s="44"/>
      <c r="Q52" s="26" t="s">
        <v>32</v>
      </c>
      <c r="R52" s="26" t="s">
        <v>32</v>
      </c>
      <c r="S52" s="27"/>
      <c r="T52" s="27"/>
      <c r="U52" s="17" t="s">
        <v>203</v>
      </c>
      <c r="V52" s="17" t="s">
        <v>126</v>
      </c>
      <c r="W52" s="17" t="s">
        <v>36</v>
      </c>
      <c r="X52" s="28"/>
      <c r="Y52" s="26" t="s">
        <v>38</v>
      </c>
    </row>
    <row r="53">
      <c r="A53" s="17" t="s">
        <v>205</v>
      </c>
      <c r="B53" s="17">
        <v>11.0</v>
      </c>
      <c r="C53" s="17">
        <v>9.0</v>
      </c>
      <c r="F53" s="17">
        <v>5.0</v>
      </c>
      <c r="G53" s="17">
        <v>100.0</v>
      </c>
      <c r="H53" s="17">
        <v>244.0</v>
      </c>
      <c r="I53" s="18">
        <f t="shared" si="4"/>
        <v>220</v>
      </c>
      <c r="J53" s="42"/>
      <c r="K53" s="43"/>
      <c r="L53" s="21"/>
      <c r="M53" s="22"/>
      <c r="N53" s="34">
        <v>33.0</v>
      </c>
      <c r="O53" s="24"/>
      <c r="P53" s="44"/>
      <c r="Q53" s="27"/>
      <c r="R53" s="27"/>
      <c r="S53" s="27"/>
      <c r="T53" s="27"/>
      <c r="U53" s="17" t="s">
        <v>203</v>
      </c>
      <c r="V53" s="17" t="s">
        <v>126</v>
      </c>
      <c r="W53" s="17" t="s">
        <v>127</v>
      </c>
      <c r="X53" s="28"/>
      <c r="Y53" s="26" t="s">
        <v>38</v>
      </c>
    </row>
    <row r="54">
      <c r="A54" s="17" t="s">
        <v>206</v>
      </c>
      <c r="B54" s="17">
        <v>12.0</v>
      </c>
      <c r="F54" s="17">
        <v>5.0</v>
      </c>
      <c r="G54" s="17">
        <v>100.0</v>
      </c>
      <c r="H54" s="17">
        <v>220.0</v>
      </c>
      <c r="I54" s="18">
        <f t="shared" si="4"/>
        <v>198</v>
      </c>
      <c r="J54" s="42"/>
      <c r="K54" s="43"/>
      <c r="L54" s="21"/>
      <c r="M54" s="22"/>
      <c r="N54" s="20"/>
      <c r="O54" s="24"/>
      <c r="P54" s="44"/>
      <c r="Q54" s="26"/>
      <c r="R54" s="27"/>
      <c r="S54" s="27"/>
      <c r="T54" s="27"/>
      <c r="U54" s="17" t="s">
        <v>203</v>
      </c>
      <c r="V54" s="17" t="s">
        <v>126</v>
      </c>
      <c r="W54" s="17" t="s">
        <v>36</v>
      </c>
      <c r="X54" s="28"/>
      <c r="Y54" s="26" t="s">
        <v>38</v>
      </c>
    </row>
    <row r="55">
      <c r="A55" s="17" t="s">
        <v>207</v>
      </c>
      <c r="B55" s="17">
        <v>18.0</v>
      </c>
      <c r="C55" s="17">
        <v>16.0</v>
      </c>
      <c r="F55" s="17">
        <v>9.0</v>
      </c>
      <c r="G55" s="17">
        <v>100.0</v>
      </c>
      <c r="H55" s="17">
        <v>220.0</v>
      </c>
      <c r="I55" s="18">
        <f t="shared" si="4"/>
        <v>198</v>
      </c>
      <c r="J55" s="42"/>
      <c r="K55" s="43"/>
      <c r="L55" s="21"/>
      <c r="M55" s="22"/>
      <c r="N55" s="20"/>
      <c r="O55" s="24"/>
      <c r="P55" s="44"/>
      <c r="Q55" s="26"/>
      <c r="R55" s="26"/>
      <c r="S55" s="27"/>
      <c r="T55" s="27"/>
      <c r="U55" s="17" t="s">
        <v>203</v>
      </c>
      <c r="V55" s="17" t="s">
        <v>126</v>
      </c>
      <c r="W55" s="17" t="s">
        <v>143</v>
      </c>
      <c r="X55" s="28"/>
      <c r="Y55" s="26" t="s">
        <v>38</v>
      </c>
    </row>
    <row r="56">
      <c r="A56" s="17" t="s">
        <v>209</v>
      </c>
      <c r="B56" s="17">
        <v>13.0</v>
      </c>
      <c r="C56" s="17">
        <v>13.0</v>
      </c>
      <c r="F56" s="17">
        <v>5.0</v>
      </c>
      <c r="G56" s="17">
        <v>100.0</v>
      </c>
      <c r="H56" s="17">
        <v>210.0</v>
      </c>
      <c r="I56" s="18">
        <f t="shared" si="4"/>
        <v>189</v>
      </c>
      <c r="J56" s="42"/>
      <c r="K56" s="43"/>
      <c r="L56" s="21"/>
      <c r="M56" s="22"/>
      <c r="N56" s="20"/>
      <c r="O56" s="24"/>
      <c r="P56" s="44"/>
      <c r="Q56" s="26" t="s">
        <v>32</v>
      </c>
      <c r="R56" s="26" t="s">
        <v>32</v>
      </c>
      <c r="S56" s="27"/>
      <c r="T56" s="27"/>
      <c r="U56" s="17" t="s">
        <v>203</v>
      </c>
      <c r="V56" s="17" t="s">
        <v>126</v>
      </c>
      <c r="W56" s="17" t="s">
        <v>127</v>
      </c>
      <c r="X56" s="28"/>
      <c r="Y56" s="26" t="s">
        <v>38</v>
      </c>
    </row>
    <row r="57">
      <c r="A57" s="17" t="s">
        <v>204</v>
      </c>
      <c r="B57" s="17">
        <v>12.0</v>
      </c>
      <c r="C57" s="17">
        <v>10.0</v>
      </c>
      <c r="G57" s="17">
        <v>100.0</v>
      </c>
      <c r="H57" s="17">
        <v>226.0</v>
      </c>
      <c r="I57" s="18">
        <f t="shared" si="4"/>
        <v>204</v>
      </c>
      <c r="J57" s="42"/>
      <c r="K57" s="43"/>
      <c r="L57" s="21"/>
      <c r="M57" s="22"/>
      <c r="N57" s="20"/>
      <c r="O57" s="24"/>
      <c r="P57" s="44"/>
      <c r="Q57" s="26"/>
      <c r="R57" s="26"/>
      <c r="S57" s="27"/>
      <c r="T57" s="27"/>
      <c r="U57" s="17" t="s">
        <v>203</v>
      </c>
      <c r="V57" s="17" t="s">
        <v>146</v>
      </c>
      <c r="W57" s="17" t="s">
        <v>147</v>
      </c>
      <c r="X57" s="28"/>
      <c r="Y57" s="26" t="s">
        <v>38</v>
      </c>
    </row>
    <row r="58">
      <c r="A58" s="17" t="s">
        <v>212</v>
      </c>
      <c r="B58" s="17">
        <v>18.0</v>
      </c>
      <c r="C58" s="17">
        <v>20.0</v>
      </c>
      <c r="F58" s="17">
        <v>8.5</v>
      </c>
      <c r="G58" s="17">
        <v>100.0</v>
      </c>
      <c r="H58" s="17">
        <v>252.0</v>
      </c>
      <c r="I58" s="18">
        <f t="shared" si="4"/>
        <v>227</v>
      </c>
      <c r="J58" s="42"/>
      <c r="K58" s="43"/>
      <c r="L58" s="21"/>
      <c r="M58" s="22"/>
      <c r="N58" s="34">
        <v>33.0</v>
      </c>
      <c r="O58" s="24"/>
      <c r="P58" s="44"/>
      <c r="Q58" s="26" t="s">
        <v>32</v>
      </c>
      <c r="R58" s="26" t="s">
        <v>32</v>
      </c>
      <c r="S58" s="27"/>
      <c r="T58" s="27"/>
      <c r="U58" s="17" t="s">
        <v>213</v>
      </c>
      <c r="V58" s="17" t="s">
        <v>109</v>
      </c>
      <c r="W58" s="17" t="s">
        <v>214</v>
      </c>
      <c r="X58" s="28"/>
      <c r="Y58" s="26" t="s">
        <v>38</v>
      </c>
    </row>
    <row r="59">
      <c r="A59" s="17" t="s">
        <v>219</v>
      </c>
      <c r="B59" s="17">
        <v>11.0</v>
      </c>
      <c r="C59" s="17">
        <v>16.0</v>
      </c>
      <c r="F59" s="17">
        <v>5.5</v>
      </c>
      <c r="G59" s="17">
        <v>100.0</v>
      </c>
      <c r="H59" s="17">
        <v>230.0</v>
      </c>
      <c r="I59" s="18">
        <f t="shared" si="4"/>
        <v>207</v>
      </c>
      <c r="J59" s="42"/>
      <c r="K59" s="43"/>
      <c r="L59" s="21"/>
      <c r="M59" s="22"/>
      <c r="N59" s="34">
        <v>34.0</v>
      </c>
      <c r="O59" s="24"/>
      <c r="P59" s="44"/>
      <c r="Q59" s="26" t="s">
        <v>32</v>
      </c>
      <c r="R59" s="26" t="s">
        <v>32</v>
      </c>
      <c r="S59" s="27"/>
      <c r="T59" s="27"/>
      <c r="U59" s="17" t="s">
        <v>213</v>
      </c>
      <c r="V59" s="17" t="s">
        <v>109</v>
      </c>
      <c r="W59" s="17" t="s">
        <v>214</v>
      </c>
      <c r="X59" s="28"/>
      <c r="Y59" s="26" t="s">
        <v>38</v>
      </c>
    </row>
    <row r="60">
      <c r="A60" s="17" t="s">
        <v>215</v>
      </c>
      <c r="B60" s="17">
        <v>18.0</v>
      </c>
      <c r="C60" s="17">
        <v>18.0</v>
      </c>
      <c r="D60" s="17"/>
      <c r="F60" s="17">
        <v>6.5</v>
      </c>
      <c r="G60" s="17">
        <v>100.0</v>
      </c>
      <c r="H60" s="17">
        <v>244.0</v>
      </c>
      <c r="I60" s="18">
        <f t="shared" si="4"/>
        <v>220</v>
      </c>
      <c r="J60" s="42"/>
      <c r="K60" s="43"/>
      <c r="L60" s="21"/>
      <c r="M60" s="22"/>
      <c r="N60" s="34">
        <v>33.0</v>
      </c>
      <c r="O60" s="24"/>
      <c r="P60" s="44"/>
      <c r="Q60" s="26" t="s">
        <v>32</v>
      </c>
      <c r="R60" s="26" t="s">
        <v>32</v>
      </c>
      <c r="S60" s="27"/>
      <c r="T60" s="27"/>
      <c r="U60" s="17" t="s">
        <v>213</v>
      </c>
      <c r="V60" s="17" t="s">
        <v>109</v>
      </c>
      <c r="W60" s="17" t="s">
        <v>214</v>
      </c>
      <c r="X60" s="28"/>
      <c r="Y60" s="26" t="s">
        <v>38</v>
      </c>
    </row>
    <row r="61">
      <c r="A61" s="17" t="s">
        <v>217</v>
      </c>
      <c r="B61" s="17">
        <v>13.0</v>
      </c>
      <c r="C61" s="17">
        <v>25.0</v>
      </c>
      <c r="F61" s="17">
        <v>8.5</v>
      </c>
      <c r="G61" s="17">
        <v>100.0</v>
      </c>
      <c r="H61" s="17">
        <v>208.0</v>
      </c>
      <c r="I61" s="18">
        <f t="shared" si="4"/>
        <v>187</v>
      </c>
      <c r="J61" s="42"/>
      <c r="K61" s="43"/>
      <c r="L61" s="21"/>
      <c r="M61" s="22"/>
      <c r="N61" s="34">
        <v>35.0</v>
      </c>
      <c r="O61" s="24"/>
      <c r="P61" s="44"/>
      <c r="Q61" s="26" t="s">
        <v>32</v>
      </c>
      <c r="R61" s="26" t="s">
        <v>32</v>
      </c>
      <c r="S61" s="27"/>
      <c r="T61" s="27"/>
      <c r="U61" s="17" t="s">
        <v>213</v>
      </c>
      <c r="V61" s="17" t="s">
        <v>109</v>
      </c>
      <c r="W61" s="17" t="s">
        <v>218</v>
      </c>
      <c r="X61" s="28"/>
      <c r="Y61" s="26" t="s">
        <v>38</v>
      </c>
    </row>
    <row r="62">
      <c r="A62" s="17" t="s">
        <v>224</v>
      </c>
      <c r="B62" s="17">
        <v>10.0</v>
      </c>
      <c r="C62" s="17">
        <v>12.0</v>
      </c>
      <c r="F62" s="17">
        <v>3.5</v>
      </c>
      <c r="G62" s="17">
        <v>100.0</v>
      </c>
      <c r="H62" s="17">
        <v>210.0</v>
      </c>
      <c r="I62" s="18">
        <f t="shared" si="4"/>
        <v>189</v>
      </c>
      <c r="J62" s="42"/>
      <c r="K62" s="43"/>
      <c r="L62" s="21"/>
      <c r="M62" s="22"/>
      <c r="N62" s="20"/>
      <c r="O62" s="24"/>
      <c r="P62" s="44"/>
      <c r="Q62" s="26" t="s">
        <v>32</v>
      </c>
      <c r="R62" s="26" t="s">
        <v>32</v>
      </c>
      <c r="S62" s="27"/>
      <c r="T62" s="27"/>
      <c r="U62" s="17" t="s">
        <v>223</v>
      </c>
      <c r="V62" s="17" t="s">
        <v>166</v>
      </c>
      <c r="W62" s="17" t="s">
        <v>115</v>
      </c>
      <c r="X62" s="28"/>
      <c r="Y62" s="26" t="s">
        <v>38</v>
      </c>
    </row>
    <row r="63">
      <c r="A63" s="17" t="s">
        <v>227</v>
      </c>
      <c r="B63" s="17">
        <v>7.0</v>
      </c>
      <c r="C63" s="17">
        <v>12.0</v>
      </c>
      <c r="F63" s="17">
        <v>2.0</v>
      </c>
      <c r="G63" s="17">
        <v>110.0</v>
      </c>
      <c r="H63" s="17">
        <v>190.0</v>
      </c>
      <c r="I63" s="18">
        <f t="shared" si="4"/>
        <v>171</v>
      </c>
      <c r="J63" s="42"/>
      <c r="K63" s="43"/>
      <c r="L63" s="21"/>
      <c r="M63" s="22"/>
      <c r="N63" s="20"/>
      <c r="O63" s="24"/>
      <c r="P63" s="44"/>
      <c r="Q63" s="26" t="s">
        <v>32</v>
      </c>
      <c r="R63" s="26" t="s">
        <v>32</v>
      </c>
      <c r="S63" s="27"/>
      <c r="T63" s="27"/>
      <c r="U63" s="17" t="s">
        <v>223</v>
      </c>
      <c r="V63" s="17" t="s">
        <v>146</v>
      </c>
      <c r="W63" s="17" t="s">
        <v>167</v>
      </c>
      <c r="X63" s="28"/>
      <c r="Y63" s="26" t="s">
        <v>38</v>
      </c>
    </row>
    <row r="64">
      <c r="A64" s="17" t="s">
        <v>225</v>
      </c>
      <c r="B64" s="17">
        <v>8.0</v>
      </c>
      <c r="C64" s="17">
        <v>20.0</v>
      </c>
      <c r="F64" s="17">
        <v>2.5</v>
      </c>
      <c r="G64" s="17">
        <v>100.0</v>
      </c>
      <c r="H64" s="17">
        <v>194.0</v>
      </c>
      <c r="I64" s="18">
        <f t="shared" si="4"/>
        <v>175</v>
      </c>
      <c r="J64" s="42"/>
      <c r="K64" s="43"/>
      <c r="L64" s="21"/>
      <c r="M64" s="22"/>
      <c r="N64" s="20"/>
      <c r="O64" s="24"/>
      <c r="P64" s="44"/>
      <c r="Q64" s="26" t="s">
        <v>32</v>
      </c>
      <c r="R64" s="26" t="s">
        <v>32</v>
      </c>
      <c r="S64" s="27"/>
      <c r="T64" s="27"/>
      <c r="U64" s="17" t="s">
        <v>223</v>
      </c>
      <c r="V64" s="17" t="s">
        <v>146</v>
      </c>
      <c r="W64" s="17" t="s">
        <v>226</v>
      </c>
      <c r="X64" s="28"/>
      <c r="Y64" s="26" t="s">
        <v>38</v>
      </c>
    </row>
    <row r="65">
      <c r="A65" s="17" t="s">
        <v>234</v>
      </c>
      <c r="B65" s="17">
        <v>14.0</v>
      </c>
      <c r="C65" s="17">
        <v>14.0</v>
      </c>
      <c r="F65" s="17">
        <v>7.0</v>
      </c>
      <c r="G65" s="17">
        <v>100.0</v>
      </c>
      <c r="H65" s="17">
        <v>210.0</v>
      </c>
      <c r="I65" s="18">
        <f t="shared" si="4"/>
        <v>189</v>
      </c>
      <c r="J65" s="42"/>
      <c r="K65" s="43"/>
      <c r="L65" s="21"/>
      <c r="M65" s="22"/>
      <c r="N65" s="34">
        <v>33.0</v>
      </c>
      <c r="O65" s="24"/>
      <c r="P65" s="44"/>
      <c r="Q65" s="26" t="s">
        <v>32</v>
      </c>
      <c r="R65" s="26" t="s">
        <v>32</v>
      </c>
      <c r="S65" s="27"/>
      <c r="T65" s="27"/>
      <c r="U65" s="17" t="s">
        <v>231</v>
      </c>
      <c r="V65" s="17" t="s">
        <v>48</v>
      </c>
      <c r="W65" s="17" t="s">
        <v>232</v>
      </c>
      <c r="X65" s="28"/>
      <c r="Y65" s="26" t="s">
        <v>38</v>
      </c>
    </row>
    <row r="66">
      <c r="A66" s="17" t="s">
        <v>230</v>
      </c>
      <c r="B66" s="17">
        <v>16.0</v>
      </c>
      <c r="C66" s="17">
        <v>18.0</v>
      </c>
      <c r="F66" s="17">
        <v>9.0</v>
      </c>
      <c r="G66" s="17">
        <v>100.0</v>
      </c>
      <c r="H66" s="17">
        <v>194.0</v>
      </c>
      <c r="I66" s="18">
        <f t="shared" si="4"/>
        <v>175</v>
      </c>
      <c r="J66" s="42"/>
      <c r="K66" s="43"/>
      <c r="L66" s="21"/>
      <c r="M66" s="22"/>
      <c r="N66" s="34">
        <v>36.0</v>
      </c>
      <c r="O66" s="24"/>
      <c r="P66" s="44"/>
      <c r="Q66" s="26" t="s">
        <v>61</v>
      </c>
      <c r="R66" s="26" t="s">
        <v>61</v>
      </c>
      <c r="S66" s="27"/>
      <c r="T66" s="27"/>
      <c r="U66" s="17" t="s">
        <v>231</v>
      </c>
      <c r="V66" s="17" t="s">
        <v>48</v>
      </c>
      <c r="W66" s="17" t="s">
        <v>232</v>
      </c>
      <c r="X66" s="28"/>
      <c r="Y66" s="26" t="s">
        <v>38</v>
      </c>
    </row>
    <row r="67">
      <c r="A67" s="17" t="s">
        <v>244</v>
      </c>
      <c r="B67" s="17">
        <v>11.0</v>
      </c>
      <c r="C67" s="17">
        <v>10.0</v>
      </c>
      <c r="F67" s="17">
        <v>4.5</v>
      </c>
      <c r="G67" s="17">
        <v>100.0</v>
      </c>
      <c r="H67" s="17">
        <v>208.0</v>
      </c>
      <c r="I67" s="18">
        <f t="shared" si="4"/>
        <v>187</v>
      </c>
      <c r="J67" s="42"/>
      <c r="K67" s="43"/>
      <c r="L67" s="21"/>
      <c r="M67" s="22"/>
      <c r="N67" s="20"/>
      <c r="O67" s="24"/>
      <c r="P67" s="44"/>
      <c r="Q67" s="26"/>
      <c r="R67" s="26"/>
      <c r="S67" s="27"/>
      <c r="T67" s="27"/>
      <c r="U67" s="17" t="s">
        <v>244</v>
      </c>
      <c r="V67" s="17" t="s">
        <v>146</v>
      </c>
      <c r="W67" s="17" t="s">
        <v>115</v>
      </c>
      <c r="X67" s="28"/>
      <c r="Y67" s="26" t="s">
        <v>38</v>
      </c>
    </row>
    <row r="68">
      <c r="A68" s="17" t="s">
        <v>252</v>
      </c>
      <c r="B68" s="17">
        <v>12.0</v>
      </c>
      <c r="C68" s="17">
        <v>15.0</v>
      </c>
      <c r="F68" s="17">
        <v>6.0</v>
      </c>
      <c r="G68" s="17">
        <v>100.0</v>
      </c>
      <c r="H68" s="17">
        <v>190.0</v>
      </c>
      <c r="I68" s="18">
        <f t="shared" si="4"/>
        <v>171</v>
      </c>
      <c r="J68" s="42"/>
      <c r="K68" s="43"/>
      <c r="L68" s="21"/>
      <c r="M68" s="22"/>
      <c r="N68" s="20"/>
      <c r="O68" s="24"/>
      <c r="P68" s="44"/>
      <c r="Q68" s="26"/>
      <c r="R68" s="26"/>
      <c r="S68" s="27"/>
      <c r="T68" s="27"/>
      <c r="U68" s="17" t="s">
        <v>244</v>
      </c>
      <c r="V68" s="17" t="s">
        <v>146</v>
      </c>
      <c r="W68" s="17" t="s">
        <v>196</v>
      </c>
      <c r="X68" s="28"/>
      <c r="Y68" s="26" t="s">
        <v>38</v>
      </c>
    </row>
    <row r="69">
      <c r="A69" s="17" t="s">
        <v>256</v>
      </c>
      <c r="B69" s="17">
        <v>14.0</v>
      </c>
      <c r="C69" s="17">
        <v>20.0</v>
      </c>
      <c r="F69" s="17">
        <v>8.0</v>
      </c>
      <c r="G69" s="17">
        <v>100.0</v>
      </c>
      <c r="H69" s="17">
        <v>200.0</v>
      </c>
      <c r="I69" s="18">
        <f t="shared" si="4"/>
        <v>180</v>
      </c>
      <c r="J69" s="42"/>
      <c r="K69" s="43"/>
      <c r="L69" s="21"/>
      <c r="M69" s="22"/>
      <c r="N69" s="20"/>
      <c r="O69" s="24"/>
      <c r="P69" s="44"/>
      <c r="Q69" s="26" t="s">
        <v>32</v>
      </c>
      <c r="R69" s="26" t="s">
        <v>32</v>
      </c>
      <c r="S69" s="27"/>
      <c r="T69" s="27"/>
      <c r="U69" s="17" t="s">
        <v>244</v>
      </c>
      <c r="V69" s="17" t="s">
        <v>166</v>
      </c>
      <c r="W69" s="17" t="s">
        <v>196</v>
      </c>
      <c r="X69" s="28"/>
      <c r="Y69" s="26" t="s">
        <v>38</v>
      </c>
    </row>
    <row r="70">
      <c r="A70" s="17" t="s">
        <v>253</v>
      </c>
      <c r="B70" s="17">
        <v>13.0</v>
      </c>
      <c r="C70" s="17">
        <v>11.0</v>
      </c>
      <c r="F70" s="17">
        <v>8.5</v>
      </c>
      <c r="G70" s="17">
        <v>100.0</v>
      </c>
      <c r="H70" s="17">
        <v>210.0</v>
      </c>
      <c r="I70" s="18">
        <f t="shared" si="4"/>
        <v>189</v>
      </c>
      <c r="J70" s="42"/>
      <c r="K70" s="43"/>
      <c r="L70" s="21"/>
      <c r="M70" s="22"/>
      <c r="N70" s="20"/>
      <c r="O70" s="24"/>
      <c r="P70" s="44"/>
      <c r="Q70" s="26"/>
      <c r="R70" s="26"/>
      <c r="S70" s="27"/>
      <c r="T70" s="27"/>
      <c r="U70" s="17" t="s">
        <v>244</v>
      </c>
      <c r="V70" s="17" t="s">
        <v>146</v>
      </c>
      <c r="W70" s="17" t="s">
        <v>196</v>
      </c>
      <c r="X70" s="28"/>
      <c r="Y70" s="26" t="s">
        <v>38</v>
      </c>
    </row>
    <row r="71">
      <c r="A71" s="17" t="s">
        <v>263</v>
      </c>
      <c r="B71" s="17">
        <v>12.0</v>
      </c>
      <c r="C71" s="17">
        <v>12.0</v>
      </c>
      <c r="E71" s="17">
        <v>16.0</v>
      </c>
      <c r="F71" s="17">
        <v>8.5</v>
      </c>
      <c r="G71" s="17">
        <v>100.0</v>
      </c>
      <c r="H71" s="17">
        <v>196.0</v>
      </c>
      <c r="I71" s="18">
        <f t="shared" si="4"/>
        <v>177</v>
      </c>
      <c r="J71" s="42"/>
      <c r="K71" s="43"/>
      <c r="L71" s="21"/>
      <c r="M71" s="22"/>
      <c r="N71" s="20"/>
      <c r="O71" s="24"/>
      <c r="P71" s="44"/>
      <c r="Q71" s="26" t="s">
        <v>33</v>
      </c>
      <c r="R71" s="26" t="s">
        <v>33</v>
      </c>
      <c r="S71" s="27"/>
      <c r="T71" s="26" t="s">
        <v>33</v>
      </c>
      <c r="U71" s="17" t="s">
        <v>244</v>
      </c>
      <c r="V71" s="17" t="s">
        <v>146</v>
      </c>
      <c r="W71" s="17" t="s">
        <v>196</v>
      </c>
      <c r="X71" s="28"/>
      <c r="Y71" s="26" t="s">
        <v>38</v>
      </c>
    </row>
    <row r="72">
      <c r="A72" s="17" t="s">
        <v>255</v>
      </c>
      <c r="B72" s="17">
        <v>10.0</v>
      </c>
      <c r="C72" s="17">
        <v>12.0</v>
      </c>
      <c r="F72" s="17">
        <v>5.5</v>
      </c>
      <c r="G72" s="17">
        <v>100.0</v>
      </c>
      <c r="H72" s="17">
        <v>208.0</v>
      </c>
      <c r="I72" s="18">
        <f t="shared" si="4"/>
        <v>187</v>
      </c>
      <c r="J72" s="42"/>
      <c r="K72" s="43"/>
      <c r="L72" s="21"/>
      <c r="M72" s="22"/>
      <c r="N72" s="20"/>
      <c r="O72" s="33">
        <v>34.0</v>
      </c>
      <c r="P72" s="44"/>
      <c r="Q72" s="27"/>
      <c r="R72" s="27"/>
      <c r="S72" s="27"/>
      <c r="T72" s="27"/>
      <c r="U72" s="17" t="s">
        <v>244</v>
      </c>
      <c r="V72" s="17" t="s">
        <v>146</v>
      </c>
      <c r="W72" s="17" t="s">
        <v>196</v>
      </c>
      <c r="X72" s="28"/>
      <c r="Y72" s="26" t="s">
        <v>38</v>
      </c>
    </row>
    <row r="73">
      <c r="A73" s="17" t="s">
        <v>248</v>
      </c>
      <c r="B73" s="17">
        <v>14.0</v>
      </c>
      <c r="C73" s="17">
        <v>12.0</v>
      </c>
      <c r="F73" s="17">
        <v>6.5</v>
      </c>
      <c r="G73" s="17">
        <v>100.0</v>
      </c>
      <c r="H73" s="17">
        <v>216.0</v>
      </c>
      <c r="I73" s="18">
        <f t="shared" si="4"/>
        <v>195</v>
      </c>
      <c r="J73" s="42"/>
      <c r="K73" s="43"/>
      <c r="L73" s="21"/>
      <c r="M73" s="22"/>
      <c r="N73" s="20"/>
      <c r="O73" s="24"/>
      <c r="P73" s="44"/>
      <c r="Q73" s="26" t="s">
        <v>32</v>
      </c>
      <c r="R73" s="26" t="s">
        <v>32</v>
      </c>
      <c r="S73" s="27"/>
      <c r="T73" s="27"/>
      <c r="U73" s="17" t="s">
        <v>244</v>
      </c>
      <c r="V73" s="17" t="s">
        <v>166</v>
      </c>
      <c r="W73" s="17" t="s">
        <v>191</v>
      </c>
      <c r="X73" s="28"/>
      <c r="Y73" s="26" t="s">
        <v>38</v>
      </c>
    </row>
    <row r="74">
      <c r="A74" s="17" t="s">
        <v>246</v>
      </c>
      <c r="B74" s="17">
        <v>14.0</v>
      </c>
      <c r="C74" s="17">
        <v>20.0</v>
      </c>
      <c r="F74" s="17">
        <v>8.0</v>
      </c>
      <c r="G74" s="17">
        <v>100.0</v>
      </c>
      <c r="H74" s="17">
        <v>224.0</v>
      </c>
      <c r="I74" s="18">
        <f t="shared" si="4"/>
        <v>202</v>
      </c>
      <c r="J74" s="42"/>
      <c r="K74" s="43"/>
      <c r="L74" s="21"/>
      <c r="M74" s="22"/>
      <c r="N74" s="20"/>
      <c r="O74" s="24"/>
      <c r="P74" s="44"/>
      <c r="Q74" s="26"/>
      <c r="R74" s="26"/>
      <c r="S74" s="27"/>
      <c r="T74" s="27"/>
      <c r="U74" s="17" t="s">
        <v>244</v>
      </c>
      <c r="V74" s="17" t="s">
        <v>146</v>
      </c>
      <c r="W74" s="17" t="s">
        <v>196</v>
      </c>
      <c r="X74" s="28"/>
      <c r="Y74" s="26" t="s">
        <v>38</v>
      </c>
    </row>
    <row r="75">
      <c r="A75" s="17" t="s">
        <v>243</v>
      </c>
      <c r="B75" s="17">
        <v>21.0</v>
      </c>
      <c r="C75" s="17">
        <v>16.0</v>
      </c>
      <c r="F75" s="17">
        <v>10.5</v>
      </c>
      <c r="G75" s="17">
        <v>100.0</v>
      </c>
      <c r="H75" s="17">
        <v>258.0</v>
      </c>
      <c r="I75" s="18">
        <f t="shared" si="4"/>
        <v>232</v>
      </c>
      <c r="J75" s="42"/>
      <c r="K75" s="43"/>
      <c r="L75" s="21"/>
      <c r="M75" s="22"/>
      <c r="N75" s="20"/>
      <c r="O75" s="24"/>
      <c r="P75" s="44"/>
      <c r="Q75" s="26" t="s">
        <v>32</v>
      </c>
      <c r="R75" s="26" t="s">
        <v>32</v>
      </c>
      <c r="S75" s="27"/>
      <c r="T75" s="27"/>
      <c r="U75" s="17" t="s">
        <v>244</v>
      </c>
      <c r="V75" s="17" t="s">
        <v>146</v>
      </c>
      <c r="W75" s="17" t="s">
        <v>196</v>
      </c>
      <c r="X75" s="28"/>
      <c r="Y75" s="26" t="s">
        <v>38</v>
      </c>
    </row>
    <row r="76">
      <c r="A76" s="17" t="s">
        <v>254</v>
      </c>
      <c r="B76" s="17">
        <v>18.0</v>
      </c>
      <c r="C76" s="17">
        <v>14.0</v>
      </c>
      <c r="F76" s="17">
        <v>7.5</v>
      </c>
      <c r="G76" s="17">
        <v>100.0</v>
      </c>
      <c r="H76" s="17">
        <v>210.0</v>
      </c>
      <c r="I76" s="18">
        <f t="shared" si="4"/>
        <v>189</v>
      </c>
      <c r="J76" s="42"/>
      <c r="K76" s="43"/>
      <c r="L76" s="21"/>
      <c r="M76" s="22"/>
      <c r="N76" s="20"/>
      <c r="O76" s="24"/>
      <c r="P76" s="44"/>
      <c r="Q76" s="26" t="s">
        <v>32</v>
      </c>
      <c r="R76" s="26" t="s">
        <v>32</v>
      </c>
      <c r="S76" s="27"/>
      <c r="T76" s="27"/>
      <c r="U76" s="17" t="s">
        <v>244</v>
      </c>
      <c r="V76" s="17" t="s">
        <v>146</v>
      </c>
      <c r="W76" s="17" t="s">
        <v>196</v>
      </c>
      <c r="X76" s="28"/>
      <c r="Y76" s="26" t="s">
        <v>38</v>
      </c>
    </row>
    <row r="77">
      <c r="A77" s="17" t="s">
        <v>286</v>
      </c>
      <c r="B77" s="17">
        <v>10.0</v>
      </c>
      <c r="C77" s="17">
        <v>10.0</v>
      </c>
      <c r="F77" s="17">
        <v>3.0</v>
      </c>
      <c r="G77" s="17">
        <v>100.0</v>
      </c>
      <c r="H77" s="17">
        <v>220.0</v>
      </c>
      <c r="I77" s="18">
        <f t="shared" si="4"/>
        <v>198</v>
      </c>
      <c r="J77" s="42"/>
      <c r="K77" s="43"/>
      <c r="L77" s="21"/>
      <c r="M77" s="22"/>
      <c r="N77" s="20"/>
      <c r="O77" s="24"/>
      <c r="P77" s="44"/>
      <c r="Q77" s="26" t="s">
        <v>61</v>
      </c>
      <c r="R77" s="26" t="s">
        <v>61</v>
      </c>
      <c r="S77" s="27"/>
      <c r="T77" s="27"/>
      <c r="U77" s="17" t="s">
        <v>282</v>
      </c>
      <c r="V77" s="17" t="s">
        <v>109</v>
      </c>
      <c r="W77" s="17" t="s">
        <v>167</v>
      </c>
      <c r="X77" s="28"/>
      <c r="Y77" s="26" t="s">
        <v>38</v>
      </c>
    </row>
    <row r="78">
      <c r="A78" s="17" t="s">
        <v>297</v>
      </c>
      <c r="B78" s="17">
        <v>8.0</v>
      </c>
      <c r="C78" s="17">
        <v>8.0</v>
      </c>
      <c r="F78" s="17">
        <v>1.0</v>
      </c>
      <c r="G78" s="17">
        <v>100.0</v>
      </c>
      <c r="H78" s="17">
        <v>140.0</v>
      </c>
      <c r="I78" s="18">
        <f t="shared" si="4"/>
        <v>126</v>
      </c>
      <c r="J78" s="42"/>
      <c r="K78" s="43"/>
      <c r="L78" s="21"/>
      <c r="M78" s="22"/>
      <c r="N78" s="20"/>
      <c r="O78" s="24"/>
      <c r="P78" s="44"/>
      <c r="Q78" s="26" t="s">
        <v>32</v>
      </c>
      <c r="R78" s="26" t="s">
        <v>32</v>
      </c>
      <c r="S78" s="27"/>
      <c r="T78" s="27"/>
      <c r="U78" s="17" t="s">
        <v>282</v>
      </c>
      <c r="V78" s="17" t="s">
        <v>35</v>
      </c>
      <c r="W78" s="17" t="s">
        <v>167</v>
      </c>
      <c r="X78" s="28"/>
      <c r="Y78" s="26" t="s">
        <v>38</v>
      </c>
    </row>
    <row r="79">
      <c r="A79" s="17" t="s">
        <v>285</v>
      </c>
      <c r="B79" s="17">
        <v>10.0</v>
      </c>
      <c r="C79" s="17">
        <v>10.0</v>
      </c>
      <c r="F79" s="17">
        <v>3.0</v>
      </c>
      <c r="G79" s="17">
        <v>100.0</v>
      </c>
      <c r="H79" s="17">
        <v>234.0</v>
      </c>
      <c r="I79" s="18">
        <f t="shared" si="4"/>
        <v>211</v>
      </c>
      <c r="J79" s="42"/>
      <c r="K79" s="43"/>
      <c r="L79" s="21"/>
      <c r="M79" s="22"/>
      <c r="N79" s="20"/>
      <c r="O79" s="24"/>
      <c r="P79" s="44"/>
      <c r="Q79" s="26"/>
      <c r="R79" s="26"/>
      <c r="S79" s="27"/>
      <c r="T79" s="27"/>
      <c r="U79" s="17" t="s">
        <v>282</v>
      </c>
      <c r="V79" s="17" t="s">
        <v>35</v>
      </c>
      <c r="W79" s="17" t="s">
        <v>167</v>
      </c>
      <c r="X79" s="28"/>
      <c r="Y79" s="26" t="s">
        <v>38</v>
      </c>
    </row>
    <row r="80">
      <c r="A80" s="17" t="s">
        <v>292</v>
      </c>
      <c r="B80" s="17">
        <v>10.0</v>
      </c>
      <c r="C80" s="17">
        <v>10.0</v>
      </c>
      <c r="E80" s="17">
        <v>12.0</v>
      </c>
      <c r="F80" s="17">
        <v>3.0</v>
      </c>
      <c r="G80" s="17">
        <v>100.0</v>
      </c>
      <c r="H80" s="17">
        <v>258.0</v>
      </c>
      <c r="I80" s="18">
        <f t="shared" si="4"/>
        <v>232</v>
      </c>
      <c r="J80" s="42"/>
      <c r="K80" s="43"/>
      <c r="L80" s="21"/>
      <c r="M80" s="22"/>
      <c r="N80" s="20"/>
      <c r="O80" s="24"/>
      <c r="P80" s="44"/>
      <c r="Q80" s="26" t="s">
        <v>33</v>
      </c>
      <c r="R80" s="26" t="s">
        <v>33</v>
      </c>
      <c r="S80" s="27"/>
      <c r="T80" s="27"/>
      <c r="U80" s="17" t="s">
        <v>282</v>
      </c>
      <c r="V80" s="17" t="s">
        <v>166</v>
      </c>
      <c r="W80" s="17" t="s">
        <v>167</v>
      </c>
      <c r="X80" s="28"/>
      <c r="Y80" s="26" t="s">
        <v>38</v>
      </c>
    </row>
    <row r="81">
      <c r="A81" s="17" t="s">
        <v>287</v>
      </c>
      <c r="B81" s="17">
        <v>11.0</v>
      </c>
      <c r="C81" s="17">
        <v>18.0</v>
      </c>
      <c r="F81" s="17">
        <v>4.0</v>
      </c>
      <c r="G81" s="17">
        <v>110.0</v>
      </c>
      <c r="H81" s="17">
        <v>206.0</v>
      </c>
      <c r="I81" s="18">
        <f t="shared" si="4"/>
        <v>186</v>
      </c>
      <c r="J81" s="42"/>
      <c r="K81" s="43"/>
      <c r="L81" s="21"/>
      <c r="M81" s="22"/>
      <c r="N81" s="20"/>
      <c r="O81" s="24"/>
      <c r="P81" s="44"/>
      <c r="Q81" s="26" t="s">
        <v>61</v>
      </c>
      <c r="R81" s="26" t="s">
        <v>61</v>
      </c>
      <c r="S81" s="27"/>
      <c r="T81" s="27"/>
      <c r="U81" s="17" t="s">
        <v>282</v>
      </c>
      <c r="V81" s="17" t="s">
        <v>166</v>
      </c>
      <c r="W81" s="17" t="s">
        <v>167</v>
      </c>
      <c r="X81" s="28"/>
      <c r="Y81" s="26" t="s">
        <v>38</v>
      </c>
    </row>
    <row r="82">
      <c r="A82" s="17" t="s">
        <v>291</v>
      </c>
      <c r="B82" s="17">
        <v>8.0</v>
      </c>
      <c r="C82" s="17">
        <v>10.0</v>
      </c>
      <c r="F82" s="17">
        <v>2.0</v>
      </c>
      <c r="G82" s="17">
        <v>110.0</v>
      </c>
      <c r="H82" s="17">
        <v>198.0</v>
      </c>
      <c r="I82" s="18">
        <f t="shared" si="4"/>
        <v>178</v>
      </c>
      <c r="J82" s="42"/>
      <c r="K82" s="43"/>
      <c r="L82" s="21"/>
      <c r="M82" s="22"/>
      <c r="N82" s="20"/>
      <c r="O82" s="24"/>
      <c r="P82" s="44"/>
      <c r="Q82" s="26" t="s">
        <v>61</v>
      </c>
      <c r="R82" s="26" t="s">
        <v>61</v>
      </c>
      <c r="S82" s="27"/>
      <c r="T82" s="27"/>
      <c r="U82" s="17" t="s">
        <v>282</v>
      </c>
      <c r="V82" s="17" t="s">
        <v>166</v>
      </c>
      <c r="W82" s="17" t="s">
        <v>167</v>
      </c>
      <c r="X82" s="28"/>
      <c r="Y82" s="26" t="s">
        <v>38</v>
      </c>
    </row>
    <row r="83">
      <c r="A83" s="17" t="s">
        <v>288</v>
      </c>
      <c r="B83" s="17">
        <v>11.0</v>
      </c>
      <c r="C83" s="17">
        <v>11.0</v>
      </c>
      <c r="F83" s="17">
        <v>3.0</v>
      </c>
      <c r="G83" s="17">
        <v>100.0</v>
      </c>
      <c r="H83" s="17">
        <v>222.0</v>
      </c>
      <c r="I83" s="18">
        <f t="shared" si="4"/>
        <v>200</v>
      </c>
      <c r="J83" s="42"/>
      <c r="K83" s="43"/>
      <c r="L83" s="21"/>
      <c r="M83" s="22"/>
      <c r="N83" s="34">
        <v>41.0</v>
      </c>
      <c r="O83" s="24"/>
      <c r="P83" s="44"/>
      <c r="Q83" s="26"/>
      <c r="R83" s="26"/>
      <c r="S83" s="27"/>
      <c r="T83" s="27"/>
      <c r="U83" s="17" t="s">
        <v>282</v>
      </c>
      <c r="V83" s="17" t="s">
        <v>166</v>
      </c>
      <c r="W83" s="17" t="s">
        <v>167</v>
      </c>
      <c r="X83" s="28"/>
      <c r="Y83" s="26" t="s">
        <v>38</v>
      </c>
    </row>
    <row r="84">
      <c r="A84" s="17" t="s">
        <v>284</v>
      </c>
      <c r="B84" s="17">
        <v>16.0</v>
      </c>
      <c r="C84" s="17">
        <v>15.0</v>
      </c>
      <c r="F84" s="17">
        <v>4.5</v>
      </c>
      <c r="G84" s="17">
        <v>100.0</v>
      </c>
      <c r="H84" s="17">
        <v>230.0</v>
      </c>
      <c r="I84" s="18">
        <f t="shared" si="4"/>
        <v>207</v>
      </c>
      <c r="J84" s="42"/>
      <c r="K84" s="43"/>
      <c r="L84" s="21"/>
      <c r="M84" s="22"/>
      <c r="N84" s="20"/>
      <c r="O84" s="24"/>
      <c r="P84" s="44"/>
      <c r="Q84" s="26" t="s">
        <v>61</v>
      </c>
      <c r="R84" s="26" t="s">
        <v>61</v>
      </c>
      <c r="S84" s="27"/>
      <c r="T84" s="27"/>
      <c r="U84" s="17" t="s">
        <v>282</v>
      </c>
      <c r="V84" s="17" t="s">
        <v>166</v>
      </c>
      <c r="W84" s="17" t="s">
        <v>170</v>
      </c>
      <c r="X84" s="28"/>
      <c r="Y84" s="26" t="s">
        <v>38</v>
      </c>
    </row>
    <row r="85">
      <c r="A85" s="17" t="s">
        <v>293</v>
      </c>
      <c r="B85" s="17">
        <v>12.0</v>
      </c>
      <c r="C85" s="17">
        <v>18.0</v>
      </c>
      <c r="F85" s="17">
        <v>6.5</v>
      </c>
      <c r="G85" s="17">
        <v>100.0</v>
      </c>
      <c r="H85" s="17">
        <v>200.0</v>
      </c>
      <c r="I85" s="18">
        <f t="shared" si="4"/>
        <v>180</v>
      </c>
      <c r="J85" s="42"/>
      <c r="K85" s="43"/>
      <c r="L85" s="21"/>
      <c r="M85" s="22"/>
      <c r="N85" s="20"/>
      <c r="O85" s="24"/>
      <c r="P85" s="44"/>
      <c r="Q85" s="26" t="s">
        <v>61</v>
      </c>
      <c r="R85" s="26" t="s">
        <v>61</v>
      </c>
      <c r="S85" s="27"/>
      <c r="T85" s="27"/>
      <c r="U85" s="17" t="s">
        <v>282</v>
      </c>
      <c r="V85" s="17" t="s">
        <v>166</v>
      </c>
      <c r="W85" s="17" t="s">
        <v>84</v>
      </c>
      <c r="X85" s="28"/>
      <c r="Y85" s="26" t="s">
        <v>38</v>
      </c>
    </row>
    <row r="86">
      <c r="A86" s="17" t="s">
        <v>313</v>
      </c>
      <c r="B86" s="17">
        <v>19.0</v>
      </c>
      <c r="C86" s="17">
        <v>11.0</v>
      </c>
      <c r="F86" s="17">
        <v>10.0</v>
      </c>
      <c r="G86" s="17">
        <v>100.0</v>
      </c>
      <c r="H86" s="17">
        <v>290.0</v>
      </c>
      <c r="I86" s="18">
        <f t="shared" si="4"/>
        <v>261</v>
      </c>
      <c r="J86" s="42"/>
      <c r="K86" s="43"/>
      <c r="L86" s="21"/>
      <c r="M86" s="22"/>
      <c r="N86" s="20"/>
      <c r="O86" s="24"/>
      <c r="P86" s="44"/>
      <c r="Q86" s="26" t="s">
        <v>61</v>
      </c>
      <c r="R86" s="26" t="s">
        <v>61</v>
      </c>
      <c r="S86" s="27"/>
      <c r="T86" s="27"/>
      <c r="U86" s="17" t="s">
        <v>309</v>
      </c>
      <c r="V86" s="17" t="s">
        <v>166</v>
      </c>
      <c r="W86" s="17" t="s">
        <v>170</v>
      </c>
      <c r="X86" s="28"/>
      <c r="Y86" s="26" t="s">
        <v>38</v>
      </c>
    </row>
    <row r="87">
      <c r="A87" s="17" t="s">
        <v>165</v>
      </c>
      <c r="B87" s="17">
        <v>28.0</v>
      </c>
      <c r="C87" s="17">
        <v>10.0</v>
      </c>
      <c r="F87" s="17">
        <v>20.0</v>
      </c>
      <c r="G87" s="17">
        <v>100.0</v>
      </c>
      <c r="H87" s="17">
        <v>318.0</v>
      </c>
      <c r="I87" s="18">
        <f t="shared" si="4"/>
        <v>286</v>
      </c>
      <c r="J87" s="42"/>
      <c r="K87" s="43"/>
      <c r="L87" s="21"/>
      <c r="M87" s="22"/>
      <c r="N87" s="20"/>
      <c r="O87" s="24"/>
      <c r="P87" s="44"/>
      <c r="Q87" s="26" t="s">
        <v>32</v>
      </c>
      <c r="R87" s="26" t="s">
        <v>32</v>
      </c>
      <c r="S87" s="27"/>
      <c r="T87" s="27"/>
      <c r="U87" s="17" t="s">
        <v>309</v>
      </c>
      <c r="V87" s="17" t="s">
        <v>35</v>
      </c>
      <c r="W87" s="17" t="s">
        <v>170</v>
      </c>
      <c r="X87" s="28"/>
      <c r="Y87" s="26" t="s">
        <v>38</v>
      </c>
    </row>
    <row r="88">
      <c r="A88" s="17" t="s">
        <v>314</v>
      </c>
      <c r="B88" s="17">
        <v>26.0</v>
      </c>
      <c r="C88" s="17">
        <v>10.0</v>
      </c>
      <c r="F88" s="17">
        <v>15.0</v>
      </c>
      <c r="G88" s="17">
        <v>100.0</v>
      </c>
      <c r="H88" s="17">
        <v>298.0</v>
      </c>
      <c r="I88" s="18">
        <f t="shared" si="4"/>
        <v>268</v>
      </c>
      <c r="J88" s="42"/>
      <c r="K88" s="43"/>
      <c r="L88" s="21"/>
      <c r="M88" s="22"/>
      <c r="N88" s="20"/>
      <c r="O88" s="24"/>
      <c r="P88" s="44"/>
      <c r="Q88" s="26" t="s">
        <v>32</v>
      </c>
      <c r="R88" s="26" t="s">
        <v>32</v>
      </c>
      <c r="S88" s="27"/>
      <c r="T88" s="27"/>
      <c r="U88" s="17" t="s">
        <v>309</v>
      </c>
      <c r="V88" s="17" t="s">
        <v>259</v>
      </c>
      <c r="W88" s="17" t="s">
        <v>170</v>
      </c>
      <c r="X88" s="28"/>
      <c r="Y88" s="26" t="s">
        <v>38</v>
      </c>
    </row>
    <row r="89">
      <c r="A89" s="17" t="s">
        <v>319</v>
      </c>
      <c r="B89" s="17">
        <v>24.0</v>
      </c>
      <c r="C89" s="17">
        <v>16.0</v>
      </c>
      <c r="F89" s="17">
        <v>16.5</v>
      </c>
      <c r="G89" s="17">
        <v>100.0</v>
      </c>
      <c r="H89" s="17">
        <v>262.0</v>
      </c>
      <c r="I89" s="18">
        <f t="shared" si="4"/>
        <v>236</v>
      </c>
      <c r="J89" s="42"/>
      <c r="K89" s="43"/>
      <c r="L89" s="21"/>
      <c r="M89" s="22"/>
      <c r="N89" s="20"/>
      <c r="O89" s="24"/>
      <c r="P89" s="44"/>
      <c r="Q89" s="26" t="s">
        <v>32</v>
      </c>
      <c r="R89" s="26" t="s">
        <v>32</v>
      </c>
      <c r="S89" s="27"/>
      <c r="T89" s="27"/>
      <c r="U89" s="17" t="s">
        <v>309</v>
      </c>
      <c r="V89" s="17" t="s">
        <v>166</v>
      </c>
      <c r="W89" s="17" t="s">
        <v>170</v>
      </c>
      <c r="X89" s="28"/>
      <c r="Y89" s="26" t="s">
        <v>38</v>
      </c>
    </row>
    <row r="90">
      <c r="A90" s="17" t="s">
        <v>315</v>
      </c>
      <c r="B90" s="17">
        <v>16.0</v>
      </c>
      <c r="C90" s="17">
        <v>18.0</v>
      </c>
      <c r="F90" s="17">
        <v>8.0</v>
      </c>
      <c r="G90" s="17">
        <v>100.0</v>
      </c>
      <c r="H90" s="17">
        <v>244.0</v>
      </c>
      <c r="I90" s="18">
        <f t="shared" si="4"/>
        <v>220</v>
      </c>
      <c r="J90" s="42"/>
      <c r="K90" s="43"/>
      <c r="L90" s="21"/>
      <c r="M90" s="22"/>
      <c r="N90" s="20"/>
      <c r="O90" s="24"/>
      <c r="P90" s="44"/>
      <c r="Q90" s="26" t="s">
        <v>61</v>
      </c>
      <c r="R90" s="26" t="s">
        <v>61</v>
      </c>
      <c r="S90" s="27"/>
      <c r="T90" s="27"/>
      <c r="U90" s="17" t="s">
        <v>309</v>
      </c>
      <c r="V90" s="17" t="s">
        <v>166</v>
      </c>
      <c r="W90" s="17" t="s">
        <v>196</v>
      </c>
      <c r="X90" s="28"/>
      <c r="Y90" s="26" t="s">
        <v>38</v>
      </c>
    </row>
    <row r="91">
      <c r="A91" s="17" t="s">
        <v>321</v>
      </c>
      <c r="B91" s="17">
        <v>6.0</v>
      </c>
      <c r="C91" s="17">
        <v>14.0</v>
      </c>
      <c r="F91" s="17">
        <v>2.0</v>
      </c>
      <c r="G91" s="17">
        <v>100.0</v>
      </c>
      <c r="H91" s="17">
        <v>180.0</v>
      </c>
      <c r="I91" s="18">
        <f t="shared" si="4"/>
        <v>162</v>
      </c>
      <c r="J91" s="42"/>
      <c r="K91" s="43"/>
      <c r="L91" s="21"/>
      <c r="M91" s="22"/>
      <c r="N91" s="20"/>
      <c r="O91" s="24"/>
      <c r="P91" s="44"/>
      <c r="Q91" s="26" t="s">
        <v>32</v>
      </c>
      <c r="R91" s="26" t="s">
        <v>32</v>
      </c>
      <c r="S91" s="27"/>
      <c r="T91" s="27"/>
      <c r="U91" s="17" t="s">
        <v>321</v>
      </c>
      <c r="V91" s="17" t="s">
        <v>48</v>
      </c>
      <c r="W91" s="17" t="s">
        <v>322</v>
      </c>
      <c r="X91" s="28"/>
      <c r="Y91" s="26" t="s">
        <v>38</v>
      </c>
    </row>
    <row r="92">
      <c r="A92" s="17" t="s">
        <v>323</v>
      </c>
      <c r="B92" s="17">
        <v>6.0</v>
      </c>
      <c r="C92" s="17">
        <v>19.0</v>
      </c>
      <c r="F92" s="17">
        <v>2.0</v>
      </c>
      <c r="G92" s="17">
        <v>100.0</v>
      </c>
      <c r="H92" s="17">
        <v>190.0</v>
      </c>
      <c r="I92" s="18">
        <f t="shared" si="4"/>
        <v>171</v>
      </c>
      <c r="J92" s="42"/>
      <c r="K92" s="43"/>
      <c r="L92" s="21"/>
      <c r="M92" s="22"/>
      <c r="N92" s="34">
        <v>33.0</v>
      </c>
      <c r="O92" s="24"/>
      <c r="P92" s="44"/>
      <c r="Q92" s="26" t="s">
        <v>33</v>
      </c>
      <c r="R92" s="26" t="s">
        <v>33</v>
      </c>
      <c r="S92" s="27"/>
      <c r="T92" s="27"/>
      <c r="U92" s="17" t="s">
        <v>321</v>
      </c>
      <c r="V92" s="17" t="s">
        <v>48</v>
      </c>
      <c r="W92" s="17" t="s">
        <v>322</v>
      </c>
      <c r="X92" s="28"/>
      <c r="Y92" s="26" t="s">
        <v>38</v>
      </c>
    </row>
    <row r="93">
      <c r="Q93" s="27"/>
      <c r="R93" s="27"/>
      <c r="S93" s="27"/>
      <c r="T93" s="27"/>
      <c r="X93" s="28"/>
      <c r="Y93" s="27"/>
    </row>
    <row r="94">
      <c r="Q94" s="27"/>
      <c r="R94" s="27"/>
      <c r="S94" s="27"/>
      <c r="T94" s="27"/>
      <c r="X94" s="28"/>
      <c r="Y94" s="27"/>
    </row>
    <row r="95">
      <c r="Q95" s="27"/>
      <c r="R95" s="27"/>
      <c r="S95" s="27"/>
      <c r="T95" s="27"/>
      <c r="X95" s="28"/>
      <c r="Y95" s="27"/>
    </row>
    <row r="96">
      <c r="Q96" s="27"/>
      <c r="R96" s="27"/>
      <c r="S96" s="27"/>
      <c r="T96" s="27"/>
      <c r="X96" s="28"/>
      <c r="Y96" s="27"/>
    </row>
    <row r="97">
      <c r="Q97" s="27"/>
      <c r="R97" s="27"/>
      <c r="S97" s="27"/>
      <c r="T97" s="27"/>
      <c r="X97" s="28"/>
      <c r="Y97" s="27"/>
    </row>
    <row r="98">
      <c r="Q98" s="27"/>
      <c r="R98" s="27"/>
      <c r="S98" s="27"/>
      <c r="T98" s="27"/>
      <c r="X98" s="28"/>
      <c r="Y98" s="27"/>
    </row>
    <row r="99">
      <c r="Q99" s="27"/>
      <c r="R99" s="27"/>
      <c r="S99" s="27"/>
      <c r="T99" s="27"/>
      <c r="X99" s="28"/>
      <c r="Y99" s="27"/>
    </row>
    <row r="100">
      <c r="Q100" s="27"/>
      <c r="R100" s="27"/>
      <c r="S100" s="27"/>
      <c r="T100" s="27"/>
      <c r="X100" s="28"/>
      <c r="Y100" s="27"/>
    </row>
    <row r="101">
      <c r="Q101" s="27"/>
      <c r="R101" s="27"/>
      <c r="S101" s="27"/>
      <c r="T101" s="27"/>
      <c r="X101" s="28"/>
      <c r="Y101" s="27"/>
    </row>
    <row r="102">
      <c r="Q102" s="27"/>
      <c r="R102" s="27"/>
      <c r="S102" s="27"/>
      <c r="T102" s="27"/>
      <c r="X102" s="28"/>
      <c r="Y102" s="27"/>
    </row>
    <row r="103">
      <c r="Q103" s="27"/>
      <c r="R103" s="27"/>
      <c r="S103" s="27"/>
      <c r="T103" s="27"/>
      <c r="X103" s="28"/>
      <c r="Y103" s="27"/>
    </row>
    <row r="104">
      <c r="Q104" s="27"/>
      <c r="R104" s="27"/>
      <c r="S104" s="27"/>
      <c r="T104" s="27"/>
      <c r="X104" s="28"/>
      <c r="Y104" s="27"/>
    </row>
    <row r="105">
      <c r="Q105" s="27"/>
      <c r="R105" s="27"/>
      <c r="S105" s="27"/>
      <c r="T105" s="27"/>
      <c r="X105" s="28"/>
      <c r="Y105" s="27"/>
    </row>
    <row r="106">
      <c r="Q106" s="27"/>
      <c r="R106" s="27"/>
      <c r="S106" s="27"/>
      <c r="T106" s="27"/>
      <c r="X106" s="28"/>
      <c r="Y106" s="27"/>
    </row>
    <row r="107">
      <c r="Q107" s="27"/>
      <c r="R107" s="27"/>
      <c r="S107" s="27"/>
      <c r="T107" s="27"/>
      <c r="X107" s="28"/>
      <c r="Y107" s="27"/>
    </row>
    <row r="108">
      <c r="Q108" s="27"/>
      <c r="R108" s="27"/>
      <c r="S108" s="27"/>
      <c r="T108" s="27"/>
      <c r="X108" s="28"/>
      <c r="Y108" s="27"/>
    </row>
    <row r="109">
      <c r="Q109" s="27"/>
      <c r="R109" s="27"/>
      <c r="S109" s="27"/>
      <c r="T109" s="27"/>
      <c r="X109" s="28"/>
      <c r="Y109" s="27"/>
    </row>
    <row r="110">
      <c r="Q110" s="27"/>
      <c r="R110" s="27"/>
      <c r="S110" s="27"/>
      <c r="T110" s="27"/>
      <c r="X110" s="28"/>
      <c r="Y110" s="27"/>
    </row>
    <row r="111">
      <c r="Q111" s="27"/>
      <c r="R111" s="27"/>
      <c r="S111" s="27"/>
      <c r="T111" s="27"/>
      <c r="X111" s="28"/>
      <c r="Y111" s="27"/>
    </row>
    <row r="112">
      <c r="Q112" s="27"/>
      <c r="R112" s="27"/>
      <c r="S112" s="27"/>
      <c r="T112" s="27"/>
      <c r="X112" s="28"/>
      <c r="Y112" s="27"/>
    </row>
    <row r="113">
      <c r="Q113" s="27"/>
      <c r="R113" s="27"/>
      <c r="S113" s="27"/>
      <c r="T113" s="27"/>
      <c r="X113" s="28"/>
      <c r="Y113" s="27"/>
    </row>
    <row r="114">
      <c r="Q114" s="27"/>
      <c r="R114" s="27"/>
      <c r="S114" s="27"/>
      <c r="T114" s="27"/>
      <c r="X114" s="28"/>
      <c r="Y114" s="27"/>
    </row>
    <row r="115">
      <c r="Q115" s="27"/>
      <c r="R115" s="27"/>
      <c r="S115" s="27"/>
      <c r="T115" s="27"/>
      <c r="X115" s="28"/>
      <c r="Y115" s="27"/>
    </row>
    <row r="116">
      <c r="Q116" s="27"/>
      <c r="R116" s="27"/>
      <c r="S116" s="27"/>
      <c r="T116" s="27"/>
      <c r="X116" s="28"/>
      <c r="Y116" s="27"/>
    </row>
    <row r="117">
      <c r="Q117" s="27"/>
      <c r="R117" s="27"/>
      <c r="S117" s="27"/>
      <c r="T117" s="27"/>
      <c r="X117" s="28"/>
      <c r="Y117" s="27"/>
    </row>
    <row r="118">
      <c r="Q118" s="27"/>
      <c r="R118" s="27"/>
      <c r="S118" s="27"/>
      <c r="T118" s="27"/>
      <c r="X118" s="28"/>
      <c r="Y118" s="27"/>
    </row>
    <row r="119">
      <c r="Q119" s="27"/>
      <c r="R119" s="27"/>
      <c r="S119" s="27"/>
      <c r="T119" s="27"/>
      <c r="X119" s="28"/>
      <c r="Y119" s="27"/>
    </row>
    <row r="120">
      <c r="Q120" s="27"/>
      <c r="R120" s="27"/>
      <c r="S120" s="27"/>
      <c r="T120" s="27"/>
      <c r="X120" s="28"/>
      <c r="Y120" s="27"/>
    </row>
    <row r="121">
      <c r="Q121" s="27"/>
      <c r="R121" s="27"/>
      <c r="S121" s="27"/>
      <c r="T121" s="27"/>
      <c r="X121" s="28"/>
      <c r="Y121" s="27"/>
    </row>
    <row r="122">
      <c r="Q122" s="27"/>
      <c r="R122" s="27"/>
      <c r="S122" s="27"/>
      <c r="T122" s="27"/>
      <c r="X122" s="28"/>
      <c r="Y122" s="27"/>
    </row>
    <row r="123">
      <c r="Q123" s="27"/>
      <c r="R123" s="27"/>
      <c r="S123" s="27"/>
      <c r="T123" s="27"/>
      <c r="X123" s="28"/>
      <c r="Y123" s="27"/>
    </row>
    <row r="124">
      <c r="Q124" s="27"/>
      <c r="R124" s="27"/>
      <c r="S124" s="27"/>
      <c r="T124" s="27"/>
      <c r="X124" s="28"/>
      <c r="Y124" s="27"/>
    </row>
    <row r="125">
      <c r="Q125" s="27"/>
      <c r="R125" s="27"/>
      <c r="S125" s="27"/>
      <c r="T125" s="27"/>
      <c r="X125" s="28"/>
      <c r="Y125" s="27"/>
    </row>
    <row r="126">
      <c r="Q126" s="27"/>
      <c r="R126" s="27"/>
      <c r="S126" s="27"/>
      <c r="T126" s="27"/>
      <c r="X126" s="28"/>
      <c r="Y126" s="27"/>
    </row>
    <row r="127">
      <c r="Q127" s="27"/>
      <c r="R127" s="27"/>
      <c r="S127" s="27"/>
      <c r="T127" s="27"/>
      <c r="X127" s="28"/>
      <c r="Y127" s="27"/>
    </row>
    <row r="128">
      <c r="Q128" s="27"/>
      <c r="R128" s="27"/>
      <c r="S128" s="27"/>
      <c r="T128" s="27"/>
      <c r="X128" s="28"/>
      <c r="Y128" s="27"/>
    </row>
    <row r="129">
      <c r="Q129" s="27"/>
      <c r="R129" s="27"/>
      <c r="S129" s="27"/>
      <c r="T129" s="27"/>
      <c r="X129" s="28"/>
      <c r="Y129" s="27"/>
    </row>
    <row r="130">
      <c r="Q130" s="27"/>
      <c r="R130" s="27"/>
      <c r="S130" s="27"/>
      <c r="T130" s="27"/>
      <c r="X130" s="28"/>
      <c r="Y130" s="27"/>
    </row>
    <row r="131">
      <c r="Q131" s="27"/>
      <c r="R131" s="27"/>
      <c r="S131" s="27"/>
      <c r="T131" s="27"/>
      <c r="X131" s="28"/>
      <c r="Y131" s="27"/>
    </row>
    <row r="132">
      <c r="Q132" s="27"/>
      <c r="R132" s="27"/>
      <c r="S132" s="27"/>
      <c r="T132" s="27"/>
      <c r="X132" s="28"/>
      <c r="Y132" s="27"/>
    </row>
    <row r="133">
      <c r="Q133" s="27"/>
      <c r="R133" s="27"/>
      <c r="S133" s="27"/>
      <c r="T133" s="27"/>
      <c r="X133" s="28"/>
      <c r="Y133" s="27"/>
    </row>
    <row r="134">
      <c r="Q134" s="27"/>
      <c r="R134" s="27"/>
      <c r="S134" s="27"/>
      <c r="T134" s="27"/>
      <c r="X134" s="28"/>
      <c r="Y134" s="27"/>
    </row>
    <row r="135">
      <c r="Q135" s="27"/>
      <c r="R135" s="27"/>
      <c r="S135" s="27"/>
      <c r="T135" s="27"/>
      <c r="X135" s="28"/>
      <c r="Y135" s="27"/>
    </row>
    <row r="136">
      <c r="Q136" s="27"/>
      <c r="R136" s="27"/>
      <c r="S136" s="27"/>
      <c r="T136" s="27"/>
      <c r="X136" s="28"/>
      <c r="Y136" s="27"/>
    </row>
    <row r="137">
      <c r="Q137" s="27"/>
      <c r="R137" s="27"/>
      <c r="S137" s="27"/>
      <c r="T137" s="27"/>
      <c r="X137" s="28"/>
      <c r="Y137" s="27"/>
    </row>
    <row r="138">
      <c r="Q138" s="27"/>
      <c r="R138" s="27"/>
      <c r="S138" s="27"/>
      <c r="T138" s="27"/>
      <c r="X138" s="28"/>
      <c r="Y138" s="27"/>
    </row>
    <row r="139">
      <c r="Q139" s="27"/>
      <c r="R139" s="27"/>
      <c r="S139" s="27"/>
      <c r="T139" s="27"/>
      <c r="X139" s="28"/>
      <c r="Y139" s="27"/>
    </row>
    <row r="140">
      <c r="Q140" s="27"/>
      <c r="R140" s="27"/>
      <c r="S140" s="27"/>
      <c r="T140" s="27"/>
      <c r="X140" s="28"/>
      <c r="Y140" s="27"/>
    </row>
    <row r="141">
      <c r="Q141" s="27"/>
      <c r="R141" s="27"/>
      <c r="S141" s="27"/>
      <c r="T141" s="27"/>
      <c r="X141" s="28"/>
      <c r="Y141" s="27"/>
    </row>
    <row r="142">
      <c r="Q142" s="27"/>
      <c r="R142" s="27"/>
      <c r="S142" s="27"/>
      <c r="T142" s="27"/>
      <c r="X142" s="28"/>
      <c r="Y142" s="27"/>
    </row>
    <row r="143">
      <c r="Q143" s="27"/>
      <c r="R143" s="27"/>
      <c r="S143" s="27"/>
      <c r="T143" s="27"/>
      <c r="X143" s="28"/>
      <c r="Y143" s="27"/>
    </row>
    <row r="144">
      <c r="Q144" s="27"/>
      <c r="R144" s="27"/>
      <c r="S144" s="27"/>
      <c r="T144" s="27"/>
      <c r="X144" s="28"/>
      <c r="Y144" s="27"/>
    </row>
    <row r="145">
      <c r="Q145" s="27"/>
      <c r="R145" s="27"/>
      <c r="S145" s="27"/>
      <c r="T145" s="27"/>
      <c r="X145" s="28"/>
      <c r="Y145" s="27"/>
    </row>
    <row r="146">
      <c r="Q146" s="27"/>
      <c r="R146" s="27"/>
      <c r="S146" s="27"/>
      <c r="T146" s="27"/>
      <c r="X146" s="28"/>
      <c r="Y146" s="27"/>
    </row>
    <row r="147">
      <c r="Q147" s="27"/>
      <c r="R147" s="27"/>
      <c r="S147" s="27"/>
      <c r="T147" s="27"/>
      <c r="X147" s="28"/>
      <c r="Y147" s="27"/>
    </row>
    <row r="148">
      <c r="Q148" s="27"/>
      <c r="R148" s="27"/>
      <c r="S148" s="27"/>
      <c r="T148" s="27"/>
      <c r="X148" s="28"/>
      <c r="Y148" s="27"/>
    </row>
    <row r="149">
      <c r="Q149" s="27"/>
      <c r="R149" s="27"/>
      <c r="S149" s="27"/>
      <c r="T149" s="27"/>
      <c r="X149" s="28"/>
      <c r="Y149" s="27"/>
    </row>
    <row r="150">
      <c r="Q150" s="27"/>
      <c r="R150" s="27"/>
      <c r="S150" s="27"/>
      <c r="T150" s="27"/>
      <c r="X150" s="28"/>
      <c r="Y150" s="27"/>
    </row>
    <row r="151">
      <c r="Q151" s="27"/>
      <c r="R151" s="27"/>
      <c r="S151" s="27"/>
      <c r="T151" s="27"/>
      <c r="X151" s="28"/>
      <c r="Y151" s="27"/>
    </row>
    <row r="152">
      <c r="Q152" s="27"/>
      <c r="R152" s="27"/>
      <c r="S152" s="27"/>
      <c r="T152" s="27"/>
      <c r="X152" s="28"/>
      <c r="Y152" s="27"/>
    </row>
    <row r="153">
      <c r="Q153" s="27"/>
      <c r="R153" s="27"/>
      <c r="S153" s="27"/>
      <c r="T153" s="27"/>
      <c r="X153" s="28"/>
      <c r="Y153" s="27"/>
    </row>
    <row r="154">
      <c r="Q154" s="27"/>
      <c r="R154" s="27"/>
      <c r="S154" s="27"/>
      <c r="T154" s="27"/>
      <c r="X154" s="28"/>
      <c r="Y154" s="27"/>
    </row>
    <row r="155">
      <c r="Q155" s="27"/>
      <c r="R155" s="27"/>
      <c r="S155" s="27"/>
      <c r="T155" s="27"/>
      <c r="X155" s="28"/>
      <c r="Y155" s="27"/>
    </row>
    <row r="156">
      <c r="Q156" s="27"/>
      <c r="R156" s="27"/>
      <c r="S156" s="27"/>
      <c r="T156" s="27"/>
      <c r="X156" s="28"/>
      <c r="Y156" s="27"/>
    </row>
    <row r="157">
      <c r="Q157" s="27"/>
      <c r="R157" s="27"/>
      <c r="S157" s="27"/>
      <c r="T157" s="27"/>
      <c r="X157" s="28"/>
      <c r="Y157" s="27"/>
    </row>
    <row r="158">
      <c r="Q158" s="27"/>
      <c r="R158" s="27"/>
      <c r="S158" s="27"/>
      <c r="T158" s="27"/>
      <c r="X158" s="28"/>
      <c r="Y158" s="27"/>
    </row>
    <row r="159">
      <c r="Q159" s="27"/>
      <c r="R159" s="27"/>
      <c r="S159" s="27"/>
      <c r="T159" s="27"/>
      <c r="X159" s="28"/>
      <c r="Y159" s="27"/>
    </row>
    <row r="160">
      <c r="Q160" s="27"/>
      <c r="R160" s="27"/>
      <c r="S160" s="27"/>
      <c r="T160" s="27"/>
      <c r="X160" s="28"/>
      <c r="Y160" s="27"/>
    </row>
    <row r="161">
      <c r="Q161" s="27"/>
      <c r="R161" s="27"/>
      <c r="S161" s="27"/>
      <c r="T161" s="27"/>
      <c r="X161" s="28"/>
      <c r="Y161" s="27"/>
    </row>
    <row r="162">
      <c r="Q162" s="27"/>
      <c r="R162" s="27"/>
      <c r="S162" s="27"/>
      <c r="T162" s="27"/>
      <c r="X162" s="28"/>
      <c r="Y162" s="27"/>
    </row>
    <row r="163">
      <c r="Q163" s="27"/>
      <c r="R163" s="27"/>
      <c r="S163" s="27"/>
      <c r="T163" s="27"/>
      <c r="X163" s="28"/>
      <c r="Y163" s="27"/>
    </row>
    <row r="164">
      <c r="Q164" s="27"/>
      <c r="R164" s="27"/>
      <c r="S164" s="27"/>
      <c r="T164" s="27"/>
      <c r="X164" s="28"/>
      <c r="Y164" s="27"/>
    </row>
    <row r="165">
      <c r="Q165" s="27"/>
      <c r="R165" s="27"/>
      <c r="S165" s="27"/>
      <c r="T165" s="27"/>
      <c r="X165" s="28"/>
      <c r="Y165" s="27"/>
    </row>
    <row r="166">
      <c r="Q166" s="27"/>
      <c r="R166" s="27"/>
      <c r="S166" s="27"/>
      <c r="T166" s="27"/>
      <c r="X166" s="28"/>
      <c r="Y166" s="27"/>
    </row>
    <row r="167">
      <c r="Q167" s="27"/>
      <c r="R167" s="27"/>
      <c r="S167" s="27"/>
      <c r="T167" s="27"/>
      <c r="X167" s="28"/>
      <c r="Y167" s="27"/>
    </row>
    <row r="168">
      <c r="Q168" s="27"/>
      <c r="R168" s="27"/>
      <c r="S168" s="27"/>
      <c r="T168" s="27"/>
      <c r="X168" s="28"/>
      <c r="Y168" s="27"/>
    </row>
    <row r="169">
      <c r="Q169" s="27"/>
      <c r="R169" s="27"/>
      <c r="S169" s="27"/>
      <c r="T169" s="27"/>
      <c r="X169" s="28"/>
      <c r="Y169" s="27"/>
    </row>
    <row r="170">
      <c r="Q170" s="27"/>
      <c r="R170" s="27"/>
      <c r="S170" s="27"/>
      <c r="T170" s="27"/>
      <c r="X170" s="28"/>
      <c r="Y170" s="27"/>
    </row>
    <row r="171">
      <c r="Q171" s="27"/>
      <c r="R171" s="27"/>
      <c r="S171" s="27"/>
      <c r="T171" s="27"/>
      <c r="X171" s="28"/>
      <c r="Y171" s="27"/>
    </row>
    <row r="172">
      <c r="Q172" s="27"/>
      <c r="R172" s="27"/>
      <c r="S172" s="27"/>
      <c r="T172" s="27"/>
      <c r="X172" s="28"/>
      <c r="Y172" s="27"/>
    </row>
    <row r="173">
      <c r="Q173" s="27"/>
      <c r="R173" s="27"/>
      <c r="S173" s="27"/>
      <c r="T173" s="27"/>
      <c r="X173" s="28"/>
      <c r="Y173" s="27"/>
    </row>
    <row r="174">
      <c r="Q174" s="27"/>
      <c r="R174" s="27"/>
      <c r="S174" s="27"/>
      <c r="T174" s="27"/>
      <c r="X174" s="28"/>
      <c r="Y174" s="27"/>
    </row>
    <row r="175">
      <c r="Q175" s="27"/>
      <c r="R175" s="27"/>
      <c r="S175" s="27"/>
      <c r="T175" s="27"/>
      <c r="X175" s="28"/>
      <c r="Y175" s="27"/>
    </row>
    <row r="176">
      <c r="Q176" s="27"/>
      <c r="R176" s="27"/>
      <c r="S176" s="27"/>
      <c r="T176" s="27"/>
      <c r="X176" s="28"/>
      <c r="Y176" s="27"/>
    </row>
    <row r="177">
      <c r="Q177" s="27"/>
      <c r="R177" s="27"/>
      <c r="S177" s="27"/>
      <c r="T177" s="27"/>
      <c r="X177" s="28"/>
      <c r="Y177" s="27"/>
    </row>
    <row r="178">
      <c r="Q178" s="27"/>
      <c r="R178" s="27"/>
      <c r="S178" s="27"/>
      <c r="T178" s="27"/>
      <c r="X178" s="28"/>
      <c r="Y178" s="27"/>
    </row>
    <row r="179">
      <c r="Q179" s="27"/>
      <c r="R179" s="27"/>
      <c r="S179" s="27"/>
      <c r="T179" s="27"/>
      <c r="X179" s="28"/>
      <c r="Y179" s="27"/>
    </row>
    <row r="180">
      <c r="Q180" s="27"/>
      <c r="R180" s="27"/>
      <c r="S180" s="27"/>
      <c r="T180" s="27"/>
      <c r="X180" s="28"/>
      <c r="Y180" s="27"/>
    </row>
    <row r="181">
      <c r="Q181" s="27"/>
      <c r="R181" s="27"/>
      <c r="S181" s="27"/>
      <c r="T181" s="27"/>
      <c r="X181" s="28"/>
      <c r="Y181" s="27"/>
    </row>
    <row r="182">
      <c r="Q182" s="27"/>
      <c r="R182" s="27"/>
      <c r="S182" s="27"/>
      <c r="T182" s="27"/>
      <c r="X182" s="28"/>
      <c r="Y182" s="27"/>
    </row>
    <row r="183">
      <c r="Q183" s="27"/>
      <c r="R183" s="27"/>
      <c r="S183" s="27"/>
      <c r="T183" s="27"/>
      <c r="X183" s="28"/>
      <c r="Y183" s="27"/>
    </row>
    <row r="184">
      <c r="Q184" s="27"/>
      <c r="R184" s="27"/>
      <c r="S184" s="27"/>
      <c r="T184" s="27"/>
      <c r="X184" s="28"/>
      <c r="Y184" s="27"/>
    </row>
    <row r="185">
      <c r="Q185" s="27"/>
      <c r="R185" s="27"/>
      <c r="S185" s="27"/>
      <c r="T185" s="27"/>
      <c r="X185" s="28"/>
      <c r="Y185" s="27"/>
    </row>
    <row r="186">
      <c r="Q186" s="27"/>
      <c r="R186" s="27"/>
      <c r="S186" s="27"/>
      <c r="T186" s="27"/>
      <c r="X186" s="28"/>
      <c r="Y186" s="27"/>
    </row>
    <row r="187">
      <c r="Q187" s="27"/>
      <c r="R187" s="27"/>
      <c r="S187" s="27"/>
      <c r="T187" s="27"/>
      <c r="X187" s="28"/>
      <c r="Y187" s="27"/>
    </row>
    <row r="188">
      <c r="Q188" s="27"/>
      <c r="R188" s="27"/>
      <c r="S188" s="27"/>
      <c r="T188" s="27"/>
      <c r="X188" s="28"/>
      <c r="Y188" s="27"/>
    </row>
    <row r="189">
      <c r="Q189" s="27"/>
      <c r="R189" s="27"/>
      <c r="S189" s="27"/>
      <c r="T189" s="27"/>
      <c r="X189" s="28"/>
      <c r="Y189" s="27"/>
    </row>
    <row r="190">
      <c r="Q190" s="27"/>
      <c r="R190" s="27"/>
      <c r="S190" s="27"/>
      <c r="T190" s="27"/>
      <c r="X190" s="28"/>
      <c r="Y190" s="27"/>
    </row>
    <row r="191">
      <c r="Q191" s="27"/>
      <c r="R191" s="27"/>
      <c r="S191" s="27"/>
      <c r="T191" s="27"/>
      <c r="X191" s="28"/>
      <c r="Y191" s="27"/>
    </row>
    <row r="192">
      <c r="Q192" s="27"/>
      <c r="R192" s="27"/>
      <c r="S192" s="27"/>
      <c r="T192" s="27"/>
      <c r="X192" s="28"/>
      <c r="Y192" s="27"/>
    </row>
    <row r="193">
      <c r="Q193" s="27"/>
      <c r="R193" s="27"/>
      <c r="S193" s="27"/>
      <c r="T193" s="27"/>
      <c r="X193" s="28"/>
      <c r="Y193" s="27"/>
    </row>
    <row r="194">
      <c r="Q194" s="27"/>
      <c r="R194" s="27"/>
      <c r="S194" s="27"/>
      <c r="T194" s="27"/>
      <c r="X194" s="28"/>
      <c r="Y194" s="27"/>
    </row>
    <row r="195">
      <c r="Q195" s="27"/>
      <c r="R195" s="27"/>
      <c r="S195" s="27"/>
      <c r="T195" s="27"/>
      <c r="X195" s="28"/>
      <c r="Y195" s="27"/>
    </row>
    <row r="196">
      <c r="Q196" s="27"/>
      <c r="R196" s="27"/>
      <c r="S196" s="27"/>
      <c r="T196" s="27"/>
      <c r="X196" s="28"/>
      <c r="Y196" s="27"/>
    </row>
    <row r="197">
      <c r="Q197" s="27"/>
      <c r="R197" s="27"/>
      <c r="S197" s="27"/>
      <c r="T197" s="27"/>
      <c r="X197" s="28"/>
      <c r="Y197" s="27"/>
    </row>
    <row r="198">
      <c r="Q198" s="27"/>
      <c r="R198" s="27"/>
      <c r="S198" s="27"/>
      <c r="T198" s="27"/>
      <c r="X198" s="28"/>
      <c r="Y198" s="27"/>
    </row>
    <row r="199">
      <c r="Q199" s="27"/>
      <c r="R199" s="27"/>
      <c r="S199" s="27"/>
      <c r="T199" s="27"/>
      <c r="X199" s="28"/>
      <c r="Y199" s="27"/>
    </row>
    <row r="200">
      <c r="Q200" s="27"/>
      <c r="R200" s="27"/>
      <c r="S200" s="27"/>
      <c r="T200" s="27"/>
      <c r="X200" s="28"/>
      <c r="Y200" s="27"/>
    </row>
    <row r="201">
      <c r="Q201" s="27"/>
      <c r="R201" s="27"/>
      <c r="S201" s="27"/>
      <c r="T201" s="27"/>
      <c r="X201" s="28"/>
      <c r="Y201" s="27"/>
    </row>
    <row r="202">
      <c r="Q202" s="27"/>
      <c r="R202" s="27"/>
      <c r="S202" s="27"/>
      <c r="T202" s="27"/>
      <c r="X202" s="28"/>
      <c r="Y202" s="27"/>
    </row>
    <row r="203">
      <c r="Q203" s="27"/>
      <c r="R203" s="27"/>
      <c r="S203" s="27"/>
      <c r="T203" s="27"/>
      <c r="X203" s="28"/>
      <c r="Y203" s="27"/>
    </row>
    <row r="204">
      <c r="Q204" s="27"/>
      <c r="R204" s="27"/>
      <c r="S204" s="27"/>
      <c r="T204" s="27"/>
      <c r="X204" s="28"/>
      <c r="Y204" s="27"/>
    </row>
    <row r="205">
      <c r="Q205" s="27"/>
      <c r="R205" s="27"/>
      <c r="S205" s="27"/>
      <c r="T205" s="27"/>
      <c r="X205" s="28"/>
      <c r="Y205" s="27"/>
    </row>
    <row r="206">
      <c r="Q206" s="27"/>
      <c r="R206" s="27"/>
      <c r="S206" s="27"/>
      <c r="T206" s="27"/>
      <c r="X206" s="28"/>
      <c r="Y206" s="27"/>
    </row>
    <row r="207">
      <c r="Q207" s="27"/>
      <c r="R207" s="27"/>
      <c r="S207" s="27"/>
      <c r="T207" s="27"/>
      <c r="X207" s="28"/>
      <c r="Y207" s="27"/>
    </row>
    <row r="208">
      <c r="Q208" s="27"/>
      <c r="R208" s="27"/>
      <c r="S208" s="27"/>
      <c r="T208" s="27"/>
      <c r="X208" s="28"/>
      <c r="Y208" s="27"/>
    </row>
    <row r="209">
      <c r="Q209" s="27"/>
      <c r="R209" s="27"/>
      <c r="S209" s="27"/>
      <c r="T209" s="27"/>
      <c r="X209" s="28"/>
      <c r="Y209" s="27"/>
    </row>
    <row r="210">
      <c r="Q210" s="27"/>
      <c r="R210" s="27"/>
      <c r="S210" s="27"/>
      <c r="T210" s="27"/>
      <c r="X210" s="28"/>
      <c r="Y210" s="27"/>
    </row>
    <row r="211">
      <c r="Q211" s="27"/>
      <c r="R211" s="27"/>
      <c r="S211" s="27"/>
      <c r="T211" s="27"/>
      <c r="X211" s="28"/>
      <c r="Y211" s="27"/>
    </row>
    <row r="212">
      <c r="Q212" s="27"/>
      <c r="R212" s="27"/>
      <c r="S212" s="27"/>
      <c r="T212" s="27"/>
      <c r="X212" s="28"/>
      <c r="Y212" s="27"/>
    </row>
    <row r="213">
      <c r="Q213" s="27"/>
      <c r="R213" s="27"/>
      <c r="S213" s="27"/>
      <c r="T213" s="27"/>
      <c r="X213" s="28"/>
      <c r="Y213" s="27"/>
    </row>
    <row r="214">
      <c r="Q214" s="27"/>
      <c r="R214" s="27"/>
      <c r="S214" s="27"/>
      <c r="T214" s="27"/>
      <c r="X214" s="28"/>
      <c r="Y214" s="27"/>
    </row>
    <row r="215">
      <c r="Q215" s="27"/>
      <c r="R215" s="27"/>
      <c r="S215" s="27"/>
      <c r="T215" s="27"/>
      <c r="X215" s="28"/>
      <c r="Y215" s="27"/>
    </row>
    <row r="216">
      <c r="Q216" s="27"/>
      <c r="R216" s="27"/>
      <c r="S216" s="27"/>
      <c r="T216" s="27"/>
      <c r="X216" s="28"/>
      <c r="Y216" s="27"/>
    </row>
    <row r="217">
      <c r="Q217" s="27"/>
      <c r="R217" s="27"/>
      <c r="S217" s="27"/>
      <c r="T217" s="27"/>
      <c r="X217" s="28"/>
      <c r="Y217" s="27"/>
    </row>
    <row r="218">
      <c r="Q218" s="27"/>
      <c r="R218" s="27"/>
      <c r="S218" s="27"/>
      <c r="T218" s="27"/>
      <c r="X218" s="28"/>
      <c r="Y218" s="27"/>
    </row>
    <row r="219">
      <c r="Q219" s="27"/>
      <c r="R219" s="27"/>
      <c r="S219" s="27"/>
      <c r="T219" s="27"/>
      <c r="X219" s="28"/>
      <c r="Y219" s="27"/>
    </row>
    <row r="220">
      <c r="Q220" s="27"/>
      <c r="R220" s="27"/>
      <c r="S220" s="27"/>
      <c r="T220" s="27"/>
      <c r="X220" s="28"/>
      <c r="Y220" s="27"/>
    </row>
    <row r="221">
      <c r="Q221" s="27"/>
      <c r="R221" s="27"/>
      <c r="S221" s="27"/>
      <c r="T221" s="27"/>
      <c r="X221" s="28"/>
      <c r="Y221" s="27"/>
    </row>
    <row r="222">
      <c r="Q222" s="27"/>
      <c r="R222" s="27"/>
      <c r="S222" s="27"/>
      <c r="T222" s="27"/>
      <c r="X222" s="28"/>
      <c r="Y222" s="27"/>
    </row>
    <row r="223">
      <c r="Q223" s="27"/>
      <c r="R223" s="27"/>
      <c r="S223" s="27"/>
      <c r="T223" s="27"/>
      <c r="X223" s="28"/>
      <c r="Y223" s="27"/>
    </row>
    <row r="224">
      <c r="Q224" s="27"/>
      <c r="R224" s="27"/>
      <c r="S224" s="27"/>
      <c r="T224" s="27"/>
      <c r="X224" s="28"/>
      <c r="Y224" s="27"/>
    </row>
    <row r="225">
      <c r="Q225" s="27"/>
      <c r="R225" s="27"/>
      <c r="S225" s="27"/>
      <c r="T225" s="27"/>
      <c r="X225" s="28"/>
      <c r="Y225" s="27"/>
    </row>
    <row r="226">
      <c r="Q226" s="27"/>
      <c r="R226" s="27"/>
      <c r="S226" s="27"/>
      <c r="T226" s="27"/>
      <c r="X226" s="28"/>
      <c r="Y226" s="27"/>
    </row>
    <row r="227">
      <c r="Q227" s="27"/>
      <c r="R227" s="27"/>
      <c r="S227" s="27"/>
      <c r="T227" s="27"/>
      <c r="X227" s="28"/>
      <c r="Y227" s="27"/>
    </row>
    <row r="228">
      <c r="Q228" s="27"/>
      <c r="R228" s="27"/>
      <c r="S228" s="27"/>
      <c r="T228" s="27"/>
      <c r="X228" s="28"/>
      <c r="Y228" s="27"/>
    </row>
    <row r="229">
      <c r="Q229" s="27"/>
      <c r="R229" s="27"/>
      <c r="S229" s="27"/>
      <c r="T229" s="27"/>
      <c r="X229" s="28"/>
      <c r="Y229" s="27"/>
    </row>
    <row r="230">
      <c r="Q230" s="27"/>
      <c r="R230" s="27"/>
      <c r="S230" s="27"/>
      <c r="T230" s="27"/>
      <c r="X230" s="28"/>
      <c r="Y230" s="27"/>
    </row>
    <row r="231">
      <c r="Q231" s="27"/>
      <c r="R231" s="27"/>
      <c r="S231" s="27"/>
      <c r="T231" s="27"/>
      <c r="X231" s="28"/>
      <c r="Y231" s="27"/>
    </row>
    <row r="232">
      <c r="Q232" s="27"/>
      <c r="R232" s="27"/>
      <c r="S232" s="27"/>
      <c r="T232" s="27"/>
      <c r="X232" s="28"/>
      <c r="Y232" s="27"/>
    </row>
    <row r="233">
      <c r="Q233" s="27"/>
      <c r="R233" s="27"/>
      <c r="S233" s="27"/>
      <c r="T233" s="27"/>
      <c r="X233" s="28"/>
      <c r="Y233" s="27"/>
    </row>
    <row r="234">
      <c r="Q234" s="27"/>
      <c r="R234" s="27"/>
      <c r="S234" s="27"/>
      <c r="T234" s="27"/>
      <c r="X234" s="28"/>
      <c r="Y234" s="27"/>
    </row>
    <row r="235">
      <c r="Q235" s="27"/>
      <c r="R235" s="27"/>
      <c r="S235" s="27"/>
      <c r="T235" s="27"/>
      <c r="X235" s="28"/>
      <c r="Y235" s="27"/>
    </row>
    <row r="236">
      <c r="Q236" s="27"/>
      <c r="R236" s="27"/>
      <c r="S236" s="27"/>
      <c r="T236" s="27"/>
      <c r="X236" s="28"/>
      <c r="Y236" s="27"/>
    </row>
    <row r="237">
      <c r="Q237" s="27"/>
      <c r="R237" s="27"/>
      <c r="S237" s="27"/>
      <c r="T237" s="27"/>
      <c r="X237" s="28"/>
      <c r="Y237" s="27"/>
    </row>
    <row r="238">
      <c r="Q238" s="27"/>
      <c r="R238" s="27"/>
      <c r="S238" s="27"/>
      <c r="T238" s="27"/>
      <c r="X238" s="28"/>
      <c r="Y238" s="27"/>
    </row>
    <row r="239">
      <c r="Q239" s="27"/>
      <c r="R239" s="27"/>
      <c r="S239" s="27"/>
      <c r="T239" s="27"/>
      <c r="X239" s="28"/>
      <c r="Y239" s="27"/>
    </row>
    <row r="240">
      <c r="Q240" s="27"/>
      <c r="R240" s="27"/>
      <c r="S240" s="27"/>
      <c r="T240" s="27"/>
      <c r="X240" s="28"/>
      <c r="Y240" s="27"/>
    </row>
    <row r="241">
      <c r="Q241" s="27"/>
      <c r="R241" s="27"/>
      <c r="S241" s="27"/>
      <c r="T241" s="27"/>
      <c r="X241" s="28"/>
      <c r="Y241" s="27"/>
    </row>
    <row r="242">
      <c r="Q242" s="27"/>
      <c r="R242" s="27"/>
      <c r="S242" s="27"/>
      <c r="T242" s="27"/>
      <c r="X242" s="28"/>
      <c r="Y242" s="27"/>
    </row>
    <row r="243">
      <c r="Q243" s="27"/>
      <c r="R243" s="27"/>
      <c r="S243" s="27"/>
      <c r="T243" s="27"/>
      <c r="X243" s="28"/>
      <c r="Y243" s="27"/>
    </row>
    <row r="244">
      <c r="Q244" s="27"/>
      <c r="R244" s="27"/>
      <c r="S244" s="27"/>
      <c r="T244" s="27"/>
      <c r="X244" s="28"/>
      <c r="Y244" s="27"/>
    </row>
    <row r="245">
      <c r="Q245" s="27"/>
      <c r="R245" s="27"/>
      <c r="S245" s="27"/>
      <c r="T245" s="27"/>
      <c r="X245" s="28"/>
      <c r="Y245" s="27"/>
    </row>
    <row r="246">
      <c r="Q246" s="27"/>
      <c r="R246" s="27"/>
      <c r="S246" s="27"/>
      <c r="T246" s="27"/>
      <c r="X246" s="28"/>
      <c r="Y246" s="27"/>
    </row>
    <row r="247">
      <c r="Q247" s="27"/>
      <c r="R247" s="27"/>
      <c r="S247" s="27"/>
      <c r="T247" s="27"/>
      <c r="X247" s="28"/>
      <c r="Y247" s="27"/>
    </row>
    <row r="248">
      <c r="Q248" s="27"/>
      <c r="R248" s="27"/>
      <c r="S248" s="27"/>
      <c r="T248" s="27"/>
      <c r="X248" s="28"/>
      <c r="Y248" s="27"/>
    </row>
    <row r="249">
      <c r="Q249" s="27"/>
      <c r="R249" s="27"/>
      <c r="S249" s="27"/>
      <c r="T249" s="27"/>
      <c r="X249" s="28"/>
      <c r="Y249" s="27"/>
    </row>
    <row r="250">
      <c r="Q250" s="27"/>
      <c r="R250" s="27"/>
      <c r="S250" s="27"/>
      <c r="T250" s="27"/>
      <c r="X250" s="28"/>
      <c r="Y250" s="27"/>
    </row>
    <row r="251">
      <c r="Q251" s="27"/>
      <c r="R251" s="27"/>
      <c r="S251" s="27"/>
      <c r="T251" s="27"/>
      <c r="X251" s="28"/>
      <c r="Y251" s="27"/>
    </row>
    <row r="252">
      <c r="Q252" s="27"/>
      <c r="R252" s="27"/>
      <c r="S252" s="27"/>
      <c r="T252" s="27"/>
      <c r="X252" s="28"/>
      <c r="Y252" s="27"/>
    </row>
    <row r="253">
      <c r="Q253" s="27"/>
      <c r="R253" s="27"/>
      <c r="S253" s="27"/>
      <c r="T253" s="27"/>
      <c r="X253" s="28"/>
      <c r="Y253" s="27"/>
    </row>
    <row r="254">
      <c r="Q254" s="27"/>
      <c r="R254" s="27"/>
      <c r="S254" s="27"/>
      <c r="T254" s="27"/>
      <c r="X254" s="28"/>
      <c r="Y254" s="27"/>
    </row>
    <row r="255">
      <c r="Q255" s="27"/>
      <c r="R255" s="27"/>
      <c r="S255" s="27"/>
      <c r="T255" s="27"/>
      <c r="X255" s="28"/>
      <c r="Y255" s="27"/>
    </row>
    <row r="256">
      <c r="Q256" s="27"/>
      <c r="R256" s="27"/>
      <c r="S256" s="27"/>
      <c r="T256" s="27"/>
      <c r="X256" s="28"/>
      <c r="Y256" s="27"/>
    </row>
    <row r="257">
      <c r="Q257" s="27"/>
      <c r="R257" s="27"/>
      <c r="S257" s="27"/>
      <c r="T257" s="27"/>
      <c r="X257" s="28"/>
      <c r="Y257" s="27"/>
    </row>
    <row r="258">
      <c r="Q258" s="27"/>
      <c r="R258" s="27"/>
      <c r="S258" s="27"/>
      <c r="T258" s="27"/>
      <c r="X258" s="28"/>
      <c r="Y258" s="27"/>
    </row>
    <row r="259">
      <c r="Q259" s="27"/>
      <c r="R259" s="27"/>
      <c r="S259" s="27"/>
      <c r="T259" s="27"/>
      <c r="X259" s="28"/>
      <c r="Y259" s="27"/>
    </row>
    <row r="260">
      <c r="Q260" s="27"/>
      <c r="R260" s="27"/>
      <c r="S260" s="27"/>
      <c r="T260" s="27"/>
      <c r="X260" s="28"/>
      <c r="Y260" s="27"/>
    </row>
    <row r="261">
      <c r="Q261" s="27"/>
      <c r="R261" s="27"/>
      <c r="S261" s="27"/>
      <c r="T261" s="27"/>
      <c r="X261" s="28"/>
      <c r="Y261" s="27"/>
    </row>
    <row r="262">
      <c r="Q262" s="27"/>
      <c r="R262" s="27"/>
      <c r="S262" s="27"/>
      <c r="T262" s="27"/>
      <c r="X262" s="28"/>
      <c r="Y262" s="27"/>
    </row>
    <row r="263">
      <c r="Q263" s="27"/>
      <c r="R263" s="27"/>
      <c r="S263" s="27"/>
      <c r="T263" s="27"/>
      <c r="X263" s="28"/>
      <c r="Y263" s="27"/>
    </row>
    <row r="264">
      <c r="Q264" s="27"/>
      <c r="R264" s="27"/>
      <c r="S264" s="27"/>
      <c r="T264" s="27"/>
      <c r="X264" s="28"/>
      <c r="Y264" s="27"/>
    </row>
    <row r="265">
      <c r="Q265" s="27"/>
      <c r="R265" s="27"/>
      <c r="S265" s="27"/>
      <c r="T265" s="27"/>
      <c r="X265" s="28"/>
      <c r="Y265" s="27"/>
    </row>
    <row r="266">
      <c r="Q266" s="27"/>
      <c r="R266" s="27"/>
      <c r="S266" s="27"/>
      <c r="T266" s="27"/>
      <c r="X266" s="28"/>
      <c r="Y266" s="27"/>
    </row>
    <row r="267">
      <c r="Q267" s="27"/>
      <c r="R267" s="27"/>
      <c r="S267" s="27"/>
      <c r="T267" s="27"/>
      <c r="X267" s="28"/>
      <c r="Y267" s="27"/>
    </row>
    <row r="268">
      <c r="Q268" s="27"/>
      <c r="R268" s="27"/>
      <c r="S268" s="27"/>
      <c r="T268" s="27"/>
      <c r="X268" s="28"/>
      <c r="Y268" s="27"/>
    </row>
    <row r="269">
      <c r="Q269" s="27"/>
      <c r="R269" s="27"/>
      <c r="S269" s="27"/>
      <c r="T269" s="27"/>
      <c r="X269" s="28"/>
      <c r="Y269" s="27"/>
    </row>
    <row r="270">
      <c r="Q270" s="27"/>
      <c r="R270" s="27"/>
      <c r="S270" s="27"/>
      <c r="T270" s="27"/>
      <c r="X270" s="28"/>
      <c r="Y270" s="27"/>
    </row>
    <row r="271">
      <c r="Q271" s="27"/>
      <c r="R271" s="27"/>
      <c r="S271" s="27"/>
      <c r="T271" s="27"/>
      <c r="X271" s="28"/>
      <c r="Y271" s="27"/>
    </row>
    <row r="272">
      <c r="Q272" s="27"/>
      <c r="R272" s="27"/>
      <c r="S272" s="27"/>
      <c r="T272" s="27"/>
      <c r="X272" s="28"/>
      <c r="Y272" s="27"/>
    </row>
    <row r="273">
      <c r="Q273" s="27"/>
      <c r="R273" s="27"/>
      <c r="S273" s="27"/>
      <c r="T273" s="27"/>
      <c r="X273" s="28"/>
      <c r="Y273" s="27"/>
    </row>
    <row r="274">
      <c r="Q274" s="27"/>
      <c r="R274" s="27"/>
      <c r="S274" s="27"/>
      <c r="T274" s="27"/>
      <c r="X274" s="28"/>
      <c r="Y274" s="27"/>
    </row>
    <row r="275">
      <c r="Q275" s="27"/>
      <c r="R275" s="27"/>
      <c r="S275" s="27"/>
      <c r="T275" s="27"/>
      <c r="X275" s="28"/>
      <c r="Y275" s="27"/>
    </row>
    <row r="276">
      <c r="Q276" s="27"/>
      <c r="R276" s="27"/>
      <c r="S276" s="27"/>
      <c r="T276" s="27"/>
      <c r="X276" s="28"/>
      <c r="Y276" s="27"/>
    </row>
    <row r="277">
      <c r="Q277" s="27"/>
      <c r="R277" s="27"/>
      <c r="S277" s="27"/>
      <c r="T277" s="27"/>
      <c r="X277" s="28"/>
      <c r="Y277" s="27"/>
    </row>
    <row r="278">
      <c r="Q278" s="27"/>
      <c r="R278" s="27"/>
      <c r="S278" s="27"/>
      <c r="T278" s="27"/>
      <c r="X278" s="28"/>
      <c r="Y278" s="27"/>
    </row>
    <row r="279">
      <c r="Q279" s="27"/>
      <c r="R279" s="27"/>
      <c r="S279" s="27"/>
      <c r="T279" s="27"/>
      <c r="X279" s="28"/>
      <c r="Y279" s="27"/>
    </row>
    <row r="280">
      <c r="Q280" s="27"/>
      <c r="R280" s="27"/>
      <c r="S280" s="27"/>
      <c r="T280" s="27"/>
      <c r="X280" s="28"/>
      <c r="Y280" s="27"/>
    </row>
    <row r="281">
      <c r="Q281" s="27"/>
      <c r="R281" s="27"/>
      <c r="S281" s="27"/>
      <c r="T281" s="27"/>
      <c r="X281" s="28"/>
      <c r="Y281" s="27"/>
    </row>
    <row r="282">
      <c r="Q282" s="27"/>
      <c r="R282" s="27"/>
      <c r="S282" s="27"/>
      <c r="T282" s="27"/>
      <c r="X282" s="28"/>
      <c r="Y282" s="27"/>
    </row>
    <row r="283">
      <c r="Q283" s="27"/>
      <c r="R283" s="27"/>
      <c r="S283" s="27"/>
      <c r="T283" s="27"/>
      <c r="X283" s="28"/>
      <c r="Y283" s="27"/>
    </row>
    <row r="284">
      <c r="Q284" s="27"/>
      <c r="R284" s="27"/>
      <c r="S284" s="27"/>
      <c r="T284" s="27"/>
      <c r="X284" s="28"/>
      <c r="Y284" s="27"/>
    </row>
    <row r="285">
      <c r="Q285" s="27"/>
      <c r="R285" s="27"/>
      <c r="S285" s="27"/>
      <c r="T285" s="27"/>
      <c r="X285" s="28"/>
      <c r="Y285" s="27"/>
    </row>
    <row r="286">
      <c r="Q286" s="27"/>
      <c r="R286" s="27"/>
      <c r="S286" s="27"/>
      <c r="T286" s="27"/>
      <c r="X286" s="28"/>
      <c r="Y286" s="27"/>
    </row>
    <row r="287">
      <c r="Q287" s="27"/>
      <c r="R287" s="27"/>
      <c r="S287" s="27"/>
      <c r="T287" s="27"/>
      <c r="X287" s="28"/>
      <c r="Y287" s="27"/>
    </row>
    <row r="288">
      <c r="Q288" s="27"/>
      <c r="R288" s="27"/>
      <c r="S288" s="27"/>
      <c r="T288" s="27"/>
      <c r="X288" s="28"/>
      <c r="Y288" s="27"/>
    </row>
    <row r="289">
      <c r="Q289" s="27"/>
      <c r="R289" s="27"/>
      <c r="S289" s="27"/>
      <c r="T289" s="27"/>
      <c r="X289" s="28"/>
      <c r="Y289" s="27"/>
    </row>
    <row r="290">
      <c r="Q290" s="27"/>
      <c r="R290" s="27"/>
      <c r="S290" s="27"/>
      <c r="T290" s="27"/>
      <c r="X290" s="28"/>
      <c r="Y290" s="27"/>
    </row>
    <row r="291">
      <c r="Q291" s="27"/>
      <c r="R291" s="27"/>
      <c r="S291" s="27"/>
      <c r="T291" s="27"/>
      <c r="X291" s="28"/>
      <c r="Y291" s="27"/>
    </row>
    <row r="292">
      <c r="Q292" s="27"/>
      <c r="R292" s="27"/>
      <c r="S292" s="27"/>
      <c r="T292" s="27"/>
      <c r="X292" s="28"/>
      <c r="Y292" s="27"/>
    </row>
    <row r="293">
      <c r="Q293" s="27"/>
      <c r="R293" s="27"/>
      <c r="S293" s="27"/>
      <c r="T293" s="27"/>
      <c r="X293" s="28"/>
      <c r="Y293" s="27"/>
    </row>
    <row r="294">
      <c r="Q294" s="27"/>
      <c r="R294" s="27"/>
      <c r="S294" s="27"/>
      <c r="T294" s="27"/>
      <c r="X294" s="28"/>
      <c r="Y294" s="27"/>
    </row>
    <row r="295">
      <c r="Q295" s="27"/>
      <c r="R295" s="27"/>
      <c r="S295" s="27"/>
      <c r="T295" s="27"/>
      <c r="X295" s="28"/>
      <c r="Y295" s="27"/>
    </row>
    <row r="296">
      <c r="Q296" s="27"/>
      <c r="R296" s="27"/>
      <c r="S296" s="27"/>
      <c r="T296" s="27"/>
      <c r="X296" s="28"/>
      <c r="Y296" s="27"/>
    </row>
    <row r="297">
      <c r="Q297" s="27"/>
      <c r="R297" s="27"/>
      <c r="S297" s="27"/>
      <c r="T297" s="27"/>
      <c r="X297" s="28"/>
      <c r="Y297" s="27"/>
    </row>
    <row r="298">
      <c r="Q298" s="27"/>
      <c r="R298" s="27"/>
      <c r="S298" s="27"/>
      <c r="T298" s="27"/>
      <c r="X298" s="28"/>
      <c r="Y298" s="27"/>
    </row>
    <row r="299">
      <c r="Q299" s="27"/>
      <c r="R299" s="27"/>
      <c r="S299" s="27"/>
      <c r="T299" s="27"/>
      <c r="X299" s="28"/>
      <c r="Y299" s="27"/>
    </row>
    <row r="300">
      <c r="Q300" s="27"/>
      <c r="R300" s="27"/>
      <c r="S300" s="27"/>
      <c r="T300" s="27"/>
      <c r="X300" s="28"/>
      <c r="Y300" s="27"/>
    </row>
    <row r="301">
      <c r="Q301" s="27"/>
      <c r="R301" s="27"/>
      <c r="S301" s="27"/>
      <c r="T301" s="27"/>
      <c r="X301" s="28"/>
      <c r="Y301" s="27"/>
    </row>
    <row r="302">
      <c r="Q302" s="27"/>
      <c r="R302" s="27"/>
      <c r="S302" s="27"/>
      <c r="T302" s="27"/>
      <c r="X302" s="28"/>
      <c r="Y302" s="27"/>
    </row>
    <row r="303">
      <c r="Q303" s="27"/>
      <c r="R303" s="27"/>
      <c r="S303" s="27"/>
      <c r="T303" s="27"/>
      <c r="X303" s="28"/>
      <c r="Y303" s="27"/>
    </row>
    <row r="304">
      <c r="Q304" s="27"/>
      <c r="R304" s="27"/>
      <c r="S304" s="27"/>
      <c r="T304" s="27"/>
      <c r="X304" s="28"/>
      <c r="Y304" s="27"/>
    </row>
    <row r="305">
      <c r="Q305" s="27"/>
      <c r="R305" s="27"/>
      <c r="S305" s="27"/>
      <c r="T305" s="27"/>
      <c r="X305" s="28"/>
      <c r="Y305" s="27"/>
    </row>
    <row r="306">
      <c r="Q306" s="27"/>
      <c r="R306" s="27"/>
      <c r="S306" s="27"/>
      <c r="T306" s="27"/>
      <c r="X306" s="28"/>
      <c r="Y306" s="27"/>
    </row>
    <row r="307">
      <c r="Q307" s="27"/>
      <c r="R307" s="27"/>
      <c r="S307" s="27"/>
      <c r="T307" s="27"/>
      <c r="X307" s="28"/>
      <c r="Y307" s="27"/>
    </row>
    <row r="308">
      <c r="Q308" s="27"/>
      <c r="R308" s="27"/>
      <c r="S308" s="27"/>
      <c r="T308" s="27"/>
      <c r="X308" s="28"/>
      <c r="Y308" s="27"/>
    </row>
    <row r="309">
      <c r="Q309" s="27"/>
      <c r="R309" s="27"/>
      <c r="S309" s="27"/>
      <c r="T309" s="27"/>
      <c r="X309" s="28"/>
      <c r="Y309" s="27"/>
    </row>
    <row r="310">
      <c r="Q310" s="27"/>
      <c r="R310" s="27"/>
      <c r="S310" s="27"/>
      <c r="T310" s="27"/>
      <c r="X310" s="28"/>
      <c r="Y310" s="27"/>
    </row>
    <row r="311">
      <c r="Q311" s="27"/>
      <c r="R311" s="27"/>
      <c r="S311" s="27"/>
      <c r="T311" s="27"/>
      <c r="X311" s="28"/>
      <c r="Y311" s="27"/>
    </row>
    <row r="312">
      <c r="Q312" s="27"/>
      <c r="R312" s="27"/>
      <c r="S312" s="27"/>
      <c r="T312" s="27"/>
      <c r="X312" s="28"/>
      <c r="Y312" s="27"/>
    </row>
    <row r="313">
      <c r="Q313" s="27"/>
      <c r="R313" s="27"/>
      <c r="S313" s="27"/>
      <c r="T313" s="27"/>
      <c r="X313" s="28"/>
      <c r="Y313" s="27"/>
    </row>
    <row r="314">
      <c r="Q314" s="27"/>
      <c r="R314" s="27"/>
      <c r="S314" s="27"/>
      <c r="T314" s="27"/>
      <c r="X314" s="28"/>
      <c r="Y314" s="27"/>
    </row>
    <row r="315">
      <c r="Q315" s="27"/>
      <c r="R315" s="27"/>
      <c r="S315" s="27"/>
      <c r="T315" s="27"/>
      <c r="X315" s="28"/>
      <c r="Y315" s="27"/>
    </row>
    <row r="316">
      <c r="Q316" s="27"/>
      <c r="R316" s="27"/>
      <c r="S316" s="27"/>
      <c r="T316" s="27"/>
      <c r="X316" s="28"/>
      <c r="Y316" s="27"/>
    </row>
    <row r="317">
      <c r="Q317" s="27"/>
      <c r="R317" s="27"/>
      <c r="S317" s="27"/>
      <c r="T317" s="27"/>
      <c r="X317" s="28"/>
      <c r="Y317" s="27"/>
    </row>
    <row r="318">
      <c r="Q318" s="27"/>
      <c r="R318" s="27"/>
      <c r="S318" s="27"/>
      <c r="T318" s="27"/>
      <c r="X318" s="28"/>
      <c r="Y318" s="27"/>
    </row>
    <row r="319">
      <c r="Q319" s="27"/>
      <c r="R319" s="27"/>
      <c r="S319" s="27"/>
      <c r="T319" s="27"/>
      <c r="X319" s="28"/>
      <c r="Y319" s="27"/>
    </row>
    <row r="320">
      <c r="Q320" s="27"/>
      <c r="R320" s="27"/>
      <c r="S320" s="27"/>
      <c r="T320" s="27"/>
      <c r="X320" s="28"/>
      <c r="Y320" s="27"/>
    </row>
    <row r="321">
      <c r="Q321" s="27"/>
      <c r="R321" s="27"/>
      <c r="S321" s="27"/>
      <c r="T321" s="27"/>
      <c r="X321" s="28"/>
      <c r="Y321" s="27"/>
    </row>
    <row r="322">
      <c r="Q322" s="27"/>
      <c r="R322" s="27"/>
      <c r="S322" s="27"/>
      <c r="T322" s="27"/>
      <c r="X322" s="28"/>
      <c r="Y322" s="27"/>
    </row>
    <row r="323">
      <c r="Q323" s="27"/>
      <c r="R323" s="27"/>
      <c r="S323" s="27"/>
      <c r="T323" s="27"/>
      <c r="X323" s="28"/>
      <c r="Y323" s="27"/>
    </row>
    <row r="324">
      <c r="Q324" s="27"/>
      <c r="R324" s="27"/>
      <c r="S324" s="27"/>
      <c r="T324" s="27"/>
      <c r="X324" s="28"/>
      <c r="Y324" s="27"/>
    </row>
    <row r="325">
      <c r="Q325" s="27"/>
      <c r="R325" s="27"/>
      <c r="S325" s="27"/>
      <c r="T325" s="27"/>
      <c r="X325" s="28"/>
      <c r="Y325" s="27"/>
    </row>
    <row r="326">
      <c r="Q326" s="27"/>
      <c r="R326" s="27"/>
      <c r="S326" s="27"/>
      <c r="T326" s="27"/>
      <c r="X326" s="28"/>
      <c r="Y326" s="27"/>
    </row>
    <row r="327">
      <c r="Q327" s="27"/>
      <c r="R327" s="27"/>
      <c r="S327" s="27"/>
      <c r="T327" s="27"/>
      <c r="X327" s="28"/>
      <c r="Y327" s="27"/>
    </row>
    <row r="328">
      <c r="Q328" s="27"/>
      <c r="R328" s="27"/>
      <c r="S328" s="27"/>
      <c r="T328" s="27"/>
      <c r="X328" s="28"/>
      <c r="Y328" s="27"/>
    </row>
    <row r="329">
      <c r="Q329" s="27"/>
      <c r="R329" s="27"/>
      <c r="S329" s="27"/>
      <c r="T329" s="27"/>
      <c r="X329" s="28"/>
      <c r="Y329" s="27"/>
    </row>
    <row r="330">
      <c r="Q330" s="27"/>
      <c r="R330" s="27"/>
      <c r="S330" s="27"/>
      <c r="T330" s="27"/>
      <c r="X330" s="28"/>
      <c r="Y330" s="27"/>
    </row>
    <row r="331">
      <c r="Q331" s="27"/>
      <c r="R331" s="27"/>
      <c r="S331" s="27"/>
      <c r="T331" s="27"/>
      <c r="X331" s="28"/>
      <c r="Y331" s="27"/>
    </row>
    <row r="332">
      <c r="Q332" s="27"/>
      <c r="R332" s="27"/>
      <c r="S332" s="27"/>
      <c r="T332" s="27"/>
      <c r="X332" s="28"/>
      <c r="Y332" s="27"/>
    </row>
    <row r="333">
      <c r="Q333" s="27"/>
      <c r="R333" s="27"/>
      <c r="S333" s="27"/>
      <c r="T333" s="27"/>
      <c r="X333" s="28"/>
      <c r="Y333" s="27"/>
    </row>
    <row r="334">
      <c r="Q334" s="27"/>
      <c r="R334" s="27"/>
      <c r="S334" s="27"/>
      <c r="T334" s="27"/>
      <c r="X334" s="28"/>
      <c r="Y334" s="27"/>
    </row>
    <row r="335">
      <c r="Q335" s="27"/>
      <c r="R335" s="27"/>
      <c r="S335" s="27"/>
      <c r="T335" s="27"/>
      <c r="X335" s="28"/>
      <c r="Y335" s="27"/>
    </row>
    <row r="336">
      <c r="Q336" s="27"/>
      <c r="R336" s="27"/>
      <c r="S336" s="27"/>
      <c r="T336" s="27"/>
      <c r="X336" s="28"/>
      <c r="Y336" s="27"/>
    </row>
    <row r="337">
      <c r="Q337" s="27"/>
      <c r="R337" s="27"/>
      <c r="S337" s="27"/>
      <c r="T337" s="27"/>
      <c r="X337" s="28"/>
      <c r="Y337" s="27"/>
    </row>
    <row r="338">
      <c r="Q338" s="27"/>
      <c r="R338" s="27"/>
      <c r="S338" s="27"/>
      <c r="T338" s="27"/>
      <c r="X338" s="28"/>
      <c r="Y338" s="27"/>
    </row>
    <row r="339">
      <c r="Q339" s="27"/>
      <c r="R339" s="27"/>
      <c r="S339" s="27"/>
      <c r="T339" s="27"/>
      <c r="X339" s="28"/>
      <c r="Y339" s="27"/>
    </row>
    <row r="340">
      <c r="Q340" s="27"/>
      <c r="R340" s="27"/>
      <c r="S340" s="27"/>
      <c r="T340" s="27"/>
      <c r="X340" s="28"/>
      <c r="Y340" s="27"/>
    </row>
    <row r="341">
      <c r="Q341" s="27"/>
      <c r="R341" s="27"/>
      <c r="S341" s="27"/>
      <c r="T341" s="27"/>
      <c r="X341" s="28"/>
      <c r="Y341" s="27"/>
    </row>
    <row r="342">
      <c r="Q342" s="27"/>
      <c r="R342" s="27"/>
      <c r="S342" s="27"/>
      <c r="T342" s="27"/>
      <c r="X342" s="28"/>
      <c r="Y342" s="27"/>
    </row>
    <row r="343">
      <c r="Q343" s="27"/>
      <c r="R343" s="27"/>
      <c r="S343" s="27"/>
      <c r="T343" s="27"/>
      <c r="X343" s="28"/>
      <c r="Y343" s="27"/>
    </row>
    <row r="344">
      <c r="Q344" s="27"/>
      <c r="R344" s="27"/>
      <c r="S344" s="27"/>
      <c r="T344" s="27"/>
      <c r="X344" s="28"/>
      <c r="Y344" s="27"/>
    </row>
    <row r="345">
      <c r="Q345" s="27"/>
      <c r="R345" s="27"/>
      <c r="S345" s="27"/>
      <c r="T345" s="27"/>
      <c r="X345" s="28"/>
      <c r="Y345" s="27"/>
    </row>
    <row r="346">
      <c r="Q346" s="27"/>
      <c r="R346" s="27"/>
      <c r="S346" s="27"/>
      <c r="T346" s="27"/>
      <c r="X346" s="28"/>
      <c r="Y346" s="27"/>
    </row>
    <row r="347">
      <c r="Q347" s="27"/>
      <c r="R347" s="27"/>
      <c r="S347" s="27"/>
      <c r="T347" s="27"/>
      <c r="X347" s="28"/>
      <c r="Y347" s="27"/>
    </row>
    <row r="348">
      <c r="Q348" s="27"/>
      <c r="R348" s="27"/>
      <c r="S348" s="27"/>
      <c r="T348" s="27"/>
      <c r="X348" s="28"/>
      <c r="Y348" s="27"/>
    </row>
    <row r="349">
      <c r="Q349" s="27"/>
      <c r="R349" s="27"/>
      <c r="S349" s="27"/>
      <c r="T349" s="27"/>
      <c r="X349" s="28"/>
      <c r="Y349" s="27"/>
    </row>
    <row r="350">
      <c r="Q350" s="27"/>
      <c r="R350" s="27"/>
      <c r="S350" s="27"/>
      <c r="T350" s="27"/>
      <c r="X350" s="28"/>
      <c r="Y350" s="27"/>
    </row>
    <row r="351">
      <c r="Q351" s="27"/>
      <c r="R351" s="27"/>
      <c r="S351" s="27"/>
      <c r="T351" s="27"/>
      <c r="X351" s="28"/>
      <c r="Y351" s="27"/>
    </row>
    <row r="352">
      <c r="Q352" s="27"/>
      <c r="R352" s="27"/>
      <c r="S352" s="27"/>
      <c r="T352" s="27"/>
      <c r="X352" s="28"/>
      <c r="Y352" s="27"/>
    </row>
    <row r="353">
      <c r="Q353" s="27"/>
      <c r="R353" s="27"/>
      <c r="S353" s="27"/>
      <c r="T353" s="27"/>
      <c r="X353" s="28"/>
      <c r="Y353" s="27"/>
    </row>
    <row r="354">
      <c r="Q354" s="27"/>
      <c r="R354" s="27"/>
      <c r="S354" s="27"/>
      <c r="T354" s="27"/>
      <c r="X354" s="28"/>
      <c r="Y354" s="27"/>
    </row>
    <row r="355">
      <c r="Q355" s="27"/>
      <c r="R355" s="27"/>
      <c r="S355" s="27"/>
      <c r="T355" s="27"/>
      <c r="X355" s="28"/>
      <c r="Y355" s="27"/>
    </row>
    <row r="356">
      <c r="Q356" s="27"/>
      <c r="R356" s="27"/>
      <c r="S356" s="27"/>
      <c r="T356" s="27"/>
      <c r="X356" s="28"/>
      <c r="Y356" s="27"/>
    </row>
    <row r="357">
      <c r="Q357" s="27"/>
      <c r="R357" s="27"/>
      <c r="S357" s="27"/>
      <c r="T357" s="27"/>
      <c r="X357" s="28"/>
      <c r="Y357" s="27"/>
    </row>
    <row r="358">
      <c r="Q358" s="27"/>
      <c r="R358" s="27"/>
      <c r="S358" s="27"/>
      <c r="T358" s="27"/>
      <c r="X358" s="28"/>
      <c r="Y358" s="27"/>
    </row>
    <row r="359">
      <c r="Q359" s="27"/>
      <c r="R359" s="27"/>
      <c r="S359" s="27"/>
      <c r="T359" s="27"/>
      <c r="X359" s="28"/>
      <c r="Y359" s="27"/>
    </row>
    <row r="360">
      <c r="Q360" s="27"/>
      <c r="R360" s="27"/>
      <c r="S360" s="27"/>
      <c r="T360" s="27"/>
      <c r="X360" s="28"/>
      <c r="Y360" s="27"/>
    </row>
    <row r="361">
      <c r="Q361" s="27"/>
      <c r="R361" s="27"/>
      <c r="S361" s="27"/>
      <c r="T361" s="27"/>
      <c r="X361" s="28"/>
      <c r="Y361" s="27"/>
    </row>
    <row r="362">
      <c r="Q362" s="27"/>
      <c r="R362" s="27"/>
      <c r="S362" s="27"/>
      <c r="T362" s="27"/>
      <c r="X362" s="28"/>
      <c r="Y362" s="27"/>
    </row>
    <row r="363">
      <c r="Q363" s="27"/>
      <c r="R363" s="27"/>
      <c r="S363" s="27"/>
      <c r="T363" s="27"/>
      <c r="X363" s="28"/>
      <c r="Y363" s="27"/>
    </row>
    <row r="364">
      <c r="Q364" s="27"/>
      <c r="R364" s="27"/>
      <c r="S364" s="27"/>
      <c r="T364" s="27"/>
      <c r="X364" s="28"/>
      <c r="Y364" s="27"/>
    </row>
    <row r="365">
      <c r="Q365" s="27"/>
      <c r="R365" s="27"/>
      <c r="S365" s="27"/>
      <c r="T365" s="27"/>
      <c r="X365" s="28"/>
      <c r="Y365" s="27"/>
    </row>
    <row r="366">
      <c r="Q366" s="27"/>
      <c r="R366" s="27"/>
      <c r="S366" s="27"/>
      <c r="T366" s="27"/>
      <c r="X366" s="28"/>
      <c r="Y366" s="27"/>
    </row>
    <row r="367">
      <c r="Q367" s="27"/>
      <c r="R367" s="27"/>
      <c r="S367" s="27"/>
      <c r="T367" s="27"/>
      <c r="X367" s="28"/>
      <c r="Y367" s="27"/>
    </row>
    <row r="368">
      <c r="Q368" s="27"/>
      <c r="R368" s="27"/>
      <c r="S368" s="27"/>
      <c r="T368" s="27"/>
      <c r="X368" s="28"/>
      <c r="Y368" s="27"/>
    </row>
    <row r="369">
      <c r="Q369" s="27"/>
      <c r="R369" s="27"/>
      <c r="S369" s="27"/>
      <c r="T369" s="27"/>
      <c r="X369" s="28"/>
      <c r="Y369" s="27"/>
    </row>
    <row r="370">
      <c r="Q370" s="27"/>
      <c r="R370" s="27"/>
      <c r="S370" s="27"/>
      <c r="T370" s="27"/>
      <c r="X370" s="28"/>
      <c r="Y370" s="27"/>
    </row>
    <row r="371">
      <c r="Q371" s="27"/>
      <c r="R371" s="27"/>
      <c r="S371" s="27"/>
      <c r="T371" s="27"/>
      <c r="X371" s="28"/>
      <c r="Y371" s="27"/>
    </row>
    <row r="372">
      <c r="Q372" s="27"/>
      <c r="R372" s="27"/>
      <c r="S372" s="27"/>
      <c r="T372" s="27"/>
      <c r="X372" s="28"/>
      <c r="Y372" s="27"/>
    </row>
    <row r="373">
      <c r="Q373" s="27"/>
      <c r="R373" s="27"/>
      <c r="S373" s="27"/>
      <c r="T373" s="27"/>
      <c r="X373" s="28"/>
      <c r="Y373" s="27"/>
    </row>
    <row r="374">
      <c r="Q374" s="27"/>
      <c r="R374" s="27"/>
      <c r="S374" s="27"/>
      <c r="T374" s="27"/>
      <c r="X374" s="28"/>
      <c r="Y374" s="27"/>
    </row>
    <row r="375">
      <c r="Q375" s="27"/>
      <c r="R375" s="27"/>
      <c r="S375" s="27"/>
      <c r="T375" s="27"/>
      <c r="X375" s="28"/>
      <c r="Y375" s="27"/>
    </row>
    <row r="376">
      <c r="Q376" s="27"/>
      <c r="R376" s="27"/>
      <c r="S376" s="27"/>
      <c r="T376" s="27"/>
      <c r="X376" s="28"/>
      <c r="Y376" s="27"/>
    </row>
    <row r="377">
      <c r="Q377" s="27"/>
      <c r="R377" s="27"/>
      <c r="S377" s="27"/>
      <c r="T377" s="27"/>
      <c r="X377" s="28"/>
      <c r="Y377" s="27"/>
    </row>
    <row r="378">
      <c r="Q378" s="27"/>
      <c r="R378" s="27"/>
      <c r="S378" s="27"/>
      <c r="T378" s="27"/>
      <c r="X378" s="28"/>
      <c r="Y378" s="27"/>
    </row>
    <row r="379">
      <c r="Q379" s="27"/>
      <c r="R379" s="27"/>
      <c r="S379" s="27"/>
      <c r="T379" s="27"/>
      <c r="X379" s="28"/>
      <c r="Y379" s="27"/>
    </row>
    <row r="380">
      <c r="Q380" s="27"/>
      <c r="R380" s="27"/>
      <c r="S380" s="27"/>
      <c r="T380" s="27"/>
      <c r="X380" s="28"/>
      <c r="Y380" s="27"/>
    </row>
    <row r="381">
      <c r="Q381" s="27"/>
      <c r="R381" s="27"/>
      <c r="S381" s="27"/>
      <c r="T381" s="27"/>
      <c r="X381" s="28"/>
      <c r="Y381" s="27"/>
    </row>
    <row r="382">
      <c r="Q382" s="27"/>
      <c r="R382" s="27"/>
      <c r="S382" s="27"/>
      <c r="T382" s="27"/>
      <c r="X382" s="28"/>
      <c r="Y382" s="27"/>
    </row>
    <row r="383">
      <c r="Q383" s="27"/>
      <c r="R383" s="27"/>
      <c r="S383" s="27"/>
      <c r="T383" s="27"/>
      <c r="X383" s="28"/>
      <c r="Y383" s="27"/>
    </row>
    <row r="384">
      <c r="Q384" s="27"/>
      <c r="R384" s="27"/>
      <c r="S384" s="27"/>
      <c r="T384" s="27"/>
      <c r="X384" s="28"/>
      <c r="Y384" s="27"/>
    </row>
    <row r="385">
      <c r="Q385" s="27"/>
      <c r="R385" s="27"/>
      <c r="S385" s="27"/>
      <c r="T385" s="27"/>
      <c r="X385" s="28"/>
      <c r="Y385" s="27"/>
    </row>
    <row r="386">
      <c r="Q386" s="27"/>
      <c r="R386" s="27"/>
      <c r="S386" s="27"/>
      <c r="T386" s="27"/>
      <c r="X386" s="28"/>
      <c r="Y386" s="27"/>
    </row>
    <row r="387">
      <c r="Q387" s="27"/>
      <c r="R387" s="27"/>
      <c r="S387" s="27"/>
      <c r="T387" s="27"/>
      <c r="X387" s="28"/>
      <c r="Y387" s="27"/>
    </row>
    <row r="388">
      <c r="Q388" s="27"/>
      <c r="R388" s="27"/>
      <c r="S388" s="27"/>
      <c r="T388" s="27"/>
      <c r="X388" s="28"/>
      <c r="Y388" s="27"/>
    </row>
    <row r="389">
      <c r="Q389" s="27"/>
      <c r="R389" s="27"/>
      <c r="S389" s="27"/>
      <c r="T389" s="27"/>
      <c r="X389" s="28"/>
      <c r="Y389" s="27"/>
    </row>
    <row r="390">
      <c r="Q390" s="27"/>
      <c r="R390" s="27"/>
      <c r="S390" s="27"/>
      <c r="T390" s="27"/>
      <c r="X390" s="28"/>
      <c r="Y390" s="27"/>
    </row>
    <row r="391">
      <c r="Q391" s="27"/>
      <c r="R391" s="27"/>
      <c r="S391" s="27"/>
      <c r="T391" s="27"/>
      <c r="X391" s="28"/>
      <c r="Y391" s="27"/>
    </row>
    <row r="392">
      <c r="Q392" s="27"/>
      <c r="R392" s="27"/>
      <c r="S392" s="27"/>
      <c r="T392" s="27"/>
      <c r="X392" s="28"/>
      <c r="Y392" s="27"/>
    </row>
    <row r="393">
      <c r="Q393" s="27"/>
      <c r="R393" s="27"/>
      <c r="S393" s="27"/>
      <c r="T393" s="27"/>
      <c r="X393" s="28"/>
      <c r="Y393" s="27"/>
    </row>
    <row r="394">
      <c r="Q394" s="27"/>
      <c r="R394" s="27"/>
      <c r="S394" s="27"/>
      <c r="T394" s="27"/>
      <c r="X394" s="28"/>
      <c r="Y394" s="27"/>
    </row>
    <row r="395">
      <c r="Q395" s="27"/>
      <c r="R395" s="27"/>
      <c r="S395" s="27"/>
      <c r="T395" s="27"/>
      <c r="X395" s="28"/>
      <c r="Y395" s="27"/>
    </row>
    <row r="396">
      <c r="Q396" s="27"/>
      <c r="R396" s="27"/>
      <c r="S396" s="27"/>
      <c r="T396" s="27"/>
      <c r="X396" s="28"/>
      <c r="Y396" s="27"/>
    </row>
    <row r="397">
      <c r="Q397" s="27"/>
      <c r="R397" s="27"/>
      <c r="S397" s="27"/>
      <c r="T397" s="27"/>
      <c r="X397" s="28"/>
      <c r="Y397" s="27"/>
    </row>
    <row r="398">
      <c r="Q398" s="27"/>
      <c r="R398" s="27"/>
      <c r="S398" s="27"/>
      <c r="T398" s="27"/>
      <c r="X398" s="28"/>
      <c r="Y398" s="27"/>
    </row>
    <row r="399">
      <c r="Q399" s="27"/>
      <c r="R399" s="27"/>
      <c r="S399" s="27"/>
      <c r="T399" s="27"/>
      <c r="X399" s="28"/>
      <c r="Y399" s="27"/>
    </row>
    <row r="400">
      <c r="Q400" s="27"/>
      <c r="R400" s="27"/>
      <c r="S400" s="27"/>
      <c r="T400" s="27"/>
      <c r="X400" s="28"/>
      <c r="Y400" s="27"/>
    </row>
    <row r="401">
      <c r="Q401" s="27"/>
      <c r="R401" s="27"/>
      <c r="S401" s="27"/>
      <c r="T401" s="27"/>
      <c r="X401" s="28"/>
      <c r="Y401" s="27"/>
    </row>
    <row r="402">
      <c r="Q402" s="27"/>
      <c r="R402" s="27"/>
      <c r="S402" s="27"/>
      <c r="T402" s="27"/>
      <c r="X402" s="28"/>
      <c r="Y402" s="27"/>
    </row>
    <row r="403">
      <c r="Q403" s="27"/>
      <c r="R403" s="27"/>
      <c r="S403" s="27"/>
      <c r="T403" s="27"/>
      <c r="X403" s="28"/>
      <c r="Y403" s="27"/>
    </row>
    <row r="404">
      <c r="Q404" s="27"/>
      <c r="R404" s="27"/>
      <c r="S404" s="27"/>
      <c r="T404" s="27"/>
      <c r="X404" s="28"/>
      <c r="Y404" s="27"/>
    </row>
    <row r="405">
      <c r="Q405" s="27"/>
      <c r="R405" s="27"/>
      <c r="S405" s="27"/>
      <c r="T405" s="27"/>
      <c r="X405" s="28"/>
      <c r="Y405" s="27"/>
    </row>
    <row r="406">
      <c r="Q406" s="27"/>
      <c r="R406" s="27"/>
      <c r="S406" s="27"/>
      <c r="T406" s="27"/>
      <c r="X406" s="28"/>
      <c r="Y406" s="27"/>
    </row>
    <row r="407">
      <c r="Q407" s="27"/>
      <c r="R407" s="27"/>
      <c r="S407" s="27"/>
      <c r="T407" s="27"/>
      <c r="X407" s="28"/>
      <c r="Y407" s="27"/>
    </row>
    <row r="408">
      <c r="Q408" s="27"/>
      <c r="R408" s="27"/>
      <c r="S408" s="27"/>
      <c r="T408" s="27"/>
      <c r="X408" s="28"/>
      <c r="Y408" s="27"/>
    </row>
    <row r="409">
      <c r="Q409" s="27"/>
      <c r="R409" s="27"/>
      <c r="S409" s="27"/>
      <c r="T409" s="27"/>
      <c r="X409" s="28"/>
      <c r="Y409" s="27"/>
    </row>
    <row r="410">
      <c r="Q410" s="27"/>
      <c r="R410" s="27"/>
      <c r="S410" s="27"/>
      <c r="T410" s="27"/>
      <c r="X410" s="28"/>
      <c r="Y410" s="27"/>
    </row>
    <row r="411">
      <c r="Q411" s="27"/>
      <c r="R411" s="27"/>
      <c r="S411" s="27"/>
      <c r="T411" s="27"/>
      <c r="X411" s="28"/>
      <c r="Y411" s="27"/>
    </row>
    <row r="412">
      <c r="Q412" s="27"/>
      <c r="R412" s="27"/>
      <c r="S412" s="27"/>
      <c r="T412" s="27"/>
      <c r="X412" s="28"/>
      <c r="Y412" s="27"/>
    </row>
    <row r="413">
      <c r="Q413" s="27"/>
      <c r="R413" s="27"/>
      <c r="S413" s="27"/>
      <c r="T413" s="27"/>
      <c r="X413" s="28"/>
      <c r="Y413" s="27"/>
    </row>
    <row r="414">
      <c r="Q414" s="27"/>
      <c r="R414" s="27"/>
      <c r="S414" s="27"/>
      <c r="T414" s="27"/>
      <c r="X414" s="28"/>
      <c r="Y414" s="27"/>
    </row>
    <row r="415">
      <c r="Q415" s="27"/>
      <c r="R415" s="27"/>
      <c r="S415" s="27"/>
      <c r="T415" s="27"/>
      <c r="X415" s="28"/>
      <c r="Y415" s="27"/>
    </row>
    <row r="416">
      <c r="Q416" s="27"/>
      <c r="R416" s="27"/>
      <c r="S416" s="27"/>
      <c r="T416" s="27"/>
      <c r="X416" s="28"/>
      <c r="Y416" s="27"/>
    </row>
    <row r="417">
      <c r="Q417" s="27"/>
      <c r="R417" s="27"/>
      <c r="S417" s="27"/>
      <c r="T417" s="27"/>
      <c r="X417" s="28"/>
      <c r="Y417" s="27"/>
    </row>
    <row r="418">
      <c r="Q418" s="27"/>
      <c r="R418" s="27"/>
      <c r="S418" s="27"/>
      <c r="T418" s="27"/>
      <c r="X418" s="28"/>
      <c r="Y418" s="27"/>
    </row>
    <row r="419">
      <c r="Q419" s="27"/>
      <c r="R419" s="27"/>
      <c r="S419" s="27"/>
      <c r="T419" s="27"/>
      <c r="X419" s="28"/>
      <c r="Y419" s="27"/>
    </row>
    <row r="420">
      <c r="Q420" s="27"/>
      <c r="R420" s="27"/>
      <c r="S420" s="27"/>
      <c r="T420" s="27"/>
      <c r="X420" s="28"/>
      <c r="Y420" s="27"/>
    </row>
    <row r="421">
      <c r="Q421" s="27"/>
      <c r="R421" s="27"/>
      <c r="S421" s="27"/>
      <c r="T421" s="27"/>
      <c r="X421" s="28"/>
      <c r="Y421" s="27"/>
    </row>
    <row r="422">
      <c r="Q422" s="27"/>
      <c r="R422" s="27"/>
      <c r="S422" s="27"/>
      <c r="T422" s="27"/>
      <c r="X422" s="28"/>
      <c r="Y422" s="27"/>
    </row>
    <row r="423">
      <c r="Q423" s="27"/>
      <c r="R423" s="27"/>
      <c r="S423" s="27"/>
      <c r="T423" s="27"/>
      <c r="X423" s="28"/>
      <c r="Y423" s="27"/>
    </row>
    <row r="424">
      <c r="Q424" s="27"/>
      <c r="R424" s="27"/>
      <c r="S424" s="27"/>
      <c r="T424" s="27"/>
      <c r="X424" s="28"/>
      <c r="Y424" s="27"/>
    </row>
    <row r="425">
      <c r="Q425" s="27"/>
      <c r="R425" s="27"/>
      <c r="S425" s="27"/>
      <c r="T425" s="27"/>
      <c r="X425" s="28"/>
      <c r="Y425" s="27"/>
    </row>
    <row r="426">
      <c r="Q426" s="27"/>
      <c r="R426" s="27"/>
      <c r="S426" s="27"/>
      <c r="T426" s="27"/>
      <c r="X426" s="28"/>
      <c r="Y426" s="27"/>
    </row>
    <row r="427">
      <c r="Q427" s="27"/>
      <c r="R427" s="27"/>
      <c r="S427" s="27"/>
      <c r="T427" s="27"/>
      <c r="X427" s="28"/>
      <c r="Y427" s="27"/>
    </row>
    <row r="428">
      <c r="Q428" s="27"/>
      <c r="R428" s="27"/>
      <c r="S428" s="27"/>
      <c r="T428" s="27"/>
      <c r="X428" s="28"/>
      <c r="Y428" s="27"/>
    </row>
    <row r="429">
      <c r="Q429" s="27"/>
      <c r="R429" s="27"/>
      <c r="S429" s="27"/>
      <c r="T429" s="27"/>
      <c r="X429" s="28"/>
      <c r="Y429" s="27"/>
    </row>
    <row r="430">
      <c r="Q430" s="27"/>
      <c r="R430" s="27"/>
      <c r="S430" s="27"/>
      <c r="T430" s="27"/>
      <c r="X430" s="28"/>
      <c r="Y430" s="27"/>
    </row>
    <row r="431">
      <c r="Q431" s="27"/>
      <c r="R431" s="27"/>
      <c r="S431" s="27"/>
      <c r="T431" s="27"/>
      <c r="X431" s="28"/>
      <c r="Y431" s="27"/>
    </row>
    <row r="432">
      <c r="Q432" s="27"/>
      <c r="R432" s="27"/>
      <c r="S432" s="27"/>
      <c r="T432" s="27"/>
      <c r="X432" s="28"/>
      <c r="Y432" s="27"/>
    </row>
    <row r="433">
      <c r="Q433" s="27"/>
      <c r="R433" s="27"/>
      <c r="S433" s="27"/>
      <c r="T433" s="27"/>
      <c r="X433" s="28"/>
      <c r="Y433" s="27"/>
    </row>
    <row r="434">
      <c r="Q434" s="27"/>
      <c r="R434" s="27"/>
      <c r="S434" s="27"/>
      <c r="T434" s="27"/>
      <c r="X434" s="28"/>
      <c r="Y434" s="27"/>
    </row>
    <row r="435">
      <c r="Q435" s="27"/>
      <c r="R435" s="27"/>
      <c r="S435" s="27"/>
      <c r="T435" s="27"/>
      <c r="X435" s="28"/>
      <c r="Y435" s="27"/>
    </row>
    <row r="436">
      <c r="Q436" s="27"/>
      <c r="R436" s="27"/>
      <c r="S436" s="27"/>
      <c r="T436" s="27"/>
      <c r="X436" s="28"/>
      <c r="Y436" s="27"/>
    </row>
    <row r="437">
      <c r="Q437" s="27"/>
      <c r="R437" s="27"/>
      <c r="S437" s="27"/>
      <c r="T437" s="27"/>
      <c r="X437" s="28"/>
      <c r="Y437" s="27"/>
    </row>
    <row r="438">
      <c r="Q438" s="27"/>
      <c r="R438" s="27"/>
      <c r="S438" s="27"/>
      <c r="T438" s="27"/>
      <c r="X438" s="28"/>
      <c r="Y438" s="27"/>
    </row>
    <row r="439">
      <c r="Q439" s="27"/>
      <c r="R439" s="27"/>
      <c r="S439" s="27"/>
      <c r="T439" s="27"/>
      <c r="X439" s="28"/>
      <c r="Y439" s="27"/>
    </row>
    <row r="440">
      <c r="Q440" s="27"/>
      <c r="R440" s="27"/>
      <c r="S440" s="27"/>
      <c r="T440" s="27"/>
      <c r="X440" s="28"/>
      <c r="Y440" s="27"/>
    </row>
    <row r="441">
      <c r="Q441" s="27"/>
      <c r="R441" s="27"/>
      <c r="S441" s="27"/>
      <c r="T441" s="27"/>
      <c r="X441" s="28"/>
      <c r="Y441" s="27"/>
    </row>
    <row r="442">
      <c r="Q442" s="27"/>
      <c r="R442" s="27"/>
      <c r="S442" s="27"/>
      <c r="T442" s="27"/>
      <c r="X442" s="28"/>
      <c r="Y442" s="27"/>
    </row>
    <row r="443">
      <c r="Q443" s="27"/>
      <c r="R443" s="27"/>
      <c r="S443" s="27"/>
      <c r="T443" s="27"/>
      <c r="X443" s="28"/>
      <c r="Y443" s="27"/>
    </row>
    <row r="444">
      <c r="Q444" s="27"/>
      <c r="R444" s="27"/>
      <c r="S444" s="27"/>
      <c r="T444" s="27"/>
      <c r="X444" s="28"/>
      <c r="Y444" s="27"/>
    </row>
    <row r="445">
      <c r="Q445" s="27"/>
      <c r="R445" s="27"/>
      <c r="S445" s="27"/>
      <c r="T445" s="27"/>
      <c r="X445" s="28"/>
      <c r="Y445" s="27"/>
    </row>
    <row r="446">
      <c r="Q446" s="27"/>
      <c r="R446" s="27"/>
      <c r="S446" s="27"/>
      <c r="T446" s="27"/>
      <c r="X446" s="28"/>
      <c r="Y446" s="27"/>
    </row>
    <row r="447">
      <c r="Q447" s="27"/>
      <c r="R447" s="27"/>
      <c r="S447" s="27"/>
      <c r="T447" s="27"/>
      <c r="X447" s="28"/>
      <c r="Y447" s="27"/>
    </row>
    <row r="448">
      <c r="Q448" s="27"/>
      <c r="R448" s="27"/>
      <c r="S448" s="27"/>
      <c r="T448" s="27"/>
      <c r="X448" s="28"/>
      <c r="Y448" s="27"/>
    </row>
    <row r="449">
      <c r="Q449" s="27"/>
      <c r="R449" s="27"/>
      <c r="S449" s="27"/>
      <c r="T449" s="27"/>
      <c r="X449" s="28"/>
      <c r="Y449" s="27"/>
    </row>
    <row r="450">
      <c r="Q450" s="27"/>
      <c r="R450" s="27"/>
      <c r="S450" s="27"/>
      <c r="T450" s="27"/>
      <c r="X450" s="28"/>
      <c r="Y450" s="27"/>
    </row>
    <row r="451">
      <c r="Q451" s="27"/>
      <c r="R451" s="27"/>
      <c r="S451" s="27"/>
      <c r="T451" s="27"/>
      <c r="X451" s="28"/>
      <c r="Y451" s="27"/>
    </row>
    <row r="452">
      <c r="Q452" s="27"/>
      <c r="R452" s="27"/>
      <c r="S452" s="27"/>
      <c r="T452" s="27"/>
      <c r="X452" s="28"/>
      <c r="Y452" s="27"/>
    </row>
    <row r="453">
      <c r="Q453" s="27"/>
      <c r="R453" s="27"/>
      <c r="S453" s="27"/>
      <c r="T453" s="27"/>
      <c r="X453" s="28"/>
      <c r="Y453" s="27"/>
    </row>
    <row r="454">
      <c r="Q454" s="27"/>
      <c r="R454" s="27"/>
      <c r="S454" s="27"/>
      <c r="T454" s="27"/>
      <c r="X454" s="28"/>
      <c r="Y454" s="27"/>
    </row>
    <row r="455">
      <c r="Q455" s="27"/>
      <c r="R455" s="27"/>
      <c r="S455" s="27"/>
      <c r="T455" s="27"/>
      <c r="X455" s="28"/>
      <c r="Y455" s="27"/>
    </row>
    <row r="456">
      <c r="Q456" s="27"/>
      <c r="R456" s="27"/>
      <c r="S456" s="27"/>
      <c r="T456" s="27"/>
      <c r="X456" s="28"/>
      <c r="Y456" s="27"/>
    </row>
    <row r="457">
      <c r="Q457" s="27"/>
      <c r="R457" s="27"/>
      <c r="S457" s="27"/>
      <c r="T457" s="27"/>
      <c r="X457" s="28"/>
      <c r="Y457" s="27"/>
    </row>
    <row r="458">
      <c r="Q458" s="27"/>
      <c r="R458" s="27"/>
      <c r="S458" s="27"/>
      <c r="T458" s="27"/>
      <c r="X458" s="28"/>
      <c r="Y458" s="27"/>
    </row>
    <row r="459">
      <c r="Q459" s="27"/>
      <c r="R459" s="27"/>
      <c r="S459" s="27"/>
      <c r="T459" s="27"/>
      <c r="X459" s="28"/>
      <c r="Y459" s="27"/>
    </row>
    <row r="460">
      <c r="Q460" s="27"/>
      <c r="R460" s="27"/>
      <c r="S460" s="27"/>
      <c r="T460" s="27"/>
      <c r="X460" s="28"/>
      <c r="Y460" s="27"/>
    </row>
    <row r="461">
      <c r="Q461" s="27"/>
      <c r="R461" s="27"/>
      <c r="S461" s="27"/>
      <c r="T461" s="27"/>
      <c r="X461" s="28"/>
      <c r="Y461" s="27"/>
    </row>
    <row r="462">
      <c r="Q462" s="27"/>
      <c r="R462" s="27"/>
      <c r="S462" s="27"/>
      <c r="T462" s="27"/>
      <c r="X462" s="28"/>
      <c r="Y462" s="27"/>
    </row>
    <row r="463">
      <c r="Q463" s="27"/>
      <c r="R463" s="27"/>
      <c r="S463" s="27"/>
      <c r="T463" s="27"/>
      <c r="X463" s="28"/>
      <c r="Y463" s="27"/>
    </row>
    <row r="464">
      <c r="Q464" s="27"/>
      <c r="R464" s="27"/>
      <c r="S464" s="27"/>
      <c r="T464" s="27"/>
      <c r="X464" s="28"/>
      <c r="Y464" s="27"/>
    </row>
    <row r="465">
      <c r="Q465" s="27"/>
      <c r="R465" s="27"/>
      <c r="S465" s="27"/>
      <c r="T465" s="27"/>
      <c r="X465" s="28"/>
      <c r="Y465" s="27"/>
    </row>
    <row r="466">
      <c r="Q466" s="27"/>
      <c r="R466" s="27"/>
      <c r="S466" s="27"/>
      <c r="T466" s="27"/>
      <c r="X466" s="28"/>
      <c r="Y466" s="27"/>
    </row>
    <row r="467">
      <c r="Q467" s="27"/>
      <c r="R467" s="27"/>
      <c r="S467" s="27"/>
      <c r="T467" s="27"/>
      <c r="X467" s="28"/>
      <c r="Y467" s="27"/>
    </row>
    <row r="468">
      <c r="Q468" s="27"/>
      <c r="R468" s="27"/>
      <c r="S468" s="27"/>
      <c r="T468" s="27"/>
      <c r="X468" s="28"/>
      <c r="Y468" s="27"/>
    </row>
    <row r="469">
      <c r="Q469" s="27"/>
      <c r="R469" s="27"/>
      <c r="S469" s="27"/>
      <c r="T469" s="27"/>
      <c r="X469" s="28"/>
      <c r="Y469" s="27"/>
    </row>
    <row r="470">
      <c r="Q470" s="27"/>
      <c r="R470" s="27"/>
      <c r="S470" s="27"/>
      <c r="T470" s="27"/>
      <c r="X470" s="28"/>
      <c r="Y470" s="27"/>
    </row>
    <row r="471">
      <c r="Q471" s="27"/>
      <c r="R471" s="27"/>
      <c r="S471" s="27"/>
      <c r="T471" s="27"/>
      <c r="X471" s="28"/>
      <c r="Y471" s="27"/>
    </row>
    <row r="472">
      <c r="Q472" s="27"/>
      <c r="R472" s="27"/>
      <c r="S472" s="27"/>
      <c r="T472" s="27"/>
      <c r="X472" s="28"/>
      <c r="Y472" s="27"/>
    </row>
    <row r="473">
      <c r="Q473" s="27"/>
      <c r="R473" s="27"/>
      <c r="S473" s="27"/>
      <c r="T473" s="27"/>
      <c r="X473" s="28"/>
      <c r="Y473" s="27"/>
    </row>
    <row r="474">
      <c r="Q474" s="27"/>
      <c r="R474" s="27"/>
      <c r="S474" s="27"/>
      <c r="T474" s="27"/>
      <c r="X474" s="28"/>
      <c r="Y474" s="27"/>
    </row>
    <row r="475">
      <c r="Q475" s="27"/>
      <c r="R475" s="27"/>
      <c r="S475" s="27"/>
      <c r="T475" s="27"/>
      <c r="X475" s="28"/>
      <c r="Y475" s="27"/>
    </row>
    <row r="476">
      <c r="Q476" s="27"/>
      <c r="R476" s="27"/>
      <c r="S476" s="27"/>
      <c r="T476" s="27"/>
      <c r="X476" s="28"/>
      <c r="Y476" s="27"/>
    </row>
    <row r="477">
      <c r="Q477" s="27"/>
      <c r="R477" s="27"/>
      <c r="S477" s="27"/>
      <c r="T477" s="27"/>
      <c r="X477" s="28"/>
      <c r="Y477" s="27"/>
    </row>
    <row r="478">
      <c r="Q478" s="27"/>
      <c r="R478" s="27"/>
      <c r="S478" s="27"/>
      <c r="T478" s="27"/>
      <c r="X478" s="28"/>
      <c r="Y478" s="27"/>
    </row>
    <row r="479">
      <c r="Q479" s="27"/>
      <c r="R479" s="27"/>
      <c r="S479" s="27"/>
      <c r="T479" s="27"/>
      <c r="X479" s="28"/>
      <c r="Y479" s="27"/>
    </row>
    <row r="480">
      <c r="Q480" s="27"/>
      <c r="R480" s="27"/>
      <c r="S480" s="27"/>
      <c r="T480" s="27"/>
      <c r="X480" s="28"/>
      <c r="Y480" s="27"/>
    </row>
    <row r="481">
      <c r="Q481" s="27"/>
      <c r="R481" s="27"/>
      <c r="S481" s="27"/>
      <c r="T481" s="27"/>
      <c r="X481" s="28"/>
      <c r="Y481" s="27"/>
    </row>
    <row r="482">
      <c r="Q482" s="27"/>
      <c r="R482" s="27"/>
      <c r="S482" s="27"/>
      <c r="T482" s="27"/>
      <c r="X482" s="28"/>
      <c r="Y482" s="27"/>
    </row>
    <row r="483">
      <c r="Q483" s="27"/>
      <c r="R483" s="27"/>
      <c r="S483" s="27"/>
      <c r="T483" s="27"/>
      <c r="X483" s="28"/>
      <c r="Y483" s="27"/>
    </row>
    <row r="484">
      <c r="Q484" s="27"/>
      <c r="R484" s="27"/>
      <c r="S484" s="27"/>
      <c r="T484" s="27"/>
      <c r="X484" s="28"/>
      <c r="Y484" s="27"/>
    </row>
    <row r="485">
      <c r="Q485" s="27"/>
      <c r="R485" s="27"/>
      <c r="S485" s="27"/>
      <c r="T485" s="27"/>
      <c r="X485" s="28"/>
      <c r="Y485" s="27"/>
    </row>
    <row r="486">
      <c r="Q486" s="27"/>
      <c r="R486" s="27"/>
      <c r="S486" s="27"/>
      <c r="T486" s="27"/>
      <c r="X486" s="28"/>
      <c r="Y486" s="27"/>
    </row>
    <row r="487">
      <c r="Q487" s="27"/>
      <c r="R487" s="27"/>
      <c r="S487" s="27"/>
      <c r="T487" s="27"/>
      <c r="X487" s="28"/>
      <c r="Y487" s="27"/>
    </row>
    <row r="488">
      <c r="Q488" s="27"/>
      <c r="R488" s="27"/>
      <c r="S488" s="27"/>
      <c r="T488" s="27"/>
      <c r="X488" s="28"/>
      <c r="Y488" s="27"/>
    </row>
    <row r="489">
      <c r="Q489" s="27"/>
      <c r="R489" s="27"/>
      <c r="S489" s="27"/>
      <c r="T489" s="27"/>
      <c r="X489" s="28"/>
      <c r="Y489" s="27"/>
    </row>
    <row r="490">
      <c r="Q490" s="27"/>
      <c r="R490" s="27"/>
      <c r="S490" s="27"/>
      <c r="T490" s="27"/>
      <c r="X490" s="28"/>
      <c r="Y490" s="27"/>
    </row>
    <row r="491">
      <c r="Q491" s="27"/>
      <c r="R491" s="27"/>
      <c r="S491" s="27"/>
      <c r="T491" s="27"/>
      <c r="X491" s="28"/>
      <c r="Y491" s="27"/>
    </row>
    <row r="492">
      <c r="Q492" s="27"/>
      <c r="R492" s="27"/>
      <c r="S492" s="27"/>
      <c r="T492" s="27"/>
      <c r="X492" s="28"/>
      <c r="Y492" s="27"/>
    </row>
    <row r="493">
      <c r="Q493" s="27"/>
      <c r="R493" s="27"/>
      <c r="S493" s="27"/>
      <c r="T493" s="27"/>
      <c r="X493" s="28"/>
      <c r="Y493" s="27"/>
    </row>
    <row r="494">
      <c r="Q494" s="27"/>
      <c r="R494" s="27"/>
      <c r="S494" s="27"/>
      <c r="T494" s="27"/>
      <c r="X494" s="28"/>
      <c r="Y494" s="27"/>
    </row>
    <row r="495">
      <c r="Q495" s="27"/>
      <c r="R495" s="27"/>
      <c r="S495" s="27"/>
      <c r="T495" s="27"/>
      <c r="X495" s="28"/>
      <c r="Y495" s="27"/>
    </row>
    <row r="496">
      <c r="Q496" s="27"/>
      <c r="R496" s="27"/>
      <c r="S496" s="27"/>
      <c r="T496" s="27"/>
      <c r="X496" s="28"/>
      <c r="Y496" s="27"/>
    </row>
    <row r="497">
      <c r="Q497" s="27"/>
      <c r="R497" s="27"/>
      <c r="S497" s="27"/>
      <c r="T497" s="27"/>
      <c r="X497" s="28"/>
      <c r="Y497" s="27"/>
    </row>
    <row r="498">
      <c r="Q498" s="27"/>
      <c r="R498" s="27"/>
      <c r="S498" s="27"/>
      <c r="T498" s="27"/>
      <c r="X498" s="28"/>
      <c r="Y498" s="27"/>
    </row>
    <row r="499">
      <c r="Q499" s="27"/>
      <c r="R499" s="27"/>
      <c r="S499" s="27"/>
      <c r="T499" s="27"/>
      <c r="X499" s="28"/>
      <c r="Y499" s="27"/>
    </row>
    <row r="500">
      <c r="Q500" s="27"/>
      <c r="R500" s="27"/>
      <c r="S500" s="27"/>
      <c r="T500" s="27"/>
      <c r="X500" s="28"/>
      <c r="Y500" s="27"/>
    </row>
    <row r="501">
      <c r="Q501" s="27"/>
      <c r="R501" s="27"/>
      <c r="S501" s="27"/>
      <c r="T501" s="27"/>
      <c r="X501" s="28"/>
      <c r="Y501" s="27"/>
    </row>
    <row r="502">
      <c r="Q502" s="27"/>
      <c r="R502" s="27"/>
      <c r="S502" s="27"/>
      <c r="T502" s="27"/>
      <c r="X502" s="28"/>
      <c r="Y502" s="27"/>
    </row>
    <row r="503">
      <c r="Q503" s="27"/>
      <c r="R503" s="27"/>
      <c r="S503" s="27"/>
      <c r="T503" s="27"/>
      <c r="X503" s="28"/>
      <c r="Y503" s="27"/>
    </row>
    <row r="504">
      <c r="Q504" s="27"/>
      <c r="R504" s="27"/>
      <c r="S504" s="27"/>
      <c r="T504" s="27"/>
      <c r="X504" s="28"/>
      <c r="Y504" s="27"/>
    </row>
    <row r="505">
      <c r="Q505" s="27"/>
      <c r="R505" s="27"/>
      <c r="S505" s="27"/>
      <c r="T505" s="27"/>
      <c r="X505" s="28"/>
      <c r="Y505" s="27"/>
    </row>
    <row r="506">
      <c r="Q506" s="27"/>
      <c r="R506" s="27"/>
      <c r="S506" s="27"/>
      <c r="T506" s="27"/>
      <c r="X506" s="28"/>
      <c r="Y506" s="27"/>
    </row>
    <row r="507">
      <c r="Q507" s="27"/>
      <c r="R507" s="27"/>
      <c r="S507" s="27"/>
      <c r="T507" s="27"/>
      <c r="X507" s="28"/>
      <c r="Y507" s="27"/>
    </row>
    <row r="508">
      <c r="Q508" s="27"/>
      <c r="R508" s="27"/>
      <c r="S508" s="27"/>
      <c r="T508" s="27"/>
      <c r="X508" s="28"/>
      <c r="Y508" s="27"/>
    </row>
    <row r="509">
      <c r="Q509" s="27"/>
      <c r="R509" s="27"/>
      <c r="S509" s="27"/>
      <c r="T509" s="27"/>
      <c r="X509" s="28"/>
      <c r="Y509" s="27"/>
    </row>
    <row r="510">
      <c r="Q510" s="27"/>
      <c r="R510" s="27"/>
      <c r="S510" s="27"/>
      <c r="T510" s="27"/>
      <c r="X510" s="28"/>
      <c r="Y510" s="27"/>
    </row>
    <row r="511">
      <c r="Q511" s="27"/>
      <c r="R511" s="27"/>
      <c r="S511" s="27"/>
      <c r="T511" s="27"/>
      <c r="X511" s="28"/>
      <c r="Y511" s="27"/>
    </row>
    <row r="512">
      <c r="Q512" s="27"/>
      <c r="R512" s="27"/>
      <c r="S512" s="27"/>
      <c r="T512" s="27"/>
      <c r="X512" s="28"/>
      <c r="Y512" s="27"/>
    </row>
    <row r="513">
      <c r="Q513" s="27"/>
      <c r="R513" s="27"/>
      <c r="S513" s="27"/>
      <c r="T513" s="27"/>
      <c r="X513" s="28"/>
      <c r="Y513" s="27"/>
    </row>
    <row r="514">
      <c r="Q514" s="27"/>
      <c r="R514" s="27"/>
      <c r="S514" s="27"/>
      <c r="T514" s="27"/>
      <c r="X514" s="28"/>
      <c r="Y514" s="27"/>
    </row>
    <row r="515">
      <c r="Q515" s="27"/>
      <c r="R515" s="27"/>
      <c r="S515" s="27"/>
      <c r="T515" s="27"/>
      <c r="X515" s="28"/>
      <c r="Y515" s="27"/>
    </row>
    <row r="516">
      <c r="Q516" s="27"/>
      <c r="R516" s="27"/>
      <c r="S516" s="27"/>
      <c r="T516" s="27"/>
      <c r="X516" s="28"/>
      <c r="Y516" s="27"/>
    </row>
    <row r="517">
      <c r="Q517" s="27"/>
      <c r="R517" s="27"/>
      <c r="S517" s="27"/>
      <c r="T517" s="27"/>
      <c r="X517" s="28"/>
      <c r="Y517" s="27"/>
    </row>
    <row r="518">
      <c r="Q518" s="27"/>
      <c r="R518" s="27"/>
      <c r="S518" s="27"/>
      <c r="T518" s="27"/>
      <c r="X518" s="28"/>
      <c r="Y518" s="27"/>
    </row>
    <row r="519">
      <c r="Q519" s="27"/>
      <c r="R519" s="27"/>
      <c r="S519" s="27"/>
      <c r="T519" s="27"/>
      <c r="X519" s="28"/>
      <c r="Y519" s="27"/>
    </row>
    <row r="520">
      <c r="Q520" s="27"/>
      <c r="R520" s="27"/>
      <c r="S520" s="27"/>
      <c r="T520" s="27"/>
      <c r="X520" s="28"/>
      <c r="Y520" s="27"/>
    </row>
    <row r="521">
      <c r="Q521" s="27"/>
      <c r="R521" s="27"/>
      <c r="S521" s="27"/>
      <c r="T521" s="27"/>
      <c r="X521" s="28"/>
      <c r="Y521" s="27"/>
    </row>
    <row r="522">
      <c r="Q522" s="27"/>
      <c r="R522" s="27"/>
      <c r="S522" s="27"/>
      <c r="T522" s="27"/>
      <c r="X522" s="28"/>
      <c r="Y522" s="27"/>
    </row>
    <row r="523">
      <c r="Q523" s="27"/>
      <c r="R523" s="27"/>
      <c r="S523" s="27"/>
      <c r="T523" s="27"/>
      <c r="X523" s="28"/>
      <c r="Y523" s="27"/>
    </row>
    <row r="524">
      <c r="Q524" s="27"/>
      <c r="R524" s="27"/>
      <c r="S524" s="27"/>
      <c r="T524" s="27"/>
      <c r="X524" s="28"/>
      <c r="Y524" s="27"/>
    </row>
    <row r="525">
      <c r="Q525" s="27"/>
      <c r="R525" s="27"/>
      <c r="S525" s="27"/>
      <c r="T525" s="27"/>
      <c r="X525" s="28"/>
      <c r="Y525" s="27"/>
    </row>
    <row r="526">
      <c r="Q526" s="27"/>
      <c r="R526" s="27"/>
      <c r="S526" s="27"/>
      <c r="T526" s="27"/>
      <c r="X526" s="28"/>
      <c r="Y526" s="27"/>
    </row>
    <row r="527">
      <c r="Q527" s="27"/>
      <c r="R527" s="27"/>
      <c r="S527" s="27"/>
      <c r="T527" s="27"/>
      <c r="X527" s="28"/>
      <c r="Y527" s="27"/>
    </row>
    <row r="528">
      <c r="Q528" s="27"/>
      <c r="R528" s="27"/>
      <c r="S528" s="27"/>
      <c r="T528" s="27"/>
      <c r="X528" s="28"/>
      <c r="Y528" s="27"/>
    </row>
    <row r="529">
      <c r="Q529" s="27"/>
      <c r="R529" s="27"/>
      <c r="S529" s="27"/>
      <c r="T529" s="27"/>
      <c r="X529" s="28"/>
      <c r="Y529" s="27"/>
    </row>
    <row r="530">
      <c r="Q530" s="27"/>
      <c r="R530" s="27"/>
      <c r="S530" s="27"/>
      <c r="T530" s="27"/>
      <c r="X530" s="28"/>
      <c r="Y530" s="27"/>
    </row>
    <row r="531">
      <c r="Q531" s="27"/>
      <c r="R531" s="27"/>
      <c r="S531" s="27"/>
      <c r="T531" s="27"/>
      <c r="X531" s="28"/>
      <c r="Y531" s="27"/>
    </row>
    <row r="532">
      <c r="Q532" s="27"/>
      <c r="R532" s="27"/>
      <c r="S532" s="27"/>
      <c r="T532" s="27"/>
      <c r="X532" s="28"/>
      <c r="Y532" s="27"/>
    </row>
    <row r="533">
      <c r="Q533" s="27"/>
      <c r="R533" s="27"/>
      <c r="S533" s="27"/>
      <c r="T533" s="27"/>
      <c r="X533" s="28"/>
      <c r="Y533" s="27"/>
    </row>
    <row r="534">
      <c r="Q534" s="27"/>
      <c r="R534" s="27"/>
      <c r="S534" s="27"/>
      <c r="T534" s="27"/>
      <c r="X534" s="28"/>
      <c r="Y534" s="27"/>
    </row>
    <row r="535">
      <c r="Q535" s="27"/>
      <c r="R535" s="27"/>
      <c r="S535" s="27"/>
      <c r="T535" s="27"/>
      <c r="X535" s="28"/>
      <c r="Y535" s="27"/>
    </row>
    <row r="536">
      <c r="Q536" s="27"/>
      <c r="R536" s="27"/>
      <c r="S536" s="27"/>
      <c r="T536" s="27"/>
      <c r="X536" s="28"/>
      <c r="Y536" s="27"/>
    </row>
    <row r="537">
      <c r="Q537" s="27"/>
      <c r="R537" s="27"/>
      <c r="S537" s="27"/>
      <c r="T537" s="27"/>
      <c r="X537" s="28"/>
      <c r="Y537" s="27"/>
    </row>
    <row r="538">
      <c r="Q538" s="27"/>
      <c r="R538" s="27"/>
      <c r="S538" s="27"/>
      <c r="T538" s="27"/>
      <c r="X538" s="28"/>
      <c r="Y538" s="27"/>
    </row>
    <row r="539">
      <c r="Q539" s="27"/>
      <c r="R539" s="27"/>
      <c r="S539" s="27"/>
      <c r="T539" s="27"/>
      <c r="X539" s="28"/>
      <c r="Y539" s="27"/>
    </row>
    <row r="540">
      <c r="Q540" s="27"/>
      <c r="R540" s="27"/>
      <c r="S540" s="27"/>
      <c r="T540" s="27"/>
      <c r="X540" s="28"/>
      <c r="Y540" s="27"/>
    </row>
    <row r="541">
      <c r="Q541" s="27"/>
      <c r="R541" s="27"/>
      <c r="S541" s="27"/>
      <c r="T541" s="27"/>
      <c r="X541" s="28"/>
      <c r="Y541" s="27"/>
    </row>
    <row r="542">
      <c r="Q542" s="27"/>
      <c r="R542" s="27"/>
      <c r="S542" s="27"/>
      <c r="T542" s="27"/>
      <c r="X542" s="28"/>
      <c r="Y542" s="27"/>
    </row>
    <row r="543">
      <c r="Q543" s="27"/>
      <c r="R543" s="27"/>
      <c r="S543" s="27"/>
      <c r="T543" s="27"/>
      <c r="X543" s="28"/>
      <c r="Y543" s="27"/>
    </row>
    <row r="544">
      <c r="Q544" s="27"/>
      <c r="R544" s="27"/>
      <c r="S544" s="27"/>
      <c r="T544" s="27"/>
      <c r="X544" s="28"/>
      <c r="Y544" s="27"/>
    </row>
    <row r="545">
      <c r="Q545" s="27"/>
      <c r="R545" s="27"/>
      <c r="S545" s="27"/>
      <c r="T545" s="27"/>
      <c r="X545" s="28"/>
      <c r="Y545" s="27"/>
    </row>
    <row r="546">
      <c r="Q546" s="27"/>
      <c r="R546" s="27"/>
      <c r="S546" s="27"/>
      <c r="T546" s="27"/>
      <c r="X546" s="28"/>
      <c r="Y546" s="27"/>
    </row>
    <row r="547">
      <c r="Q547" s="27"/>
      <c r="R547" s="27"/>
      <c r="S547" s="27"/>
      <c r="T547" s="27"/>
      <c r="X547" s="28"/>
      <c r="Y547" s="27"/>
    </row>
    <row r="548">
      <c r="Q548" s="27"/>
      <c r="R548" s="27"/>
      <c r="S548" s="27"/>
      <c r="T548" s="27"/>
      <c r="X548" s="28"/>
      <c r="Y548" s="27"/>
    </row>
    <row r="549">
      <c r="Q549" s="27"/>
      <c r="R549" s="27"/>
      <c r="S549" s="27"/>
      <c r="T549" s="27"/>
      <c r="X549" s="28"/>
      <c r="Y549" s="27"/>
    </row>
    <row r="550">
      <c r="Q550" s="27"/>
      <c r="R550" s="27"/>
      <c r="S550" s="27"/>
      <c r="T550" s="27"/>
      <c r="X550" s="28"/>
      <c r="Y550" s="27"/>
    </row>
    <row r="551">
      <c r="Q551" s="27"/>
      <c r="R551" s="27"/>
      <c r="S551" s="27"/>
      <c r="T551" s="27"/>
      <c r="X551" s="28"/>
      <c r="Y551" s="27"/>
    </row>
    <row r="552">
      <c r="Q552" s="27"/>
      <c r="R552" s="27"/>
      <c r="S552" s="27"/>
      <c r="T552" s="27"/>
      <c r="X552" s="28"/>
      <c r="Y552" s="27"/>
    </row>
    <row r="553">
      <c r="Q553" s="27"/>
      <c r="R553" s="27"/>
      <c r="S553" s="27"/>
      <c r="T553" s="27"/>
      <c r="X553" s="28"/>
      <c r="Y553" s="27"/>
    </row>
    <row r="554">
      <c r="Q554" s="27"/>
      <c r="R554" s="27"/>
      <c r="S554" s="27"/>
      <c r="T554" s="27"/>
      <c r="X554" s="28"/>
      <c r="Y554" s="27"/>
    </row>
    <row r="555">
      <c r="Q555" s="27"/>
      <c r="R555" s="27"/>
      <c r="S555" s="27"/>
      <c r="T555" s="27"/>
      <c r="X555" s="28"/>
      <c r="Y555" s="27"/>
    </row>
    <row r="556">
      <c r="Q556" s="27"/>
      <c r="R556" s="27"/>
      <c r="S556" s="27"/>
      <c r="T556" s="27"/>
      <c r="X556" s="28"/>
      <c r="Y556" s="27"/>
    </row>
    <row r="557">
      <c r="Q557" s="27"/>
      <c r="R557" s="27"/>
      <c r="S557" s="27"/>
      <c r="T557" s="27"/>
      <c r="X557" s="28"/>
      <c r="Y557" s="27"/>
    </row>
    <row r="558">
      <c r="Q558" s="27"/>
      <c r="R558" s="27"/>
      <c r="S558" s="27"/>
      <c r="T558" s="27"/>
      <c r="X558" s="28"/>
      <c r="Y558" s="27"/>
    </row>
    <row r="559">
      <c r="Q559" s="27"/>
      <c r="R559" s="27"/>
      <c r="S559" s="27"/>
      <c r="T559" s="27"/>
      <c r="X559" s="28"/>
      <c r="Y559" s="27"/>
    </row>
    <row r="560">
      <c r="Q560" s="27"/>
      <c r="R560" s="27"/>
      <c r="S560" s="27"/>
      <c r="T560" s="27"/>
      <c r="X560" s="28"/>
      <c r="Y560" s="27"/>
    </row>
    <row r="561">
      <c r="Q561" s="27"/>
      <c r="R561" s="27"/>
      <c r="S561" s="27"/>
      <c r="T561" s="27"/>
      <c r="X561" s="28"/>
      <c r="Y561" s="27"/>
    </row>
    <row r="562">
      <c r="Q562" s="27"/>
      <c r="R562" s="27"/>
      <c r="S562" s="27"/>
      <c r="T562" s="27"/>
      <c r="X562" s="28"/>
      <c r="Y562" s="27"/>
    </row>
    <row r="563">
      <c r="Q563" s="27"/>
      <c r="R563" s="27"/>
      <c r="S563" s="27"/>
      <c r="T563" s="27"/>
      <c r="X563" s="28"/>
      <c r="Y563" s="27"/>
    </row>
    <row r="564">
      <c r="Q564" s="27"/>
      <c r="R564" s="27"/>
      <c r="S564" s="27"/>
      <c r="T564" s="27"/>
      <c r="X564" s="28"/>
      <c r="Y564" s="27"/>
    </row>
    <row r="565">
      <c r="Q565" s="27"/>
      <c r="R565" s="27"/>
      <c r="S565" s="27"/>
      <c r="T565" s="27"/>
      <c r="X565" s="28"/>
      <c r="Y565" s="27"/>
    </row>
    <row r="566">
      <c r="Q566" s="27"/>
      <c r="R566" s="27"/>
      <c r="S566" s="27"/>
      <c r="T566" s="27"/>
      <c r="X566" s="28"/>
      <c r="Y566" s="27"/>
    </row>
    <row r="567">
      <c r="Q567" s="27"/>
      <c r="R567" s="27"/>
      <c r="S567" s="27"/>
      <c r="T567" s="27"/>
      <c r="X567" s="28"/>
      <c r="Y567" s="27"/>
    </row>
    <row r="568">
      <c r="Q568" s="27"/>
      <c r="R568" s="27"/>
      <c r="S568" s="27"/>
      <c r="T568" s="27"/>
      <c r="X568" s="28"/>
      <c r="Y568" s="27"/>
    </row>
    <row r="569">
      <c r="Q569" s="27"/>
      <c r="R569" s="27"/>
      <c r="S569" s="27"/>
      <c r="T569" s="27"/>
      <c r="X569" s="28"/>
      <c r="Y569" s="27"/>
    </row>
    <row r="570">
      <c r="Q570" s="27"/>
      <c r="R570" s="27"/>
      <c r="S570" s="27"/>
      <c r="T570" s="27"/>
      <c r="X570" s="28"/>
      <c r="Y570" s="27"/>
    </row>
    <row r="571">
      <c r="Q571" s="27"/>
      <c r="R571" s="27"/>
      <c r="S571" s="27"/>
      <c r="T571" s="27"/>
      <c r="X571" s="28"/>
      <c r="Y571" s="27"/>
    </row>
    <row r="572">
      <c r="Q572" s="27"/>
      <c r="R572" s="27"/>
      <c r="S572" s="27"/>
      <c r="T572" s="27"/>
      <c r="X572" s="28"/>
      <c r="Y572" s="27"/>
    </row>
    <row r="573">
      <c r="Q573" s="27"/>
      <c r="R573" s="27"/>
      <c r="S573" s="27"/>
      <c r="T573" s="27"/>
      <c r="X573" s="28"/>
      <c r="Y573" s="27"/>
    </row>
    <row r="574">
      <c r="Q574" s="27"/>
      <c r="R574" s="27"/>
      <c r="S574" s="27"/>
      <c r="T574" s="27"/>
      <c r="X574" s="28"/>
      <c r="Y574" s="27"/>
    </row>
    <row r="575">
      <c r="Q575" s="27"/>
      <c r="R575" s="27"/>
      <c r="S575" s="27"/>
      <c r="T575" s="27"/>
      <c r="X575" s="28"/>
      <c r="Y575" s="27"/>
    </row>
    <row r="576">
      <c r="Q576" s="27"/>
      <c r="R576" s="27"/>
      <c r="S576" s="27"/>
      <c r="T576" s="27"/>
      <c r="X576" s="28"/>
      <c r="Y576" s="27"/>
    </row>
    <row r="577">
      <c r="Q577" s="27"/>
      <c r="R577" s="27"/>
      <c r="S577" s="27"/>
      <c r="T577" s="27"/>
      <c r="X577" s="28"/>
      <c r="Y577" s="27"/>
    </row>
    <row r="578">
      <c r="Q578" s="27"/>
      <c r="R578" s="27"/>
      <c r="S578" s="27"/>
      <c r="T578" s="27"/>
      <c r="X578" s="28"/>
      <c r="Y578" s="27"/>
    </row>
    <row r="579">
      <c r="Q579" s="27"/>
      <c r="R579" s="27"/>
      <c r="S579" s="27"/>
      <c r="T579" s="27"/>
      <c r="X579" s="28"/>
      <c r="Y579" s="27"/>
    </row>
    <row r="580">
      <c r="Q580" s="27"/>
      <c r="R580" s="27"/>
      <c r="S580" s="27"/>
      <c r="T580" s="27"/>
      <c r="X580" s="28"/>
      <c r="Y580" s="27"/>
    </row>
    <row r="581">
      <c r="Q581" s="27"/>
      <c r="R581" s="27"/>
      <c r="S581" s="27"/>
      <c r="T581" s="27"/>
      <c r="X581" s="28"/>
      <c r="Y581" s="27"/>
    </row>
    <row r="582">
      <c r="Q582" s="27"/>
      <c r="R582" s="27"/>
      <c r="S582" s="27"/>
      <c r="T582" s="27"/>
      <c r="X582" s="28"/>
      <c r="Y582" s="27"/>
    </row>
    <row r="583">
      <c r="Q583" s="27"/>
      <c r="R583" s="27"/>
      <c r="S583" s="27"/>
      <c r="T583" s="27"/>
      <c r="X583" s="28"/>
      <c r="Y583" s="27"/>
    </row>
    <row r="584">
      <c r="Q584" s="27"/>
      <c r="R584" s="27"/>
      <c r="S584" s="27"/>
      <c r="T584" s="27"/>
      <c r="X584" s="28"/>
      <c r="Y584" s="27"/>
    </row>
    <row r="585">
      <c r="Q585" s="27"/>
      <c r="R585" s="27"/>
      <c r="S585" s="27"/>
      <c r="T585" s="27"/>
      <c r="X585" s="28"/>
      <c r="Y585" s="27"/>
    </row>
    <row r="586">
      <c r="Q586" s="27"/>
      <c r="R586" s="27"/>
      <c r="S586" s="27"/>
      <c r="T586" s="27"/>
      <c r="X586" s="28"/>
      <c r="Y586" s="27"/>
    </row>
    <row r="587">
      <c r="Q587" s="27"/>
      <c r="R587" s="27"/>
      <c r="S587" s="27"/>
      <c r="T587" s="27"/>
      <c r="X587" s="28"/>
      <c r="Y587" s="27"/>
    </row>
    <row r="588">
      <c r="Q588" s="27"/>
      <c r="R588" s="27"/>
      <c r="S588" s="27"/>
      <c r="T588" s="27"/>
      <c r="X588" s="28"/>
      <c r="Y588" s="27"/>
    </row>
    <row r="589">
      <c r="Q589" s="27"/>
      <c r="R589" s="27"/>
      <c r="S589" s="27"/>
      <c r="T589" s="27"/>
      <c r="X589" s="28"/>
      <c r="Y589" s="27"/>
    </row>
    <row r="590">
      <c r="Q590" s="27"/>
      <c r="R590" s="27"/>
      <c r="S590" s="27"/>
      <c r="T590" s="27"/>
      <c r="X590" s="28"/>
      <c r="Y590" s="27"/>
    </row>
    <row r="591">
      <c r="Q591" s="27"/>
      <c r="R591" s="27"/>
      <c r="S591" s="27"/>
      <c r="T591" s="27"/>
      <c r="X591" s="28"/>
      <c r="Y591" s="27"/>
    </row>
    <row r="592">
      <c r="Q592" s="27"/>
      <c r="R592" s="27"/>
      <c r="S592" s="27"/>
      <c r="T592" s="27"/>
      <c r="X592" s="28"/>
      <c r="Y592" s="27"/>
    </row>
    <row r="593">
      <c r="Q593" s="27"/>
      <c r="R593" s="27"/>
      <c r="S593" s="27"/>
      <c r="T593" s="27"/>
      <c r="X593" s="28"/>
      <c r="Y593" s="27"/>
    </row>
    <row r="594">
      <c r="Q594" s="27"/>
      <c r="R594" s="27"/>
      <c r="S594" s="27"/>
      <c r="T594" s="27"/>
      <c r="X594" s="28"/>
      <c r="Y594" s="27"/>
    </row>
    <row r="595">
      <c r="Q595" s="27"/>
      <c r="R595" s="27"/>
      <c r="S595" s="27"/>
      <c r="T595" s="27"/>
      <c r="X595" s="28"/>
      <c r="Y595" s="27"/>
    </row>
    <row r="596">
      <c r="Q596" s="27"/>
      <c r="R596" s="27"/>
      <c r="S596" s="27"/>
      <c r="T596" s="27"/>
      <c r="X596" s="28"/>
      <c r="Y596" s="27"/>
    </row>
    <row r="597">
      <c r="Q597" s="27"/>
      <c r="R597" s="27"/>
      <c r="S597" s="27"/>
      <c r="T597" s="27"/>
      <c r="X597" s="28"/>
      <c r="Y597" s="27"/>
    </row>
    <row r="598">
      <c r="Q598" s="27"/>
      <c r="R598" s="27"/>
      <c r="S598" s="27"/>
      <c r="T598" s="27"/>
      <c r="X598" s="28"/>
      <c r="Y598" s="27"/>
    </row>
    <row r="599">
      <c r="Q599" s="27"/>
      <c r="R599" s="27"/>
      <c r="S599" s="27"/>
      <c r="T599" s="27"/>
      <c r="X599" s="28"/>
      <c r="Y599" s="27"/>
    </row>
    <row r="600">
      <c r="Q600" s="27"/>
      <c r="R600" s="27"/>
      <c r="S600" s="27"/>
      <c r="T600" s="27"/>
      <c r="X600" s="28"/>
      <c r="Y600" s="27"/>
    </row>
    <row r="601">
      <c r="Q601" s="27"/>
      <c r="R601" s="27"/>
      <c r="S601" s="27"/>
      <c r="T601" s="27"/>
      <c r="X601" s="28"/>
      <c r="Y601" s="27"/>
    </row>
    <row r="602">
      <c r="Q602" s="27"/>
      <c r="R602" s="27"/>
      <c r="S602" s="27"/>
      <c r="T602" s="27"/>
      <c r="X602" s="28"/>
      <c r="Y602" s="27"/>
    </row>
    <row r="603">
      <c r="Q603" s="27"/>
      <c r="R603" s="27"/>
      <c r="S603" s="27"/>
      <c r="T603" s="27"/>
      <c r="X603" s="28"/>
      <c r="Y603" s="27"/>
    </row>
    <row r="604">
      <c r="Q604" s="27"/>
      <c r="R604" s="27"/>
      <c r="S604" s="27"/>
      <c r="T604" s="27"/>
      <c r="X604" s="28"/>
      <c r="Y604" s="27"/>
    </row>
    <row r="605">
      <c r="Q605" s="27"/>
      <c r="R605" s="27"/>
      <c r="S605" s="27"/>
      <c r="T605" s="27"/>
      <c r="X605" s="28"/>
      <c r="Y605" s="27"/>
    </row>
    <row r="606">
      <c r="Q606" s="27"/>
      <c r="R606" s="27"/>
      <c r="S606" s="27"/>
      <c r="T606" s="27"/>
      <c r="X606" s="28"/>
      <c r="Y606" s="27"/>
    </row>
    <row r="607">
      <c r="Q607" s="27"/>
      <c r="R607" s="27"/>
      <c r="S607" s="27"/>
      <c r="T607" s="27"/>
      <c r="X607" s="28"/>
      <c r="Y607" s="27"/>
    </row>
    <row r="608">
      <c r="Q608" s="27"/>
      <c r="R608" s="27"/>
      <c r="S608" s="27"/>
      <c r="T608" s="27"/>
      <c r="X608" s="28"/>
      <c r="Y608" s="27"/>
    </row>
    <row r="609">
      <c r="Q609" s="27"/>
      <c r="R609" s="27"/>
      <c r="S609" s="27"/>
      <c r="T609" s="27"/>
      <c r="X609" s="28"/>
      <c r="Y609" s="27"/>
    </row>
    <row r="610">
      <c r="Q610" s="27"/>
      <c r="R610" s="27"/>
      <c r="S610" s="27"/>
      <c r="T610" s="27"/>
      <c r="X610" s="28"/>
      <c r="Y610" s="27"/>
    </row>
    <row r="611">
      <c r="Q611" s="27"/>
      <c r="R611" s="27"/>
      <c r="S611" s="27"/>
      <c r="T611" s="27"/>
      <c r="X611" s="28"/>
      <c r="Y611" s="27"/>
    </row>
    <row r="612">
      <c r="Q612" s="27"/>
      <c r="R612" s="27"/>
      <c r="S612" s="27"/>
      <c r="T612" s="27"/>
      <c r="X612" s="28"/>
      <c r="Y612" s="27"/>
    </row>
    <row r="613">
      <c r="Q613" s="27"/>
      <c r="R613" s="27"/>
      <c r="S613" s="27"/>
      <c r="T613" s="27"/>
      <c r="X613" s="28"/>
      <c r="Y613" s="27"/>
    </row>
    <row r="614">
      <c r="Q614" s="27"/>
      <c r="R614" s="27"/>
      <c r="S614" s="27"/>
      <c r="T614" s="27"/>
      <c r="X614" s="28"/>
      <c r="Y614" s="27"/>
    </row>
    <row r="615">
      <c r="Q615" s="27"/>
      <c r="R615" s="27"/>
      <c r="S615" s="27"/>
      <c r="T615" s="27"/>
      <c r="X615" s="28"/>
      <c r="Y615" s="27"/>
    </row>
    <row r="616">
      <c r="Q616" s="27"/>
      <c r="R616" s="27"/>
      <c r="S616" s="27"/>
      <c r="T616" s="27"/>
      <c r="X616" s="28"/>
      <c r="Y616" s="27"/>
    </row>
    <row r="617">
      <c r="Q617" s="27"/>
      <c r="R617" s="27"/>
      <c r="S617" s="27"/>
      <c r="T617" s="27"/>
      <c r="X617" s="28"/>
      <c r="Y617" s="27"/>
    </row>
    <row r="618">
      <c r="Q618" s="27"/>
      <c r="R618" s="27"/>
      <c r="S618" s="27"/>
      <c r="T618" s="27"/>
      <c r="X618" s="28"/>
      <c r="Y618" s="27"/>
    </row>
    <row r="619">
      <c r="Q619" s="27"/>
      <c r="R619" s="27"/>
      <c r="S619" s="27"/>
      <c r="T619" s="27"/>
      <c r="X619" s="28"/>
      <c r="Y619" s="27"/>
    </row>
    <row r="620">
      <c r="Q620" s="27"/>
      <c r="R620" s="27"/>
      <c r="S620" s="27"/>
      <c r="T620" s="27"/>
      <c r="X620" s="28"/>
      <c r="Y620" s="27"/>
    </row>
    <row r="621">
      <c r="Q621" s="27"/>
      <c r="R621" s="27"/>
      <c r="S621" s="27"/>
      <c r="T621" s="27"/>
      <c r="X621" s="28"/>
      <c r="Y621" s="27"/>
    </row>
    <row r="622">
      <c r="Q622" s="27"/>
      <c r="R622" s="27"/>
      <c r="S622" s="27"/>
      <c r="T622" s="27"/>
      <c r="X622" s="28"/>
      <c r="Y622" s="27"/>
    </row>
    <row r="623">
      <c r="Q623" s="27"/>
      <c r="R623" s="27"/>
      <c r="S623" s="27"/>
      <c r="T623" s="27"/>
      <c r="X623" s="28"/>
      <c r="Y623" s="27"/>
    </row>
    <row r="624">
      <c r="Q624" s="27"/>
      <c r="R624" s="27"/>
      <c r="S624" s="27"/>
      <c r="T624" s="27"/>
      <c r="X624" s="28"/>
      <c r="Y624" s="27"/>
    </row>
    <row r="625">
      <c r="Q625" s="27"/>
      <c r="R625" s="27"/>
      <c r="S625" s="27"/>
      <c r="T625" s="27"/>
      <c r="X625" s="28"/>
      <c r="Y625" s="27"/>
    </row>
    <row r="626">
      <c r="Q626" s="27"/>
      <c r="R626" s="27"/>
      <c r="S626" s="27"/>
      <c r="T626" s="27"/>
      <c r="X626" s="28"/>
      <c r="Y626" s="27"/>
    </row>
    <row r="627">
      <c r="Q627" s="27"/>
      <c r="R627" s="27"/>
      <c r="S627" s="27"/>
      <c r="T627" s="27"/>
      <c r="X627" s="28"/>
      <c r="Y627" s="27"/>
    </row>
    <row r="628">
      <c r="Q628" s="27"/>
      <c r="R628" s="27"/>
      <c r="S628" s="27"/>
      <c r="T628" s="27"/>
      <c r="X628" s="28"/>
      <c r="Y628" s="27"/>
    </row>
    <row r="629">
      <c r="Q629" s="27"/>
      <c r="R629" s="27"/>
      <c r="S629" s="27"/>
      <c r="T629" s="27"/>
      <c r="X629" s="28"/>
      <c r="Y629" s="27"/>
    </row>
    <row r="630">
      <c r="Q630" s="27"/>
      <c r="R630" s="27"/>
      <c r="S630" s="27"/>
      <c r="T630" s="27"/>
      <c r="X630" s="28"/>
      <c r="Y630" s="27"/>
    </row>
    <row r="631">
      <c r="Q631" s="27"/>
      <c r="R631" s="27"/>
      <c r="S631" s="27"/>
      <c r="T631" s="27"/>
      <c r="X631" s="28"/>
      <c r="Y631" s="27"/>
    </row>
    <row r="632">
      <c r="Q632" s="27"/>
      <c r="R632" s="27"/>
      <c r="S632" s="27"/>
      <c r="T632" s="27"/>
      <c r="X632" s="28"/>
      <c r="Y632" s="27"/>
    </row>
    <row r="633">
      <c r="Q633" s="27"/>
      <c r="R633" s="27"/>
      <c r="S633" s="27"/>
      <c r="T633" s="27"/>
      <c r="X633" s="28"/>
      <c r="Y633" s="27"/>
    </row>
    <row r="634">
      <c r="Q634" s="27"/>
      <c r="R634" s="27"/>
      <c r="S634" s="27"/>
      <c r="T634" s="27"/>
      <c r="X634" s="28"/>
      <c r="Y634" s="27"/>
    </row>
    <row r="635">
      <c r="Q635" s="27"/>
      <c r="R635" s="27"/>
      <c r="S635" s="27"/>
      <c r="T635" s="27"/>
      <c r="X635" s="28"/>
      <c r="Y635" s="27"/>
    </row>
    <row r="636">
      <c r="Q636" s="27"/>
      <c r="R636" s="27"/>
      <c r="S636" s="27"/>
      <c r="T636" s="27"/>
      <c r="X636" s="28"/>
      <c r="Y636" s="27"/>
    </row>
    <row r="637">
      <c r="Q637" s="27"/>
      <c r="R637" s="27"/>
      <c r="S637" s="27"/>
      <c r="T637" s="27"/>
      <c r="X637" s="28"/>
      <c r="Y637" s="27"/>
    </row>
    <row r="638">
      <c r="Q638" s="27"/>
      <c r="R638" s="27"/>
      <c r="S638" s="27"/>
      <c r="T638" s="27"/>
      <c r="X638" s="28"/>
      <c r="Y638" s="27"/>
    </row>
    <row r="639">
      <c r="Q639" s="27"/>
      <c r="R639" s="27"/>
      <c r="S639" s="27"/>
      <c r="T639" s="27"/>
      <c r="X639" s="28"/>
      <c r="Y639" s="27"/>
    </row>
    <row r="640">
      <c r="Q640" s="27"/>
      <c r="R640" s="27"/>
      <c r="S640" s="27"/>
      <c r="T640" s="27"/>
      <c r="X640" s="28"/>
      <c r="Y640" s="27"/>
    </row>
    <row r="641">
      <c r="Q641" s="27"/>
      <c r="R641" s="27"/>
      <c r="S641" s="27"/>
      <c r="T641" s="27"/>
      <c r="X641" s="28"/>
      <c r="Y641" s="27"/>
    </row>
    <row r="642">
      <c r="Q642" s="27"/>
      <c r="R642" s="27"/>
      <c r="S642" s="27"/>
      <c r="T642" s="27"/>
      <c r="X642" s="28"/>
      <c r="Y642" s="27"/>
    </row>
    <row r="643">
      <c r="Q643" s="27"/>
      <c r="R643" s="27"/>
      <c r="S643" s="27"/>
      <c r="T643" s="27"/>
      <c r="X643" s="28"/>
      <c r="Y643" s="27"/>
    </row>
    <row r="644">
      <c r="Q644" s="27"/>
      <c r="R644" s="27"/>
      <c r="S644" s="27"/>
      <c r="T644" s="27"/>
      <c r="X644" s="28"/>
      <c r="Y644" s="27"/>
    </row>
    <row r="645">
      <c r="Q645" s="27"/>
      <c r="R645" s="27"/>
      <c r="S645" s="27"/>
      <c r="T645" s="27"/>
      <c r="X645" s="28"/>
      <c r="Y645" s="27"/>
    </row>
    <row r="646">
      <c r="Q646" s="27"/>
      <c r="R646" s="27"/>
      <c r="S646" s="27"/>
      <c r="T646" s="27"/>
      <c r="X646" s="28"/>
      <c r="Y646" s="27"/>
    </row>
    <row r="647">
      <c r="Q647" s="27"/>
      <c r="R647" s="27"/>
      <c r="S647" s="27"/>
      <c r="T647" s="27"/>
      <c r="X647" s="28"/>
      <c r="Y647" s="27"/>
    </row>
    <row r="648">
      <c r="Q648" s="27"/>
      <c r="R648" s="27"/>
      <c r="S648" s="27"/>
      <c r="T648" s="27"/>
      <c r="X648" s="28"/>
      <c r="Y648" s="27"/>
    </row>
    <row r="649">
      <c r="Q649" s="27"/>
      <c r="R649" s="27"/>
      <c r="S649" s="27"/>
      <c r="T649" s="27"/>
      <c r="X649" s="28"/>
      <c r="Y649" s="27"/>
    </row>
    <row r="650">
      <c r="Q650" s="27"/>
      <c r="R650" s="27"/>
      <c r="S650" s="27"/>
      <c r="T650" s="27"/>
      <c r="X650" s="28"/>
      <c r="Y650" s="27"/>
    </row>
    <row r="651">
      <c r="Q651" s="27"/>
      <c r="R651" s="27"/>
      <c r="S651" s="27"/>
      <c r="T651" s="27"/>
      <c r="X651" s="28"/>
      <c r="Y651" s="27"/>
    </row>
    <row r="652">
      <c r="Q652" s="27"/>
      <c r="R652" s="27"/>
      <c r="S652" s="27"/>
      <c r="T652" s="27"/>
      <c r="X652" s="28"/>
      <c r="Y652" s="27"/>
    </row>
    <row r="653">
      <c r="Q653" s="27"/>
      <c r="R653" s="27"/>
      <c r="S653" s="27"/>
      <c r="T653" s="27"/>
      <c r="X653" s="28"/>
      <c r="Y653" s="27"/>
    </row>
    <row r="654">
      <c r="Q654" s="27"/>
      <c r="R654" s="27"/>
      <c r="S654" s="27"/>
      <c r="T654" s="27"/>
      <c r="X654" s="28"/>
      <c r="Y654" s="27"/>
    </row>
    <row r="655">
      <c r="Q655" s="27"/>
      <c r="R655" s="27"/>
      <c r="S655" s="27"/>
      <c r="T655" s="27"/>
      <c r="X655" s="28"/>
      <c r="Y655" s="27"/>
    </row>
    <row r="656">
      <c r="Q656" s="27"/>
      <c r="R656" s="27"/>
      <c r="S656" s="27"/>
      <c r="T656" s="27"/>
      <c r="X656" s="28"/>
      <c r="Y656" s="27"/>
    </row>
    <row r="657">
      <c r="Q657" s="27"/>
      <c r="R657" s="27"/>
      <c r="S657" s="27"/>
      <c r="T657" s="27"/>
      <c r="X657" s="28"/>
      <c r="Y657" s="27"/>
    </row>
    <row r="658">
      <c r="Q658" s="27"/>
      <c r="R658" s="27"/>
      <c r="S658" s="27"/>
      <c r="T658" s="27"/>
      <c r="X658" s="28"/>
      <c r="Y658" s="27"/>
    </row>
    <row r="659">
      <c r="Q659" s="27"/>
      <c r="R659" s="27"/>
      <c r="S659" s="27"/>
      <c r="T659" s="27"/>
      <c r="X659" s="28"/>
      <c r="Y659" s="27"/>
    </row>
    <row r="660">
      <c r="Q660" s="27"/>
      <c r="R660" s="27"/>
      <c r="S660" s="27"/>
      <c r="T660" s="27"/>
      <c r="X660" s="28"/>
      <c r="Y660" s="27"/>
    </row>
    <row r="661">
      <c r="Q661" s="27"/>
      <c r="R661" s="27"/>
      <c r="S661" s="27"/>
      <c r="T661" s="27"/>
      <c r="X661" s="28"/>
      <c r="Y661" s="27"/>
    </row>
    <row r="662">
      <c r="Q662" s="27"/>
      <c r="R662" s="27"/>
      <c r="S662" s="27"/>
      <c r="T662" s="27"/>
      <c r="X662" s="28"/>
      <c r="Y662" s="27"/>
    </row>
    <row r="663">
      <c r="Q663" s="27"/>
      <c r="R663" s="27"/>
      <c r="S663" s="27"/>
      <c r="T663" s="27"/>
      <c r="X663" s="28"/>
      <c r="Y663" s="27"/>
    </row>
    <row r="664">
      <c r="Q664" s="27"/>
      <c r="R664" s="27"/>
      <c r="S664" s="27"/>
      <c r="T664" s="27"/>
      <c r="X664" s="28"/>
      <c r="Y664" s="27"/>
    </row>
    <row r="665">
      <c r="Q665" s="27"/>
      <c r="R665" s="27"/>
      <c r="S665" s="27"/>
      <c r="T665" s="27"/>
      <c r="X665" s="28"/>
      <c r="Y665" s="27"/>
    </row>
    <row r="666">
      <c r="Q666" s="27"/>
      <c r="R666" s="27"/>
      <c r="S666" s="27"/>
      <c r="T666" s="27"/>
      <c r="X666" s="28"/>
      <c r="Y666" s="27"/>
    </row>
    <row r="667">
      <c r="Q667" s="27"/>
      <c r="R667" s="27"/>
      <c r="S667" s="27"/>
      <c r="T667" s="27"/>
      <c r="X667" s="28"/>
      <c r="Y667" s="27"/>
    </row>
    <row r="668">
      <c r="Q668" s="27"/>
      <c r="R668" s="27"/>
      <c r="S668" s="27"/>
      <c r="T668" s="27"/>
      <c r="X668" s="28"/>
      <c r="Y668" s="27"/>
    </row>
    <row r="669">
      <c r="Q669" s="27"/>
      <c r="R669" s="27"/>
      <c r="S669" s="27"/>
      <c r="T669" s="27"/>
      <c r="X669" s="28"/>
      <c r="Y669" s="27"/>
    </row>
    <row r="670">
      <c r="Q670" s="27"/>
      <c r="R670" s="27"/>
      <c r="S670" s="27"/>
      <c r="T670" s="27"/>
      <c r="X670" s="28"/>
      <c r="Y670" s="27"/>
    </row>
    <row r="671">
      <c r="Q671" s="27"/>
      <c r="R671" s="27"/>
      <c r="S671" s="27"/>
      <c r="T671" s="27"/>
      <c r="X671" s="28"/>
      <c r="Y671" s="27"/>
    </row>
    <row r="672">
      <c r="Q672" s="27"/>
      <c r="R672" s="27"/>
      <c r="S672" s="27"/>
      <c r="T672" s="27"/>
      <c r="X672" s="28"/>
      <c r="Y672" s="27"/>
    </row>
    <row r="673">
      <c r="Q673" s="27"/>
      <c r="R673" s="27"/>
      <c r="S673" s="27"/>
      <c r="T673" s="27"/>
      <c r="X673" s="28"/>
      <c r="Y673" s="27"/>
    </row>
    <row r="674">
      <c r="Q674" s="27"/>
      <c r="R674" s="27"/>
      <c r="S674" s="27"/>
      <c r="T674" s="27"/>
      <c r="X674" s="28"/>
      <c r="Y674" s="27"/>
    </row>
    <row r="675">
      <c r="Q675" s="27"/>
      <c r="R675" s="27"/>
      <c r="S675" s="27"/>
      <c r="T675" s="27"/>
      <c r="X675" s="28"/>
      <c r="Y675" s="27"/>
    </row>
    <row r="676">
      <c r="Q676" s="27"/>
      <c r="R676" s="27"/>
      <c r="S676" s="27"/>
      <c r="T676" s="27"/>
      <c r="X676" s="28"/>
      <c r="Y676" s="27"/>
    </row>
    <row r="677">
      <c r="Q677" s="27"/>
      <c r="R677" s="27"/>
      <c r="S677" s="27"/>
      <c r="T677" s="27"/>
      <c r="X677" s="28"/>
      <c r="Y677" s="27"/>
    </row>
    <row r="678">
      <c r="Q678" s="27"/>
      <c r="R678" s="27"/>
      <c r="S678" s="27"/>
      <c r="T678" s="27"/>
      <c r="X678" s="28"/>
      <c r="Y678" s="27"/>
    </row>
    <row r="679">
      <c r="Q679" s="27"/>
      <c r="R679" s="27"/>
      <c r="S679" s="27"/>
      <c r="T679" s="27"/>
      <c r="X679" s="28"/>
      <c r="Y679" s="27"/>
    </row>
    <row r="680">
      <c r="Q680" s="27"/>
      <c r="R680" s="27"/>
      <c r="S680" s="27"/>
      <c r="T680" s="27"/>
      <c r="X680" s="28"/>
      <c r="Y680" s="27"/>
    </row>
    <row r="681">
      <c r="Q681" s="27"/>
      <c r="R681" s="27"/>
      <c r="S681" s="27"/>
      <c r="T681" s="27"/>
      <c r="X681" s="28"/>
      <c r="Y681" s="27"/>
    </row>
    <row r="682">
      <c r="Q682" s="27"/>
      <c r="R682" s="27"/>
      <c r="S682" s="27"/>
      <c r="T682" s="27"/>
      <c r="X682" s="28"/>
      <c r="Y682" s="27"/>
    </row>
    <row r="683">
      <c r="Q683" s="27"/>
      <c r="R683" s="27"/>
      <c r="S683" s="27"/>
      <c r="T683" s="27"/>
      <c r="X683" s="28"/>
      <c r="Y683" s="27"/>
    </row>
    <row r="684">
      <c r="Q684" s="27"/>
      <c r="R684" s="27"/>
      <c r="S684" s="27"/>
      <c r="T684" s="27"/>
      <c r="X684" s="28"/>
      <c r="Y684" s="27"/>
    </row>
    <row r="685">
      <c r="Q685" s="27"/>
      <c r="R685" s="27"/>
      <c r="S685" s="27"/>
      <c r="T685" s="27"/>
      <c r="X685" s="28"/>
      <c r="Y685" s="27"/>
    </row>
    <row r="686">
      <c r="Q686" s="27"/>
      <c r="R686" s="27"/>
      <c r="S686" s="27"/>
      <c r="T686" s="27"/>
      <c r="X686" s="28"/>
      <c r="Y686" s="27"/>
    </row>
    <row r="687">
      <c r="Q687" s="27"/>
      <c r="R687" s="27"/>
      <c r="S687" s="27"/>
      <c r="T687" s="27"/>
      <c r="X687" s="28"/>
      <c r="Y687" s="27"/>
    </row>
    <row r="688">
      <c r="Q688" s="27"/>
      <c r="R688" s="27"/>
      <c r="S688" s="27"/>
      <c r="T688" s="27"/>
      <c r="X688" s="28"/>
      <c r="Y688" s="27"/>
    </row>
    <row r="689">
      <c r="Q689" s="27"/>
      <c r="R689" s="27"/>
      <c r="S689" s="27"/>
      <c r="T689" s="27"/>
      <c r="X689" s="28"/>
      <c r="Y689" s="27"/>
    </row>
    <row r="690">
      <c r="Q690" s="27"/>
      <c r="R690" s="27"/>
      <c r="S690" s="27"/>
      <c r="T690" s="27"/>
      <c r="X690" s="28"/>
      <c r="Y690" s="27"/>
    </row>
    <row r="691">
      <c r="Q691" s="27"/>
      <c r="R691" s="27"/>
      <c r="S691" s="27"/>
      <c r="T691" s="27"/>
      <c r="X691" s="28"/>
      <c r="Y691" s="27"/>
    </row>
    <row r="692">
      <c r="Q692" s="27"/>
      <c r="R692" s="27"/>
      <c r="S692" s="27"/>
      <c r="T692" s="27"/>
      <c r="X692" s="28"/>
      <c r="Y692" s="27"/>
    </row>
    <row r="693">
      <c r="Q693" s="27"/>
      <c r="R693" s="27"/>
      <c r="S693" s="27"/>
      <c r="T693" s="27"/>
      <c r="X693" s="28"/>
      <c r="Y693" s="27"/>
    </row>
    <row r="694">
      <c r="Q694" s="27"/>
      <c r="R694" s="27"/>
      <c r="S694" s="27"/>
      <c r="T694" s="27"/>
      <c r="X694" s="28"/>
      <c r="Y694" s="27"/>
    </row>
    <row r="695">
      <c r="Q695" s="27"/>
      <c r="R695" s="27"/>
      <c r="S695" s="27"/>
      <c r="T695" s="27"/>
      <c r="X695" s="28"/>
      <c r="Y695" s="27"/>
    </row>
    <row r="696">
      <c r="Q696" s="27"/>
      <c r="R696" s="27"/>
      <c r="S696" s="27"/>
      <c r="T696" s="27"/>
      <c r="X696" s="28"/>
      <c r="Y696" s="27"/>
    </row>
    <row r="697">
      <c r="Q697" s="27"/>
      <c r="R697" s="27"/>
      <c r="S697" s="27"/>
      <c r="T697" s="27"/>
      <c r="X697" s="28"/>
      <c r="Y697" s="27"/>
    </row>
    <row r="698">
      <c r="Q698" s="27"/>
      <c r="R698" s="27"/>
      <c r="S698" s="27"/>
      <c r="T698" s="27"/>
      <c r="X698" s="28"/>
      <c r="Y698" s="27"/>
    </row>
    <row r="699">
      <c r="Q699" s="27"/>
      <c r="R699" s="27"/>
      <c r="S699" s="27"/>
      <c r="T699" s="27"/>
      <c r="X699" s="28"/>
      <c r="Y699" s="27"/>
    </row>
    <row r="700">
      <c r="Q700" s="27"/>
      <c r="R700" s="27"/>
      <c r="S700" s="27"/>
      <c r="T700" s="27"/>
      <c r="X700" s="28"/>
      <c r="Y700" s="27"/>
    </row>
    <row r="701">
      <c r="Q701" s="27"/>
      <c r="R701" s="27"/>
      <c r="S701" s="27"/>
      <c r="T701" s="27"/>
      <c r="X701" s="28"/>
      <c r="Y701" s="27"/>
    </row>
    <row r="702">
      <c r="Q702" s="27"/>
      <c r="R702" s="27"/>
      <c r="S702" s="27"/>
      <c r="T702" s="27"/>
      <c r="X702" s="28"/>
      <c r="Y702" s="27"/>
    </row>
    <row r="703">
      <c r="Q703" s="27"/>
      <c r="R703" s="27"/>
      <c r="S703" s="27"/>
      <c r="T703" s="27"/>
      <c r="X703" s="28"/>
      <c r="Y703" s="27"/>
    </row>
    <row r="704">
      <c r="Q704" s="27"/>
      <c r="R704" s="27"/>
      <c r="S704" s="27"/>
      <c r="T704" s="27"/>
      <c r="X704" s="28"/>
      <c r="Y704" s="27"/>
    </row>
    <row r="705">
      <c r="Q705" s="27"/>
      <c r="R705" s="27"/>
      <c r="S705" s="27"/>
      <c r="T705" s="27"/>
      <c r="X705" s="28"/>
      <c r="Y705" s="27"/>
    </row>
    <row r="706">
      <c r="Q706" s="27"/>
      <c r="R706" s="27"/>
      <c r="S706" s="27"/>
      <c r="T706" s="27"/>
      <c r="X706" s="28"/>
      <c r="Y706" s="27"/>
    </row>
    <row r="707">
      <c r="Q707" s="27"/>
      <c r="R707" s="27"/>
      <c r="S707" s="27"/>
      <c r="T707" s="27"/>
      <c r="X707" s="28"/>
      <c r="Y707" s="27"/>
    </row>
    <row r="708">
      <c r="Q708" s="27"/>
      <c r="R708" s="27"/>
      <c r="S708" s="27"/>
      <c r="T708" s="27"/>
      <c r="X708" s="28"/>
      <c r="Y708" s="27"/>
    </row>
    <row r="709">
      <c r="Q709" s="27"/>
      <c r="R709" s="27"/>
      <c r="S709" s="27"/>
      <c r="T709" s="27"/>
      <c r="X709" s="28"/>
      <c r="Y709" s="27"/>
    </row>
    <row r="710">
      <c r="Q710" s="27"/>
      <c r="R710" s="27"/>
      <c r="S710" s="27"/>
      <c r="T710" s="27"/>
      <c r="X710" s="28"/>
      <c r="Y710" s="27"/>
    </row>
    <row r="711">
      <c r="Q711" s="27"/>
      <c r="R711" s="27"/>
      <c r="S711" s="27"/>
      <c r="T711" s="27"/>
      <c r="X711" s="28"/>
      <c r="Y711" s="27"/>
    </row>
    <row r="712">
      <c r="Q712" s="27"/>
      <c r="R712" s="27"/>
      <c r="S712" s="27"/>
      <c r="T712" s="27"/>
      <c r="X712" s="28"/>
      <c r="Y712" s="27"/>
    </row>
    <row r="713">
      <c r="Q713" s="27"/>
      <c r="R713" s="27"/>
      <c r="S713" s="27"/>
      <c r="T713" s="27"/>
      <c r="X713" s="28"/>
      <c r="Y713" s="27"/>
    </row>
    <row r="714">
      <c r="Q714" s="27"/>
      <c r="R714" s="27"/>
      <c r="S714" s="27"/>
      <c r="T714" s="27"/>
      <c r="X714" s="28"/>
      <c r="Y714" s="27"/>
    </row>
    <row r="715">
      <c r="Q715" s="27"/>
      <c r="R715" s="27"/>
      <c r="S715" s="27"/>
      <c r="T715" s="27"/>
      <c r="X715" s="28"/>
      <c r="Y715" s="27"/>
    </row>
    <row r="716">
      <c r="Q716" s="27"/>
      <c r="R716" s="27"/>
      <c r="S716" s="27"/>
      <c r="T716" s="27"/>
      <c r="X716" s="28"/>
      <c r="Y716" s="27"/>
    </row>
    <row r="717">
      <c r="Q717" s="27"/>
      <c r="R717" s="27"/>
      <c r="S717" s="27"/>
      <c r="T717" s="27"/>
      <c r="X717" s="28"/>
      <c r="Y717" s="27"/>
    </row>
    <row r="718">
      <c r="Q718" s="27"/>
      <c r="R718" s="27"/>
      <c r="S718" s="27"/>
      <c r="T718" s="27"/>
      <c r="X718" s="28"/>
      <c r="Y718" s="27"/>
    </row>
    <row r="719">
      <c r="Q719" s="27"/>
      <c r="R719" s="27"/>
      <c r="S719" s="27"/>
      <c r="T719" s="27"/>
      <c r="X719" s="28"/>
      <c r="Y719" s="27"/>
    </row>
    <row r="720">
      <c r="Q720" s="27"/>
      <c r="R720" s="27"/>
      <c r="S720" s="27"/>
      <c r="T720" s="27"/>
      <c r="X720" s="28"/>
      <c r="Y720" s="27"/>
    </row>
    <row r="721">
      <c r="Q721" s="27"/>
      <c r="R721" s="27"/>
      <c r="S721" s="27"/>
      <c r="T721" s="27"/>
      <c r="X721" s="28"/>
      <c r="Y721" s="27"/>
    </row>
    <row r="722">
      <c r="Q722" s="27"/>
      <c r="R722" s="27"/>
      <c r="S722" s="27"/>
      <c r="T722" s="27"/>
      <c r="X722" s="28"/>
      <c r="Y722" s="27"/>
    </row>
    <row r="723">
      <c r="Q723" s="27"/>
      <c r="R723" s="27"/>
      <c r="S723" s="27"/>
      <c r="T723" s="27"/>
      <c r="X723" s="28"/>
      <c r="Y723" s="27"/>
    </row>
    <row r="724">
      <c r="Q724" s="27"/>
      <c r="R724" s="27"/>
      <c r="S724" s="27"/>
      <c r="T724" s="27"/>
      <c r="X724" s="28"/>
      <c r="Y724" s="27"/>
    </row>
    <row r="725">
      <c r="Q725" s="27"/>
      <c r="R725" s="27"/>
      <c r="S725" s="27"/>
      <c r="T725" s="27"/>
      <c r="X725" s="28"/>
      <c r="Y725" s="27"/>
    </row>
    <row r="726">
      <c r="Q726" s="27"/>
      <c r="R726" s="27"/>
      <c r="S726" s="27"/>
      <c r="T726" s="27"/>
      <c r="X726" s="28"/>
      <c r="Y726" s="27"/>
    </row>
    <row r="727">
      <c r="Q727" s="27"/>
      <c r="R727" s="27"/>
      <c r="S727" s="27"/>
      <c r="T727" s="27"/>
      <c r="X727" s="28"/>
      <c r="Y727" s="27"/>
    </row>
    <row r="728">
      <c r="Q728" s="27"/>
      <c r="R728" s="27"/>
      <c r="S728" s="27"/>
      <c r="T728" s="27"/>
      <c r="X728" s="28"/>
      <c r="Y728" s="27"/>
    </row>
    <row r="729">
      <c r="Q729" s="27"/>
      <c r="R729" s="27"/>
      <c r="S729" s="27"/>
      <c r="T729" s="27"/>
      <c r="X729" s="28"/>
      <c r="Y729" s="27"/>
    </row>
    <row r="730">
      <c r="Q730" s="27"/>
      <c r="R730" s="27"/>
      <c r="S730" s="27"/>
      <c r="T730" s="27"/>
      <c r="X730" s="28"/>
      <c r="Y730" s="27"/>
    </row>
    <row r="731">
      <c r="Q731" s="27"/>
      <c r="R731" s="27"/>
      <c r="S731" s="27"/>
      <c r="T731" s="27"/>
      <c r="X731" s="28"/>
      <c r="Y731" s="27"/>
    </row>
    <row r="732">
      <c r="Q732" s="27"/>
      <c r="R732" s="27"/>
      <c r="S732" s="27"/>
      <c r="T732" s="27"/>
      <c r="X732" s="28"/>
      <c r="Y732" s="27"/>
    </row>
    <row r="733">
      <c r="Q733" s="27"/>
      <c r="R733" s="27"/>
      <c r="S733" s="27"/>
      <c r="T733" s="27"/>
      <c r="X733" s="28"/>
      <c r="Y733" s="27"/>
    </row>
    <row r="734">
      <c r="Q734" s="27"/>
      <c r="R734" s="27"/>
      <c r="S734" s="27"/>
      <c r="T734" s="27"/>
      <c r="X734" s="28"/>
      <c r="Y734" s="27"/>
    </row>
    <row r="735">
      <c r="Q735" s="27"/>
      <c r="R735" s="27"/>
      <c r="S735" s="27"/>
      <c r="T735" s="27"/>
      <c r="X735" s="28"/>
      <c r="Y735" s="27"/>
    </row>
    <row r="736">
      <c r="Q736" s="27"/>
      <c r="R736" s="27"/>
      <c r="S736" s="27"/>
      <c r="T736" s="27"/>
      <c r="X736" s="28"/>
      <c r="Y736" s="27"/>
    </row>
    <row r="737">
      <c r="Q737" s="27"/>
      <c r="R737" s="27"/>
      <c r="S737" s="27"/>
      <c r="T737" s="27"/>
      <c r="X737" s="28"/>
      <c r="Y737" s="27"/>
    </row>
    <row r="738">
      <c r="Q738" s="27"/>
      <c r="R738" s="27"/>
      <c r="S738" s="27"/>
      <c r="T738" s="27"/>
      <c r="X738" s="28"/>
      <c r="Y738" s="27"/>
    </row>
    <row r="739">
      <c r="Q739" s="27"/>
      <c r="R739" s="27"/>
      <c r="S739" s="27"/>
      <c r="T739" s="27"/>
      <c r="X739" s="28"/>
      <c r="Y739" s="27"/>
    </row>
    <row r="740">
      <c r="Q740" s="27"/>
      <c r="R740" s="27"/>
      <c r="S740" s="27"/>
      <c r="T740" s="27"/>
      <c r="X740" s="28"/>
      <c r="Y740" s="27"/>
    </row>
    <row r="741">
      <c r="Q741" s="27"/>
      <c r="R741" s="27"/>
      <c r="S741" s="27"/>
      <c r="T741" s="27"/>
      <c r="X741" s="28"/>
      <c r="Y741" s="27"/>
    </row>
    <row r="742">
      <c r="Q742" s="27"/>
      <c r="R742" s="27"/>
      <c r="S742" s="27"/>
      <c r="T742" s="27"/>
      <c r="X742" s="28"/>
      <c r="Y742" s="27"/>
    </row>
    <row r="743">
      <c r="Q743" s="27"/>
      <c r="R743" s="27"/>
      <c r="S743" s="27"/>
      <c r="T743" s="27"/>
      <c r="X743" s="28"/>
      <c r="Y743" s="27"/>
    </row>
    <row r="744">
      <c r="Q744" s="27"/>
      <c r="R744" s="27"/>
      <c r="S744" s="27"/>
      <c r="T744" s="27"/>
      <c r="X744" s="28"/>
      <c r="Y744" s="27"/>
    </row>
    <row r="745">
      <c r="Q745" s="27"/>
      <c r="R745" s="27"/>
      <c r="S745" s="27"/>
      <c r="T745" s="27"/>
      <c r="X745" s="28"/>
      <c r="Y745" s="27"/>
    </row>
    <row r="746">
      <c r="Q746" s="27"/>
      <c r="R746" s="27"/>
      <c r="S746" s="27"/>
      <c r="T746" s="27"/>
      <c r="X746" s="28"/>
      <c r="Y746" s="27"/>
    </row>
    <row r="747">
      <c r="Q747" s="27"/>
      <c r="R747" s="27"/>
      <c r="S747" s="27"/>
      <c r="T747" s="27"/>
      <c r="X747" s="28"/>
      <c r="Y747" s="27"/>
    </row>
    <row r="748">
      <c r="Q748" s="27"/>
      <c r="R748" s="27"/>
      <c r="S748" s="27"/>
      <c r="T748" s="27"/>
      <c r="X748" s="28"/>
      <c r="Y748" s="27"/>
    </row>
    <row r="749">
      <c r="Q749" s="27"/>
      <c r="R749" s="27"/>
      <c r="S749" s="27"/>
      <c r="T749" s="27"/>
      <c r="X749" s="28"/>
      <c r="Y749" s="27"/>
    </row>
    <row r="750">
      <c r="Q750" s="27"/>
      <c r="R750" s="27"/>
      <c r="S750" s="27"/>
      <c r="T750" s="27"/>
      <c r="X750" s="28"/>
      <c r="Y750" s="27"/>
    </row>
    <row r="751">
      <c r="Q751" s="27"/>
      <c r="R751" s="27"/>
      <c r="S751" s="27"/>
      <c r="T751" s="27"/>
      <c r="X751" s="28"/>
      <c r="Y751" s="27"/>
    </row>
    <row r="752">
      <c r="Q752" s="27"/>
      <c r="R752" s="27"/>
      <c r="S752" s="27"/>
      <c r="T752" s="27"/>
      <c r="X752" s="28"/>
      <c r="Y752" s="27"/>
    </row>
    <row r="753">
      <c r="Q753" s="27"/>
      <c r="R753" s="27"/>
      <c r="S753" s="27"/>
      <c r="T753" s="27"/>
      <c r="X753" s="28"/>
      <c r="Y753" s="27"/>
    </row>
    <row r="754">
      <c r="Q754" s="27"/>
      <c r="R754" s="27"/>
      <c r="S754" s="27"/>
      <c r="T754" s="27"/>
      <c r="X754" s="28"/>
      <c r="Y754" s="27"/>
    </row>
    <row r="755">
      <c r="Q755" s="27"/>
      <c r="R755" s="27"/>
      <c r="S755" s="27"/>
      <c r="T755" s="27"/>
      <c r="X755" s="28"/>
      <c r="Y755" s="27"/>
    </row>
    <row r="756">
      <c r="Q756" s="27"/>
      <c r="R756" s="27"/>
      <c r="S756" s="27"/>
      <c r="T756" s="27"/>
      <c r="X756" s="28"/>
      <c r="Y756" s="27"/>
    </row>
    <row r="757">
      <c r="Q757" s="27"/>
      <c r="R757" s="27"/>
      <c r="S757" s="27"/>
      <c r="T757" s="27"/>
      <c r="X757" s="28"/>
      <c r="Y757" s="27"/>
    </row>
    <row r="758">
      <c r="Q758" s="27"/>
      <c r="R758" s="27"/>
      <c r="S758" s="27"/>
      <c r="T758" s="27"/>
      <c r="X758" s="28"/>
      <c r="Y758" s="27"/>
    </row>
    <row r="759">
      <c r="Q759" s="27"/>
      <c r="R759" s="27"/>
      <c r="S759" s="27"/>
      <c r="T759" s="27"/>
      <c r="X759" s="28"/>
      <c r="Y759" s="27"/>
    </row>
    <row r="760">
      <c r="Q760" s="27"/>
      <c r="R760" s="27"/>
      <c r="S760" s="27"/>
      <c r="T760" s="27"/>
      <c r="X760" s="28"/>
      <c r="Y760" s="27"/>
    </row>
    <row r="761">
      <c r="Q761" s="27"/>
      <c r="R761" s="27"/>
      <c r="S761" s="27"/>
      <c r="T761" s="27"/>
      <c r="X761" s="28"/>
      <c r="Y761" s="27"/>
    </row>
    <row r="762">
      <c r="Q762" s="27"/>
      <c r="R762" s="27"/>
      <c r="S762" s="27"/>
      <c r="T762" s="27"/>
      <c r="X762" s="28"/>
      <c r="Y762" s="27"/>
    </row>
    <row r="763">
      <c r="Q763" s="27"/>
      <c r="R763" s="27"/>
      <c r="S763" s="27"/>
      <c r="T763" s="27"/>
      <c r="X763" s="28"/>
      <c r="Y763" s="27"/>
    </row>
    <row r="764">
      <c r="Q764" s="27"/>
      <c r="R764" s="27"/>
      <c r="S764" s="27"/>
      <c r="T764" s="27"/>
      <c r="X764" s="28"/>
      <c r="Y764" s="27"/>
    </row>
    <row r="765">
      <c r="Q765" s="27"/>
      <c r="R765" s="27"/>
      <c r="S765" s="27"/>
      <c r="T765" s="27"/>
      <c r="X765" s="28"/>
      <c r="Y765" s="27"/>
    </row>
    <row r="766">
      <c r="Q766" s="27"/>
      <c r="R766" s="27"/>
      <c r="S766" s="27"/>
      <c r="T766" s="27"/>
      <c r="X766" s="28"/>
      <c r="Y766" s="27"/>
    </row>
    <row r="767">
      <c r="Q767" s="27"/>
      <c r="R767" s="27"/>
      <c r="S767" s="27"/>
      <c r="T767" s="27"/>
      <c r="X767" s="28"/>
      <c r="Y767" s="27"/>
    </row>
    <row r="768">
      <c r="Q768" s="27"/>
      <c r="R768" s="27"/>
      <c r="S768" s="27"/>
      <c r="T768" s="27"/>
      <c r="X768" s="28"/>
      <c r="Y768" s="27"/>
    </row>
    <row r="769">
      <c r="Q769" s="27"/>
      <c r="R769" s="27"/>
      <c r="S769" s="27"/>
      <c r="T769" s="27"/>
      <c r="X769" s="28"/>
      <c r="Y769" s="27"/>
    </row>
    <row r="770">
      <c r="Q770" s="27"/>
      <c r="R770" s="27"/>
      <c r="S770" s="27"/>
      <c r="T770" s="27"/>
      <c r="X770" s="28"/>
      <c r="Y770" s="27"/>
    </row>
    <row r="771">
      <c r="Q771" s="27"/>
      <c r="R771" s="27"/>
      <c r="S771" s="27"/>
      <c r="T771" s="27"/>
      <c r="X771" s="28"/>
      <c r="Y771" s="27"/>
    </row>
    <row r="772">
      <c r="Q772" s="27"/>
      <c r="R772" s="27"/>
      <c r="S772" s="27"/>
      <c r="T772" s="27"/>
      <c r="X772" s="28"/>
      <c r="Y772" s="27"/>
    </row>
    <row r="773">
      <c r="Q773" s="27"/>
      <c r="R773" s="27"/>
      <c r="S773" s="27"/>
      <c r="T773" s="27"/>
      <c r="X773" s="28"/>
      <c r="Y773" s="27"/>
    </row>
    <row r="774">
      <c r="Q774" s="27"/>
      <c r="R774" s="27"/>
      <c r="S774" s="27"/>
      <c r="T774" s="27"/>
      <c r="X774" s="28"/>
      <c r="Y774" s="27"/>
    </row>
    <row r="775">
      <c r="Q775" s="27"/>
      <c r="R775" s="27"/>
      <c r="S775" s="27"/>
      <c r="T775" s="27"/>
      <c r="X775" s="28"/>
      <c r="Y775" s="27"/>
    </row>
    <row r="776">
      <c r="Q776" s="27"/>
      <c r="R776" s="27"/>
      <c r="S776" s="27"/>
      <c r="T776" s="27"/>
      <c r="X776" s="28"/>
      <c r="Y776" s="27"/>
    </row>
    <row r="777">
      <c r="Q777" s="27"/>
      <c r="R777" s="27"/>
      <c r="S777" s="27"/>
      <c r="T777" s="27"/>
      <c r="X777" s="28"/>
      <c r="Y777" s="27"/>
    </row>
    <row r="778">
      <c r="Q778" s="27"/>
      <c r="R778" s="27"/>
      <c r="S778" s="27"/>
      <c r="T778" s="27"/>
      <c r="X778" s="28"/>
      <c r="Y778" s="27"/>
    </row>
    <row r="779">
      <c r="Q779" s="27"/>
      <c r="R779" s="27"/>
      <c r="S779" s="27"/>
      <c r="T779" s="27"/>
      <c r="X779" s="28"/>
      <c r="Y779" s="27"/>
    </row>
    <row r="780">
      <c r="Q780" s="27"/>
      <c r="R780" s="27"/>
      <c r="S780" s="27"/>
      <c r="T780" s="27"/>
      <c r="X780" s="28"/>
      <c r="Y780" s="27"/>
    </row>
  </sheetData>
  <autoFilter ref="$A$2:$Z$92">
    <sortState ref="A2:Z92">
      <sortCondition ref="U2:U92"/>
    </sortState>
  </autoFilter>
  <mergeCells count="4">
    <mergeCell ref="B1:E1"/>
    <mergeCell ref="H1:M1"/>
    <mergeCell ref="N1:P1"/>
    <mergeCell ref="Q1:T1"/>
  </mergeCells>
  <conditionalFormatting sqref="B2:G2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6.75"/>
    <col customWidth="1" min="2" max="2" width="5.63"/>
    <col customWidth="1" min="3" max="3" width="5.75"/>
    <col customWidth="1" min="4" max="4" width="5.5"/>
    <col customWidth="1" min="5" max="5" width="4.75"/>
    <col customWidth="1" min="6" max="6" width="5.5"/>
    <col customWidth="1" min="7" max="7" width="4.63"/>
    <col customWidth="1" hidden="1" min="8" max="8" width="6.0"/>
    <col customWidth="1" min="9" max="9" width="6.63"/>
    <col customWidth="1" min="10" max="10" width="7.38"/>
    <col customWidth="1" min="11" max="12" width="6.0"/>
    <col customWidth="1" min="13" max="14" width="6.13"/>
    <col customWidth="1" min="15" max="15" width="8.5"/>
    <col customWidth="1" min="16" max="16" width="5.63"/>
    <col customWidth="1" min="17" max="17" width="3.88"/>
    <col customWidth="1" min="18" max="18" width="3.75"/>
    <col customWidth="1" min="19" max="19" width="4.0"/>
    <col customWidth="1" min="20" max="20" width="3.88"/>
    <col customWidth="1" min="21" max="21" width="16.38"/>
    <col customWidth="1" min="23" max="23" width="20.75"/>
    <col customWidth="1" min="24" max="24" width="10.13"/>
    <col customWidth="1" min="25" max="25" width="10.88"/>
    <col customWidth="1" min="26" max="26" width="25.88"/>
  </cols>
  <sheetData>
    <row r="1">
      <c r="A1" s="1"/>
      <c r="B1" s="2" t="s">
        <v>0</v>
      </c>
      <c r="F1" s="1"/>
      <c r="G1" s="1"/>
      <c r="H1" s="3" t="s">
        <v>333</v>
      </c>
      <c r="N1" s="2" t="s">
        <v>2</v>
      </c>
      <c r="P1" s="2"/>
      <c r="Q1" s="2" t="s">
        <v>3</v>
      </c>
      <c r="U1" s="1"/>
      <c r="V1" s="1"/>
      <c r="W1" s="1"/>
      <c r="X1" s="5"/>
      <c r="Y1" s="6"/>
      <c r="Z1" s="1"/>
    </row>
    <row r="2">
      <c r="A2" s="7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3" t="s">
        <v>10</v>
      </c>
      <c r="H2" s="8" t="s">
        <v>11</v>
      </c>
      <c r="I2" s="38" t="s">
        <v>11</v>
      </c>
      <c r="J2" s="39" t="s">
        <v>12</v>
      </c>
      <c r="K2" s="40" t="s">
        <v>13</v>
      </c>
      <c r="L2" s="10" t="s">
        <v>14</v>
      </c>
      <c r="M2" s="11" t="s">
        <v>15</v>
      </c>
      <c r="N2" s="9" t="s">
        <v>16</v>
      </c>
      <c r="O2" s="13" t="s">
        <v>17</v>
      </c>
      <c r="P2" s="41" t="s">
        <v>18</v>
      </c>
      <c r="Q2" s="2" t="s">
        <v>19</v>
      </c>
      <c r="R2" s="2" t="s">
        <v>20</v>
      </c>
      <c r="S2" s="2" t="s">
        <v>21</v>
      </c>
      <c r="T2" s="3" t="s">
        <v>22</v>
      </c>
      <c r="U2" s="2" t="s">
        <v>23</v>
      </c>
      <c r="V2" s="2" t="s">
        <v>24</v>
      </c>
      <c r="W2" s="3" t="s">
        <v>25</v>
      </c>
      <c r="X2" s="3" t="s">
        <v>27</v>
      </c>
      <c r="Y2" s="16" t="s">
        <v>28</v>
      </c>
      <c r="Z2" s="2" t="s">
        <v>30</v>
      </c>
    </row>
    <row r="3">
      <c r="A3" s="17" t="s">
        <v>31</v>
      </c>
      <c r="B3" s="17">
        <v>12.0</v>
      </c>
      <c r="C3" s="17">
        <v>8.0</v>
      </c>
      <c r="F3" s="17">
        <v>4.0</v>
      </c>
      <c r="G3" s="17">
        <v>100.0</v>
      </c>
      <c r="H3" s="17">
        <v>250.0</v>
      </c>
      <c r="I3" s="18">
        <f t="shared" ref="I3:I20" si="1">roundup(SUM(H3*1.3))</f>
        <v>325</v>
      </c>
      <c r="J3" s="42"/>
      <c r="K3" s="43"/>
      <c r="L3" s="21"/>
      <c r="M3" s="22"/>
      <c r="N3" s="20"/>
      <c r="O3" s="24"/>
      <c r="P3" s="44"/>
      <c r="Q3" s="26"/>
      <c r="R3" s="26"/>
      <c r="S3" s="27"/>
      <c r="T3" s="27"/>
      <c r="U3" s="17" t="s">
        <v>34</v>
      </c>
      <c r="V3" s="17" t="s">
        <v>35</v>
      </c>
      <c r="W3" s="17" t="s">
        <v>36</v>
      </c>
      <c r="X3" s="26"/>
      <c r="Y3" s="26" t="s">
        <v>38</v>
      </c>
    </row>
    <row r="4">
      <c r="A4" s="17" t="s">
        <v>46</v>
      </c>
      <c r="B4" s="17">
        <v>9.0</v>
      </c>
      <c r="C4" s="17">
        <v>8.0</v>
      </c>
      <c r="F4" s="17">
        <v>2.5</v>
      </c>
      <c r="G4" s="17">
        <v>100.0</v>
      </c>
      <c r="H4" s="17">
        <v>220.0</v>
      </c>
      <c r="I4" s="18">
        <f t="shared" si="1"/>
        <v>286</v>
      </c>
      <c r="J4" s="42"/>
      <c r="K4" s="43"/>
      <c r="L4" s="21"/>
      <c r="M4" s="22"/>
      <c r="N4" s="20"/>
      <c r="O4" s="24"/>
      <c r="P4" s="44"/>
      <c r="Q4" s="26"/>
      <c r="R4" s="26"/>
      <c r="S4" s="27"/>
      <c r="T4" s="27"/>
      <c r="U4" s="17" t="s">
        <v>34</v>
      </c>
      <c r="V4" s="17" t="s">
        <v>35</v>
      </c>
      <c r="W4" s="17" t="s">
        <v>36</v>
      </c>
      <c r="X4" s="26"/>
      <c r="Y4" s="26" t="s">
        <v>38</v>
      </c>
    </row>
    <row r="5">
      <c r="A5" s="17" t="s">
        <v>50</v>
      </c>
      <c r="B5" s="17">
        <v>8.0</v>
      </c>
      <c r="C5" s="17">
        <v>8.0</v>
      </c>
      <c r="F5" s="17">
        <v>1.5</v>
      </c>
      <c r="G5" s="17">
        <v>100.0</v>
      </c>
      <c r="H5" s="17">
        <v>208.0</v>
      </c>
      <c r="I5" s="18">
        <f t="shared" si="1"/>
        <v>271</v>
      </c>
      <c r="J5" s="42"/>
      <c r="K5" s="43"/>
      <c r="L5" s="21"/>
      <c r="M5" s="22"/>
      <c r="N5" s="20"/>
      <c r="O5" s="24"/>
      <c r="P5" s="44"/>
      <c r="Q5" s="26"/>
      <c r="R5" s="26"/>
      <c r="S5" s="27"/>
      <c r="T5" s="27"/>
      <c r="U5" s="17" t="s">
        <v>34</v>
      </c>
      <c r="V5" s="17" t="s">
        <v>35</v>
      </c>
      <c r="W5" s="17" t="s">
        <v>51</v>
      </c>
      <c r="X5" s="26"/>
      <c r="Y5" s="26" t="s">
        <v>38</v>
      </c>
    </row>
    <row r="6">
      <c r="A6" s="17" t="s">
        <v>327</v>
      </c>
      <c r="B6" s="17">
        <v>18.0</v>
      </c>
      <c r="C6" s="17">
        <v>14.0</v>
      </c>
      <c r="F6" s="17">
        <v>4.0</v>
      </c>
      <c r="G6" s="17">
        <v>100.0</v>
      </c>
      <c r="H6" s="17">
        <v>180.0</v>
      </c>
      <c r="I6" s="18">
        <f t="shared" si="1"/>
        <v>234</v>
      </c>
      <c r="J6" s="42"/>
      <c r="K6" s="43"/>
      <c r="L6" s="30">
        <v>180.0</v>
      </c>
      <c r="M6" s="22"/>
      <c r="N6" s="20"/>
      <c r="O6" s="24"/>
      <c r="P6" s="44"/>
      <c r="Q6" s="26"/>
      <c r="R6" s="26"/>
      <c r="S6" s="27"/>
      <c r="T6" s="27"/>
      <c r="U6" s="17" t="s">
        <v>34</v>
      </c>
      <c r="V6" s="17" t="s">
        <v>35</v>
      </c>
      <c r="W6" s="17" t="s">
        <v>36</v>
      </c>
      <c r="X6" s="26"/>
      <c r="Y6" s="26" t="s">
        <v>53</v>
      </c>
    </row>
    <row r="7">
      <c r="A7" s="17" t="s">
        <v>40</v>
      </c>
      <c r="B7" s="17">
        <v>14.0</v>
      </c>
      <c r="C7" s="17">
        <v>8.0</v>
      </c>
      <c r="F7" s="17">
        <v>3.0</v>
      </c>
      <c r="G7" s="17">
        <v>100.0</v>
      </c>
      <c r="H7" s="17">
        <v>248.0</v>
      </c>
      <c r="I7" s="18">
        <f t="shared" si="1"/>
        <v>323</v>
      </c>
      <c r="J7" s="42"/>
      <c r="K7" s="43"/>
      <c r="L7" s="21"/>
      <c r="M7" s="22"/>
      <c r="N7" s="20"/>
      <c r="O7" s="24"/>
      <c r="P7" s="44"/>
      <c r="Q7" s="26"/>
      <c r="R7" s="26"/>
      <c r="S7" s="27"/>
      <c r="T7" s="27"/>
      <c r="U7" s="17" t="s">
        <v>34</v>
      </c>
      <c r="V7" s="17" t="s">
        <v>35</v>
      </c>
      <c r="W7" s="17" t="s">
        <v>36</v>
      </c>
      <c r="X7" s="26"/>
      <c r="Y7" s="26" t="s">
        <v>38</v>
      </c>
    </row>
    <row r="8">
      <c r="A8" s="17" t="s">
        <v>41</v>
      </c>
      <c r="B8" s="17">
        <v>20.0</v>
      </c>
      <c r="C8" s="17">
        <v>12.0</v>
      </c>
      <c r="F8" s="17">
        <v>8.5</v>
      </c>
      <c r="G8" s="17">
        <v>100.0</v>
      </c>
      <c r="H8" s="17">
        <v>244.0</v>
      </c>
      <c r="I8" s="18">
        <f t="shared" si="1"/>
        <v>318</v>
      </c>
      <c r="J8" s="42"/>
      <c r="K8" s="43"/>
      <c r="L8" s="21"/>
      <c r="M8" s="22"/>
      <c r="N8" s="20"/>
      <c r="O8" s="24"/>
      <c r="P8" s="44"/>
      <c r="Q8" s="26"/>
      <c r="R8" s="26"/>
      <c r="S8" s="27"/>
      <c r="T8" s="27"/>
      <c r="U8" s="17" t="s">
        <v>34</v>
      </c>
      <c r="V8" s="17" t="s">
        <v>35</v>
      </c>
      <c r="W8" s="17" t="s">
        <v>42</v>
      </c>
      <c r="X8" s="26"/>
      <c r="Y8" s="26" t="s">
        <v>38</v>
      </c>
    </row>
    <row r="9">
      <c r="A9" s="17" t="s">
        <v>334</v>
      </c>
      <c r="B9" s="17">
        <v>20.0</v>
      </c>
      <c r="C9" s="17">
        <v>8.0</v>
      </c>
      <c r="F9" s="17">
        <v>6.5</v>
      </c>
      <c r="G9" s="17">
        <v>100.0</v>
      </c>
      <c r="H9" s="17">
        <v>284.0</v>
      </c>
      <c r="I9" s="18">
        <f t="shared" si="1"/>
        <v>370</v>
      </c>
      <c r="J9" s="42"/>
      <c r="K9" s="43"/>
      <c r="L9" s="21"/>
      <c r="M9" s="22"/>
      <c r="N9" s="20"/>
      <c r="O9" s="24"/>
      <c r="P9" s="44"/>
      <c r="Q9" s="26"/>
      <c r="R9" s="26"/>
      <c r="S9" s="27"/>
      <c r="T9" s="27"/>
      <c r="U9" s="17" t="s">
        <v>34</v>
      </c>
      <c r="V9" s="17" t="s">
        <v>35</v>
      </c>
      <c r="W9" s="17" t="s">
        <v>44</v>
      </c>
      <c r="X9" s="27"/>
      <c r="Y9" s="26" t="s">
        <v>38</v>
      </c>
    </row>
    <row r="10">
      <c r="A10" s="17" t="s">
        <v>39</v>
      </c>
      <c r="B10" s="17">
        <v>16.0</v>
      </c>
      <c r="C10" s="17">
        <v>13.0</v>
      </c>
      <c r="F10" s="17">
        <v>4.0</v>
      </c>
      <c r="G10" s="17">
        <v>100.0</v>
      </c>
      <c r="H10" s="17">
        <v>250.0</v>
      </c>
      <c r="I10" s="18">
        <f t="shared" si="1"/>
        <v>325</v>
      </c>
      <c r="J10" s="42"/>
      <c r="K10" s="43"/>
      <c r="L10" s="21"/>
      <c r="M10" s="22"/>
      <c r="N10" s="20"/>
      <c r="O10" s="24"/>
      <c r="P10" s="44"/>
      <c r="Q10" s="26"/>
      <c r="R10" s="26"/>
      <c r="S10" s="27"/>
      <c r="T10" s="27"/>
      <c r="U10" s="17" t="s">
        <v>34</v>
      </c>
      <c r="V10" s="17" t="s">
        <v>35</v>
      </c>
      <c r="W10" s="17" t="s">
        <v>36</v>
      </c>
      <c r="X10" s="27"/>
      <c r="Y10" s="26" t="s">
        <v>38</v>
      </c>
    </row>
    <row r="11">
      <c r="A11" s="17" t="s">
        <v>70</v>
      </c>
      <c r="B11" s="17">
        <v>6.0</v>
      </c>
      <c r="C11" s="17">
        <v>14.0</v>
      </c>
      <c r="F11" s="17">
        <v>1.5</v>
      </c>
      <c r="G11" s="17">
        <v>100.0</v>
      </c>
      <c r="H11" s="17">
        <v>154.0</v>
      </c>
      <c r="I11" s="18">
        <f t="shared" si="1"/>
        <v>201</v>
      </c>
      <c r="J11" s="42"/>
      <c r="K11" s="43"/>
      <c r="L11" s="21"/>
      <c r="M11" s="22"/>
      <c r="N11" s="34">
        <v>33.0</v>
      </c>
      <c r="O11" s="24"/>
      <c r="P11" s="44"/>
      <c r="Q11" s="26"/>
      <c r="R11" s="26"/>
      <c r="S11" s="27"/>
      <c r="T11" s="27"/>
      <c r="U11" s="17" t="s">
        <v>70</v>
      </c>
      <c r="V11" s="17" t="s">
        <v>48</v>
      </c>
      <c r="W11" s="17" t="s">
        <v>71</v>
      </c>
      <c r="X11" s="26"/>
      <c r="Y11" s="26" t="s">
        <v>38</v>
      </c>
    </row>
    <row r="12">
      <c r="A12" s="17" t="s">
        <v>328</v>
      </c>
      <c r="B12" s="17">
        <v>8.0</v>
      </c>
      <c r="C12" s="17">
        <v>18.0</v>
      </c>
      <c r="F12" s="17">
        <v>2.0</v>
      </c>
      <c r="G12" s="17">
        <v>100.0</v>
      </c>
      <c r="H12" s="17">
        <v>158.0</v>
      </c>
      <c r="I12" s="18">
        <f t="shared" si="1"/>
        <v>206</v>
      </c>
      <c r="J12" s="42"/>
      <c r="K12" s="43"/>
      <c r="L12" s="21"/>
      <c r="M12" s="22"/>
      <c r="N12" s="34">
        <v>34.0</v>
      </c>
      <c r="O12" s="24"/>
      <c r="P12" s="44"/>
      <c r="Q12" s="26"/>
      <c r="R12" s="26"/>
      <c r="S12" s="27"/>
      <c r="T12" s="27"/>
      <c r="U12" s="17" t="s">
        <v>70</v>
      </c>
      <c r="V12" s="17" t="s">
        <v>48</v>
      </c>
      <c r="W12" s="17" t="s">
        <v>51</v>
      </c>
      <c r="X12" s="26"/>
      <c r="Y12" s="26" t="s">
        <v>38</v>
      </c>
    </row>
    <row r="13">
      <c r="A13" s="17" t="s">
        <v>85</v>
      </c>
      <c r="B13" s="17">
        <v>20.0</v>
      </c>
      <c r="C13" s="17">
        <v>18.0</v>
      </c>
      <c r="F13" s="17">
        <v>11.0</v>
      </c>
      <c r="G13" s="17">
        <v>100.0</v>
      </c>
      <c r="H13" s="17">
        <v>270.0</v>
      </c>
      <c r="I13" s="18">
        <f t="shared" si="1"/>
        <v>351</v>
      </c>
      <c r="J13" s="42"/>
      <c r="K13" s="43"/>
      <c r="L13" s="21"/>
      <c r="M13" s="22"/>
      <c r="N13" s="20"/>
      <c r="O13" s="24"/>
      <c r="P13" s="44"/>
      <c r="Q13" s="26"/>
      <c r="R13" s="26"/>
      <c r="S13" s="27"/>
      <c r="T13" s="27"/>
      <c r="U13" s="17" t="s">
        <v>81</v>
      </c>
      <c r="V13" s="17" t="s">
        <v>48</v>
      </c>
      <c r="W13" s="17" t="s">
        <v>84</v>
      </c>
      <c r="X13" s="26"/>
      <c r="Y13" s="26" t="s">
        <v>38</v>
      </c>
    </row>
    <row r="14">
      <c r="A14" s="17" t="s">
        <v>86</v>
      </c>
      <c r="B14" s="17">
        <v>18.0</v>
      </c>
      <c r="C14" s="17">
        <v>22.0</v>
      </c>
      <c r="F14" s="17">
        <v>10.5</v>
      </c>
      <c r="G14" s="17">
        <v>100.0</v>
      </c>
      <c r="H14" s="17">
        <v>244.0</v>
      </c>
      <c r="I14" s="18">
        <f t="shared" si="1"/>
        <v>318</v>
      </c>
      <c r="J14" s="42"/>
      <c r="K14" s="43"/>
      <c r="L14" s="21"/>
      <c r="M14" s="22"/>
      <c r="N14" s="34">
        <v>33.0</v>
      </c>
      <c r="O14" s="24"/>
      <c r="P14" s="44"/>
      <c r="Q14" s="26"/>
      <c r="R14" s="26"/>
      <c r="S14" s="27"/>
      <c r="T14" s="27"/>
      <c r="U14" s="17" t="s">
        <v>81</v>
      </c>
      <c r="V14" s="17" t="s">
        <v>48</v>
      </c>
      <c r="W14" s="17" t="s">
        <v>84</v>
      </c>
      <c r="X14" s="27"/>
      <c r="Y14" s="26" t="s">
        <v>38</v>
      </c>
    </row>
    <row r="15">
      <c r="A15" s="17" t="s">
        <v>83</v>
      </c>
      <c r="B15" s="17">
        <v>24.0</v>
      </c>
      <c r="C15" s="17">
        <v>16.0</v>
      </c>
      <c r="F15" s="17">
        <v>17.0</v>
      </c>
      <c r="G15" s="17">
        <v>100.0</v>
      </c>
      <c r="H15" s="17">
        <v>292.0</v>
      </c>
      <c r="I15" s="18">
        <f t="shared" si="1"/>
        <v>380</v>
      </c>
      <c r="J15" s="42"/>
      <c r="K15" s="43"/>
      <c r="L15" s="21"/>
      <c r="M15" s="22"/>
      <c r="N15" s="20"/>
      <c r="O15" s="24"/>
      <c r="P15" s="44"/>
      <c r="Q15" s="26"/>
      <c r="R15" s="26"/>
      <c r="S15" s="27"/>
      <c r="T15" s="27"/>
      <c r="U15" s="17" t="s">
        <v>81</v>
      </c>
      <c r="V15" s="17" t="s">
        <v>48</v>
      </c>
      <c r="W15" s="17" t="s">
        <v>84</v>
      </c>
      <c r="X15" s="26"/>
      <c r="Y15" s="26" t="s">
        <v>38</v>
      </c>
    </row>
    <row r="16">
      <c r="A16" s="17" t="s">
        <v>98</v>
      </c>
      <c r="B16" s="17">
        <v>7.0</v>
      </c>
      <c r="C16" s="17">
        <v>13.0</v>
      </c>
      <c r="F16" s="17">
        <v>2.5</v>
      </c>
      <c r="G16" s="17">
        <v>100.0</v>
      </c>
      <c r="H16" s="17">
        <v>180.0</v>
      </c>
      <c r="I16" s="18">
        <f t="shared" si="1"/>
        <v>234</v>
      </c>
      <c r="J16" s="42"/>
      <c r="K16" s="43"/>
      <c r="L16" s="21"/>
      <c r="M16" s="22"/>
      <c r="N16" s="20"/>
      <c r="O16" s="24"/>
      <c r="P16" s="44"/>
      <c r="Q16" s="26"/>
      <c r="R16" s="26"/>
      <c r="S16" s="27"/>
      <c r="T16" s="27"/>
      <c r="U16" s="17" t="s">
        <v>88</v>
      </c>
      <c r="V16" s="17" t="s">
        <v>48</v>
      </c>
      <c r="W16" s="17" t="s">
        <v>84</v>
      </c>
      <c r="X16" s="26"/>
      <c r="Y16" s="26" t="s">
        <v>38</v>
      </c>
    </row>
    <row r="17">
      <c r="A17" s="17" t="s">
        <v>89</v>
      </c>
      <c r="B17" s="17">
        <v>9.0</v>
      </c>
      <c r="C17" s="17">
        <v>13.0</v>
      </c>
      <c r="F17" s="17">
        <v>4.0</v>
      </c>
      <c r="G17" s="17">
        <v>100.0</v>
      </c>
      <c r="H17" s="17">
        <v>234.0</v>
      </c>
      <c r="I17" s="18">
        <f t="shared" si="1"/>
        <v>305</v>
      </c>
      <c r="J17" s="42"/>
      <c r="K17" s="43"/>
      <c r="L17" s="21"/>
      <c r="M17" s="22"/>
      <c r="N17" s="20"/>
      <c r="O17" s="24"/>
      <c r="P17" s="44"/>
      <c r="Q17" s="27"/>
      <c r="R17" s="27"/>
      <c r="S17" s="27"/>
      <c r="T17" s="27"/>
      <c r="U17" s="17" t="s">
        <v>88</v>
      </c>
      <c r="V17" s="17" t="s">
        <v>48</v>
      </c>
      <c r="W17" s="17" t="s">
        <v>84</v>
      </c>
      <c r="X17" s="26"/>
      <c r="Y17" s="26" t="s">
        <v>38</v>
      </c>
    </row>
    <row r="18">
      <c r="A18" s="17" t="s">
        <v>97</v>
      </c>
      <c r="B18" s="17">
        <v>10.0</v>
      </c>
      <c r="C18" s="17">
        <v>16.0</v>
      </c>
      <c r="F18" s="17">
        <v>5.5</v>
      </c>
      <c r="G18" s="17">
        <v>100.0</v>
      </c>
      <c r="H18" s="17">
        <v>198.0</v>
      </c>
      <c r="I18" s="18">
        <f t="shared" si="1"/>
        <v>258</v>
      </c>
      <c r="J18" s="42"/>
      <c r="K18" s="43"/>
      <c r="L18" s="21"/>
      <c r="M18" s="22"/>
      <c r="N18" s="20"/>
      <c r="O18" s="24"/>
      <c r="P18" s="44"/>
      <c r="Q18" s="26"/>
      <c r="R18" s="26"/>
      <c r="S18" s="27"/>
      <c r="T18" s="27"/>
      <c r="U18" s="17" t="s">
        <v>88</v>
      </c>
      <c r="V18" s="17" t="s">
        <v>48</v>
      </c>
      <c r="W18" s="17" t="s">
        <v>84</v>
      </c>
      <c r="X18" s="27"/>
      <c r="Y18" s="26" t="s">
        <v>38</v>
      </c>
    </row>
    <row r="19">
      <c r="A19" s="17" t="s">
        <v>100</v>
      </c>
      <c r="B19" s="17">
        <v>10.0</v>
      </c>
      <c r="C19" s="17">
        <v>18.0</v>
      </c>
      <c r="F19" s="17">
        <v>6.5</v>
      </c>
      <c r="G19" s="17">
        <v>100.0</v>
      </c>
      <c r="H19" s="17">
        <v>186.0</v>
      </c>
      <c r="I19" s="18">
        <f t="shared" si="1"/>
        <v>242</v>
      </c>
      <c r="J19" s="42"/>
      <c r="K19" s="43"/>
      <c r="L19" s="21"/>
      <c r="M19" s="22"/>
      <c r="N19" s="34">
        <v>33.0</v>
      </c>
      <c r="O19" s="24"/>
      <c r="P19" s="44"/>
      <c r="Q19" s="26"/>
      <c r="R19" s="26"/>
      <c r="S19" s="27"/>
      <c r="T19" s="27"/>
      <c r="U19" s="17" t="s">
        <v>88</v>
      </c>
      <c r="V19" s="17" t="s">
        <v>48</v>
      </c>
      <c r="W19" s="17" t="s">
        <v>84</v>
      </c>
      <c r="X19" s="27"/>
      <c r="Y19" s="26" t="s">
        <v>38</v>
      </c>
    </row>
    <row r="20">
      <c r="A20" s="17" t="s">
        <v>95</v>
      </c>
      <c r="B20" s="17">
        <v>9.0</v>
      </c>
      <c r="C20" s="17">
        <v>14.0</v>
      </c>
      <c r="F20" s="17">
        <v>2.5</v>
      </c>
      <c r="G20" s="17">
        <v>100.0</v>
      </c>
      <c r="H20" s="17">
        <v>208.0</v>
      </c>
      <c r="I20" s="18">
        <f t="shared" si="1"/>
        <v>271</v>
      </c>
      <c r="J20" s="42"/>
      <c r="K20" s="43"/>
      <c r="L20" s="21"/>
      <c r="M20" s="22"/>
      <c r="N20" s="20"/>
      <c r="O20" s="24"/>
      <c r="P20" s="44"/>
      <c r="Q20" s="27"/>
      <c r="R20" s="27"/>
      <c r="S20" s="27"/>
      <c r="T20" s="27"/>
      <c r="U20" s="17" t="s">
        <v>88</v>
      </c>
      <c r="V20" s="17" t="s">
        <v>48</v>
      </c>
      <c r="W20" s="17" t="s">
        <v>84</v>
      </c>
      <c r="X20" s="26"/>
      <c r="Y20" s="26" t="s">
        <v>38</v>
      </c>
    </row>
    <row r="21">
      <c r="A21" s="17" t="s">
        <v>87</v>
      </c>
      <c r="B21" s="17">
        <v>15.0</v>
      </c>
      <c r="C21" s="17">
        <v>18.0</v>
      </c>
      <c r="F21" s="17">
        <v>5.5</v>
      </c>
      <c r="G21" s="17">
        <v>100.0</v>
      </c>
      <c r="H21" s="17">
        <v>230.0</v>
      </c>
      <c r="I21" s="18">
        <v>287.0</v>
      </c>
      <c r="J21" s="42"/>
      <c r="K21" s="43"/>
      <c r="L21" s="21"/>
      <c r="M21" s="22"/>
      <c r="N21" s="34">
        <v>33.0</v>
      </c>
      <c r="O21" s="24"/>
      <c r="P21" s="44"/>
      <c r="Q21" s="26"/>
      <c r="R21" s="26"/>
      <c r="S21" s="27"/>
      <c r="T21" s="27"/>
      <c r="U21" s="17" t="s">
        <v>88</v>
      </c>
      <c r="V21" s="17" t="s">
        <v>48</v>
      </c>
      <c r="W21" s="17" t="s">
        <v>84</v>
      </c>
      <c r="X21" s="27"/>
      <c r="Y21" s="26" t="s">
        <v>38</v>
      </c>
    </row>
    <row r="22">
      <c r="A22" s="17" t="s">
        <v>92</v>
      </c>
      <c r="B22" s="17">
        <v>12.0</v>
      </c>
      <c r="C22" s="17">
        <v>19.0</v>
      </c>
      <c r="F22" s="17">
        <v>3.0</v>
      </c>
      <c r="G22" s="17">
        <v>100.0</v>
      </c>
      <c r="H22" s="17">
        <v>212.0</v>
      </c>
      <c r="I22" s="18">
        <f t="shared" ref="I22:I44" si="2">roundup(SUM(H22*1.3))</f>
        <v>276</v>
      </c>
      <c r="J22" s="42"/>
      <c r="K22" s="43"/>
      <c r="L22" s="21"/>
      <c r="M22" s="22"/>
      <c r="N22" s="34">
        <v>33.0</v>
      </c>
      <c r="O22" s="24"/>
      <c r="P22" s="44"/>
      <c r="Q22" s="26"/>
      <c r="R22" s="26"/>
      <c r="S22" s="27"/>
      <c r="T22" s="27"/>
      <c r="U22" s="17" t="s">
        <v>88</v>
      </c>
      <c r="V22" s="17" t="s">
        <v>48</v>
      </c>
      <c r="W22" s="17" t="s">
        <v>84</v>
      </c>
      <c r="X22" s="27"/>
      <c r="Y22" s="26" t="s">
        <v>38</v>
      </c>
    </row>
    <row r="23">
      <c r="A23" s="17" t="s">
        <v>96</v>
      </c>
      <c r="B23" s="17">
        <v>10.0</v>
      </c>
      <c r="C23" s="17">
        <v>13.0</v>
      </c>
      <c r="F23" s="17">
        <v>2.0</v>
      </c>
      <c r="G23" s="17">
        <v>100.0</v>
      </c>
      <c r="H23" s="17">
        <v>206.0</v>
      </c>
      <c r="I23" s="18">
        <f t="shared" si="2"/>
        <v>268</v>
      </c>
      <c r="J23" s="42"/>
      <c r="K23" s="43"/>
      <c r="L23" s="21"/>
      <c r="M23" s="22"/>
      <c r="N23" s="20"/>
      <c r="O23" s="33">
        <v>33.0</v>
      </c>
      <c r="P23" s="44"/>
      <c r="Q23" s="27"/>
      <c r="R23" s="27"/>
      <c r="S23" s="27"/>
      <c r="T23" s="27"/>
      <c r="U23" s="17" t="s">
        <v>88</v>
      </c>
      <c r="V23" s="17" t="s">
        <v>48</v>
      </c>
      <c r="W23" s="17" t="s">
        <v>84</v>
      </c>
      <c r="X23" s="27"/>
      <c r="Y23" s="26" t="s">
        <v>38</v>
      </c>
    </row>
    <row r="24">
      <c r="A24" s="17" t="s">
        <v>329</v>
      </c>
      <c r="B24" s="17">
        <v>7.0</v>
      </c>
      <c r="C24" s="17">
        <v>19.0</v>
      </c>
      <c r="F24" s="17">
        <v>1.5</v>
      </c>
      <c r="G24" s="17">
        <v>100.0</v>
      </c>
      <c r="H24" s="17">
        <v>176.0</v>
      </c>
      <c r="I24" s="18">
        <f t="shared" si="2"/>
        <v>229</v>
      </c>
      <c r="J24" s="42"/>
      <c r="K24" s="43"/>
      <c r="L24" s="21"/>
      <c r="M24" s="22"/>
      <c r="N24" s="34">
        <v>33.0</v>
      </c>
      <c r="O24" s="24"/>
      <c r="P24" s="44"/>
      <c r="Q24" s="26"/>
      <c r="R24" s="26"/>
      <c r="S24" s="27"/>
      <c r="T24" s="27"/>
      <c r="U24" s="17" t="s">
        <v>88</v>
      </c>
      <c r="V24" s="17" t="s">
        <v>48</v>
      </c>
      <c r="W24" s="17" t="s">
        <v>102</v>
      </c>
      <c r="X24" s="27"/>
      <c r="Y24" s="26" t="s">
        <v>38</v>
      </c>
    </row>
    <row r="25">
      <c r="A25" s="17" t="s">
        <v>122</v>
      </c>
      <c r="B25" s="17">
        <v>5.0</v>
      </c>
      <c r="C25" s="17">
        <v>14.0</v>
      </c>
      <c r="F25" s="17">
        <v>1.0</v>
      </c>
      <c r="G25" s="17">
        <v>110.0</v>
      </c>
      <c r="H25" s="17">
        <v>100.0</v>
      </c>
      <c r="I25" s="18">
        <f t="shared" si="2"/>
        <v>130</v>
      </c>
      <c r="J25" s="42"/>
      <c r="K25" s="43"/>
      <c r="L25" s="21"/>
      <c r="M25" s="22"/>
      <c r="N25" s="20"/>
      <c r="O25" s="24"/>
      <c r="P25" s="44"/>
      <c r="Q25" s="26"/>
      <c r="R25" s="26"/>
      <c r="S25" s="27"/>
      <c r="T25" s="27"/>
      <c r="U25" s="17" t="s">
        <v>108</v>
      </c>
      <c r="V25" s="17" t="s">
        <v>109</v>
      </c>
      <c r="W25" s="17" t="s">
        <v>123</v>
      </c>
      <c r="X25" s="26"/>
      <c r="Y25" s="26" t="s">
        <v>38</v>
      </c>
    </row>
    <row r="26">
      <c r="A26" s="17" t="s">
        <v>121</v>
      </c>
      <c r="B26" s="17">
        <v>8.0</v>
      </c>
      <c r="C26" s="17">
        <v>10.0</v>
      </c>
      <c r="F26" s="17">
        <v>1.5</v>
      </c>
      <c r="G26" s="17">
        <v>100.0</v>
      </c>
      <c r="H26" s="17">
        <v>104.0</v>
      </c>
      <c r="I26" s="18">
        <f t="shared" si="2"/>
        <v>136</v>
      </c>
      <c r="J26" s="42"/>
      <c r="K26" s="43"/>
      <c r="L26" s="21"/>
      <c r="M26" s="22"/>
      <c r="N26" s="20"/>
      <c r="O26" s="24"/>
      <c r="P26" s="44"/>
      <c r="Q26" s="26"/>
      <c r="R26" s="26"/>
      <c r="S26" s="27"/>
      <c r="T26" s="27"/>
      <c r="U26" s="17" t="s">
        <v>108</v>
      </c>
      <c r="V26" s="17" t="s">
        <v>109</v>
      </c>
      <c r="W26" s="17" t="s">
        <v>51</v>
      </c>
      <c r="X26" s="27"/>
      <c r="Y26" s="26" t="s">
        <v>38</v>
      </c>
    </row>
    <row r="27">
      <c r="A27" s="17" t="s">
        <v>108</v>
      </c>
      <c r="B27" s="17">
        <v>5.0</v>
      </c>
      <c r="C27" s="17">
        <v>9.0</v>
      </c>
      <c r="F27" s="17">
        <v>1.5</v>
      </c>
      <c r="G27" s="17">
        <v>130.0</v>
      </c>
      <c r="H27" s="17">
        <v>110.0</v>
      </c>
      <c r="I27" s="18">
        <f t="shared" si="2"/>
        <v>143</v>
      </c>
      <c r="J27" s="42"/>
      <c r="K27" s="43"/>
      <c r="L27" s="21"/>
      <c r="M27" s="22"/>
      <c r="N27" s="20"/>
      <c r="O27" s="24"/>
      <c r="P27" s="44"/>
      <c r="Q27" s="26"/>
      <c r="R27" s="26"/>
      <c r="S27" s="27"/>
      <c r="T27" s="27"/>
      <c r="U27" s="17" t="s">
        <v>108</v>
      </c>
      <c r="V27" s="17" t="s">
        <v>109</v>
      </c>
      <c r="W27" s="17" t="s">
        <v>51</v>
      </c>
      <c r="X27" s="26"/>
      <c r="Y27" s="26" t="s">
        <v>38</v>
      </c>
    </row>
    <row r="28">
      <c r="A28" s="17" t="s">
        <v>120</v>
      </c>
      <c r="B28" s="17">
        <v>10.0</v>
      </c>
      <c r="C28" s="17">
        <v>18.0</v>
      </c>
      <c r="F28" s="17">
        <v>2.5</v>
      </c>
      <c r="G28" s="17">
        <v>110.0</v>
      </c>
      <c r="H28" s="17">
        <v>110.0</v>
      </c>
      <c r="I28" s="18">
        <f t="shared" si="2"/>
        <v>143</v>
      </c>
      <c r="J28" s="42"/>
      <c r="K28" s="43"/>
      <c r="L28" s="21"/>
      <c r="M28" s="22"/>
      <c r="N28" s="20"/>
      <c r="O28" s="24"/>
      <c r="P28" s="44"/>
      <c r="Q28" s="26"/>
      <c r="R28" s="26"/>
      <c r="S28" s="27"/>
      <c r="T28" s="27"/>
      <c r="U28" s="17" t="s">
        <v>108</v>
      </c>
      <c r="V28" s="17" t="s">
        <v>109</v>
      </c>
      <c r="W28" s="17" t="s">
        <v>51</v>
      </c>
      <c r="X28" s="26"/>
      <c r="Y28" s="26" t="s">
        <v>38</v>
      </c>
    </row>
    <row r="29">
      <c r="A29" s="17" t="s">
        <v>113</v>
      </c>
      <c r="B29" s="17">
        <v>6.0</v>
      </c>
      <c r="C29" s="17">
        <v>12.0</v>
      </c>
      <c r="F29" s="17">
        <v>1.5</v>
      </c>
      <c r="G29" s="17">
        <v>110.0</v>
      </c>
      <c r="H29" s="17">
        <v>132.0</v>
      </c>
      <c r="I29" s="18">
        <f t="shared" si="2"/>
        <v>172</v>
      </c>
      <c r="J29" s="42"/>
      <c r="K29" s="43"/>
      <c r="L29" s="21"/>
      <c r="M29" s="22"/>
      <c r="N29" s="34">
        <v>32.0</v>
      </c>
      <c r="O29" s="24"/>
      <c r="P29" s="44"/>
      <c r="Q29" s="26"/>
      <c r="R29" s="26"/>
      <c r="S29" s="27"/>
      <c r="T29" s="27"/>
      <c r="U29" s="17" t="s">
        <v>108</v>
      </c>
      <c r="V29" s="17" t="s">
        <v>109</v>
      </c>
      <c r="W29" s="17" t="s">
        <v>51</v>
      </c>
      <c r="X29" s="26"/>
      <c r="Y29" s="26" t="s">
        <v>38</v>
      </c>
    </row>
    <row r="30">
      <c r="A30" s="17" t="s">
        <v>114</v>
      </c>
      <c r="B30" s="17">
        <v>7.0</v>
      </c>
      <c r="C30" s="17">
        <v>12.0</v>
      </c>
      <c r="F30" s="17">
        <v>1.5</v>
      </c>
      <c r="G30" s="17">
        <v>130.0</v>
      </c>
      <c r="H30" s="17">
        <v>150.0</v>
      </c>
      <c r="I30" s="18">
        <f t="shared" si="2"/>
        <v>195</v>
      </c>
      <c r="J30" s="42"/>
      <c r="K30" s="43"/>
      <c r="L30" s="21"/>
      <c r="M30" s="22"/>
      <c r="N30" s="20"/>
      <c r="O30" s="24"/>
      <c r="P30" s="44"/>
      <c r="Q30" s="26"/>
      <c r="R30" s="26"/>
      <c r="S30" s="27"/>
      <c r="T30" s="27"/>
      <c r="U30" s="17" t="s">
        <v>108</v>
      </c>
      <c r="V30" s="17" t="s">
        <v>109</v>
      </c>
      <c r="W30" s="17" t="s">
        <v>115</v>
      </c>
      <c r="X30" s="26"/>
      <c r="Y30" s="26" t="s">
        <v>38</v>
      </c>
    </row>
    <row r="31">
      <c r="A31" s="17" t="s">
        <v>107</v>
      </c>
      <c r="B31" s="17">
        <v>12.0</v>
      </c>
      <c r="C31" s="17">
        <v>16.0</v>
      </c>
      <c r="F31" s="17">
        <v>2.5</v>
      </c>
      <c r="G31" s="17">
        <v>110.0</v>
      </c>
      <c r="H31" s="17">
        <v>166.0</v>
      </c>
      <c r="I31" s="18">
        <f t="shared" si="2"/>
        <v>216</v>
      </c>
      <c r="J31" s="42"/>
      <c r="K31" s="43"/>
      <c r="L31" s="21"/>
      <c r="M31" s="22"/>
      <c r="N31" s="20"/>
      <c r="O31" s="24"/>
      <c r="P31" s="44"/>
      <c r="Q31" s="26"/>
      <c r="R31" s="26"/>
      <c r="S31" s="27"/>
      <c r="T31" s="27"/>
      <c r="U31" s="17" t="s">
        <v>108</v>
      </c>
      <c r="V31" s="17" t="s">
        <v>109</v>
      </c>
      <c r="W31" s="17" t="s">
        <v>110</v>
      </c>
      <c r="X31" s="27"/>
      <c r="Y31" s="26" t="s">
        <v>38</v>
      </c>
    </row>
    <row r="32">
      <c r="A32" s="17" t="s">
        <v>116</v>
      </c>
      <c r="B32" s="17">
        <v>10.0</v>
      </c>
      <c r="C32" s="17">
        <v>8.0</v>
      </c>
      <c r="F32" s="17">
        <v>2.0</v>
      </c>
      <c r="G32" s="17">
        <v>100.0</v>
      </c>
      <c r="H32" s="17">
        <v>108.0</v>
      </c>
      <c r="I32" s="18">
        <f t="shared" si="2"/>
        <v>141</v>
      </c>
      <c r="J32" s="42"/>
      <c r="K32" s="43"/>
      <c r="L32" s="21"/>
      <c r="M32" s="22"/>
      <c r="N32" s="20"/>
      <c r="O32" s="33">
        <v>34.0</v>
      </c>
      <c r="P32" s="45"/>
      <c r="Q32" s="26"/>
      <c r="R32" s="27"/>
      <c r="S32" s="26"/>
      <c r="T32" s="26"/>
      <c r="U32" s="17" t="s">
        <v>108</v>
      </c>
      <c r="V32" s="17" t="s">
        <v>109</v>
      </c>
      <c r="W32" s="17" t="s">
        <v>51</v>
      </c>
      <c r="X32" s="27"/>
      <c r="Y32" s="26" t="s">
        <v>38</v>
      </c>
    </row>
    <row r="33">
      <c r="A33" s="17" t="s">
        <v>124</v>
      </c>
      <c r="B33" s="17">
        <v>5.0</v>
      </c>
      <c r="C33" s="17">
        <v>8.0</v>
      </c>
      <c r="F33" s="17">
        <v>0.5</v>
      </c>
      <c r="G33" s="17">
        <v>100.0</v>
      </c>
      <c r="H33" s="17">
        <v>160.0</v>
      </c>
      <c r="I33" s="18">
        <f t="shared" si="2"/>
        <v>208</v>
      </c>
      <c r="J33" s="42"/>
      <c r="K33" s="43"/>
      <c r="L33" s="21"/>
      <c r="M33" s="22"/>
      <c r="N33" s="20"/>
      <c r="O33" s="24"/>
      <c r="P33" s="44"/>
      <c r="Q33" s="26"/>
      <c r="R33" s="26"/>
      <c r="S33" s="26"/>
      <c r="T33" s="26"/>
      <c r="U33" s="17" t="s">
        <v>125</v>
      </c>
      <c r="V33" s="17" t="s">
        <v>126</v>
      </c>
      <c r="W33" s="17" t="s">
        <v>127</v>
      </c>
      <c r="X33" s="27"/>
      <c r="Y33" s="26" t="s">
        <v>38</v>
      </c>
    </row>
    <row r="34">
      <c r="A34" s="17" t="s">
        <v>144</v>
      </c>
      <c r="B34" s="17">
        <v>22.0</v>
      </c>
      <c r="F34" s="17">
        <v>10.0</v>
      </c>
      <c r="G34" s="17">
        <v>100.0</v>
      </c>
      <c r="H34" s="17">
        <v>296.0</v>
      </c>
      <c r="I34" s="18">
        <f t="shared" si="2"/>
        <v>385</v>
      </c>
      <c r="J34" s="42"/>
      <c r="K34" s="43"/>
      <c r="L34" s="21"/>
      <c r="M34" s="22"/>
      <c r="N34" s="20"/>
      <c r="O34" s="24"/>
      <c r="P34" s="44"/>
      <c r="Q34" s="26"/>
      <c r="R34" s="27"/>
      <c r="S34" s="27"/>
      <c r="T34" s="27"/>
      <c r="U34" s="17" t="s">
        <v>133</v>
      </c>
      <c r="V34" s="17" t="s">
        <v>126</v>
      </c>
      <c r="W34" s="17" t="s">
        <v>36</v>
      </c>
      <c r="X34" s="26"/>
      <c r="Y34" s="26" t="s">
        <v>38</v>
      </c>
    </row>
    <row r="35">
      <c r="A35" s="17" t="s">
        <v>138</v>
      </c>
      <c r="B35" s="17">
        <v>28.0</v>
      </c>
      <c r="F35" s="17">
        <v>12.0</v>
      </c>
      <c r="G35" s="17">
        <v>100.0</v>
      </c>
      <c r="H35" s="17">
        <v>304.0</v>
      </c>
      <c r="I35" s="18">
        <f t="shared" si="2"/>
        <v>396</v>
      </c>
      <c r="J35" s="42"/>
      <c r="K35" s="43"/>
      <c r="L35" s="21"/>
      <c r="M35" s="22"/>
      <c r="N35" s="20"/>
      <c r="O35" s="24"/>
      <c r="P35" s="44"/>
      <c r="Q35" s="26"/>
      <c r="R35" s="27"/>
      <c r="S35" s="27"/>
      <c r="T35" s="27"/>
      <c r="U35" s="17" t="s">
        <v>133</v>
      </c>
      <c r="V35" s="17" t="s">
        <v>126</v>
      </c>
      <c r="W35" s="17" t="s">
        <v>36</v>
      </c>
      <c r="X35" s="26"/>
      <c r="Y35" s="26" t="s">
        <v>38</v>
      </c>
    </row>
    <row r="36">
      <c r="A36" s="17" t="s">
        <v>141</v>
      </c>
      <c r="B36" s="17">
        <v>32.0</v>
      </c>
      <c r="F36" s="17">
        <v>18.0</v>
      </c>
      <c r="G36" s="17">
        <v>100.0</v>
      </c>
      <c r="H36" s="17">
        <v>346.0</v>
      </c>
      <c r="I36" s="18">
        <f t="shared" si="2"/>
        <v>450</v>
      </c>
      <c r="J36" s="42"/>
      <c r="K36" s="43"/>
      <c r="L36" s="21"/>
      <c r="M36" s="22"/>
      <c r="N36" s="20"/>
      <c r="O36" s="24"/>
      <c r="P36" s="44"/>
      <c r="Q36" s="27"/>
      <c r="R36" s="27"/>
      <c r="S36" s="27"/>
      <c r="T36" s="27"/>
      <c r="U36" s="17" t="s">
        <v>133</v>
      </c>
      <c r="V36" s="17" t="s">
        <v>126</v>
      </c>
      <c r="W36" s="17" t="s">
        <v>127</v>
      </c>
      <c r="X36" s="26"/>
      <c r="Y36" s="26" t="s">
        <v>38</v>
      </c>
    </row>
    <row r="37">
      <c r="A37" s="17" t="s">
        <v>330</v>
      </c>
      <c r="B37" s="17">
        <v>18.0</v>
      </c>
      <c r="F37" s="17">
        <v>6.0</v>
      </c>
      <c r="G37" s="17">
        <v>100.0</v>
      </c>
      <c r="H37" s="17">
        <v>206.0</v>
      </c>
      <c r="I37" s="18">
        <f t="shared" si="2"/>
        <v>268</v>
      </c>
      <c r="J37" s="42"/>
      <c r="K37" s="43"/>
      <c r="L37" s="21"/>
      <c r="M37" s="22"/>
      <c r="N37" s="20"/>
      <c r="O37" s="24"/>
      <c r="P37" s="44"/>
      <c r="Q37" s="27"/>
      <c r="R37" s="27"/>
      <c r="S37" s="27"/>
      <c r="T37" s="27"/>
      <c r="U37" s="17" t="s">
        <v>133</v>
      </c>
      <c r="V37" s="17" t="s">
        <v>126</v>
      </c>
      <c r="W37" s="17" t="s">
        <v>143</v>
      </c>
      <c r="X37" s="26"/>
      <c r="Y37" s="26" t="s">
        <v>38</v>
      </c>
    </row>
    <row r="38">
      <c r="A38" s="17" t="s">
        <v>145</v>
      </c>
      <c r="B38" s="17">
        <v>18.0</v>
      </c>
      <c r="C38" s="17">
        <v>9.0</v>
      </c>
      <c r="F38" s="17">
        <v>8.0</v>
      </c>
      <c r="G38" s="17">
        <v>100.0</v>
      </c>
      <c r="H38" s="17">
        <v>280.0</v>
      </c>
      <c r="I38" s="18">
        <f t="shared" si="2"/>
        <v>364</v>
      </c>
      <c r="J38" s="42"/>
      <c r="K38" s="43"/>
      <c r="L38" s="21"/>
      <c r="M38" s="22"/>
      <c r="N38" s="20"/>
      <c r="O38" s="24"/>
      <c r="P38" s="44"/>
      <c r="Q38" s="27"/>
      <c r="R38" s="27"/>
      <c r="S38" s="27"/>
      <c r="T38" s="27"/>
      <c r="U38" s="17" t="s">
        <v>133</v>
      </c>
      <c r="V38" s="17" t="s">
        <v>146</v>
      </c>
      <c r="W38" s="17" t="s">
        <v>147</v>
      </c>
      <c r="X38" s="26"/>
      <c r="Y38" s="26" t="s">
        <v>38</v>
      </c>
    </row>
    <row r="39">
      <c r="A39" s="17" t="s">
        <v>142</v>
      </c>
      <c r="B39" s="17">
        <v>21.0</v>
      </c>
      <c r="C39" s="17">
        <v>13.0</v>
      </c>
      <c r="F39" s="17">
        <v>16.0</v>
      </c>
      <c r="G39" s="17">
        <v>100.0</v>
      </c>
      <c r="H39" s="17">
        <v>298.0</v>
      </c>
      <c r="I39" s="18">
        <f t="shared" si="2"/>
        <v>388</v>
      </c>
      <c r="J39" s="42"/>
      <c r="K39" s="43"/>
      <c r="L39" s="21"/>
      <c r="M39" s="22"/>
      <c r="N39" s="34">
        <v>33.0</v>
      </c>
      <c r="O39" s="24"/>
      <c r="P39" s="44"/>
      <c r="Q39" s="27"/>
      <c r="R39" s="27"/>
      <c r="S39" s="27"/>
      <c r="T39" s="27"/>
      <c r="U39" s="17" t="s">
        <v>133</v>
      </c>
      <c r="V39" s="17" t="s">
        <v>126</v>
      </c>
      <c r="W39" s="17" t="s">
        <v>143</v>
      </c>
      <c r="X39" s="26"/>
      <c r="Y39" s="26" t="s">
        <v>38</v>
      </c>
    </row>
    <row r="40">
      <c r="A40" s="17" t="s">
        <v>152</v>
      </c>
      <c r="B40" s="17">
        <v>32.0</v>
      </c>
      <c r="C40" s="17">
        <v>8.0</v>
      </c>
      <c r="F40" s="17">
        <v>16.0</v>
      </c>
      <c r="G40" s="17">
        <v>100.0</v>
      </c>
      <c r="H40" s="17">
        <v>376.0</v>
      </c>
      <c r="I40" s="18">
        <f t="shared" si="2"/>
        <v>489</v>
      </c>
      <c r="J40" s="42"/>
      <c r="K40" s="43"/>
      <c r="L40" s="21"/>
      <c r="M40" s="22"/>
      <c r="N40" s="20"/>
      <c r="O40" s="24"/>
      <c r="P40" s="44"/>
      <c r="Q40" s="26"/>
      <c r="R40" s="26"/>
      <c r="S40" s="27"/>
      <c r="T40" s="27"/>
      <c r="U40" s="17" t="s">
        <v>152</v>
      </c>
      <c r="V40" s="17" t="s">
        <v>35</v>
      </c>
      <c r="W40" s="17" t="s">
        <v>36</v>
      </c>
      <c r="X40" s="26"/>
      <c r="Y40" s="26" t="s">
        <v>38</v>
      </c>
    </row>
    <row r="41">
      <c r="A41" s="17" t="s">
        <v>157</v>
      </c>
      <c r="B41" s="17">
        <v>24.0</v>
      </c>
      <c r="C41" s="17">
        <v>12.0</v>
      </c>
      <c r="F41" s="17">
        <v>14.0</v>
      </c>
      <c r="G41" s="17">
        <v>100.0</v>
      </c>
      <c r="H41" s="17">
        <v>334.0</v>
      </c>
      <c r="I41" s="18">
        <f t="shared" si="2"/>
        <v>435</v>
      </c>
      <c r="J41" s="42"/>
      <c r="K41" s="43"/>
      <c r="L41" s="21"/>
      <c r="M41" s="22"/>
      <c r="N41" s="20"/>
      <c r="O41" s="24"/>
      <c r="P41" s="44"/>
      <c r="Q41" s="26"/>
      <c r="R41" s="26"/>
      <c r="S41" s="27"/>
      <c r="T41" s="27"/>
      <c r="U41" s="17" t="s">
        <v>152</v>
      </c>
      <c r="V41" s="17" t="s">
        <v>48</v>
      </c>
      <c r="W41" s="17" t="s">
        <v>49</v>
      </c>
      <c r="X41" s="26"/>
      <c r="Y41" s="26" t="s">
        <v>38</v>
      </c>
    </row>
    <row r="42">
      <c r="A42" s="17" t="s">
        <v>168</v>
      </c>
      <c r="B42" s="17">
        <v>16.0</v>
      </c>
      <c r="C42" s="17">
        <v>13.0</v>
      </c>
      <c r="F42" s="17">
        <v>9.0</v>
      </c>
      <c r="G42" s="17">
        <v>100.0</v>
      </c>
      <c r="H42" s="17">
        <v>276.0</v>
      </c>
      <c r="I42" s="18">
        <f t="shared" si="2"/>
        <v>359</v>
      </c>
      <c r="J42" s="42"/>
      <c r="K42" s="43"/>
      <c r="L42" s="21"/>
      <c r="M42" s="22"/>
      <c r="N42" s="20"/>
      <c r="O42" s="24"/>
      <c r="P42" s="44"/>
      <c r="Q42" s="26"/>
      <c r="R42" s="26"/>
      <c r="S42" s="27"/>
      <c r="T42" s="27"/>
      <c r="U42" s="17" t="s">
        <v>165</v>
      </c>
      <c r="V42" s="17" t="s">
        <v>166</v>
      </c>
      <c r="W42" s="17" t="s">
        <v>167</v>
      </c>
      <c r="X42" s="26"/>
      <c r="Y42" s="26" t="s">
        <v>38</v>
      </c>
    </row>
    <row r="43">
      <c r="A43" s="17" t="s">
        <v>169</v>
      </c>
      <c r="B43" s="17">
        <v>16.0</v>
      </c>
      <c r="C43" s="17">
        <v>10.0</v>
      </c>
      <c r="F43" s="17">
        <v>8.0</v>
      </c>
      <c r="G43" s="17">
        <v>100.0</v>
      </c>
      <c r="H43" s="17">
        <v>276.0</v>
      </c>
      <c r="I43" s="18">
        <f t="shared" si="2"/>
        <v>359</v>
      </c>
      <c r="J43" s="42"/>
      <c r="K43" s="43"/>
      <c r="L43" s="21"/>
      <c r="M43" s="22"/>
      <c r="N43" s="20"/>
      <c r="O43" s="24"/>
      <c r="P43" s="44"/>
      <c r="Q43" s="27"/>
      <c r="R43" s="27"/>
      <c r="S43" s="27"/>
      <c r="T43" s="27"/>
      <c r="U43" s="17" t="s">
        <v>165</v>
      </c>
      <c r="V43" s="17" t="s">
        <v>35</v>
      </c>
      <c r="W43" s="17" t="s">
        <v>170</v>
      </c>
      <c r="X43" s="26"/>
      <c r="Y43" s="26" t="s">
        <v>38</v>
      </c>
    </row>
    <row r="44">
      <c r="A44" s="17" t="s">
        <v>177</v>
      </c>
      <c r="B44" s="17">
        <v>15.0</v>
      </c>
      <c r="C44" s="17">
        <v>14.0</v>
      </c>
      <c r="F44" s="17">
        <v>8.5</v>
      </c>
      <c r="G44" s="17">
        <v>100.0</v>
      </c>
      <c r="H44" s="17">
        <v>288.0</v>
      </c>
      <c r="I44" s="18">
        <f t="shared" si="2"/>
        <v>375</v>
      </c>
      <c r="J44" s="42"/>
      <c r="K44" s="43"/>
      <c r="L44" s="21"/>
      <c r="M44" s="22"/>
      <c r="N44" s="34">
        <v>33.0</v>
      </c>
      <c r="O44" s="24"/>
      <c r="P44" s="44"/>
      <c r="Q44" s="26"/>
      <c r="R44" s="26"/>
      <c r="S44" s="27"/>
      <c r="T44" s="27"/>
      <c r="U44" s="17" t="s">
        <v>165</v>
      </c>
      <c r="V44" s="17" t="s">
        <v>48</v>
      </c>
      <c r="W44" s="17" t="s">
        <v>167</v>
      </c>
      <c r="X44" s="27"/>
      <c r="Y44" s="26" t="s">
        <v>38</v>
      </c>
    </row>
    <row r="45">
      <c r="A45" s="17" t="s">
        <v>186</v>
      </c>
      <c r="B45" s="17">
        <v>18.0</v>
      </c>
      <c r="C45" s="17">
        <v>16.0</v>
      </c>
      <c r="F45" s="17">
        <v>6.0</v>
      </c>
      <c r="G45" s="17">
        <v>100.0</v>
      </c>
      <c r="H45" s="17">
        <v>166.0</v>
      </c>
      <c r="I45" s="18">
        <v>222.0</v>
      </c>
      <c r="J45" s="46">
        <v>142.0</v>
      </c>
      <c r="K45" s="43"/>
      <c r="L45" s="30">
        <v>142.0</v>
      </c>
      <c r="M45" s="22"/>
      <c r="N45" s="20"/>
      <c r="O45" s="24"/>
      <c r="P45" s="44"/>
      <c r="Q45" s="26"/>
      <c r="R45" s="26"/>
      <c r="S45" s="27"/>
      <c r="T45" s="27"/>
      <c r="U45" s="17" t="s">
        <v>165</v>
      </c>
      <c r="V45" s="17" t="s">
        <v>166</v>
      </c>
      <c r="W45" s="17" t="s">
        <v>167</v>
      </c>
      <c r="X45" s="26"/>
      <c r="Y45" s="26" t="s">
        <v>38</v>
      </c>
    </row>
    <row r="46">
      <c r="A46" s="17" t="s">
        <v>190</v>
      </c>
      <c r="B46" s="17">
        <v>16.0</v>
      </c>
      <c r="C46" s="17">
        <v>12.0</v>
      </c>
      <c r="F46" s="17">
        <v>8.0</v>
      </c>
      <c r="G46" s="17">
        <v>100.0</v>
      </c>
      <c r="H46" s="17">
        <v>250.0</v>
      </c>
      <c r="I46" s="18">
        <f t="shared" ref="I46:I51" si="3">roundup(SUM(H46*1.3))</f>
        <v>325</v>
      </c>
      <c r="J46" s="42"/>
      <c r="K46" s="43"/>
      <c r="L46" s="21"/>
      <c r="M46" s="22"/>
      <c r="N46" s="20"/>
      <c r="O46" s="24"/>
      <c r="P46" s="44"/>
      <c r="Q46" s="26"/>
      <c r="R46" s="26"/>
      <c r="S46" s="27"/>
      <c r="T46" s="27"/>
      <c r="U46" s="17" t="s">
        <v>190</v>
      </c>
      <c r="V46" s="17" t="s">
        <v>166</v>
      </c>
      <c r="W46" s="17" t="s">
        <v>196</v>
      </c>
      <c r="X46" s="26"/>
      <c r="Y46" s="26" t="s">
        <v>38</v>
      </c>
    </row>
    <row r="47">
      <c r="A47" s="17" t="s">
        <v>197</v>
      </c>
      <c r="B47" s="17">
        <v>15.0</v>
      </c>
      <c r="C47" s="17">
        <v>13.0</v>
      </c>
      <c r="F47" s="17">
        <v>7.5</v>
      </c>
      <c r="G47" s="17">
        <v>100.0</v>
      </c>
      <c r="H47" s="17">
        <v>252.0</v>
      </c>
      <c r="I47" s="18">
        <f t="shared" si="3"/>
        <v>328</v>
      </c>
      <c r="J47" s="42"/>
      <c r="K47" s="43"/>
      <c r="L47" s="21"/>
      <c r="M47" s="22"/>
      <c r="N47" s="20"/>
      <c r="O47" s="24"/>
      <c r="P47" s="44"/>
      <c r="Q47" s="26"/>
      <c r="R47" s="26"/>
      <c r="S47" s="27"/>
      <c r="T47" s="27"/>
      <c r="U47" s="17" t="s">
        <v>190</v>
      </c>
      <c r="V47" s="17" t="s">
        <v>146</v>
      </c>
      <c r="W47" s="17" t="s">
        <v>191</v>
      </c>
      <c r="X47" s="27"/>
      <c r="Y47" s="26" t="s">
        <v>38</v>
      </c>
    </row>
    <row r="48">
      <c r="A48" s="17" t="s">
        <v>195</v>
      </c>
      <c r="B48" s="17">
        <v>26.0</v>
      </c>
      <c r="C48" s="17">
        <v>16.0</v>
      </c>
      <c r="F48" s="17">
        <v>14.0</v>
      </c>
      <c r="G48" s="17">
        <v>100.0</v>
      </c>
      <c r="H48" s="17">
        <v>290.0</v>
      </c>
      <c r="I48" s="18">
        <f t="shared" si="3"/>
        <v>377</v>
      </c>
      <c r="J48" s="42"/>
      <c r="K48" s="43"/>
      <c r="L48" s="21"/>
      <c r="M48" s="22"/>
      <c r="N48" s="20"/>
      <c r="O48" s="24"/>
      <c r="P48" s="44"/>
      <c r="Q48" s="27"/>
      <c r="R48" s="27"/>
      <c r="S48" s="27"/>
      <c r="T48" s="27"/>
      <c r="U48" s="17" t="s">
        <v>190</v>
      </c>
      <c r="V48" s="17" t="s">
        <v>166</v>
      </c>
      <c r="W48" s="17" t="s">
        <v>42</v>
      </c>
      <c r="X48" s="27"/>
      <c r="Y48" s="26" t="s">
        <v>38</v>
      </c>
    </row>
    <row r="49">
      <c r="A49" s="17" t="s">
        <v>194</v>
      </c>
      <c r="B49" s="17">
        <v>14.0</v>
      </c>
      <c r="C49" s="17">
        <v>14.0</v>
      </c>
      <c r="F49" s="17">
        <v>8.0</v>
      </c>
      <c r="G49" s="17">
        <v>100.0</v>
      </c>
      <c r="H49" s="17">
        <v>260.0</v>
      </c>
      <c r="I49" s="18">
        <f t="shared" si="3"/>
        <v>338</v>
      </c>
      <c r="J49" s="42"/>
      <c r="K49" s="43"/>
      <c r="L49" s="21"/>
      <c r="M49" s="22"/>
      <c r="N49" s="20"/>
      <c r="O49" s="24"/>
      <c r="P49" s="44"/>
      <c r="Q49" s="26"/>
      <c r="R49" s="26"/>
      <c r="S49" s="27"/>
      <c r="T49" s="27"/>
      <c r="U49" s="17" t="s">
        <v>190</v>
      </c>
      <c r="V49" s="17" t="s">
        <v>166</v>
      </c>
      <c r="W49" s="17" t="s">
        <v>127</v>
      </c>
      <c r="X49" s="27"/>
      <c r="Y49" s="26" t="s">
        <v>38</v>
      </c>
    </row>
    <row r="50">
      <c r="A50" s="17" t="s">
        <v>199</v>
      </c>
      <c r="B50" s="17">
        <v>14.0</v>
      </c>
      <c r="C50" s="17">
        <v>12.0</v>
      </c>
      <c r="F50" s="17">
        <v>6.0</v>
      </c>
      <c r="G50" s="17">
        <v>100.0</v>
      </c>
      <c r="H50" s="17">
        <v>238.0</v>
      </c>
      <c r="I50" s="18">
        <f t="shared" si="3"/>
        <v>310</v>
      </c>
      <c r="J50" s="42"/>
      <c r="K50" s="43"/>
      <c r="L50" s="21"/>
      <c r="M50" s="22"/>
      <c r="N50" s="20"/>
      <c r="O50" s="24"/>
      <c r="P50" s="44"/>
      <c r="Q50" s="26"/>
      <c r="R50" s="26"/>
      <c r="S50" s="27"/>
      <c r="T50" s="27"/>
      <c r="U50" s="17" t="s">
        <v>190</v>
      </c>
      <c r="V50" s="17" t="s">
        <v>48</v>
      </c>
      <c r="W50" s="17" t="s">
        <v>36</v>
      </c>
      <c r="X50" s="27"/>
      <c r="Y50" s="26" t="s">
        <v>38</v>
      </c>
    </row>
    <row r="51">
      <c r="A51" s="17" t="s">
        <v>198</v>
      </c>
      <c r="B51" s="17">
        <v>17.0</v>
      </c>
      <c r="C51" s="17">
        <v>11.0</v>
      </c>
      <c r="F51" s="17">
        <v>11.0</v>
      </c>
      <c r="G51" s="17">
        <v>100.0</v>
      </c>
      <c r="H51" s="17">
        <v>282.0</v>
      </c>
      <c r="I51" s="18">
        <f t="shared" si="3"/>
        <v>367</v>
      </c>
      <c r="J51" s="42"/>
      <c r="K51" s="43"/>
      <c r="L51" s="21"/>
      <c r="M51" s="22"/>
      <c r="N51" s="20"/>
      <c r="O51" s="24"/>
      <c r="P51" s="44"/>
      <c r="Q51" s="26"/>
      <c r="R51" s="26"/>
      <c r="S51" s="27"/>
      <c r="T51" s="27"/>
      <c r="U51" s="17" t="s">
        <v>190</v>
      </c>
      <c r="V51" s="17" t="s">
        <v>48</v>
      </c>
      <c r="W51" s="17" t="s">
        <v>191</v>
      </c>
      <c r="X51" s="27"/>
      <c r="Y51" s="26" t="s">
        <v>38</v>
      </c>
    </row>
    <row r="52">
      <c r="A52" s="17" t="s">
        <v>202</v>
      </c>
      <c r="B52" s="17">
        <v>12.0</v>
      </c>
      <c r="C52" s="17">
        <v>7.0</v>
      </c>
      <c r="F52" s="17">
        <v>5.0</v>
      </c>
      <c r="G52" s="17">
        <v>100.0</v>
      </c>
      <c r="H52" s="17">
        <v>230.0</v>
      </c>
      <c r="I52" s="18">
        <v>287.0</v>
      </c>
      <c r="J52" s="42"/>
      <c r="K52" s="43"/>
      <c r="L52" s="21"/>
      <c r="M52" s="22"/>
      <c r="N52" s="20"/>
      <c r="O52" s="24"/>
      <c r="P52" s="44"/>
      <c r="Q52" s="26"/>
      <c r="R52" s="26"/>
      <c r="S52" s="27"/>
      <c r="T52" s="27"/>
      <c r="U52" s="17" t="s">
        <v>203</v>
      </c>
      <c r="V52" s="17" t="s">
        <v>126</v>
      </c>
      <c r="W52" s="17" t="s">
        <v>127</v>
      </c>
      <c r="X52" s="27"/>
      <c r="Y52" s="26" t="s">
        <v>38</v>
      </c>
    </row>
    <row r="53">
      <c r="A53" s="17" t="s">
        <v>208</v>
      </c>
      <c r="B53" s="17">
        <v>10.0</v>
      </c>
      <c r="C53" s="17"/>
      <c r="F53" s="17">
        <v>2.5</v>
      </c>
      <c r="G53" s="17">
        <v>100.0</v>
      </c>
      <c r="H53" s="17">
        <v>216.0</v>
      </c>
      <c r="I53" s="18">
        <f t="shared" ref="I53:I80" si="4">roundup(SUM(H53*1.3))</f>
        <v>281</v>
      </c>
      <c r="J53" s="42"/>
      <c r="K53" s="43"/>
      <c r="L53" s="21"/>
      <c r="M53" s="22"/>
      <c r="N53" s="20"/>
      <c r="O53" s="24"/>
      <c r="P53" s="44"/>
      <c r="Q53" s="26"/>
      <c r="R53" s="27"/>
      <c r="S53" s="27"/>
      <c r="T53" s="27"/>
      <c r="U53" s="17" t="s">
        <v>203</v>
      </c>
      <c r="V53" s="17" t="s">
        <v>126</v>
      </c>
      <c r="W53" s="17" t="s">
        <v>36</v>
      </c>
      <c r="X53" s="27"/>
      <c r="Y53" s="26" t="s">
        <v>38</v>
      </c>
    </row>
    <row r="54">
      <c r="A54" s="17" t="s">
        <v>205</v>
      </c>
      <c r="B54" s="17">
        <v>11.0</v>
      </c>
      <c r="C54" s="17">
        <v>9.0</v>
      </c>
      <c r="F54" s="17">
        <v>5.0</v>
      </c>
      <c r="G54" s="17">
        <v>100.0</v>
      </c>
      <c r="H54" s="17">
        <v>244.0</v>
      </c>
      <c r="I54" s="18">
        <f t="shared" si="4"/>
        <v>318</v>
      </c>
      <c r="J54" s="42"/>
      <c r="K54" s="43"/>
      <c r="L54" s="21"/>
      <c r="M54" s="22"/>
      <c r="N54" s="34">
        <v>33.0</v>
      </c>
      <c r="O54" s="24"/>
      <c r="P54" s="44"/>
      <c r="Q54" s="27"/>
      <c r="R54" s="27"/>
      <c r="S54" s="27"/>
      <c r="T54" s="27"/>
      <c r="U54" s="17" t="s">
        <v>203</v>
      </c>
      <c r="V54" s="17" t="s">
        <v>126</v>
      </c>
      <c r="W54" s="17" t="s">
        <v>127</v>
      </c>
      <c r="X54" s="27"/>
      <c r="Y54" s="26" t="s">
        <v>38</v>
      </c>
    </row>
    <row r="55">
      <c r="A55" s="17" t="s">
        <v>206</v>
      </c>
      <c r="B55" s="17">
        <v>12.0</v>
      </c>
      <c r="F55" s="17">
        <v>5.0</v>
      </c>
      <c r="G55" s="17">
        <v>100.0</v>
      </c>
      <c r="H55" s="17">
        <v>220.0</v>
      </c>
      <c r="I55" s="18">
        <f t="shared" si="4"/>
        <v>286</v>
      </c>
      <c r="J55" s="42"/>
      <c r="K55" s="43"/>
      <c r="L55" s="21"/>
      <c r="M55" s="22"/>
      <c r="N55" s="20"/>
      <c r="O55" s="24"/>
      <c r="P55" s="44"/>
      <c r="Q55" s="26"/>
      <c r="R55" s="27"/>
      <c r="S55" s="27"/>
      <c r="T55" s="27"/>
      <c r="U55" s="17" t="s">
        <v>203</v>
      </c>
      <c r="V55" s="17" t="s">
        <v>126</v>
      </c>
      <c r="W55" s="17" t="s">
        <v>36</v>
      </c>
      <c r="X55" s="27"/>
      <c r="Y55" s="26" t="s">
        <v>38</v>
      </c>
    </row>
    <row r="56">
      <c r="A56" s="17" t="s">
        <v>207</v>
      </c>
      <c r="B56" s="17">
        <v>18.0</v>
      </c>
      <c r="C56" s="17">
        <v>16.0</v>
      </c>
      <c r="F56" s="17">
        <v>9.0</v>
      </c>
      <c r="G56" s="17">
        <v>100.0</v>
      </c>
      <c r="H56" s="17">
        <v>220.0</v>
      </c>
      <c r="I56" s="18">
        <f t="shared" si="4"/>
        <v>286</v>
      </c>
      <c r="J56" s="42"/>
      <c r="K56" s="43"/>
      <c r="L56" s="21"/>
      <c r="M56" s="22"/>
      <c r="N56" s="20"/>
      <c r="O56" s="24"/>
      <c r="P56" s="44"/>
      <c r="Q56" s="26"/>
      <c r="R56" s="26"/>
      <c r="S56" s="27"/>
      <c r="T56" s="27"/>
      <c r="U56" s="17" t="s">
        <v>203</v>
      </c>
      <c r="V56" s="17" t="s">
        <v>126</v>
      </c>
      <c r="W56" s="17" t="s">
        <v>143</v>
      </c>
      <c r="X56" s="27"/>
      <c r="Y56" s="26" t="s">
        <v>38</v>
      </c>
    </row>
    <row r="57">
      <c r="A57" s="17" t="s">
        <v>209</v>
      </c>
      <c r="B57" s="17">
        <v>13.0</v>
      </c>
      <c r="C57" s="17">
        <v>13.0</v>
      </c>
      <c r="F57" s="17">
        <v>5.0</v>
      </c>
      <c r="G57" s="17">
        <v>100.0</v>
      </c>
      <c r="H57" s="17">
        <v>210.0</v>
      </c>
      <c r="I57" s="18">
        <f t="shared" si="4"/>
        <v>273</v>
      </c>
      <c r="J57" s="42"/>
      <c r="K57" s="43"/>
      <c r="L57" s="21"/>
      <c r="M57" s="22"/>
      <c r="N57" s="20"/>
      <c r="O57" s="24"/>
      <c r="P57" s="44"/>
      <c r="Q57" s="26"/>
      <c r="R57" s="27"/>
      <c r="S57" s="27"/>
      <c r="T57" s="27"/>
      <c r="U57" s="17" t="s">
        <v>203</v>
      </c>
      <c r="V57" s="17" t="s">
        <v>126</v>
      </c>
      <c r="W57" s="17" t="s">
        <v>127</v>
      </c>
      <c r="X57" s="27"/>
      <c r="Y57" s="26" t="s">
        <v>38</v>
      </c>
    </row>
    <row r="58">
      <c r="A58" s="17" t="s">
        <v>204</v>
      </c>
      <c r="B58" s="17">
        <v>12.0</v>
      </c>
      <c r="C58" s="17">
        <v>10.0</v>
      </c>
      <c r="G58" s="17">
        <v>100.0</v>
      </c>
      <c r="H58" s="17">
        <v>226.0</v>
      </c>
      <c r="I58" s="18">
        <f t="shared" si="4"/>
        <v>294</v>
      </c>
      <c r="J58" s="42"/>
      <c r="K58" s="43"/>
      <c r="L58" s="21"/>
      <c r="M58" s="22"/>
      <c r="N58" s="20"/>
      <c r="O58" s="24"/>
      <c r="P58" s="44"/>
      <c r="Q58" s="26"/>
      <c r="R58" s="26"/>
      <c r="S58" s="27"/>
      <c r="T58" s="27"/>
      <c r="U58" s="17" t="s">
        <v>203</v>
      </c>
      <c r="V58" s="17" t="s">
        <v>146</v>
      </c>
      <c r="W58" s="17" t="s">
        <v>147</v>
      </c>
      <c r="X58" s="27"/>
      <c r="Y58" s="26" t="s">
        <v>38</v>
      </c>
    </row>
    <row r="59">
      <c r="A59" s="17" t="s">
        <v>212</v>
      </c>
      <c r="B59" s="17">
        <v>18.0</v>
      </c>
      <c r="C59" s="17">
        <v>20.0</v>
      </c>
      <c r="F59" s="17">
        <v>8.5</v>
      </c>
      <c r="G59" s="17">
        <v>100.0</v>
      </c>
      <c r="H59" s="17">
        <v>252.0</v>
      </c>
      <c r="I59" s="18">
        <f t="shared" si="4"/>
        <v>328</v>
      </c>
      <c r="J59" s="42"/>
      <c r="K59" s="43"/>
      <c r="L59" s="21"/>
      <c r="M59" s="22"/>
      <c r="N59" s="34">
        <v>33.0</v>
      </c>
      <c r="O59" s="24"/>
      <c r="P59" s="44"/>
      <c r="Q59" s="26"/>
      <c r="R59" s="26"/>
      <c r="S59" s="27"/>
      <c r="T59" s="27"/>
      <c r="U59" s="17" t="s">
        <v>213</v>
      </c>
      <c r="V59" s="17" t="s">
        <v>109</v>
      </c>
      <c r="W59" s="17" t="s">
        <v>214</v>
      </c>
      <c r="X59" s="27"/>
      <c r="Y59" s="26" t="s">
        <v>38</v>
      </c>
    </row>
    <row r="60">
      <c r="A60" s="17" t="s">
        <v>219</v>
      </c>
      <c r="B60" s="17">
        <v>11.0</v>
      </c>
      <c r="C60" s="17">
        <v>16.0</v>
      </c>
      <c r="F60" s="17">
        <v>5.5</v>
      </c>
      <c r="G60" s="17">
        <v>100.0</v>
      </c>
      <c r="H60" s="17">
        <v>230.0</v>
      </c>
      <c r="I60" s="18">
        <f t="shared" si="4"/>
        <v>299</v>
      </c>
      <c r="J60" s="42"/>
      <c r="K60" s="43"/>
      <c r="L60" s="21"/>
      <c r="M60" s="22"/>
      <c r="N60" s="34">
        <v>34.0</v>
      </c>
      <c r="O60" s="24"/>
      <c r="P60" s="44"/>
      <c r="Q60" s="26"/>
      <c r="R60" s="26"/>
      <c r="S60" s="27"/>
      <c r="T60" s="27"/>
      <c r="U60" s="17" t="s">
        <v>213</v>
      </c>
      <c r="V60" s="17" t="s">
        <v>109</v>
      </c>
      <c r="W60" s="17" t="s">
        <v>214</v>
      </c>
      <c r="X60" s="27"/>
      <c r="Y60" s="26" t="s">
        <v>38</v>
      </c>
    </row>
    <row r="61">
      <c r="A61" s="17" t="s">
        <v>215</v>
      </c>
      <c r="B61" s="17">
        <v>18.0</v>
      </c>
      <c r="C61" s="17">
        <v>18.0</v>
      </c>
      <c r="D61" s="17"/>
      <c r="F61" s="17">
        <v>6.5</v>
      </c>
      <c r="G61" s="17">
        <v>100.0</v>
      </c>
      <c r="H61" s="17">
        <v>244.0</v>
      </c>
      <c r="I61" s="18">
        <f t="shared" si="4"/>
        <v>318</v>
      </c>
      <c r="J61" s="42"/>
      <c r="K61" s="43"/>
      <c r="L61" s="21"/>
      <c r="M61" s="22"/>
      <c r="N61" s="34">
        <v>33.0</v>
      </c>
      <c r="O61" s="24"/>
      <c r="P61" s="44"/>
      <c r="Q61" s="26"/>
      <c r="R61" s="26"/>
      <c r="S61" s="27"/>
      <c r="T61" s="27"/>
      <c r="U61" s="17" t="s">
        <v>213</v>
      </c>
      <c r="V61" s="17" t="s">
        <v>109</v>
      </c>
      <c r="W61" s="17" t="s">
        <v>214</v>
      </c>
      <c r="X61" s="27"/>
      <c r="Y61" s="26" t="s">
        <v>38</v>
      </c>
    </row>
    <row r="62">
      <c r="A62" s="17" t="s">
        <v>217</v>
      </c>
      <c r="B62" s="17">
        <v>13.0</v>
      </c>
      <c r="C62" s="17">
        <v>25.0</v>
      </c>
      <c r="F62" s="17">
        <v>8.5</v>
      </c>
      <c r="G62" s="17">
        <v>100.0</v>
      </c>
      <c r="H62" s="17">
        <v>208.0</v>
      </c>
      <c r="I62" s="18">
        <f t="shared" si="4"/>
        <v>271</v>
      </c>
      <c r="J62" s="42"/>
      <c r="K62" s="43"/>
      <c r="L62" s="21"/>
      <c r="M62" s="22"/>
      <c r="N62" s="34">
        <v>35.0</v>
      </c>
      <c r="O62" s="24"/>
      <c r="P62" s="44"/>
      <c r="Q62" s="26"/>
      <c r="R62" s="26"/>
      <c r="S62" s="27"/>
      <c r="T62" s="27"/>
      <c r="U62" s="17" t="s">
        <v>213</v>
      </c>
      <c r="V62" s="17" t="s">
        <v>109</v>
      </c>
      <c r="W62" s="17" t="s">
        <v>218</v>
      </c>
      <c r="X62" s="27"/>
      <c r="Y62" s="26" t="s">
        <v>38</v>
      </c>
    </row>
    <row r="63">
      <c r="A63" s="17" t="s">
        <v>224</v>
      </c>
      <c r="B63" s="17">
        <v>10.0</v>
      </c>
      <c r="C63" s="17">
        <v>12.0</v>
      </c>
      <c r="F63" s="17">
        <v>3.5</v>
      </c>
      <c r="G63" s="17">
        <v>100.0</v>
      </c>
      <c r="H63" s="17">
        <v>210.0</v>
      </c>
      <c r="I63" s="18">
        <f t="shared" si="4"/>
        <v>273</v>
      </c>
      <c r="J63" s="42"/>
      <c r="K63" s="43"/>
      <c r="L63" s="21"/>
      <c r="M63" s="22"/>
      <c r="N63" s="20"/>
      <c r="O63" s="24"/>
      <c r="P63" s="44"/>
      <c r="Q63" s="26"/>
      <c r="R63" s="26"/>
      <c r="S63" s="27"/>
      <c r="T63" s="27"/>
      <c r="U63" s="17" t="s">
        <v>223</v>
      </c>
      <c r="V63" s="17" t="s">
        <v>166</v>
      </c>
      <c r="W63" s="17" t="s">
        <v>115</v>
      </c>
      <c r="X63" s="27"/>
      <c r="Y63" s="26" t="s">
        <v>38</v>
      </c>
    </row>
    <row r="64">
      <c r="A64" s="17" t="s">
        <v>227</v>
      </c>
      <c r="B64" s="17">
        <v>7.0</v>
      </c>
      <c r="C64" s="17">
        <v>12.0</v>
      </c>
      <c r="F64" s="17">
        <v>2.0</v>
      </c>
      <c r="G64" s="17">
        <v>110.0</v>
      </c>
      <c r="H64" s="17">
        <v>190.0</v>
      </c>
      <c r="I64" s="18">
        <f t="shared" si="4"/>
        <v>247</v>
      </c>
      <c r="J64" s="42"/>
      <c r="K64" s="43"/>
      <c r="L64" s="21"/>
      <c r="M64" s="22"/>
      <c r="N64" s="20"/>
      <c r="O64" s="24"/>
      <c r="P64" s="44"/>
      <c r="Q64" s="27"/>
      <c r="R64" s="26"/>
      <c r="S64" s="27"/>
      <c r="T64" s="27"/>
      <c r="U64" s="17" t="s">
        <v>223</v>
      </c>
      <c r="V64" s="17" t="s">
        <v>146</v>
      </c>
      <c r="W64" s="17" t="s">
        <v>167</v>
      </c>
      <c r="X64" s="27"/>
      <c r="Y64" s="26" t="s">
        <v>38</v>
      </c>
    </row>
    <row r="65">
      <c r="A65" s="17" t="s">
        <v>225</v>
      </c>
      <c r="B65" s="17">
        <v>8.0</v>
      </c>
      <c r="C65" s="17">
        <v>20.0</v>
      </c>
      <c r="F65" s="17">
        <v>2.5</v>
      </c>
      <c r="G65" s="17">
        <v>100.0</v>
      </c>
      <c r="H65" s="17">
        <v>194.0</v>
      </c>
      <c r="I65" s="18">
        <f t="shared" si="4"/>
        <v>253</v>
      </c>
      <c r="J65" s="42"/>
      <c r="K65" s="43"/>
      <c r="L65" s="21"/>
      <c r="M65" s="22"/>
      <c r="N65" s="20"/>
      <c r="O65" s="24"/>
      <c r="P65" s="44"/>
      <c r="Q65" s="26"/>
      <c r="R65" s="26"/>
      <c r="S65" s="27"/>
      <c r="T65" s="27"/>
      <c r="U65" s="17" t="s">
        <v>223</v>
      </c>
      <c r="V65" s="17" t="s">
        <v>146</v>
      </c>
      <c r="W65" s="17" t="s">
        <v>226</v>
      </c>
      <c r="X65" s="27"/>
      <c r="Y65" s="26" t="s">
        <v>38</v>
      </c>
    </row>
    <row r="66">
      <c r="A66" s="17" t="s">
        <v>234</v>
      </c>
      <c r="B66" s="17">
        <v>14.0</v>
      </c>
      <c r="C66" s="17">
        <v>14.0</v>
      </c>
      <c r="F66" s="17">
        <v>7.0</v>
      </c>
      <c r="G66" s="17">
        <v>100.0</v>
      </c>
      <c r="H66" s="17">
        <v>210.0</v>
      </c>
      <c r="I66" s="18">
        <f t="shared" si="4"/>
        <v>273</v>
      </c>
      <c r="J66" s="42"/>
      <c r="K66" s="43"/>
      <c r="L66" s="21"/>
      <c r="M66" s="22"/>
      <c r="N66" s="34">
        <v>33.0</v>
      </c>
      <c r="O66" s="24"/>
      <c r="P66" s="44"/>
      <c r="Q66" s="26"/>
      <c r="R66" s="26"/>
      <c r="S66" s="27"/>
      <c r="T66" s="27"/>
      <c r="U66" s="17" t="s">
        <v>231</v>
      </c>
      <c r="V66" s="17" t="s">
        <v>48</v>
      </c>
      <c r="W66" s="17" t="s">
        <v>232</v>
      </c>
      <c r="X66" s="27"/>
      <c r="Y66" s="26" t="s">
        <v>38</v>
      </c>
    </row>
    <row r="67">
      <c r="A67" s="17" t="s">
        <v>230</v>
      </c>
      <c r="B67" s="17">
        <v>16.0</v>
      </c>
      <c r="C67" s="17">
        <v>18.0</v>
      </c>
      <c r="F67" s="17">
        <v>9.0</v>
      </c>
      <c r="G67" s="17">
        <v>100.0</v>
      </c>
      <c r="H67" s="17">
        <v>194.0</v>
      </c>
      <c r="I67" s="18">
        <f t="shared" si="4"/>
        <v>253</v>
      </c>
      <c r="J67" s="42"/>
      <c r="K67" s="43"/>
      <c r="L67" s="21"/>
      <c r="M67" s="22"/>
      <c r="N67" s="34">
        <v>36.0</v>
      </c>
      <c r="O67" s="24"/>
      <c r="P67" s="44"/>
      <c r="Q67" s="26"/>
      <c r="R67" s="26"/>
      <c r="S67" s="27"/>
      <c r="T67" s="27"/>
      <c r="U67" s="17" t="s">
        <v>231</v>
      </c>
      <c r="V67" s="17" t="s">
        <v>48</v>
      </c>
      <c r="W67" s="17" t="s">
        <v>232</v>
      </c>
      <c r="X67" s="27"/>
      <c r="Y67" s="26" t="s">
        <v>38</v>
      </c>
    </row>
    <row r="68">
      <c r="A68" s="17" t="s">
        <v>244</v>
      </c>
      <c r="B68" s="17">
        <v>11.0</v>
      </c>
      <c r="C68" s="17">
        <v>10.0</v>
      </c>
      <c r="F68" s="17">
        <v>4.5</v>
      </c>
      <c r="G68" s="17">
        <v>100.0</v>
      </c>
      <c r="H68" s="17">
        <v>208.0</v>
      </c>
      <c r="I68" s="18">
        <f t="shared" si="4"/>
        <v>271</v>
      </c>
      <c r="J68" s="42"/>
      <c r="K68" s="43"/>
      <c r="L68" s="21"/>
      <c r="M68" s="22"/>
      <c r="N68" s="20"/>
      <c r="O68" s="24"/>
      <c r="P68" s="44"/>
      <c r="Q68" s="26"/>
      <c r="R68" s="26"/>
      <c r="S68" s="27"/>
      <c r="T68" s="27"/>
      <c r="U68" s="17" t="s">
        <v>244</v>
      </c>
      <c r="V68" s="17" t="s">
        <v>146</v>
      </c>
      <c r="W68" s="17" t="s">
        <v>115</v>
      </c>
      <c r="X68" s="27"/>
      <c r="Y68" s="26" t="s">
        <v>38</v>
      </c>
    </row>
    <row r="69">
      <c r="A69" s="17" t="s">
        <v>252</v>
      </c>
      <c r="B69" s="17">
        <v>12.0</v>
      </c>
      <c r="C69" s="17">
        <v>15.0</v>
      </c>
      <c r="F69" s="17">
        <v>6.0</v>
      </c>
      <c r="G69" s="17">
        <v>100.0</v>
      </c>
      <c r="H69" s="17">
        <v>190.0</v>
      </c>
      <c r="I69" s="18">
        <f t="shared" si="4"/>
        <v>247</v>
      </c>
      <c r="J69" s="42"/>
      <c r="K69" s="43"/>
      <c r="L69" s="21"/>
      <c r="M69" s="22"/>
      <c r="N69" s="20"/>
      <c r="O69" s="24"/>
      <c r="P69" s="44"/>
      <c r="Q69" s="26"/>
      <c r="R69" s="26"/>
      <c r="S69" s="27"/>
      <c r="T69" s="27"/>
      <c r="U69" s="17" t="s">
        <v>244</v>
      </c>
      <c r="V69" s="17" t="s">
        <v>146</v>
      </c>
      <c r="W69" s="17" t="s">
        <v>196</v>
      </c>
      <c r="X69" s="27"/>
      <c r="Y69" s="26" t="s">
        <v>38</v>
      </c>
    </row>
    <row r="70">
      <c r="A70" s="17" t="s">
        <v>256</v>
      </c>
      <c r="B70" s="17">
        <v>14.0</v>
      </c>
      <c r="C70" s="17">
        <v>20.0</v>
      </c>
      <c r="F70" s="17">
        <v>8.0</v>
      </c>
      <c r="G70" s="17">
        <v>100.0</v>
      </c>
      <c r="H70" s="17">
        <v>200.0</v>
      </c>
      <c r="I70" s="18">
        <f t="shared" si="4"/>
        <v>260</v>
      </c>
      <c r="J70" s="42"/>
      <c r="K70" s="43"/>
      <c r="L70" s="21"/>
      <c r="M70" s="22"/>
      <c r="N70" s="20"/>
      <c r="O70" s="24"/>
      <c r="P70" s="44"/>
      <c r="Q70" s="26"/>
      <c r="R70" s="26"/>
      <c r="S70" s="27"/>
      <c r="T70" s="27"/>
      <c r="U70" s="17" t="s">
        <v>244</v>
      </c>
      <c r="V70" s="17" t="s">
        <v>166</v>
      </c>
      <c r="W70" s="17" t="s">
        <v>196</v>
      </c>
      <c r="X70" s="27"/>
      <c r="Y70" s="26" t="s">
        <v>38</v>
      </c>
    </row>
    <row r="71">
      <c r="A71" s="17" t="s">
        <v>253</v>
      </c>
      <c r="B71" s="17">
        <v>13.0</v>
      </c>
      <c r="C71" s="17">
        <v>11.0</v>
      </c>
      <c r="F71" s="17">
        <v>8.5</v>
      </c>
      <c r="G71" s="17">
        <v>100.0</v>
      </c>
      <c r="H71" s="17">
        <v>210.0</v>
      </c>
      <c r="I71" s="18">
        <f t="shared" si="4"/>
        <v>273</v>
      </c>
      <c r="J71" s="42"/>
      <c r="K71" s="43"/>
      <c r="L71" s="21"/>
      <c r="M71" s="22"/>
      <c r="N71" s="20"/>
      <c r="O71" s="24"/>
      <c r="P71" s="44"/>
      <c r="Q71" s="26"/>
      <c r="R71" s="26"/>
      <c r="S71" s="27"/>
      <c r="T71" s="27"/>
      <c r="U71" s="17" t="s">
        <v>244</v>
      </c>
      <c r="V71" s="17" t="s">
        <v>146</v>
      </c>
      <c r="W71" s="17" t="s">
        <v>196</v>
      </c>
      <c r="X71" s="27"/>
      <c r="Y71" s="26" t="s">
        <v>38</v>
      </c>
    </row>
    <row r="72">
      <c r="A72" s="17" t="s">
        <v>263</v>
      </c>
      <c r="B72" s="17">
        <v>12.0</v>
      </c>
      <c r="C72" s="17">
        <v>12.0</v>
      </c>
      <c r="E72" s="17">
        <v>16.0</v>
      </c>
      <c r="F72" s="17">
        <v>8.5</v>
      </c>
      <c r="G72" s="17">
        <v>100.0</v>
      </c>
      <c r="H72" s="17">
        <v>196.0</v>
      </c>
      <c r="I72" s="18">
        <f t="shared" si="4"/>
        <v>255</v>
      </c>
      <c r="J72" s="42"/>
      <c r="K72" s="43"/>
      <c r="L72" s="21"/>
      <c r="M72" s="22"/>
      <c r="N72" s="20"/>
      <c r="O72" s="24"/>
      <c r="P72" s="44"/>
      <c r="Q72" s="26"/>
      <c r="R72" s="26"/>
      <c r="S72" s="27"/>
      <c r="T72" s="26"/>
      <c r="U72" s="17" t="s">
        <v>244</v>
      </c>
      <c r="V72" s="17" t="s">
        <v>146</v>
      </c>
      <c r="W72" s="17" t="s">
        <v>196</v>
      </c>
      <c r="X72" s="27"/>
      <c r="Y72" s="26" t="s">
        <v>38</v>
      </c>
    </row>
    <row r="73">
      <c r="A73" s="17" t="s">
        <v>255</v>
      </c>
      <c r="B73" s="17">
        <v>10.0</v>
      </c>
      <c r="C73" s="17">
        <v>12.0</v>
      </c>
      <c r="F73" s="17">
        <v>5.5</v>
      </c>
      <c r="G73" s="17">
        <v>100.0</v>
      </c>
      <c r="H73" s="17">
        <v>208.0</v>
      </c>
      <c r="I73" s="18">
        <f t="shared" si="4"/>
        <v>271</v>
      </c>
      <c r="J73" s="42"/>
      <c r="K73" s="43"/>
      <c r="L73" s="21"/>
      <c r="M73" s="22"/>
      <c r="N73" s="20"/>
      <c r="O73" s="33">
        <v>34.0</v>
      </c>
      <c r="P73" s="44"/>
      <c r="Q73" s="27"/>
      <c r="R73" s="27"/>
      <c r="S73" s="27"/>
      <c r="T73" s="27"/>
      <c r="U73" s="17" t="s">
        <v>244</v>
      </c>
      <c r="V73" s="17" t="s">
        <v>146</v>
      </c>
      <c r="W73" s="17" t="s">
        <v>196</v>
      </c>
      <c r="X73" s="27"/>
      <c r="Y73" s="26" t="s">
        <v>38</v>
      </c>
    </row>
    <row r="74">
      <c r="A74" s="17" t="s">
        <v>248</v>
      </c>
      <c r="B74" s="17">
        <v>14.0</v>
      </c>
      <c r="C74" s="17">
        <v>12.0</v>
      </c>
      <c r="F74" s="17">
        <v>6.5</v>
      </c>
      <c r="G74" s="17">
        <v>100.0</v>
      </c>
      <c r="H74" s="17">
        <v>216.0</v>
      </c>
      <c r="I74" s="18">
        <f t="shared" si="4"/>
        <v>281</v>
      </c>
      <c r="J74" s="42"/>
      <c r="K74" s="43"/>
      <c r="L74" s="21"/>
      <c r="M74" s="22"/>
      <c r="N74" s="20"/>
      <c r="O74" s="24"/>
      <c r="P74" s="44"/>
      <c r="Q74" s="26"/>
      <c r="R74" s="26"/>
      <c r="S74" s="27"/>
      <c r="T74" s="27"/>
      <c r="U74" s="17" t="s">
        <v>244</v>
      </c>
      <c r="V74" s="17" t="s">
        <v>166</v>
      </c>
      <c r="W74" s="17" t="s">
        <v>191</v>
      </c>
      <c r="X74" s="27"/>
      <c r="Y74" s="26" t="s">
        <v>38</v>
      </c>
    </row>
    <row r="75">
      <c r="A75" s="17" t="s">
        <v>246</v>
      </c>
      <c r="B75" s="17">
        <v>14.0</v>
      </c>
      <c r="C75" s="17">
        <v>20.0</v>
      </c>
      <c r="F75" s="17">
        <v>8.0</v>
      </c>
      <c r="G75" s="17">
        <v>100.0</v>
      </c>
      <c r="H75" s="17">
        <v>224.0</v>
      </c>
      <c r="I75" s="18">
        <f t="shared" si="4"/>
        <v>292</v>
      </c>
      <c r="J75" s="42"/>
      <c r="K75" s="43"/>
      <c r="L75" s="21"/>
      <c r="M75" s="22"/>
      <c r="N75" s="20"/>
      <c r="O75" s="24"/>
      <c r="P75" s="44"/>
      <c r="Q75" s="26"/>
      <c r="R75" s="26"/>
      <c r="S75" s="27"/>
      <c r="T75" s="27"/>
      <c r="U75" s="17" t="s">
        <v>244</v>
      </c>
      <c r="V75" s="17" t="s">
        <v>146</v>
      </c>
      <c r="W75" s="17" t="s">
        <v>196</v>
      </c>
      <c r="X75" s="27"/>
      <c r="Y75" s="26" t="s">
        <v>38</v>
      </c>
    </row>
    <row r="76">
      <c r="A76" s="17" t="s">
        <v>243</v>
      </c>
      <c r="B76" s="17">
        <v>21.0</v>
      </c>
      <c r="C76" s="17">
        <v>16.0</v>
      </c>
      <c r="F76" s="17">
        <v>10.5</v>
      </c>
      <c r="G76" s="17">
        <v>100.0</v>
      </c>
      <c r="H76" s="17">
        <v>258.0</v>
      </c>
      <c r="I76" s="18">
        <f t="shared" si="4"/>
        <v>336</v>
      </c>
      <c r="J76" s="42"/>
      <c r="K76" s="43"/>
      <c r="L76" s="21"/>
      <c r="M76" s="22"/>
      <c r="N76" s="20"/>
      <c r="O76" s="24"/>
      <c r="P76" s="44"/>
      <c r="Q76" s="27"/>
      <c r="R76" s="27"/>
      <c r="S76" s="27"/>
      <c r="T76" s="27"/>
      <c r="U76" s="17" t="s">
        <v>244</v>
      </c>
      <c r="V76" s="17" t="s">
        <v>146</v>
      </c>
      <c r="W76" s="17" t="s">
        <v>196</v>
      </c>
      <c r="X76" s="27"/>
      <c r="Y76" s="26" t="s">
        <v>38</v>
      </c>
    </row>
    <row r="77">
      <c r="A77" s="17" t="s">
        <v>254</v>
      </c>
      <c r="B77" s="17">
        <v>18.0</v>
      </c>
      <c r="C77" s="17">
        <v>14.0</v>
      </c>
      <c r="F77" s="17">
        <v>7.5</v>
      </c>
      <c r="G77" s="17">
        <v>100.0</v>
      </c>
      <c r="H77" s="17">
        <v>210.0</v>
      </c>
      <c r="I77" s="18">
        <f t="shared" si="4"/>
        <v>273</v>
      </c>
      <c r="J77" s="42"/>
      <c r="K77" s="43"/>
      <c r="L77" s="21"/>
      <c r="M77" s="22"/>
      <c r="N77" s="20"/>
      <c r="O77" s="24"/>
      <c r="P77" s="44"/>
      <c r="Q77" s="27"/>
      <c r="R77" s="27"/>
      <c r="S77" s="27"/>
      <c r="T77" s="27"/>
      <c r="U77" s="17" t="s">
        <v>244</v>
      </c>
      <c r="V77" s="17" t="s">
        <v>146</v>
      </c>
      <c r="W77" s="17" t="s">
        <v>196</v>
      </c>
      <c r="X77" s="27"/>
      <c r="Y77" s="26" t="s">
        <v>38</v>
      </c>
    </row>
    <row r="78">
      <c r="A78" s="17" t="s">
        <v>286</v>
      </c>
      <c r="B78" s="17">
        <v>10.0</v>
      </c>
      <c r="C78" s="17">
        <v>10.0</v>
      </c>
      <c r="F78" s="17">
        <v>3.0</v>
      </c>
      <c r="G78" s="17">
        <v>100.0</v>
      </c>
      <c r="H78" s="17">
        <v>220.0</v>
      </c>
      <c r="I78" s="18">
        <f t="shared" si="4"/>
        <v>286</v>
      </c>
      <c r="J78" s="42"/>
      <c r="K78" s="43"/>
      <c r="L78" s="21"/>
      <c r="M78" s="22"/>
      <c r="N78" s="20"/>
      <c r="O78" s="24"/>
      <c r="P78" s="44"/>
      <c r="Q78" s="26"/>
      <c r="R78" s="26"/>
      <c r="S78" s="27"/>
      <c r="T78" s="27"/>
      <c r="U78" s="17" t="s">
        <v>282</v>
      </c>
      <c r="V78" s="17" t="s">
        <v>109</v>
      </c>
      <c r="W78" s="17" t="s">
        <v>167</v>
      </c>
      <c r="X78" s="27"/>
      <c r="Y78" s="26" t="s">
        <v>38</v>
      </c>
    </row>
    <row r="79">
      <c r="A79" s="17" t="s">
        <v>297</v>
      </c>
      <c r="B79" s="17">
        <v>8.0</v>
      </c>
      <c r="C79" s="17">
        <v>8.0</v>
      </c>
      <c r="F79" s="17">
        <v>1.0</v>
      </c>
      <c r="G79" s="17">
        <v>100.0</v>
      </c>
      <c r="H79" s="17">
        <v>140.0</v>
      </c>
      <c r="I79" s="18">
        <f t="shared" si="4"/>
        <v>182</v>
      </c>
      <c r="J79" s="42"/>
      <c r="K79" s="43"/>
      <c r="L79" s="21"/>
      <c r="M79" s="22"/>
      <c r="N79" s="20"/>
      <c r="O79" s="24"/>
      <c r="P79" s="44"/>
      <c r="Q79" s="26"/>
      <c r="R79" s="26"/>
      <c r="S79" s="27"/>
      <c r="T79" s="27"/>
      <c r="U79" s="17" t="s">
        <v>282</v>
      </c>
      <c r="V79" s="17" t="s">
        <v>35</v>
      </c>
      <c r="W79" s="17" t="s">
        <v>167</v>
      </c>
      <c r="X79" s="27"/>
      <c r="Y79" s="26" t="s">
        <v>38</v>
      </c>
    </row>
    <row r="80">
      <c r="A80" s="17" t="s">
        <v>285</v>
      </c>
      <c r="B80" s="17">
        <v>10.0</v>
      </c>
      <c r="C80" s="17">
        <v>10.0</v>
      </c>
      <c r="F80" s="17">
        <v>3.0</v>
      </c>
      <c r="G80" s="17">
        <v>100.0</v>
      </c>
      <c r="H80" s="17">
        <v>234.0</v>
      </c>
      <c r="I80" s="18">
        <f t="shared" si="4"/>
        <v>305</v>
      </c>
      <c r="J80" s="42"/>
      <c r="K80" s="43"/>
      <c r="L80" s="21"/>
      <c r="M80" s="22"/>
      <c r="N80" s="20"/>
      <c r="O80" s="24"/>
      <c r="P80" s="44"/>
      <c r="Q80" s="26"/>
      <c r="R80" s="26"/>
      <c r="S80" s="27"/>
      <c r="T80" s="27"/>
      <c r="U80" s="17" t="s">
        <v>282</v>
      </c>
      <c r="V80" s="17" t="s">
        <v>35</v>
      </c>
      <c r="W80" s="17" t="s">
        <v>167</v>
      </c>
      <c r="X80" s="27"/>
      <c r="Y80" s="26" t="s">
        <v>38</v>
      </c>
    </row>
    <row r="81">
      <c r="A81" s="17" t="s">
        <v>292</v>
      </c>
      <c r="B81" s="17">
        <v>10.0</v>
      </c>
      <c r="C81" s="17">
        <v>10.0</v>
      </c>
      <c r="E81" s="17">
        <v>12.0</v>
      </c>
      <c r="F81" s="17">
        <v>3.0</v>
      </c>
      <c r="G81" s="17">
        <v>100.0</v>
      </c>
      <c r="H81" s="17">
        <v>258.0</v>
      </c>
      <c r="I81" s="18">
        <v>322.0</v>
      </c>
      <c r="J81" s="42"/>
      <c r="K81" s="43"/>
      <c r="L81" s="21"/>
      <c r="M81" s="22"/>
      <c r="N81" s="20"/>
      <c r="O81" s="24"/>
      <c r="P81" s="44"/>
      <c r="Q81" s="26"/>
      <c r="R81" s="26"/>
      <c r="S81" s="27"/>
      <c r="T81" s="27"/>
      <c r="U81" s="17" t="s">
        <v>282</v>
      </c>
      <c r="V81" s="17" t="s">
        <v>166</v>
      </c>
      <c r="W81" s="17" t="s">
        <v>167</v>
      </c>
      <c r="X81" s="27"/>
      <c r="Y81" s="26" t="s">
        <v>38</v>
      </c>
    </row>
    <row r="82">
      <c r="A82" s="17" t="s">
        <v>287</v>
      </c>
      <c r="B82" s="17">
        <v>11.0</v>
      </c>
      <c r="C82" s="17">
        <v>18.0</v>
      </c>
      <c r="F82" s="17">
        <v>4.0</v>
      </c>
      <c r="G82" s="17">
        <v>110.0</v>
      </c>
      <c r="H82" s="17">
        <v>206.0</v>
      </c>
      <c r="I82" s="18">
        <f t="shared" ref="I82:I93" si="5">roundup(SUM(H82*1.3))</f>
        <v>268</v>
      </c>
      <c r="J82" s="42"/>
      <c r="K82" s="43"/>
      <c r="L82" s="21"/>
      <c r="M82" s="22"/>
      <c r="N82" s="20"/>
      <c r="O82" s="24"/>
      <c r="P82" s="44"/>
      <c r="Q82" s="26"/>
      <c r="R82" s="26"/>
      <c r="S82" s="27"/>
      <c r="T82" s="27"/>
      <c r="U82" s="17" t="s">
        <v>282</v>
      </c>
      <c r="V82" s="17" t="s">
        <v>166</v>
      </c>
      <c r="W82" s="17" t="s">
        <v>167</v>
      </c>
      <c r="X82" s="27"/>
      <c r="Y82" s="26" t="s">
        <v>38</v>
      </c>
    </row>
    <row r="83">
      <c r="A83" s="17" t="s">
        <v>291</v>
      </c>
      <c r="B83" s="17">
        <v>8.0</v>
      </c>
      <c r="C83" s="17">
        <v>10.0</v>
      </c>
      <c r="F83" s="17">
        <v>2.0</v>
      </c>
      <c r="G83" s="17">
        <v>110.0</v>
      </c>
      <c r="H83" s="17">
        <v>198.0</v>
      </c>
      <c r="I83" s="18">
        <f t="shared" si="5"/>
        <v>258</v>
      </c>
      <c r="J83" s="42"/>
      <c r="K83" s="43"/>
      <c r="L83" s="21"/>
      <c r="M83" s="22"/>
      <c r="N83" s="20"/>
      <c r="O83" s="24"/>
      <c r="P83" s="44"/>
      <c r="Q83" s="26"/>
      <c r="R83" s="26"/>
      <c r="S83" s="27"/>
      <c r="T83" s="27"/>
      <c r="U83" s="17" t="s">
        <v>282</v>
      </c>
      <c r="V83" s="17" t="s">
        <v>166</v>
      </c>
      <c r="W83" s="17" t="s">
        <v>167</v>
      </c>
      <c r="X83" s="27"/>
      <c r="Y83" s="26" t="s">
        <v>38</v>
      </c>
    </row>
    <row r="84">
      <c r="A84" s="17" t="s">
        <v>288</v>
      </c>
      <c r="B84" s="17">
        <v>11.0</v>
      </c>
      <c r="C84" s="17">
        <v>11.0</v>
      </c>
      <c r="F84" s="17">
        <v>3.0</v>
      </c>
      <c r="G84" s="17">
        <v>100.0</v>
      </c>
      <c r="H84" s="17">
        <v>222.0</v>
      </c>
      <c r="I84" s="18">
        <f t="shared" si="5"/>
        <v>289</v>
      </c>
      <c r="J84" s="42"/>
      <c r="K84" s="43"/>
      <c r="L84" s="21"/>
      <c r="M84" s="22"/>
      <c r="N84" s="34">
        <v>41.0</v>
      </c>
      <c r="O84" s="24"/>
      <c r="P84" s="44"/>
      <c r="Q84" s="26"/>
      <c r="R84" s="26"/>
      <c r="S84" s="27"/>
      <c r="T84" s="27"/>
      <c r="U84" s="17" t="s">
        <v>282</v>
      </c>
      <c r="V84" s="17" t="s">
        <v>166</v>
      </c>
      <c r="W84" s="17" t="s">
        <v>167</v>
      </c>
      <c r="X84" s="27"/>
      <c r="Y84" s="26" t="s">
        <v>38</v>
      </c>
    </row>
    <row r="85">
      <c r="A85" s="17" t="s">
        <v>284</v>
      </c>
      <c r="B85" s="17">
        <v>16.0</v>
      </c>
      <c r="C85" s="17">
        <v>15.0</v>
      </c>
      <c r="F85" s="17">
        <v>4.5</v>
      </c>
      <c r="G85" s="17">
        <v>100.0</v>
      </c>
      <c r="H85" s="17">
        <v>230.0</v>
      </c>
      <c r="I85" s="18">
        <f t="shared" si="5"/>
        <v>299</v>
      </c>
      <c r="J85" s="42"/>
      <c r="K85" s="43"/>
      <c r="L85" s="21"/>
      <c r="M85" s="22"/>
      <c r="N85" s="20"/>
      <c r="O85" s="24"/>
      <c r="P85" s="44"/>
      <c r="Q85" s="26"/>
      <c r="R85" s="26"/>
      <c r="S85" s="27"/>
      <c r="T85" s="27"/>
      <c r="U85" s="17" t="s">
        <v>282</v>
      </c>
      <c r="V85" s="17" t="s">
        <v>166</v>
      </c>
      <c r="W85" s="17" t="s">
        <v>170</v>
      </c>
      <c r="X85" s="27"/>
      <c r="Y85" s="26" t="s">
        <v>38</v>
      </c>
    </row>
    <row r="86">
      <c r="A86" s="17" t="s">
        <v>293</v>
      </c>
      <c r="B86" s="17">
        <v>12.0</v>
      </c>
      <c r="C86" s="17">
        <v>18.0</v>
      </c>
      <c r="F86" s="17">
        <v>6.5</v>
      </c>
      <c r="G86" s="17">
        <v>100.0</v>
      </c>
      <c r="H86" s="17">
        <v>200.0</v>
      </c>
      <c r="I86" s="18">
        <f t="shared" si="5"/>
        <v>260</v>
      </c>
      <c r="J86" s="42"/>
      <c r="K86" s="43"/>
      <c r="L86" s="21"/>
      <c r="M86" s="22"/>
      <c r="N86" s="20"/>
      <c r="O86" s="24"/>
      <c r="P86" s="44"/>
      <c r="Q86" s="26"/>
      <c r="R86" s="26"/>
      <c r="S86" s="27"/>
      <c r="T86" s="27"/>
      <c r="U86" s="17" t="s">
        <v>282</v>
      </c>
      <c r="V86" s="17" t="s">
        <v>166</v>
      </c>
      <c r="W86" s="17" t="s">
        <v>84</v>
      </c>
      <c r="X86" s="27"/>
      <c r="Y86" s="26" t="s">
        <v>38</v>
      </c>
    </row>
    <row r="87">
      <c r="A87" s="17" t="s">
        <v>313</v>
      </c>
      <c r="B87" s="17">
        <v>19.0</v>
      </c>
      <c r="C87" s="17">
        <v>11.0</v>
      </c>
      <c r="F87" s="17">
        <v>10.0</v>
      </c>
      <c r="G87" s="17">
        <v>100.0</v>
      </c>
      <c r="H87" s="17">
        <v>290.0</v>
      </c>
      <c r="I87" s="18">
        <f t="shared" si="5"/>
        <v>377</v>
      </c>
      <c r="J87" s="42"/>
      <c r="K87" s="43"/>
      <c r="L87" s="21"/>
      <c r="M87" s="22"/>
      <c r="N87" s="20"/>
      <c r="O87" s="24"/>
      <c r="P87" s="44"/>
      <c r="Q87" s="26"/>
      <c r="R87" s="26"/>
      <c r="S87" s="27"/>
      <c r="T87" s="27"/>
      <c r="U87" s="17" t="s">
        <v>309</v>
      </c>
      <c r="V87" s="17" t="s">
        <v>166</v>
      </c>
      <c r="W87" s="17" t="s">
        <v>170</v>
      </c>
      <c r="X87" s="27"/>
      <c r="Y87" s="26" t="s">
        <v>38</v>
      </c>
    </row>
    <row r="88">
      <c r="A88" s="17" t="s">
        <v>165</v>
      </c>
      <c r="B88" s="17">
        <v>28.0</v>
      </c>
      <c r="C88" s="17">
        <v>10.0</v>
      </c>
      <c r="F88" s="17">
        <v>20.0</v>
      </c>
      <c r="G88" s="17">
        <v>100.0</v>
      </c>
      <c r="H88" s="17">
        <v>318.0</v>
      </c>
      <c r="I88" s="18">
        <f t="shared" si="5"/>
        <v>414</v>
      </c>
      <c r="J88" s="42"/>
      <c r="K88" s="43"/>
      <c r="L88" s="21"/>
      <c r="M88" s="22"/>
      <c r="N88" s="20"/>
      <c r="O88" s="24"/>
      <c r="P88" s="44"/>
      <c r="Q88" s="26"/>
      <c r="R88" s="26"/>
      <c r="S88" s="27"/>
      <c r="T88" s="27"/>
      <c r="U88" s="17" t="s">
        <v>309</v>
      </c>
      <c r="V88" s="17" t="s">
        <v>35</v>
      </c>
      <c r="W88" s="17" t="s">
        <v>170</v>
      </c>
      <c r="X88" s="27"/>
      <c r="Y88" s="26" t="s">
        <v>38</v>
      </c>
    </row>
    <row r="89">
      <c r="A89" s="17" t="s">
        <v>314</v>
      </c>
      <c r="B89" s="17">
        <v>26.0</v>
      </c>
      <c r="C89" s="17">
        <v>10.0</v>
      </c>
      <c r="F89" s="17">
        <v>15.0</v>
      </c>
      <c r="G89" s="17">
        <v>100.0</v>
      </c>
      <c r="H89" s="17">
        <v>298.0</v>
      </c>
      <c r="I89" s="18">
        <f t="shared" si="5"/>
        <v>388</v>
      </c>
      <c r="J89" s="42"/>
      <c r="K89" s="43"/>
      <c r="L89" s="21"/>
      <c r="M89" s="22"/>
      <c r="N89" s="20"/>
      <c r="O89" s="24"/>
      <c r="P89" s="44"/>
      <c r="Q89" s="26"/>
      <c r="R89" s="26"/>
      <c r="S89" s="27"/>
      <c r="T89" s="27"/>
      <c r="U89" s="17" t="s">
        <v>309</v>
      </c>
      <c r="V89" s="17" t="s">
        <v>259</v>
      </c>
      <c r="W89" s="17" t="s">
        <v>170</v>
      </c>
      <c r="X89" s="27"/>
      <c r="Y89" s="26" t="s">
        <v>38</v>
      </c>
    </row>
    <row r="90">
      <c r="A90" s="17" t="s">
        <v>319</v>
      </c>
      <c r="B90" s="17">
        <v>24.0</v>
      </c>
      <c r="C90" s="17">
        <v>16.0</v>
      </c>
      <c r="F90" s="17">
        <v>16.5</v>
      </c>
      <c r="G90" s="17">
        <v>100.0</v>
      </c>
      <c r="H90" s="17">
        <v>262.0</v>
      </c>
      <c r="I90" s="18">
        <f t="shared" si="5"/>
        <v>341</v>
      </c>
      <c r="J90" s="42"/>
      <c r="K90" s="43"/>
      <c r="L90" s="21"/>
      <c r="M90" s="22"/>
      <c r="N90" s="20"/>
      <c r="O90" s="24"/>
      <c r="P90" s="44"/>
      <c r="Q90" s="26"/>
      <c r="R90" s="26"/>
      <c r="S90" s="27"/>
      <c r="T90" s="27"/>
      <c r="U90" s="17" t="s">
        <v>309</v>
      </c>
      <c r="V90" s="17" t="s">
        <v>166</v>
      </c>
      <c r="W90" s="17" t="s">
        <v>170</v>
      </c>
      <c r="X90" s="27"/>
      <c r="Y90" s="26" t="s">
        <v>38</v>
      </c>
    </row>
    <row r="91">
      <c r="A91" s="17" t="s">
        <v>315</v>
      </c>
      <c r="B91" s="17">
        <v>16.0</v>
      </c>
      <c r="C91" s="17">
        <v>18.0</v>
      </c>
      <c r="F91" s="17">
        <v>8.0</v>
      </c>
      <c r="G91" s="17">
        <v>100.0</v>
      </c>
      <c r="H91" s="17">
        <v>244.0</v>
      </c>
      <c r="I91" s="18">
        <f t="shared" si="5"/>
        <v>318</v>
      </c>
      <c r="J91" s="42"/>
      <c r="K91" s="43"/>
      <c r="L91" s="21"/>
      <c r="M91" s="22"/>
      <c r="N91" s="20"/>
      <c r="O91" s="24"/>
      <c r="P91" s="44"/>
      <c r="Q91" s="26"/>
      <c r="R91" s="26"/>
      <c r="S91" s="27"/>
      <c r="T91" s="27"/>
      <c r="U91" s="17" t="s">
        <v>309</v>
      </c>
      <c r="V91" s="17" t="s">
        <v>166</v>
      </c>
      <c r="W91" s="17" t="s">
        <v>196</v>
      </c>
      <c r="X91" s="27"/>
      <c r="Y91" s="26" t="s">
        <v>38</v>
      </c>
    </row>
    <row r="92">
      <c r="A92" s="17" t="s">
        <v>321</v>
      </c>
      <c r="B92" s="17">
        <v>6.0</v>
      </c>
      <c r="C92" s="17">
        <v>14.0</v>
      </c>
      <c r="F92" s="17">
        <v>2.0</v>
      </c>
      <c r="G92" s="17">
        <v>100.0</v>
      </c>
      <c r="H92" s="17">
        <v>180.0</v>
      </c>
      <c r="I92" s="18">
        <f t="shared" si="5"/>
        <v>234</v>
      </c>
      <c r="J92" s="42"/>
      <c r="K92" s="43"/>
      <c r="L92" s="21"/>
      <c r="M92" s="22"/>
      <c r="N92" s="20"/>
      <c r="O92" s="24"/>
      <c r="P92" s="44"/>
      <c r="Q92" s="26"/>
      <c r="R92" s="26"/>
      <c r="S92" s="27"/>
      <c r="T92" s="27"/>
      <c r="U92" s="17" t="s">
        <v>321</v>
      </c>
      <c r="V92" s="17" t="s">
        <v>48</v>
      </c>
      <c r="W92" s="17" t="s">
        <v>322</v>
      </c>
      <c r="X92" s="27"/>
      <c r="Y92" s="26" t="s">
        <v>38</v>
      </c>
    </row>
    <row r="93">
      <c r="A93" s="17" t="s">
        <v>323</v>
      </c>
      <c r="B93" s="17">
        <v>6.0</v>
      </c>
      <c r="C93" s="17">
        <v>19.0</v>
      </c>
      <c r="F93" s="17">
        <v>2.0</v>
      </c>
      <c r="G93" s="17">
        <v>100.0</v>
      </c>
      <c r="H93" s="17">
        <v>190.0</v>
      </c>
      <c r="I93" s="18">
        <f t="shared" si="5"/>
        <v>247</v>
      </c>
      <c r="J93" s="42"/>
      <c r="K93" s="43"/>
      <c r="L93" s="21"/>
      <c r="M93" s="22"/>
      <c r="N93" s="34">
        <v>33.0</v>
      </c>
      <c r="O93" s="24"/>
      <c r="P93" s="44"/>
      <c r="Q93" s="26"/>
      <c r="R93" s="26"/>
      <c r="S93" s="27"/>
      <c r="T93" s="27"/>
      <c r="U93" s="17" t="s">
        <v>321</v>
      </c>
      <c r="V93" s="17" t="s">
        <v>48</v>
      </c>
      <c r="W93" s="17" t="s">
        <v>322</v>
      </c>
      <c r="X93" s="27"/>
      <c r="Y93" s="26" t="s">
        <v>38</v>
      </c>
    </row>
    <row r="94">
      <c r="Q94" s="27"/>
      <c r="R94" s="27"/>
      <c r="S94" s="27"/>
      <c r="T94" s="27"/>
      <c r="X94" s="27"/>
      <c r="Y94" s="27"/>
    </row>
    <row r="95">
      <c r="Q95" s="27"/>
      <c r="R95" s="27"/>
      <c r="S95" s="27"/>
      <c r="T95" s="27"/>
      <c r="X95" s="27"/>
      <c r="Y95" s="27"/>
    </row>
    <row r="96">
      <c r="Q96" s="27"/>
      <c r="R96" s="27"/>
      <c r="S96" s="27"/>
      <c r="T96" s="27"/>
      <c r="X96" s="27"/>
      <c r="Y96" s="27"/>
    </row>
    <row r="97">
      <c r="Q97" s="27"/>
      <c r="R97" s="27"/>
      <c r="S97" s="27"/>
      <c r="T97" s="27"/>
      <c r="X97" s="27"/>
      <c r="Y97" s="27"/>
    </row>
    <row r="98">
      <c r="Q98" s="27"/>
      <c r="R98" s="27"/>
      <c r="S98" s="27"/>
      <c r="T98" s="27"/>
      <c r="X98" s="27"/>
      <c r="Y98" s="27"/>
    </row>
    <row r="99">
      <c r="Q99" s="27"/>
      <c r="R99" s="27"/>
      <c r="S99" s="27"/>
      <c r="T99" s="27"/>
      <c r="X99" s="27"/>
      <c r="Y99" s="27"/>
    </row>
    <row r="100">
      <c r="Q100" s="27"/>
      <c r="R100" s="27"/>
      <c r="S100" s="27"/>
      <c r="T100" s="27"/>
      <c r="X100" s="27"/>
      <c r="Y100" s="27"/>
    </row>
    <row r="101">
      <c r="Q101" s="27"/>
      <c r="R101" s="27"/>
      <c r="S101" s="27"/>
      <c r="T101" s="27"/>
      <c r="X101" s="27"/>
      <c r="Y101" s="27"/>
    </row>
    <row r="102">
      <c r="Q102" s="27"/>
      <c r="R102" s="27"/>
      <c r="S102" s="27"/>
      <c r="T102" s="27"/>
      <c r="X102" s="27"/>
      <c r="Y102" s="27"/>
    </row>
    <row r="103">
      <c r="Q103" s="27"/>
      <c r="R103" s="27"/>
      <c r="S103" s="27"/>
      <c r="T103" s="27"/>
      <c r="X103" s="27"/>
      <c r="Y103" s="27"/>
    </row>
    <row r="104">
      <c r="Q104" s="27"/>
      <c r="R104" s="27"/>
      <c r="S104" s="27"/>
      <c r="T104" s="27"/>
      <c r="X104" s="27"/>
      <c r="Y104" s="27"/>
    </row>
    <row r="105">
      <c r="Q105" s="27"/>
      <c r="R105" s="27"/>
      <c r="S105" s="27"/>
      <c r="T105" s="27"/>
      <c r="X105" s="27"/>
      <c r="Y105" s="27"/>
    </row>
    <row r="106">
      <c r="Q106" s="27"/>
      <c r="R106" s="27"/>
      <c r="S106" s="27"/>
      <c r="T106" s="27"/>
      <c r="X106" s="27"/>
      <c r="Y106" s="27"/>
    </row>
    <row r="107">
      <c r="Q107" s="27"/>
      <c r="R107" s="27"/>
      <c r="S107" s="27"/>
      <c r="T107" s="27"/>
      <c r="X107" s="27"/>
      <c r="Y107" s="27"/>
    </row>
    <row r="108">
      <c r="Q108" s="27"/>
      <c r="R108" s="27"/>
      <c r="S108" s="27"/>
      <c r="T108" s="27"/>
      <c r="X108" s="27"/>
      <c r="Y108" s="27"/>
    </row>
    <row r="109">
      <c r="Q109" s="27"/>
      <c r="R109" s="27"/>
      <c r="S109" s="27"/>
      <c r="T109" s="27"/>
      <c r="X109" s="27"/>
      <c r="Y109" s="27"/>
    </row>
    <row r="110">
      <c r="Q110" s="27"/>
      <c r="R110" s="27"/>
      <c r="S110" s="27"/>
      <c r="T110" s="27"/>
      <c r="X110" s="27"/>
      <c r="Y110" s="27"/>
    </row>
    <row r="111">
      <c r="Q111" s="27"/>
      <c r="R111" s="27"/>
      <c r="S111" s="27"/>
      <c r="T111" s="27"/>
      <c r="X111" s="27"/>
      <c r="Y111" s="27"/>
    </row>
    <row r="112">
      <c r="Q112" s="27"/>
      <c r="R112" s="27"/>
      <c r="S112" s="27"/>
      <c r="T112" s="27"/>
      <c r="X112" s="27"/>
      <c r="Y112" s="27"/>
    </row>
    <row r="113">
      <c r="Q113" s="27"/>
      <c r="R113" s="27"/>
      <c r="S113" s="27"/>
      <c r="T113" s="27"/>
      <c r="X113" s="27"/>
      <c r="Y113" s="27"/>
    </row>
    <row r="114">
      <c r="Q114" s="27"/>
      <c r="R114" s="27"/>
      <c r="S114" s="27"/>
      <c r="T114" s="27"/>
      <c r="X114" s="27"/>
      <c r="Y114" s="27"/>
    </row>
    <row r="115">
      <c r="Q115" s="27"/>
      <c r="R115" s="27"/>
      <c r="S115" s="27"/>
      <c r="T115" s="27"/>
      <c r="X115" s="27"/>
      <c r="Y115" s="27"/>
    </row>
    <row r="116">
      <c r="Q116" s="27"/>
      <c r="R116" s="27"/>
      <c r="S116" s="27"/>
      <c r="T116" s="27"/>
      <c r="X116" s="27"/>
      <c r="Y116" s="27"/>
    </row>
    <row r="117">
      <c r="Q117" s="27"/>
      <c r="R117" s="27"/>
      <c r="S117" s="27"/>
      <c r="T117" s="27"/>
      <c r="X117" s="27"/>
      <c r="Y117" s="27"/>
    </row>
    <row r="118">
      <c r="Q118" s="27"/>
      <c r="R118" s="27"/>
      <c r="S118" s="27"/>
      <c r="T118" s="27"/>
      <c r="X118" s="27"/>
      <c r="Y118" s="27"/>
    </row>
    <row r="119">
      <c r="Q119" s="27"/>
      <c r="R119" s="27"/>
      <c r="S119" s="27"/>
      <c r="T119" s="27"/>
      <c r="X119" s="27"/>
      <c r="Y119" s="27"/>
    </row>
    <row r="120">
      <c r="Q120" s="27"/>
      <c r="R120" s="27"/>
      <c r="S120" s="27"/>
      <c r="T120" s="27"/>
      <c r="X120" s="27"/>
      <c r="Y120" s="27"/>
    </row>
    <row r="121">
      <c r="Q121" s="27"/>
      <c r="R121" s="27"/>
      <c r="S121" s="27"/>
      <c r="T121" s="27"/>
      <c r="X121" s="27"/>
      <c r="Y121" s="27"/>
    </row>
    <row r="122">
      <c r="Q122" s="27"/>
      <c r="R122" s="27"/>
      <c r="S122" s="27"/>
      <c r="T122" s="27"/>
      <c r="X122" s="27"/>
      <c r="Y122" s="27"/>
    </row>
    <row r="123">
      <c r="Q123" s="27"/>
      <c r="R123" s="27"/>
      <c r="S123" s="27"/>
      <c r="T123" s="27"/>
      <c r="X123" s="27"/>
      <c r="Y123" s="27"/>
    </row>
    <row r="124">
      <c r="Q124" s="27"/>
      <c r="R124" s="27"/>
      <c r="S124" s="27"/>
      <c r="T124" s="27"/>
      <c r="X124" s="27"/>
      <c r="Y124" s="27"/>
    </row>
    <row r="125">
      <c r="Q125" s="27"/>
      <c r="R125" s="27"/>
      <c r="S125" s="27"/>
      <c r="T125" s="27"/>
      <c r="X125" s="27"/>
      <c r="Y125" s="27"/>
    </row>
    <row r="126">
      <c r="Q126" s="27"/>
      <c r="R126" s="27"/>
      <c r="S126" s="27"/>
      <c r="T126" s="27"/>
      <c r="X126" s="27"/>
      <c r="Y126" s="27"/>
    </row>
    <row r="127">
      <c r="Q127" s="27"/>
      <c r="R127" s="27"/>
      <c r="S127" s="27"/>
      <c r="T127" s="27"/>
      <c r="X127" s="27"/>
      <c r="Y127" s="27"/>
    </row>
    <row r="128">
      <c r="Q128" s="27"/>
      <c r="R128" s="27"/>
      <c r="S128" s="27"/>
      <c r="T128" s="27"/>
      <c r="X128" s="27"/>
      <c r="Y128" s="27"/>
    </row>
    <row r="129">
      <c r="Q129" s="27"/>
      <c r="R129" s="27"/>
      <c r="S129" s="27"/>
      <c r="T129" s="27"/>
      <c r="X129" s="27"/>
      <c r="Y129" s="27"/>
    </row>
    <row r="130">
      <c r="Q130" s="27"/>
      <c r="R130" s="27"/>
      <c r="S130" s="27"/>
      <c r="T130" s="27"/>
      <c r="X130" s="27"/>
      <c r="Y130" s="27"/>
    </row>
    <row r="131">
      <c r="Q131" s="27"/>
      <c r="R131" s="27"/>
      <c r="S131" s="27"/>
      <c r="T131" s="27"/>
      <c r="X131" s="27"/>
      <c r="Y131" s="27"/>
    </row>
    <row r="132">
      <c r="Q132" s="27"/>
      <c r="R132" s="27"/>
      <c r="S132" s="27"/>
      <c r="T132" s="27"/>
      <c r="X132" s="27"/>
      <c r="Y132" s="27"/>
    </row>
    <row r="133">
      <c r="Q133" s="27"/>
      <c r="R133" s="27"/>
      <c r="S133" s="27"/>
      <c r="T133" s="27"/>
      <c r="X133" s="27"/>
      <c r="Y133" s="27"/>
    </row>
    <row r="134">
      <c r="Q134" s="27"/>
      <c r="R134" s="27"/>
      <c r="S134" s="27"/>
      <c r="T134" s="27"/>
      <c r="X134" s="27"/>
      <c r="Y134" s="27"/>
    </row>
    <row r="135">
      <c r="Q135" s="27"/>
      <c r="R135" s="27"/>
      <c r="S135" s="27"/>
      <c r="T135" s="27"/>
      <c r="X135" s="27"/>
      <c r="Y135" s="27"/>
    </row>
    <row r="136">
      <c r="Q136" s="27"/>
      <c r="R136" s="27"/>
      <c r="S136" s="27"/>
      <c r="T136" s="27"/>
      <c r="X136" s="27"/>
      <c r="Y136" s="27"/>
    </row>
    <row r="137">
      <c r="Q137" s="27"/>
      <c r="R137" s="27"/>
      <c r="S137" s="27"/>
      <c r="T137" s="27"/>
      <c r="X137" s="27"/>
      <c r="Y137" s="27"/>
    </row>
    <row r="138">
      <c r="Q138" s="27"/>
      <c r="R138" s="27"/>
      <c r="S138" s="27"/>
      <c r="T138" s="27"/>
      <c r="X138" s="27"/>
      <c r="Y138" s="27"/>
    </row>
    <row r="139">
      <c r="Q139" s="27"/>
      <c r="R139" s="27"/>
      <c r="S139" s="27"/>
      <c r="T139" s="27"/>
      <c r="X139" s="27"/>
      <c r="Y139" s="27"/>
    </row>
    <row r="140">
      <c r="Q140" s="27"/>
      <c r="R140" s="27"/>
      <c r="S140" s="27"/>
      <c r="T140" s="27"/>
      <c r="X140" s="27"/>
      <c r="Y140" s="27"/>
    </row>
    <row r="141">
      <c r="Q141" s="27"/>
      <c r="R141" s="27"/>
      <c r="S141" s="27"/>
      <c r="T141" s="27"/>
      <c r="X141" s="27"/>
      <c r="Y141" s="27"/>
    </row>
    <row r="142">
      <c r="Q142" s="27"/>
      <c r="R142" s="27"/>
      <c r="S142" s="27"/>
      <c r="T142" s="27"/>
      <c r="X142" s="27"/>
      <c r="Y142" s="27"/>
    </row>
    <row r="143">
      <c r="Q143" s="27"/>
      <c r="R143" s="27"/>
      <c r="S143" s="27"/>
      <c r="T143" s="27"/>
      <c r="X143" s="27"/>
      <c r="Y143" s="27"/>
    </row>
    <row r="144">
      <c r="Q144" s="27"/>
      <c r="R144" s="27"/>
      <c r="S144" s="27"/>
      <c r="T144" s="27"/>
      <c r="X144" s="27"/>
      <c r="Y144" s="27"/>
    </row>
    <row r="145">
      <c r="Q145" s="27"/>
      <c r="R145" s="27"/>
      <c r="S145" s="27"/>
      <c r="T145" s="27"/>
      <c r="X145" s="27"/>
      <c r="Y145" s="27"/>
    </row>
    <row r="146">
      <c r="Q146" s="27"/>
      <c r="R146" s="27"/>
      <c r="S146" s="27"/>
      <c r="T146" s="27"/>
      <c r="X146" s="27"/>
      <c r="Y146" s="27"/>
    </row>
    <row r="147">
      <c r="Q147" s="27"/>
      <c r="R147" s="27"/>
      <c r="S147" s="27"/>
      <c r="T147" s="27"/>
      <c r="X147" s="27"/>
      <c r="Y147" s="27"/>
    </row>
    <row r="148">
      <c r="Q148" s="27"/>
      <c r="R148" s="27"/>
      <c r="S148" s="27"/>
      <c r="T148" s="27"/>
      <c r="X148" s="27"/>
      <c r="Y148" s="27"/>
    </row>
    <row r="149">
      <c r="Q149" s="27"/>
      <c r="R149" s="27"/>
      <c r="S149" s="27"/>
      <c r="T149" s="27"/>
      <c r="X149" s="27"/>
      <c r="Y149" s="27"/>
    </row>
    <row r="150">
      <c r="Q150" s="27"/>
      <c r="R150" s="27"/>
      <c r="S150" s="27"/>
      <c r="T150" s="27"/>
      <c r="X150" s="27"/>
      <c r="Y150" s="27"/>
    </row>
    <row r="151">
      <c r="Q151" s="27"/>
      <c r="R151" s="27"/>
      <c r="S151" s="27"/>
      <c r="T151" s="27"/>
      <c r="X151" s="27"/>
      <c r="Y151" s="27"/>
    </row>
    <row r="152">
      <c r="Q152" s="27"/>
      <c r="R152" s="27"/>
      <c r="S152" s="27"/>
      <c r="T152" s="27"/>
      <c r="X152" s="27"/>
      <c r="Y152" s="27"/>
    </row>
    <row r="153">
      <c r="Q153" s="27"/>
      <c r="R153" s="27"/>
      <c r="S153" s="27"/>
      <c r="T153" s="27"/>
      <c r="X153" s="27"/>
      <c r="Y153" s="27"/>
    </row>
    <row r="154">
      <c r="Q154" s="27"/>
      <c r="R154" s="27"/>
      <c r="S154" s="27"/>
      <c r="T154" s="27"/>
      <c r="X154" s="27"/>
      <c r="Y154" s="27"/>
    </row>
    <row r="155">
      <c r="Q155" s="27"/>
      <c r="R155" s="27"/>
      <c r="S155" s="27"/>
      <c r="T155" s="27"/>
      <c r="X155" s="27"/>
      <c r="Y155" s="27"/>
    </row>
    <row r="156">
      <c r="Q156" s="27"/>
      <c r="R156" s="27"/>
      <c r="S156" s="27"/>
      <c r="T156" s="27"/>
      <c r="X156" s="27"/>
      <c r="Y156" s="27"/>
    </row>
    <row r="157">
      <c r="Q157" s="27"/>
      <c r="R157" s="27"/>
      <c r="S157" s="27"/>
      <c r="T157" s="27"/>
      <c r="X157" s="27"/>
      <c r="Y157" s="27"/>
    </row>
    <row r="158">
      <c r="Q158" s="27"/>
      <c r="R158" s="27"/>
      <c r="S158" s="27"/>
      <c r="T158" s="27"/>
      <c r="X158" s="27"/>
      <c r="Y158" s="27"/>
    </row>
    <row r="159">
      <c r="Q159" s="27"/>
      <c r="R159" s="27"/>
      <c r="S159" s="27"/>
      <c r="T159" s="27"/>
      <c r="X159" s="27"/>
      <c r="Y159" s="27"/>
    </row>
    <row r="160">
      <c r="Q160" s="27"/>
      <c r="R160" s="27"/>
      <c r="S160" s="27"/>
      <c r="T160" s="27"/>
      <c r="X160" s="27"/>
      <c r="Y160" s="27"/>
    </row>
    <row r="161">
      <c r="Q161" s="27"/>
      <c r="R161" s="27"/>
      <c r="S161" s="27"/>
      <c r="T161" s="27"/>
      <c r="X161" s="27"/>
      <c r="Y161" s="27"/>
    </row>
    <row r="162">
      <c r="Q162" s="27"/>
      <c r="R162" s="27"/>
      <c r="S162" s="27"/>
      <c r="T162" s="27"/>
      <c r="X162" s="27"/>
      <c r="Y162" s="27"/>
    </row>
    <row r="163">
      <c r="Q163" s="27"/>
      <c r="R163" s="27"/>
      <c r="S163" s="27"/>
      <c r="T163" s="27"/>
      <c r="X163" s="27"/>
      <c r="Y163" s="27"/>
    </row>
    <row r="164">
      <c r="Q164" s="27"/>
      <c r="R164" s="27"/>
      <c r="S164" s="27"/>
      <c r="T164" s="27"/>
      <c r="X164" s="27"/>
      <c r="Y164" s="27"/>
    </row>
    <row r="165">
      <c r="Q165" s="27"/>
      <c r="R165" s="27"/>
      <c r="S165" s="27"/>
      <c r="T165" s="27"/>
      <c r="X165" s="27"/>
      <c r="Y165" s="27"/>
    </row>
    <row r="166">
      <c r="Q166" s="27"/>
      <c r="R166" s="27"/>
      <c r="S166" s="27"/>
      <c r="T166" s="27"/>
      <c r="X166" s="27"/>
      <c r="Y166" s="27"/>
    </row>
    <row r="167">
      <c r="Q167" s="27"/>
      <c r="R167" s="27"/>
      <c r="S167" s="27"/>
      <c r="T167" s="27"/>
      <c r="X167" s="27"/>
      <c r="Y167" s="27"/>
    </row>
    <row r="168">
      <c r="Q168" s="27"/>
      <c r="R168" s="27"/>
      <c r="S168" s="27"/>
      <c r="T168" s="27"/>
      <c r="X168" s="27"/>
      <c r="Y168" s="27"/>
    </row>
    <row r="169">
      <c r="Q169" s="27"/>
      <c r="R169" s="27"/>
      <c r="S169" s="27"/>
      <c r="T169" s="27"/>
      <c r="X169" s="27"/>
      <c r="Y169" s="27"/>
    </row>
    <row r="170">
      <c r="Q170" s="27"/>
      <c r="R170" s="27"/>
      <c r="S170" s="27"/>
      <c r="T170" s="27"/>
      <c r="X170" s="27"/>
      <c r="Y170" s="27"/>
    </row>
    <row r="171">
      <c r="Q171" s="27"/>
      <c r="R171" s="27"/>
      <c r="S171" s="27"/>
      <c r="T171" s="27"/>
      <c r="X171" s="27"/>
      <c r="Y171" s="27"/>
    </row>
    <row r="172">
      <c r="Q172" s="27"/>
      <c r="R172" s="27"/>
      <c r="S172" s="27"/>
      <c r="T172" s="27"/>
      <c r="X172" s="27"/>
      <c r="Y172" s="27"/>
    </row>
    <row r="173">
      <c r="Q173" s="27"/>
      <c r="R173" s="27"/>
      <c r="S173" s="27"/>
      <c r="T173" s="27"/>
      <c r="X173" s="27"/>
      <c r="Y173" s="27"/>
    </row>
    <row r="174">
      <c r="Q174" s="27"/>
      <c r="R174" s="27"/>
      <c r="S174" s="27"/>
      <c r="T174" s="27"/>
      <c r="X174" s="27"/>
      <c r="Y174" s="27"/>
    </row>
    <row r="175">
      <c r="Q175" s="27"/>
      <c r="R175" s="27"/>
      <c r="S175" s="27"/>
      <c r="T175" s="27"/>
      <c r="X175" s="27"/>
      <c r="Y175" s="27"/>
    </row>
    <row r="176">
      <c r="Q176" s="27"/>
      <c r="R176" s="27"/>
      <c r="S176" s="27"/>
      <c r="T176" s="27"/>
      <c r="X176" s="27"/>
      <c r="Y176" s="27"/>
    </row>
    <row r="177">
      <c r="Q177" s="27"/>
      <c r="R177" s="27"/>
      <c r="S177" s="27"/>
      <c r="T177" s="27"/>
      <c r="X177" s="27"/>
      <c r="Y177" s="27"/>
    </row>
    <row r="178">
      <c r="Q178" s="27"/>
      <c r="R178" s="27"/>
      <c r="S178" s="27"/>
      <c r="T178" s="27"/>
      <c r="X178" s="27"/>
      <c r="Y178" s="27"/>
    </row>
    <row r="179">
      <c r="Q179" s="27"/>
      <c r="R179" s="27"/>
      <c r="S179" s="27"/>
      <c r="T179" s="27"/>
      <c r="X179" s="27"/>
      <c r="Y179" s="27"/>
    </row>
    <row r="180">
      <c r="Q180" s="27"/>
      <c r="R180" s="27"/>
      <c r="S180" s="27"/>
      <c r="T180" s="27"/>
      <c r="X180" s="27"/>
      <c r="Y180" s="27"/>
    </row>
    <row r="181">
      <c r="Q181" s="27"/>
      <c r="R181" s="27"/>
      <c r="S181" s="27"/>
      <c r="T181" s="27"/>
      <c r="X181" s="27"/>
      <c r="Y181" s="27"/>
    </row>
    <row r="182">
      <c r="Q182" s="27"/>
      <c r="R182" s="27"/>
      <c r="S182" s="27"/>
      <c r="T182" s="27"/>
      <c r="X182" s="27"/>
      <c r="Y182" s="27"/>
    </row>
    <row r="183">
      <c r="Q183" s="27"/>
      <c r="R183" s="27"/>
      <c r="S183" s="27"/>
      <c r="T183" s="27"/>
      <c r="X183" s="27"/>
      <c r="Y183" s="27"/>
    </row>
    <row r="184">
      <c r="Q184" s="27"/>
      <c r="R184" s="27"/>
      <c r="S184" s="27"/>
      <c r="T184" s="27"/>
      <c r="X184" s="27"/>
      <c r="Y184" s="27"/>
    </row>
    <row r="185">
      <c r="Q185" s="27"/>
      <c r="R185" s="27"/>
      <c r="S185" s="27"/>
      <c r="T185" s="27"/>
      <c r="X185" s="27"/>
      <c r="Y185" s="27"/>
    </row>
    <row r="186">
      <c r="Q186" s="27"/>
      <c r="R186" s="27"/>
      <c r="S186" s="27"/>
      <c r="T186" s="27"/>
      <c r="X186" s="27"/>
      <c r="Y186" s="27"/>
    </row>
    <row r="187">
      <c r="Q187" s="27"/>
      <c r="R187" s="27"/>
      <c r="S187" s="27"/>
      <c r="T187" s="27"/>
      <c r="X187" s="27"/>
      <c r="Y187" s="27"/>
    </row>
    <row r="188">
      <c r="Q188" s="27"/>
      <c r="R188" s="27"/>
      <c r="S188" s="27"/>
      <c r="T188" s="27"/>
      <c r="X188" s="27"/>
      <c r="Y188" s="27"/>
    </row>
    <row r="189">
      <c r="Q189" s="27"/>
      <c r="R189" s="27"/>
      <c r="S189" s="27"/>
      <c r="T189" s="27"/>
      <c r="X189" s="27"/>
      <c r="Y189" s="27"/>
    </row>
    <row r="190">
      <c r="Q190" s="27"/>
      <c r="R190" s="27"/>
      <c r="S190" s="27"/>
      <c r="T190" s="27"/>
      <c r="X190" s="27"/>
      <c r="Y190" s="27"/>
    </row>
    <row r="191">
      <c r="Q191" s="27"/>
      <c r="R191" s="27"/>
      <c r="S191" s="27"/>
      <c r="T191" s="27"/>
      <c r="X191" s="27"/>
      <c r="Y191" s="27"/>
    </row>
    <row r="192">
      <c r="Q192" s="27"/>
      <c r="R192" s="27"/>
      <c r="S192" s="27"/>
      <c r="T192" s="27"/>
      <c r="X192" s="27"/>
      <c r="Y192" s="27"/>
    </row>
    <row r="193">
      <c r="Q193" s="27"/>
      <c r="R193" s="27"/>
      <c r="S193" s="27"/>
      <c r="T193" s="27"/>
      <c r="X193" s="27"/>
      <c r="Y193" s="27"/>
    </row>
    <row r="194">
      <c r="Q194" s="27"/>
      <c r="R194" s="27"/>
      <c r="S194" s="27"/>
      <c r="T194" s="27"/>
      <c r="X194" s="27"/>
      <c r="Y194" s="27"/>
    </row>
    <row r="195">
      <c r="Q195" s="27"/>
      <c r="R195" s="27"/>
      <c r="S195" s="27"/>
      <c r="T195" s="27"/>
      <c r="X195" s="27"/>
      <c r="Y195" s="27"/>
    </row>
    <row r="196">
      <c r="Q196" s="27"/>
      <c r="R196" s="27"/>
      <c r="S196" s="27"/>
      <c r="T196" s="27"/>
      <c r="X196" s="27"/>
      <c r="Y196" s="27"/>
    </row>
    <row r="197">
      <c r="Q197" s="27"/>
      <c r="R197" s="27"/>
      <c r="S197" s="27"/>
      <c r="T197" s="27"/>
      <c r="X197" s="27"/>
      <c r="Y197" s="27"/>
    </row>
    <row r="198">
      <c r="Q198" s="27"/>
      <c r="R198" s="27"/>
      <c r="S198" s="27"/>
      <c r="T198" s="27"/>
      <c r="X198" s="27"/>
      <c r="Y198" s="27"/>
    </row>
    <row r="199">
      <c r="Q199" s="27"/>
      <c r="R199" s="27"/>
      <c r="S199" s="27"/>
      <c r="T199" s="27"/>
      <c r="X199" s="27"/>
      <c r="Y199" s="27"/>
    </row>
    <row r="200">
      <c r="Q200" s="27"/>
      <c r="R200" s="27"/>
      <c r="S200" s="27"/>
      <c r="T200" s="27"/>
      <c r="X200" s="27"/>
      <c r="Y200" s="27"/>
    </row>
    <row r="201">
      <c r="Q201" s="27"/>
      <c r="R201" s="27"/>
      <c r="S201" s="27"/>
      <c r="T201" s="27"/>
      <c r="X201" s="27"/>
      <c r="Y201" s="27"/>
    </row>
    <row r="202">
      <c r="Q202" s="27"/>
      <c r="R202" s="27"/>
      <c r="S202" s="27"/>
      <c r="T202" s="27"/>
      <c r="X202" s="27"/>
      <c r="Y202" s="27"/>
    </row>
    <row r="203">
      <c r="Q203" s="27"/>
      <c r="R203" s="27"/>
      <c r="S203" s="27"/>
      <c r="T203" s="27"/>
      <c r="X203" s="27"/>
      <c r="Y203" s="27"/>
    </row>
    <row r="204">
      <c r="Q204" s="27"/>
      <c r="R204" s="27"/>
      <c r="S204" s="27"/>
      <c r="T204" s="27"/>
      <c r="X204" s="27"/>
      <c r="Y204" s="27"/>
    </row>
    <row r="205">
      <c r="Q205" s="27"/>
      <c r="R205" s="27"/>
      <c r="S205" s="27"/>
      <c r="T205" s="27"/>
      <c r="X205" s="27"/>
      <c r="Y205" s="27"/>
    </row>
    <row r="206">
      <c r="Q206" s="27"/>
      <c r="R206" s="27"/>
      <c r="S206" s="27"/>
      <c r="T206" s="27"/>
      <c r="X206" s="27"/>
      <c r="Y206" s="27"/>
    </row>
    <row r="207">
      <c r="Q207" s="27"/>
      <c r="R207" s="27"/>
      <c r="S207" s="27"/>
      <c r="T207" s="27"/>
      <c r="X207" s="27"/>
      <c r="Y207" s="27"/>
    </row>
    <row r="208">
      <c r="Q208" s="27"/>
      <c r="R208" s="27"/>
      <c r="S208" s="27"/>
      <c r="T208" s="27"/>
      <c r="X208" s="27"/>
      <c r="Y208" s="27"/>
    </row>
    <row r="209">
      <c r="Q209" s="27"/>
      <c r="R209" s="27"/>
      <c r="S209" s="27"/>
      <c r="T209" s="27"/>
      <c r="X209" s="27"/>
      <c r="Y209" s="27"/>
    </row>
    <row r="210">
      <c r="Q210" s="27"/>
      <c r="R210" s="27"/>
      <c r="S210" s="27"/>
      <c r="T210" s="27"/>
      <c r="X210" s="27"/>
      <c r="Y210" s="27"/>
    </row>
    <row r="211">
      <c r="Q211" s="27"/>
      <c r="R211" s="27"/>
      <c r="S211" s="27"/>
      <c r="T211" s="27"/>
      <c r="X211" s="27"/>
      <c r="Y211" s="27"/>
    </row>
    <row r="212">
      <c r="Q212" s="27"/>
      <c r="R212" s="27"/>
      <c r="S212" s="27"/>
      <c r="T212" s="27"/>
      <c r="X212" s="27"/>
      <c r="Y212" s="27"/>
    </row>
    <row r="213">
      <c r="Q213" s="27"/>
      <c r="R213" s="27"/>
      <c r="S213" s="27"/>
      <c r="T213" s="27"/>
      <c r="X213" s="27"/>
      <c r="Y213" s="27"/>
    </row>
    <row r="214">
      <c r="Q214" s="27"/>
      <c r="R214" s="27"/>
      <c r="S214" s="27"/>
      <c r="T214" s="27"/>
      <c r="X214" s="27"/>
      <c r="Y214" s="27"/>
    </row>
    <row r="215">
      <c r="Q215" s="27"/>
      <c r="R215" s="27"/>
      <c r="S215" s="27"/>
      <c r="T215" s="27"/>
      <c r="X215" s="27"/>
      <c r="Y215" s="27"/>
    </row>
    <row r="216">
      <c r="Q216" s="27"/>
      <c r="R216" s="27"/>
      <c r="S216" s="27"/>
      <c r="T216" s="27"/>
      <c r="X216" s="27"/>
      <c r="Y216" s="27"/>
    </row>
    <row r="217">
      <c r="Q217" s="27"/>
      <c r="R217" s="27"/>
      <c r="S217" s="27"/>
      <c r="T217" s="27"/>
      <c r="X217" s="27"/>
      <c r="Y217" s="27"/>
    </row>
    <row r="218">
      <c r="Q218" s="27"/>
      <c r="R218" s="27"/>
      <c r="S218" s="27"/>
      <c r="T218" s="27"/>
      <c r="X218" s="27"/>
      <c r="Y218" s="27"/>
    </row>
    <row r="219">
      <c r="Q219" s="27"/>
      <c r="R219" s="27"/>
      <c r="S219" s="27"/>
      <c r="T219" s="27"/>
      <c r="X219" s="27"/>
      <c r="Y219" s="27"/>
    </row>
    <row r="220">
      <c r="Q220" s="27"/>
      <c r="R220" s="27"/>
      <c r="S220" s="27"/>
      <c r="T220" s="27"/>
      <c r="X220" s="27"/>
      <c r="Y220" s="27"/>
    </row>
    <row r="221">
      <c r="Q221" s="27"/>
      <c r="R221" s="27"/>
      <c r="S221" s="27"/>
      <c r="T221" s="27"/>
      <c r="X221" s="27"/>
      <c r="Y221" s="27"/>
    </row>
    <row r="222">
      <c r="Q222" s="27"/>
      <c r="R222" s="27"/>
      <c r="S222" s="27"/>
      <c r="T222" s="27"/>
      <c r="X222" s="27"/>
      <c r="Y222" s="27"/>
    </row>
    <row r="223">
      <c r="Q223" s="27"/>
      <c r="R223" s="27"/>
      <c r="S223" s="27"/>
      <c r="T223" s="27"/>
      <c r="X223" s="27"/>
      <c r="Y223" s="27"/>
    </row>
    <row r="224">
      <c r="Q224" s="27"/>
      <c r="R224" s="27"/>
      <c r="S224" s="27"/>
      <c r="T224" s="27"/>
      <c r="X224" s="27"/>
      <c r="Y224" s="27"/>
    </row>
    <row r="225">
      <c r="Q225" s="27"/>
      <c r="R225" s="27"/>
      <c r="S225" s="27"/>
      <c r="T225" s="27"/>
      <c r="X225" s="27"/>
      <c r="Y225" s="27"/>
    </row>
    <row r="226">
      <c r="Q226" s="27"/>
      <c r="R226" s="27"/>
      <c r="S226" s="27"/>
      <c r="T226" s="27"/>
      <c r="X226" s="27"/>
      <c r="Y226" s="27"/>
    </row>
    <row r="227">
      <c r="Q227" s="27"/>
      <c r="R227" s="27"/>
      <c r="S227" s="27"/>
      <c r="T227" s="27"/>
      <c r="X227" s="27"/>
      <c r="Y227" s="27"/>
    </row>
    <row r="228">
      <c r="Q228" s="27"/>
      <c r="R228" s="27"/>
      <c r="S228" s="27"/>
      <c r="T228" s="27"/>
      <c r="X228" s="27"/>
      <c r="Y228" s="27"/>
    </row>
    <row r="229">
      <c r="Q229" s="27"/>
      <c r="R229" s="27"/>
      <c r="S229" s="27"/>
      <c r="T229" s="27"/>
      <c r="X229" s="27"/>
      <c r="Y229" s="27"/>
    </row>
    <row r="230">
      <c r="Q230" s="27"/>
      <c r="R230" s="27"/>
      <c r="S230" s="27"/>
      <c r="T230" s="27"/>
      <c r="X230" s="27"/>
      <c r="Y230" s="27"/>
    </row>
    <row r="231">
      <c r="Q231" s="27"/>
      <c r="R231" s="27"/>
      <c r="S231" s="27"/>
      <c r="T231" s="27"/>
      <c r="X231" s="27"/>
      <c r="Y231" s="27"/>
    </row>
    <row r="232">
      <c r="Q232" s="27"/>
      <c r="R232" s="27"/>
      <c r="S232" s="27"/>
      <c r="T232" s="27"/>
      <c r="X232" s="27"/>
      <c r="Y232" s="27"/>
    </row>
    <row r="233">
      <c r="Q233" s="27"/>
      <c r="R233" s="27"/>
      <c r="S233" s="27"/>
      <c r="T233" s="27"/>
      <c r="X233" s="27"/>
      <c r="Y233" s="27"/>
    </row>
    <row r="234">
      <c r="Q234" s="27"/>
      <c r="R234" s="27"/>
      <c r="S234" s="27"/>
      <c r="T234" s="27"/>
      <c r="X234" s="27"/>
      <c r="Y234" s="27"/>
    </row>
    <row r="235">
      <c r="Q235" s="27"/>
      <c r="R235" s="27"/>
      <c r="S235" s="27"/>
      <c r="T235" s="27"/>
      <c r="X235" s="27"/>
      <c r="Y235" s="27"/>
    </row>
    <row r="236">
      <c r="Q236" s="27"/>
      <c r="R236" s="27"/>
      <c r="S236" s="27"/>
      <c r="T236" s="27"/>
      <c r="X236" s="27"/>
      <c r="Y236" s="27"/>
    </row>
    <row r="237">
      <c r="Q237" s="27"/>
      <c r="R237" s="27"/>
      <c r="S237" s="27"/>
      <c r="T237" s="27"/>
      <c r="X237" s="27"/>
      <c r="Y237" s="27"/>
    </row>
    <row r="238">
      <c r="Q238" s="27"/>
      <c r="R238" s="27"/>
      <c r="S238" s="27"/>
      <c r="T238" s="27"/>
      <c r="X238" s="27"/>
      <c r="Y238" s="27"/>
    </row>
    <row r="239">
      <c r="Q239" s="27"/>
      <c r="R239" s="27"/>
      <c r="S239" s="27"/>
      <c r="T239" s="27"/>
      <c r="X239" s="27"/>
      <c r="Y239" s="27"/>
    </row>
    <row r="240">
      <c r="Q240" s="27"/>
      <c r="R240" s="27"/>
      <c r="S240" s="27"/>
      <c r="T240" s="27"/>
      <c r="X240" s="27"/>
      <c r="Y240" s="27"/>
    </row>
    <row r="241">
      <c r="Q241" s="27"/>
      <c r="R241" s="27"/>
      <c r="S241" s="27"/>
      <c r="T241" s="27"/>
      <c r="X241" s="27"/>
      <c r="Y241" s="27"/>
    </row>
    <row r="242">
      <c r="Q242" s="27"/>
      <c r="R242" s="27"/>
      <c r="S242" s="27"/>
      <c r="T242" s="27"/>
      <c r="X242" s="27"/>
      <c r="Y242" s="27"/>
    </row>
    <row r="243">
      <c r="Q243" s="27"/>
      <c r="R243" s="27"/>
      <c r="S243" s="27"/>
      <c r="T243" s="27"/>
      <c r="X243" s="27"/>
      <c r="Y243" s="27"/>
    </row>
    <row r="244">
      <c r="Q244" s="27"/>
      <c r="R244" s="27"/>
      <c r="S244" s="27"/>
      <c r="T244" s="27"/>
      <c r="X244" s="27"/>
      <c r="Y244" s="27"/>
    </row>
    <row r="245">
      <c r="Q245" s="27"/>
      <c r="R245" s="27"/>
      <c r="S245" s="27"/>
      <c r="T245" s="27"/>
      <c r="X245" s="27"/>
      <c r="Y245" s="27"/>
    </row>
    <row r="246">
      <c r="Q246" s="27"/>
      <c r="R246" s="27"/>
      <c r="S246" s="27"/>
      <c r="T246" s="27"/>
      <c r="X246" s="27"/>
      <c r="Y246" s="27"/>
    </row>
    <row r="247">
      <c r="Q247" s="27"/>
      <c r="R247" s="27"/>
      <c r="S247" s="27"/>
      <c r="T247" s="27"/>
      <c r="X247" s="27"/>
      <c r="Y247" s="27"/>
    </row>
    <row r="248">
      <c r="Q248" s="27"/>
      <c r="R248" s="27"/>
      <c r="S248" s="27"/>
      <c r="T248" s="27"/>
      <c r="X248" s="27"/>
      <c r="Y248" s="27"/>
    </row>
    <row r="249">
      <c r="Q249" s="27"/>
      <c r="R249" s="27"/>
      <c r="S249" s="27"/>
      <c r="T249" s="27"/>
      <c r="X249" s="27"/>
      <c r="Y249" s="27"/>
    </row>
    <row r="250">
      <c r="Q250" s="27"/>
      <c r="R250" s="27"/>
      <c r="S250" s="27"/>
      <c r="T250" s="27"/>
      <c r="X250" s="27"/>
      <c r="Y250" s="27"/>
    </row>
    <row r="251">
      <c r="Q251" s="27"/>
      <c r="R251" s="27"/>
      <c r="S251" s="27"/>
      <c r="T251" s="27"/>
      <c r="X251" s="27"/>
      <c r="Y251" s="27"/>
    </row>
    <row r="252">
      <c r="Q252" s="27"/>
      <c r="R252" s="27"/>
      <c r="S252" s="27"/>
      <c r="T252" s="27"/>
      <c r="X252" s="27"/>
      <c r="Y252" s="27"/>
    </row>
    <row r="253">
      <c r="Q253" s="27"/>
      <c r="R253" s="27"/>
      <c r="S253" s="27"/>
      <c r="T253" s="27"/>
      <c r="X253" s="27"/>
      <c r="Y253" s="27"/>
    </row>
    <row r="254">
      <c r="Q254" s="27"/>
      <c r="R254" s="27"/>
      <c r="S254" s="27"/>
      <c r="T254" s="27"/>
      <c r="X254" s="27"/>
      <c r="Y254" s="27"/>
    </row>
    <row r="255">
      <c r="Q255" s="27"/>
      <c r="R255" s="27"/>
      <c r="S255" s="27"/>
      <c r="T255" s="27"/>
      <c r="X255" s="27"/>
      <c r="Y255" s="27"/>
    </row>
    <row r="256">
      <c r="Q256" s="27"/>
      <c r="R256" s="27"/>
      <c r="S256" s="27"/>
      <c r="T256" s="27"/>
      <c r="X256" s="27"/>
      <c r="Y256" s="27"/>
    </row>
    <row r="257">
      <c r="Q257" s="27"/>
      <c r="R257" s="27"/>
      <c r="S257" s="27"/>
      <c r="T257" s="27"/>
      <c r="X257" s="27"/>
      <c r="Y257" s="27"/>
    </row>
    <row r="258">
      <c r="Q258" s="27"/>
      <c r="R258" s="27"/>
      <c r="S258" s="27"/>
      <c r="T258" s="27"/>
      <c r="X258" s="27"/>
      <c r="Y258" s="27"/>
    </row>
    <row r="259">
      <c r="Q259" s="27"/>
      <c r="R259" s="27"/>
      <c r="S259" s="27"/>
      <c r="T259" s="27"/>
      <c r="X259" s="27"/>
      <c r="Y259" s="27"/>
    </row>
    <row r="260">
      <c r="Q260" s="27"/>
      <c r="R260" s="27"/>
      <c r="S260" s="27"/>
      <c r="T260" s="27"/>
      <c r="X260" s="27"/>
      <c r="Y260" s="27"/>
    </row>
    <row r="261">
      <c r="Q261" s="27"/>
      <c r="R261" s="27"/>
      <c r="S261" s="27"/>
      <c r="T261" s="27"/>
      <c r="X261" s="27"/>
      <c r="Y261" s="27"/>
    </row>
    <row r="262">
      <c r="Q262" s="27"/>
      <c r="R262" s="27"/>
      <c r="S262" s="27"/>
      <c r="T262" s="27"/>
      <c r="X262" s="27"/>
      <c r="Y262" s="27"/>
    </row>
    <row r="263">
      <c r="Q263" s="27"/>
      <c r="R263" s="27"/>
      <c r="S263" s="27"/>
      <c r="T263" s="27"/>
      <c r="X263" s="27"/>
      <c r="Y263" s="27"/>
    </row>
    <row r="264">
      <c r="Q264" s="27"/>
      <c r="R264" s="27"/>
      <c r="S264" s="27"/>
      <c r="T264" s="27"/>
      <c r="X264" s="27"/>
      <c r="Y264" s="27"/>
    </row>
    <row r="265">
      <c r="Q265" s="27"/>
      <c r="R265" s="27"/>
      <c r="S265" s="27"/>
      <c r="T265" s="27"/>
      <c r="X265" s="27"/>
      <c r="Y265" s="27"/>
    </row>
    <row r="266">
      <c r="Q266" s="27"/>
      <c r="R266" s="27"/>
      <c r="S266" s="27"/>
      <c r="T266" s="27"/>
      <c r="X266" s="27"/>
      <c r="Y266" s="27"/>
    </row>
    <row r="267">
      <c r="Q267" s="27"/>
      <c r="R267" s="27"/>
      <c r="S267" s="27"/>
      <c r="T267" s="27"/>
      <c r="X267" s="27"/>
      <c r="Y267" s="27"/>
    </row>
    <row r="268">
      <c r="Q268" s="27"/>
      <c r="R268" s="27"/>
      <c r="S268" s="27"/>
      <c r="T268" s="27"/>
      <c r="X268" s="27"/>
      <c r="Y268" s="27"/>
    </row>
    <row r="269">
      <c r="Q269" s="27"/>
      <c r="R269" s="27"/>
      <c r="S269" s="27"/>
      <c r="T269" s="27"/>
      <c r="X269" s="27"/>
      <c r="Y269" s="27"/>
    </row>
    <row r="270">
      <c r="Q270" s="27"/>
      <c r="R270" s="27"/>
      <c r="S270" s="27"/>
      <c r="T270" s="27"/>
      <c r="X270" s="27"/>
      <c r="Y270" s="27"/>
    </row>
    <row r="271">
      <c r="Q271" s="27"/>
      <c r="R271" s="27"/>
      <c r="S271" s="27"/>
      <c r="T271" s="27"/>
      <c r="X271" s="27"/>
      <c r="Y271" s="27"/>
    </row>
    <row r="272">
      <c r="Q272" s="27"/>
      <c r="R272" s="27"/>
      <c r="S272" s="27"/>
      <c r="T272" s="27"/>
      <c r="X272" s="27"/>
      <c r="Y272" s="27"/>
    </row>
    <row r="273">
      <c r="Q273" s="27"/>
      <c r="R273" s="27"/>
      <c r="S273" s="27"/>
      <c r="T273" s="27"/>
      <c r="X273" s="27"/>
      <c r="Y273" s="27"/>
    </row>
    <row r="274">
      <c r="Q274" s="27"/>
      <c r="R274" s="27"/>
      <c r="S274" s="27"/>
      <c r="T274" s="27"/>
      <c r="X274" s="27"/>
      <c r="Y274" s="27"/>
    </row>
    <row r="275">
      <c r="Q275" s="27"/>
      <c r="R275" s="27"/>
      <c r="S275" s="27"/>
      <c r="T275" s="27"/>
      <c r="X275" s="27"/>
      <c r="Y275" s="27"/>
    </row>
    <row r="276">
      <c r="Q276" s="27"/>
      <c r="R276" s="27"/>
      <c r="S276" s="27"/>
      <c r="T276" s="27"/>
      <c r="X276" s="27"/>
      <c r="Y276" s="27"/>
    </row>
    <row r="277">
      <c r="Q277" s="27"/>
      <c r="R277" s="27"/>
      <c r="S277" s="27"/>
      <c r="T277" s="27"/>
      <c r="X277" s="27"/>
      <c r="Y277" s="27"/>
    </row>
    <row r="278">
      <c r="Q278" s="27"/>
      <c r="R278" s="27"/>
      <c r="S278" s="27"/>
      <c r="T278" s="27"/>
      <c r="X278" s="27"/>
      <c r="Y278" s="27"/>
    </row>
    <row r="279">
      <c r="Q279" s="27"/>
      <c r="R279" s="27"/>
      <c r="S279" s="27"/>
      <c r="T279" s="27"/>
      <c r="X279" s="27"/>
      <c r="Y279" s="27"/>
    </row>
    <row r="280">
      <c r="Q280" s="27"/>
      <c r="R280" s="27"/>
      <c r="S280" s="27"/>
      <c r="T280" s="27"/>
      <c r="X280" s="27"/>
      <c r="Y280" s="27"/>
    </row>
    <row r="281">
      <c r="Q281" s="27"/>
      <c r="R281" s="27"/>
      <c r="S281" s="27"/>
      <c r="T281" s="27"/>
      <c r="X281" s="27"/>
      <c r="Y281" s="27"/>
    </row>
    <row r="282">
      <c r="Q282" s="27"/>
      <c r="R282" s="27"/>
      <c r="S282" s="27"/>
      <c r="T282" s="27"/>
      <c r="X282" s="27"/>
      <c r="Y282" s="27"/>
    </row>
    <row r="283">
      <c r="Q283" s="27"/>
      <c r="R283" s="27"/>
      <c r="S283" s="27"/>
      <c r="T283" s="27"/>
      <c r="X283" s="27"/>
      <c r="Y283" s="27"/>
    </row>
    <row r="284">
      <c r="Q284" s="27"/>
      <c r="R284" s="27"/>
      <c r="S284" s="27"/>
      <c r="T284" s="27"/>
      <c r="X284" s="27"/>
      <c r="Y284" s="27"/>
    </row>
    <row r="285">
      <c r="Q285" s="27"/>
      <c r="R285" s="27"/>
      <c r="S285" s="27"/>
      <c r="T285" s="27"/>
      <c r="X285" s="27"/>
      <c r="Y285" s="27"/>
    </row>
    <row r="286">
      <c r="Q286" s="27"/>
      <c r="R286" s="27"/>
      <c r="S286" s="27"/>
      <c r="T286" s="27"/>
      <c r="X286" s="27"/>
      <c r="Y286" s="27"/>
    </row>
    <row r="287">
      <c r="Q287" s="27"/>
      <c r="R287" s="27"/>
      <c r="S287" s="27"/>
      <c r="T287" s="27"/>
      <c r="X287" s="27"/>
      <c r="Y287" s="27"/>
    </row>
    <row r="288">
      <c r="Q288" s="27"/>
      <c r="R288" s="27"/>
      <c r="S288" s="27"/>
      <c r="T288" s="27"/>
      <c r="X288" s="27"/>
      <c r="Y288" s="27"/>
    </row>
    <row r="289">
      <c r="Q289" s="27"/>
      <c r="R289" s="27"/>
      <c r="S289" s="27"/>
      <c r="T289" s="27"/>
      <c r="X289" s="27"/>
      <c r="Y289" s="27"/>
    </row>
    <row r="290">
      <c r="Q290" s="27"/>
      <c r="R290" s="27"/>
      <c r="S290" s="27"/>
      <c r="T290" s="27"/>
      <c r="X290" s="27"/>
      <c r="Y290" s="27"/>
    </row>
    <row r="291">
      <c r="Q291" s="27"/>
      <c r="R291" s="27"/>
      <c r="S291" s="27"/>
      <c r="T291" s="27"/>
      <c r="X291" s="27"/>
      <c r="Y291" s="27"/>
    </row>
    <row r="292">
      <c r="Q292" s="27"/>
      <c r="R292" s="27"/>
      <c r="S292" s="27"/>
      <c r="T292" s="27"/>
      <c r="X292" s="27"/>
      <c r="Y292" s="27"/>
    </row>
    <row r="293">
      <c r="Q293" s="27"/>
      <c r="R293" s="27"/>
      <c r="S293" s="27"/>
      <c r="T293" s="27"/>
      <c r="X293" s="27"/>
      <c r="Y293" s="27"/>
    </row>
    <row r="294">
      <c r="Q294" s="27"/>
      <c r="R294" s="27"/>
      <c r="S294" s="27"/>
      <c r="T294" s="27"/>
      <c r="X294" s="27"/>
      <c r="Y294" s="27"/>
    </row>
    <row r="295">
      <c r="Q295" s="27"/>
      <c r="R295" s="27"/>
      <c r="S295" s="27"/>
      <c r="T295" s="27"/>
      <c r="X295" s="27"/>
      <c r="Y295" s="27"/>
    </row>
    <row r="296">
      <c r="Q296" s="27"/>
      <c r="R296" s="27"/>
      <c r="S296" s="27"/>
      <c r="T296" s="27"/>
      <c r="X296" s="27"/>
      <c r="Y296" s="27"/>
    </row>
    <row r="297">
      <c r="Q297" s="27"/>
      <c r="R297" s="27"/>
      <c r="S297" s="27"/>
      <c r="T297" s="27"/>
      <c r="X297" s="27"/>
      <c r="Y297" s="27"/>
    </row>
    <row r="298">
      <c r="Q298" s="27"/>
      <c r="R298" s="27"/>
      <c r="S298" s="27"/>
      <c r="T298" s="27"/>
      <c r="X298" s="27"/>
      <c r="Y298" s="27"/>
    </row>
    <row r="299">
      <c r="Q299" s="27"/>
      <c r="R299" s="27"/>
      <c r="S299" s="27"/>
      <c r="T299" s="27"/>
      <c r="X299" s="27"/>
      <c r="Y299" s="27"/>
    </row>
    <row r="300">
      <c r="Q300" s="27"/>
      <c r="R300" s="27"/>
      <c r="S300" s="27"/>
      <c r="T300" s="27"/>
      <c r="X300" s="27"/>
      <c r="Y300" s="27"/>
    </row>
    <row r="301">
      <c r="Q301" s="27"/>
      <c r="R301" s="27"/>
      <c r="S301" s="27"/>
      <c r="T301" s="27"/>
      <c r="X301" s="27"/>
      <c r="Y301" s="27"/>
    </row>
    <row r="302">
      <c r="Q302" s="27"/>
      <c r="R302" s="27"/>
      <c r="S302" s="27"/>
      <c r="T302" s="27"/>
      <c r="X302" s="27"/>
      <c r="Y302" s="27"/>
    </row>
    <row r="303">
      <c r="Q303" s="27"/>
      <c r="R303" s="27"/>
      <c r="S303" s="27"/>
      <c r="T303" s="27"/>
      <c r="X303" s="27"/>
      <c r="Y303" s="27"/>
    </row>
    <row r="304">
      <c r="Q304" s="27"/>
      <c r="R304" s="27"/>
      <c r="S304" s="27"/>
      <c r="T304" s="27"/>
      <c r="X304" s="27"/>
      <c r="Y304" s="27"/>
    </row>
    <row r="305">
      <c r="Q305" s="27"/>
      <c r="R305" s="27"/>
      <c r="S305" s="27"/>
      <c r="T305" s="27"/>
      <c r="X305" s="27"/>
      <c r="Y305" s="27"/>
    </row>
    <row r="306">
      <c r="Q306" s="27"/>
      <c r="R306" s="27"/>
      <c r="S306" s="27"/>
      <c r="T306" s="27"/>
      <c r="X306" s="27"/>
      <c r="Y306" s="27"/>
    </row>
    <row r="307">
      <c r="Q307" s="27"/>
      <c r="R307" s="27"/>
      <c r="S307" s="27"/>
      <c r="T307" s="27"/>
      <c r="X307" s="27"/>
      <c r="Y307" s="27"/>
    </row>
    <row r="308">
      <c r="Q308" s="27"/>
      <c r="R308" s="27"/>
      <c r="S308" s="27"/>
      <c r="T308" s="27"/>
      <c r="X308" s="27"/>
      <c r="Y308" s="27"/>
    </row>
    <row r="309">
      <c r="Q309" s="27"/>
      <c r="R309" s="27"/>
      <c r="S309" s="27"/>
      <c r="T309" s="27"/>
      <c r="X309" s="27"/>
      <c r="Y309" s="27"/>
    </row>
    <row r="310">
      <c r="Q310" s="27"/>
      <c r="R310" s="27"/>
      <c r="S310" s="27"/>
      <c r="T310" s="27"/>
      <c r="X310" s="27"/>
      <c r="Y310" s="27"/>
    </row>
    <row r="311">
      <c r="Q311" s="27"/>
      <c r="R311" s="27"/>
      <c r="S311" s="27"/>
      <c r="T311" s="27"/>
      <c r="X311" s="27"/>
      <c r="Y311" s="27"/>
    </row>
    <row r="312">
      <c r="Q312" s="27"/>
      <c r="R312" s="27"/>
      <c r="S312" s="27"/>
      <c r="T312" s="27"/>
      <c r="X312" s="27"/>
      <c r="Y312" s="27"/>
    </row>
    <row r="313">
      <c r="Q313" s="27"/>
      <c r="R313" s="27"/>
      <c r="S313" s="27"/>
      <c r="T313" s="27"/>
      <c r="X313" s="27"/>
      <c r="Y313" s="27"/>
    </row>
    <row r="314">
      <c r="Q314" s="27"/>
      <c r="R314" s="27"/>
      <c r="S314" s="27"/>
      <c r="T314" s="27"/>
      <c r="X314" s="27"/>
      <c r="Y314" s="27"/>
    </row>
    <row r="315">
      <c r="Q315" s="27"/>
      <c r="R315" s="27"/>
      <c r="S315" s="27"/>
      <c r="T315" s="27"/>
      <c r="X315" s="27"/>
      <c r="Y315" s="27"/>
    </row>
    <row r="316">
      <c r="Q316" s="27"/>
      <c r="R316" s="27"/>
      <c r="S316" s="27"/>
      <c r="T316" s="27"/>
      <c r="X316" s="27"/>
      <c r="Y316" s="27"/>
    </row>
    <row r="317">
      <c r="Q317" s="27"/>
      <c r="R317" s="27"/>
      <c r="S317" s="27"/>
      <c r="T317" s="27"/>
      <c r="X317" s="27"/>
      <c r="Y317" s="27"/>
    </row>
    <row r="318">
      <c r="Q318" s="27"/>
      <c r="R318" s="27"/>
      <c r="S318" s="27"/>
      <c r="T318" s="27"/>
      <c r="X318" s="27"/>
      <c r="Y318" s="27"/>
    </row>
    <row r="319">
      <c r="Q319" s="27"/>
      <c r="R319" s="27"/>
      <c r="S319" s="27"/>
      <c r="T319" s="27"/>
      <c r="X319" s="27"/>
      <c r="Y319" s="27"/>
    </row>
    <row r="320">
      <c r="Q320" s="27"/>
      <c r="R320" s="27"/>
      <c r="S320" s="27"/>
      <c r="T320" s="27"/>
      <c r="X320" s="27"/>
      <c r="Y320" s="27"/>
    </row>
    <row r="321">
      <c r="Q321" s="27"/>
      <c r="R321" s="27"/>
      <c r="S321" s="27"/>
      <c r="T321" s="27"/>
      <c r="X321" s="27"/>
      <c r="Y321" s="27"/>
    </row>
    <row r="322">
      <c r="Q322" s="27"/>
      <c r="R322" s="27"/>
      <c r="S322" s="27"/>
      <c r="T322" s="27"/>
      <c r="X322" s="27"/>
      <c r="Y322" s="27"/>
    </row>
    <row r="323">
      <c r="Q323" s="27"/>
      <c r="R323" s="27"/>
      <c r="S323" s="27"/>
      <c r="T323" s="27"/>
      <c r="X323" s="27"/>
      <c r="Y323" s="27"/>
    </row>
    <row r="324">
      <c r="Q324" s="27"/>
      <c r="R324" s="27"/>
      <c r="S324" s="27"/>
      <c r="T324" s="27"/>
      <c r="X324" s="27"/>
      <c r="Y324" s="27"/>
    </row>
    <row r="325">
      <c r="Q325" s="27"/>
      <c r="R325" s="27"/>
      <c r="S325" s="27"/>
      <c r="T325" s="27"/>
      <c r="X325" s="27"/>
      <c r="Y325" s="27"/>
    </row>
    <row r="326">
      <c r="Q326" s="27"/>
      <c r="R326" s="27"/>
      <c r="S326" s="27"/>
      <c r="T326" s="27"/>
      <c r="X326" s="27"/>
      <c r="Y326" s="27"/>
    </row>
    <row r="327">
      <c r="Q327" s="27"/>
      <c r="R327" s="27"/>
      <c r="S327" s="27"/>
      <c r="T327" s="27"/>
      <c r="X327" s="27"/>
      <c r="Y327" s="27"/>
    </row>
    <row r="328">
      <c r="Q328" s="27"/>
      <c r="R328" s="27"/>
      <c r="S328" s="27"/>
      <c r="T328" s="27"/>
      <c r="X328" s="27"/>
      <c r="Y328" s="27"/>
    </row>
    <row r="329">
      <c r="Q329" s="27"/>
      <c r="R329" s="27"/>
      <c r="S329" s="27"/>
      <c r="T329" s="27"/>
      <c r="X329" s="27"/>
      <c r="Y329" s="27"/>
    </row>
    <row r="330">
      <c r="Q330" s="27"/>
      <c r="R330" s="27"/>
      <c r="S330" s="27"/>
      <c r="T330" s="27"/>
      <c r="X330" s="27"/>
      <c r="Y330" s="27"/>
    </row>
    <row r="331">
      <c r="Q331" s="27"/>
      <c r="R331" s="27"/>
      <c r="S331" s="27"/>
      <c r="T331" s="27"/>
      <c r="X331" s="27"/>
      <c r="Y331" s="27"/>
    </row>
    <row r="332">
      <c r="Q332" s="27"/>
      <c r="R332" s="27"/>
      <c r="S332" s="27"/>
      <c r="T332" s="27"/>
      <c r="X332" s="27"/>
      <c r="Y332" s="27"/>
    </row>
    <row r="333">
      <c r="Q333" s="27"/>
      <c r="R333" s="27"/>
      <c r="S333" s="27"/>
      <c r="T333" s="27"/>
      <c r="X333" s="27"/>
      <c r="Y333" s="27"/>
    </row>
    <row r="334">
      <c r="Q334" s="27"/>
      <c r="R334" s="27"/>
      <c r="S334" s="27"/>
      <c r="T334" s="27"/>
      <c r="X334" s="27"/>
      <c r="Y334" s="27"/>
    </row>
    <row r="335">
      <c r="Q335" s="27"/>
      <c r="R335" s="27"/>
      <c r="S335" s="27"/>
      <c r="T335" s="27"/>
      <c r="X335" s="27"/>
      <c r="Y335" s="27"/>
    </row>
    <row r="336">
      <c r="Q336" s="27"/>
      <c r="R336" s="27"/>
      <c r="S336" s="27"/>
      <c r="T336" s="27"/>
      <c r="X336" s="27"/>
      <c r="Y336" s="27"/>
    </row>
    <row r="337">
      <c r="Q337" s="27"/>
      <c r="R337" s="27"/>
      <c r="S337" s="27"/>
      <c r="T337" s="27"/>
      <c r="X337" s="27"/>
      <c r="Y337" s="27"/>
    </row>
    <row r="338">
      <c r="Q338" s="27"/>
      <c r="R338" s="27"/>
      <c r="S338" s="27"/>
      <c r="T338" s="27"/>
      <c r="X338" s="27"/>
      <c r="Y338" s="27"/>
    </row>
    <row r="339">
      <c r="Q339" s="27"/>
      <c r="R339" s="27"/>
      <c r="S339" s="27"/>
      <c r="T339" s="27"/>
      <c r="X339" s="27"/>
      <c r="Y339" s="27"/>
    </row>
    <row r="340">
      <c r="Q340" s="27"/>
      <c r="R340" s="27"/>
      <c r="S340" s="27"/>
      <c r="T340" s="27"/>
      <c r="X340" s="27"/>
      <c r="Y340" s="27"/>
    </row>
    <row r="341">
      <c r="Q341" s="27"/>
      <c r="R341" s="27"/>
      <c r="S341" s="27"/>
      <c r="T341" s="27"/>
      <c r="X341" s="27"/>
      <c r="Y341" s="27"/>
    </row>
    <row r="342">
      <c r="Q342" s="27"/>
      <c r="R342" s="27"/>
      <c r="S342" s="27"/>
      <c r="T342" s="27"/>
      <c r="X342" s="27"/>
      <c r="Y342" s="27"/>
    </row>
    <row r="343">
      <c r="Q343" s="27"/>
      <c r="R343" s="27"/>
      <c r="S343" s="27"/>
      <c r="T343" s="27"/>
      <c r="X343" s="27"/>
      <c r="Y343" s="27"/>
    </row>
    <row r="344">
      <c r="Q344" s="27"/>
      <c r="R344" s="27"/>
      <c r="S344" s="27"/>
      <c r="T344" s="27"/>
      <c r="X344" s="27"/>
      <c r="Y344" s="27"/>
    </row>
    <row r="345">
      <c r="Q345" s="27"/>
      <c r="R345" s="27"/>
      <c r="S345" s="27"/>
      <c r="T345" s="27"/>
      <c r="X345" s="27"/>
      <c r="Y345" s="27"/>
    </row>
    <row r="346">
      <c r="Q346" s="27"/>
      <c r="R346" s="27"/>
      <c r="S346" s="27"/>
      <c r="T346" s="27"/>
      <c r="X346" s="27"/>
      <c r="Y346" s="27"/>
    </row>
    <row r="347">
      <c r="Q347" s="27"/>
      <c r="R347" s="27"/>
      <c r="S347" s="27"/>
      <c r="T347" s="27"/>
      <c r="X347" s="27"/>
      <c r="Y347" s="27"/>
    </row>
    <row r="348">
      <c r="Q348" s="27"/>
      <c r="R348" s="27"/>
      <c r="S348" s="27"/>
      <c r="T348" s="27"/>
      <c r="X348" s="27"/>
      <c r="Y348" s="27"/>
    </row>
    <row r="349">
      <c r="Q349" s="27"/>
      <c r="R349" s="27"/>
      <c r="S349" s="27"/>
      <c r="T349" s="27"/>
      <c r="X349" s="27"/>
      <c r="Y349" s="27"/>
    </row>
    <row r="350">
      <c r="Q350" s="27"/>
      <c r="R350" s="27"/>
      <c r="S350" s="27"/>
      <c r="T350" s="27"/>
      <c r="X350" s="27"/>
      <c r="Y350" s="27"/>
    </row>
    <row r="351">
      <c r="Q351" s="27"/>
      <c r="R351" s="27"/>
      <c r="S351" s="27"/>
      <c r="T351" s="27"/>
      <c r="X351" s="27"/>
      <c r="Y351" s="27"/>
    </row>
    <row r="352">
      <c r="Q352" s="27"/>
      <c r="R352" s="27"/>
      <c r="S352" s="27"/>
      <c r="T352" s="27"/>
      <c r="X352" s="27"/>
      <c r="Y352" s="27"/>
    </row>
    <row r="353">
      <c r="Q353" s="27"/>
      <c r="R353" s="27"/>
      <c r="S353" s="27"/>
      <c r="T353" s="27"/>
      <c r="X353" s="27"/>
      <c r="Y353" s="27"/>
    </row>
    <row r="354">
      <c r="Q354" s="27"/>
      <c r="R354" s="27"/>
      <c r="S354" s="27"/>
      <c r="T354" s="27"/>
      <c r="X354" s="27"/>
      <c r="Y354" s="27"/>
    </row>
    <row r="355">
      <c r="Q355" s="27"/>
      <c r="R355" s="27"/>
      <c r="S355" s="27"/>
      <c r="T355" s="27"/>
      <c r="X355" s="27"/>
      <c r="Y355" s="27"/>
    </row>
    <row r="356">
      <c r="Q356" s="27"/>
      <c r="R356" s="27"/>
      <c r="S356" s="27"/>
      <c r="T356" s="27"/>
      <c r="X356" s="27"/>
      <c r="Y356" s="27"/>
    </row>
    <row r="357">
      <c r="Q357" s="27"/>
      <c r="R357" s="27"/>
      <c r="S357" s="27"/>
      <c r="T357" s="27"/>
      <c r="X357" s="27"/>
      <c r="Y357" s="27"/>
    </row>
    <row r="358">
      <c r="Q358" s="27"/>
      <c r="R358" s="27"/>
      <c r="S358" s="27"/>
      <c r="T358" s="27"/>
      <c r="X358" s="27"/>
      <c r="Y358" s="27"/>
    </row>
    <row r="359">
      <c r="Q359" s="27"/>
      <c r="R359" s="27"/>
      <c r="S359" s="27"/>
      <c r="T359" s="27"/>
      <c r="X359" s="27"/>
      <c r="Y359" s="27"/>
    </row>
    <row r="360">
      <c r="Q360" s="27"/>
      <c r="R360" s="27"/>
      <c r="S360" s="27"/>
      <c r="T360" s="27"/>
      <c r="X360" s="27"/>
      <c r="Y360" s="27"/>
    </row>
    <row r="361">
      <c r="Q361" s="27"/>
      <c r="R361" s="27"/>
      <c r="S361" s="27"/>
      <c r="T361" s="27"/>
      <c r="X361" s="27"/>
      <c r="Y361" s="27"/>
    </row>
    <row r="362">
      <c r="Q362" s="27"/>
      <c r="R362" s="27"/>
      <c r="S362" s="27"/>
      <c r="T362" s="27"/>
      <c r="X362" s="27"/>
      <c r="Y362" s="27"/>
    </row>
    <row r="363">
      <c r="Q363" s="27"/>
      <c r="R363" s="27"/>
      <c r="S363" s="27"/>
      <c r="T363" s="27"/>
      <c r="X363" s="27"/>
      <c r="Y363" s="27"/>
    </row>
    <row r="364">
      <c r="Q364" s="27"/>
      <c r="R364" s="27"/>
      <c r="S364" s="27"/>
      <c r="T364" s="27"/>
      <c r="X364" s="27"/>
      <c r="Y364" s="27"/>
    </row>
    <row r="365">
      <c r="Q365" s="27"/>
      <c r="R365" s="27"/>
      <c r="S365" s="27"/>
      <c r="T365" s="27"/>
      <c r="X365" s="27"/>
      <c r="Y365" s="27"/>
    </row>
    <row r="366">
      <c r="Q366" s="27"/>
      <c r="R366" s="27"/>
      <c r="S366" s="27"/>
      <c r="T366" s="27"/>
      <c r="X366" s="27"/>
      <c r="Y366" s="27"/>
    </row>
    <row r="367">
      <c r="Q367" s="27"/>
      <c r="R367" s="27"/>
      <c r="S367" s="27"/>
      <c r="T367" s="27"/>
      <c r="X367" s="27"/>
      <c r="Y367" s="27"/>
    </row>
    <row r="368">
      <c r="Q368" s="27"/>
      <c r="R368" s="27"/>
      <c r="S368" s="27"/>
      <c r="T368" s="27"/>
      <c r="X368" s="27"/>
      <c r="Y368" s="27"/>
    </row>
    <row r="369">
      <c r="Q369" s="27"/>
      <c r="R369" s="27"/>
      <c r="S369" s="27"/>
      <c r="T369" s="27"/>
      <c r="X369" s="27"/>
      <c r="Y369" s="27"/>
    </row>
    <row r="370">
      <c r="Q370" s="27"/>
      <c r="R370" s="27"/>
      <c r="S370" s="27"/>
      <c r="T370" s="27"/>
      <c r="X370" s="27"/>
      <c r="Y370" s="27"/>
    </row>
    <row r="371">
      <c r="Q371" s="27"/>
      <c r="R371" s="27"/>
      <c r="S371" s="27"/>
      <c r="T371" s="27"/>
      <c r="X371" s="27"/>
      <c r="Y371" s="27"/>
    </row>
    <row r="372">
      <c r="Q372" s="27"/>
      <c r="R372" s="27"/>
      <c r="S372" s="27"/>
      <c r="T372" s="27"/>
      <c r="X372" s="27"/>
      <c r="Y372" s="27"/>
    </row>
    <row r="373">
      <c r="Q373" s="27"/>
      <c r="R373" s="27"/>
      <c r="S373" s="27"/>
      <c r="T373" s="27"/>
      <c r="X373" s="27"/>
      <c r="Y373" s="27"/>
    </row>
    <row r="374">
      <c r="Q374" s="27"/>
      <c r="R374" s="27"/>
      <c r="S374" s="27"/>
      <c r="T374" s="27"/>
      <c r="X374" s="27"/>
      <c r="Y374" s="27"/>
    </row>
    <row r="375">
      <c r="Q375" s="27"/>
      <c r="R375" s="27"/>
      <c r="S375" s="27"/>
      <c r="T375" s="27"/>
      <c r="X375" s="27"/>
      <c r="Y375" s="27"/>
    </row>
    <row r="376">
      <c r="Q376" s="27"/>
      <c r="R376" s="27"/>
      <c r="S376" s="27"/>
      <c r="T376" s="27"/>
      <c r="X376" s="27"/>
      <c r="Y376" s="27"/>
    </row>
    <row r="377">
      <c r="Q377" s="27"/>
      <c r="R377" s="27"/>
      <c r="S377" s="27"/>
      <c r="T377" s="27"/>
      <c r="X377" s="27"/>
      <c r="Y377" s="27"/>
    </row>
    <row r="378">
      <c r="Q378" s="27"/>
      <c r="R378" s="27"/>
      <c r="S378" s="27"/>
      <c r="T378" s="27"/>
      <c r="X378" s="27"/>
      <c r="Y378" s="27"/>
    </row>
    <row r="379">
      <c r="Q379" s="27"/>
      <c r="R379" s="27"/>
      <c r="S379" s="27"/>
      <c r="T379" s="27"/>
      <c r="X379" s="27"/>
      <c r="Y379" s="27"/>
    </row>
    <row r="380">
      <c r="Q380" s="27"/>
      <c r="R380" s="27"/>
      <c r="S380" s="27"/>
      <c r="T380" s="27"/>
      <c r="X380" s="27"/>
      <c r="Y380" s="27"/>
    </row>
    <row r="381">
      <c r="Q381" s="27"/>
      <c r="R381" s="27"/>
      <c r="S381" s="27"/>
      <c r="T381" s="27"/>
      <c r="X381" s="27"/>
      <c r="Y381" s="27"/>
    </row>
    <row r="382">
      <c r="Q382" s="27"/>
      <c r="R382" s="27"/>
      <c r="S382" s="27"/>
      <c r="T382" s="27"/>
      <c r="X382" s="27"/>
      <c r="Y382" s="27"/>
    </row>
    <row r="383">
      <c r="Q383" s="27"/>
      <c r="R383" s="27"/>
      <c r="S383" s="27"/>
      <c r="T383" s="27"/>
      <c r="X383" s="27"/>
      <c r="Y383" s="27"/>
    </row>
    <row r="384">
      <c r="Q384" s="27"/>
      <c r="R384" s="27"/>
      <c r="S384" s="27"/>
      <c r="T384" s="27"/>
      <c r="X384" s="27"/>
      <c r="Y384" s="27"/>
    </row>
    <row r="385">
      <c r="Q385" s="27"/>
      <c r="R385" s="27"/>
      <c r="S385" s="27"/>
      <c r="T385" s="27"/>
      <c r="X385" s="27"/>
      <c r="Y385" s="27"/>
    </row>
    <row r="386">
      <c r="Q386" s="27"/>
      <c r="R386" s="27"/>
      <c r="S386" s="27"/>
      <c r="T386" s="27"/>
      <c r="X386" s="27"/>
      <c r="Y386" s="27"/>
    </row>
    <row r="387">
      <c r="Q387" s="27"/>
      <c r="R387" s="27"/>
      <c r="S387" s="27"/>
      <c r="T387" s="27"/>
      <c r="X387" s="27"/>
      <c r="Y387" s="27"/>
    </row>
    <row r="388">
      <c r="Q388" s="27"/>
      <c r="R388" s="27"/>
      <c r="S388" s="27"/>
      <c r="T388" s="27"/>
      <c r="X388" s="27"/>
      <c r="Y388" s="27"/>
    </row>
    <row r="389">
      <c r="Q389" s="27"/>
      <c r="R389" s="27"/>
      <c r="S389" s="27"/>
      <c r="T389" s="27"/>
      <c r="X389" s="27"/>
      <c r="Y389" s="27"/>
    </row>
    <row r="390">
      <c r="Q390" s="27"/>
      <c r="R390" s="27"/>
      <c r="S390" s="27"/>
      <c r="T390" s="27"/>
      <c r="X390" s="27"/>
      <c r="Y390" s="27"/>
    </row>
    <row r="391">
      <c r="Q391" s="27"/>
      <c r="R391" s="27"/>
      <c r="S391" s="27"/>
      <c r="T391" s="27"/>
      <c r="X391" s="27"/>
      <c r="Y391" s="27"/>
    </row>
    <row r="392">
      <c r="Q392" s="27"/>
      <c r="R392" s="27"/>
      <c r="S392" s="27"/>
      <c r="T392" s="27"/>
      <c r="X392" s="27"/>
      <c r="Y392" s="27"/>
    </row>
    <row r="393">
      <c r="Q393" s="27"/>
      <c r="R393" s="27"/>
      <c r="S393" s="27"/>
      <c r="T393" s="27"/>
      <c r="X393" s="27"/>
      <c r="Y393" s="27"/>
    </row>
    <row r="394">
      <c r="Q394" s="27"/>
      <c r="R394" s="27"/>
      <c r="S394" s="27"/>
      <c r="T394" s="27"/>
      <c r="X394" s="27"/>
      <c r="Y394" s="27"/>
    </row>
    <row r="395">
      <c r="Q395" s="27"/>
      <c r="R395" s="27"/>
      <c r="S395" s="27"/>
      <c r="T395" s="27"/>
      <c r="X395" s="27"/>
      <c r="Y395" s="27"/>
    </row>
    <row r="396">
      <c r="Q396" s="27"/>
      <c r="R396" s="27"/>
      <c r="S396" s="27"/>
      <c r="T396" s="27"/>
      <c r="X396" s="27"/>
      <c r="Y396" s="27"/>
    </row>
    <row r="397">
      <c r="Q397" s="27"/>
      <c r="R397" s="27"/>
      <c r="S397" s="27"/>
      <c r="T397" s="27"/>
      <c r="X397" s="27"/>
      <c r="Y397" s="27"/>
    </row>
    <row r="398">
      <c r="Q398" s="27"/>
      <c r="R398" s="27"/>
      <c r="S398" s="27"/>
      <c r="T398" s="27"/>
      <c r="X398" s="27"/>
      <c r="Y398" s="27"/>
    </row>
    <row r="399">
      <c r="Q399" s="27"/>
      <c r="R399" s="27"/>
      <c r="S399" s="27"/>
      <c r="T399" s="27"/>
      <c r="X399" s="27"/>
      <c r="Y399" s="27"/>
    </row>
    <row r="400">
      <c r="Q400" s="27"/>
      <c r="R400" s="27"/>
      <c r="S400" s="27"/>
      <c r="T400" s="27"/>
      <c r="X400" s="27"/>
      <c r="Y400" s="27"/>
    </row>
    <row r="401">
      <c r="Q401" s="27"/>
      <c r="R401" s="27"/>
      <c r="S401" s="27"/>
      <c r="T401" s="27"/>
      <c r="X401" s="27"/>
      <c r="Y401" s="27"/>
    </row>
    <row r="402">
      <c r="Q402" s="27"/>
      <c r="R402" s="27"/>
      <c r="S402" s="27"/>
      <c r="T402" s="27"/>
      <c r="X402" s="27"/>
      <c r="Y402" s="27"/>
    </row>
    <row r="403">
      <c r="Q403" s="27"/>
      <c r="R403" s="27"/>
      <c r="S403" s="27"/>
      <c r="T403" s="27"/>
      <c r="X403" s="27"/>
      <c r="Y403" s="27"/>
    </row>
    <row r="404">
      <c r="Q404" s="27"/>
      <c r="R404" s="27"/>
      <c r="S404" s="27"/>
      <c r="T404" s="27"/>
      <c r="X404" s="27"/>
      <c r="Y404" s="27"/>
    </row>
    <row r="405">
      <c r="Q405" s="27"/>
      <c r="R405" s="27"/>
      <c r="S405" s="27"/>
      <c r="T405" s="27"/>
      <c r="X405" s="27"/>
      <c r="Y405" s="27"/>
    </row>
    <row r="406">
      <c r="Q406" s="27"/>
      <c r="R406" s="27"/>
      <c r="S406" s="27"/>
      <c r="T406" s="27"/>
      <c r="X406" s="27"/>
      <c r="Y406" s="27"/>
    </row>
    <row r="407">
      <c r="Q407" s="27"/>
      <c r="R407" s="27"/>
      <c r="S407" s="27"/>
      <c r="T407" s="27"/>
      <c r="X407" s="27"/>
      <c r="Y407" s="27"/>
    </row>
    <row r="408">
      <c r="Q408" s="27"/>
      <c r="R408" s="27"/>
      <c r="S408" s="27"/>
      <c r="T408" s="27"/>
      <c r="X408" s="27"/>
      <c r="Y408" s="27"/>
    </row>
    <row r="409">
      <c r="Q409" s="27"/>
      <c r="R409" s="27"/>
      <c r="S409" s="27"/>
      <c r="T409" s="27"/>
      <c r="X409" s="27"/>
      <c r="Y409" s="27"/>
    </row>
    <row r="410">
      <c r="Q410" s="27"/>
      <c r="R410" s="27"/>
      <c r="S410" s="27"/>
      <c r="T410" s="27"/>
      <c r="X410" s="27"/>
      <c r="Y410" s="27"/>
    </row>
    <row r="411">
      <c r="Q411" s="27"/>
      <c r="R411" s="27"/>
      <c r="S411" s="27"/>
      <c r="T411" s="27"/>
      <c r="X411" s="27"/>
      <c r="Y411" s="27"/>
    </row>
    <row r="412">
      <c r="Q412" s="27"/>
      <c r="R412" s="27"/>
      <c r="S412" s="27"/>
      <c r="T412" s="27"/>
      <c r="X412" s="27"/>
      <c r="Y412" s="27"/>
    </row>
    <row r="413">
      <c r="Q413" s="27"/>
      <c r="R413" s="27"/>
      <c r="S413" s="27"/>
      <c r="T413" s="27"/>
      <c r="X413" s="27"/>
      <c r="Y413" s="27"/>
    </row>
    <row r="414">
      <c r="Q414" s="27"/>
      <c r="R414" s="27"/>
      <c r="S414" s="27"/>
      <c r="T414" s="27"/>
      <c r="X414" s="27"/>
      <c r="Y414" s="27"/>
    </row>
    <row r="415">
      <c r="Q415" s="27"/>
      <c r="R415" s="27"/>
      <c r="S415" s="27"/>
      <c r="T415" s="27"/>
      <c r="X415" s="27"/>
      <c r="Y415" s="27"/>
    </row>
    <row r="416">
      <c r="Q416" s="27"/>
      <c r="R416" s="27"/>
      <c r="S416" s="27"/>
      <c r="T416" s="27"/>
      <c r="X416" s="27"/>
      <c r="Y416" s="27"/>
    </row>
    <row r="417">
      <c r="Q417" s="27"/>
      <c r="R417" s="27"/>
      <c r="S417" s="27"/>
      <c r="T417" s="27"/>
      <c r="X417" s="27"/>
      <c r="Y417" s="27"/>
    </row>
    <row r="418">
      <c r="Q418" s="27"/>
      <c r="R418" s="27"/>
      <c r="S418" s="27"/>
      <c r="T418" s="27"/>
      <c r="X418" s="27"/>
      <c r="Y418" s="27"/>
    </row>
    <row r="419">
      <c r="Q419" s="27"/>
      <c r="R419" s="27"/>
      <c r="S419" s="27"/>
      <c r="T419" s="27"/>
      <c r="X419" s="27"/>
      <c r="Y419" s="27"/>
    </row>
    <row r="420">
      <c r="Q420" s="27"/>
      <c r="R420" s="27"/>
      <c r="S420" s="27"/>
      <c r="T420" s="27"/>
      <c r="X420" s="27"/>
      <c r="Y420" s="27"/>
    </row>
    <row r="421">
      <c r="Q421" s="27"/>
      <c r="R421" s="27"/>
      <c r="S421" s="27"/>
      <c r="T421" s="27"/>
      <c r="X421" s="27"/>
      <c r="Y421" s="27"/>
    </row>
    <row r="422">
      <c r="Q422" s="27"/>
      <c r="R422" s="27"/>
      <c r="S422" s="27"/>
      <c r="T422" s="27"/>
      <c r="X422" s="27"/>
      <c r="Y422" s="27"/>
    </row>
    <row r="423">
      <c r="Q423" s="27"/>
      <c r="R423" s="27"/>
      <c r="S423" s="27"/>
      <c r="T423" s="27"/>
      <c r="X423" s="27"/>
      <c r="Y423" s="27"/>
    </row>
    <row r="424">
      <c r="Q424" s="27"/>
      <c r="R424" s="27"/>
      <c r="S424" s="27"/>
      <c r="T424" s="27"/>
      <c r="X424" s="27"/>
      <c r="Y424" s="27"/>
    </row>
    <row r="425">
      <c r="Q425" s="27"/>
      <c r="R425" s="27"/>
      <c r="S425" s="27"/>
      <c r="T425" s="27"/>
      <c r="X425" s="27"/>
      <c r="Y425" s="27"/>
    </row>
    <row r="426">
      <c r="Q426" s="27"/>
      <c r="R426" s="27"/>
      <c r="S426" s="27"/>
      <c r="T426" s="27"/>
      <c r="X426" s="27"/>
      <c r="Y426" s="27"/>
    </row>
    <row r="427">
      <c r="Q427" s="27"/>
      <c r="R427" s="27"/>
      <c r="S427" s="27"/>
      <c r="T427" s="27"/>
      <c r="X427" s="27"/>
      <c r="Y427" s="27"/>
    </row>
    <row r="428">
      <c r="Q428" s="27"/>
      <c r="R428" s="27"/>
      <c r="S428" s="27"/>
      <c r="T428" s="27"/>
      <c r="X428" s="27"/>
      <c r="Y428" s="27"/>
    </row>
    <row r="429">
      <c r="Q429" s="27"/>
      <c r="R429" s="27"/>
      <c r="S429" s="27"/>
      <c r="T429" s="27"/>
      <c r="X429" s="27"/>
      <c r="Y429" s="27"/>
    </row>
    <row r="430">
      <c r="Q430" s="27"/>
      <c r="R430" s="27"/>
      <c r="S430" s="27"/>
      <c r="T430" s="27"/>
      <c r="X430" s="27"/>
      <c r="Y430" s="27"/>
    </row>
    <row r="431">
      <c r="Q431" s="27"/>
      <c r="R431" s="27"/>
      <c r="S431" s="27"/>
      <c r="T431" s="27"/>
      <c r="X431" s="27"/>
      <c r="Y431" s="27"/>
    </row>
    <row r="432">
      <c r="Q432" s="27"/>
      <c r="R432" s="27"/>
      <c r="S432" s="27"/>
      <c r="T432" s="27"/>
      <c r="X432" s="27"/>
      <c r="Y432" s="27"/>
    </row>
    <row r="433">
      <c r="Q433" s="27"/>
      <c r="R433" s="27"/>
      <c r="S433" s="27"/>
      <c r="T433" s="27"/>
      <c r="X433" s="27"/>
      <c r="Y433" s="27"/>
    </row>
    <row r="434">
      <c r="Q434" s="27"/>
      <c r="R434" s="27"/>
      <c r="S434" s="27"/>
      <c r="T434" s="27"/>
      <c r="X434" s="27"/>
      <c r="Y434" s="27"/>
    </row>
    <row r="435">
      <c r="Q435" s="27"/>
      <c r="R435" s="27"/>
      <c r="S435" s="27"/>
      <c r="T435" s="27"/>
      <c r="X435" s="27"/>
      <c r="Y435" s="27"/>
    </row>
    <row r="436">
      <c r="Q436" s="27"/>
      <c r="R436" s="27"/>
      <c r="S436" s="27"/>
      <c r="T436" s="27"/>
      <c r="X436" s="27"/>
      <c r="Y436" s="27"/>
    </row>
    <row r="437">
      <c r="Q437" s="27"/>
      <c r="R437" s="27"/>
      <c r="S437" s="27"/>
      <c r="T437" s="27"/>
      <c r="X437" s="27"/>
      <c r="Y437" s="27"/>
    </row>
    <row r="438">
      <c r="Q438" s="27"/>
      <c r="R438" s="27"/>
      <c r="S438" s="27"/>
      <c r="T438" s="27"/>
      <c r="X438" s="27"/>
      <c r="Y438" s="27"/>
    </row>
    <row r="439">
      <c r="Q439" s="27"/>
      <c r="R439" s="27"/>
      <c r="S439" s="27"/>
      <c r="T439" s="27"/>
      <c r="X439" s="27"/>
      <c r="Y439" s="27"/>
    </row>
    <row r="440">
      <c r="Q440" s="27"/>
      <c r="R440" s="27"/>
      <c r="S440" s="27"/>
      <c r="T440" s="27"/>
      <c r="X440" s="27"/>
      <c r="Y440" s="27"/>
    </row>
    <row r="441">
      <c r="Q441" s="27"/>
      <c r="R441" s="27"/>
      <c r="S441" s="27"/>
      <c r="T441" s="27"/>
      <c r="X441" s="27"/>
      <c r="Y441" s="27"/>
    </row>
    <row r="442">
      <c r="Q442" s="27"/>
      <c r="R442" s="27"/>
      <c r="S442" s="27"/>
      <c r="T442" s="27"/>
      <c r="X442" s="27"/>
      <c r="Y442" s="27"/>
    </row>
    <row r="443">
      <c r="Q443" s="27"/>
      <c r="R443" s="27"/>
      <c r="S443" s="27"/>
      <c r="T443" s="27"/>
      <c r="X443" s="27"/>
      <c r="Y443" s="27"/>
    </row>
    <row r="444">
      <c r="Q444" s="27"/>
      <c r="R444" s="27"/>
      <c r="S444" s="27"/>
      <c r="T444" s="27"/>
      <c r="X444" s="27"/>
      <c r="Y444" s="27"/>
    </row>
    <row r="445">
      <c r="Q445" s="27"/>
      <c r="R445" s="27"/>
      <c r="S445" s="27"/>
      <c r="T445" s="27"/>
      <c r="X445" s="27"/>
      <c r="Y445" s="27"/>
    </row>
    <row r="446">
      <c r="Q446" s="27"/>
      <c r="R446" s="27"/>
      <c r="S446" s="27"/>
      <c r="T446" s="27"/>
      <c r="X446" s="27"/>
      <c r="Y446" s="27"/>
    </row>
    <row r="447">
      <c r="Q447" s="27"/>
      <c r="R447" s="27"/>
      <c r="S447" s="27"/>
      <c r="T447" s="27"/>
      <c r="X447" s="27"/>
      <c r="Y447" s="27"/>
    </row>
    <row r="448">
      <c r="Q448" s="27"/>
      <c r="R448" s="27"/>
      <c r="S448" s="27"/>
      <c r="T448" s="27"/>
      <c r="X448" s="27"/>
      <c r="Y448" s="27"/>
    </row>
    <row r="449">
      <c r="Q449" s="27"/>
      <c r="R449" s="27"/>
      <c r="S449" s="27"/>
      <c r="T449" s="27"/>
      <c r="X449" s="27"/>
      <c r="Y449" s="27"/>
    </row>
    <row r="450">
      <c r="Q450" s="27"/>
      <c r="R450" s="27"/>
      <c r="S450" s="27"/>
      <c r="T450" s="27"/>
      <c r="X450" s="27"/>
      <c r="Y450" s="27"/>
    </row>
    <row r="451">
      <c r="Q451" s="27"/>
      <c r="R451" s="27"/>
      <c r="S451" s="27"/>
      <c r="T451" s="27"/>
      <c r="X451" s="27"/>
      <c r="Y451" s="27"/>
    </row>
    <row r="452">
      <c r="Q452" s="27"/>
      <c r="R452" s="27"/>
      <c r="S452" s="27"/>
      <c r="T452" s="27"/>
      <c r="X452" s="27"/>
      <c r="Y452" s="27"/>
    </row>
    <row r="453">
      <c r="Q453" s="27"/>
      <c r="R453" s="27"/>
      <c r="S453" s="27"/>
      <c r="T453" s="27"/>
      <c r="X453" s="27"/>
      <c r="Y453" s="27"/>
    </row>
    <row r="454">
      <c r="Q454" s="27"/>
      <c r="R454" s="27"/>
      <c r="S454" s="27"/>
      <c r="T454" s="27"/>
      <c r="X454" s="27"/>
      <c r="Y454" s="27"/>
    </row>
    <row r="455">
      <c r="Q455" s="27"/>
      <c r="R455" s="27"/>
      <c r="S455" s="27"/>
      <c r="T455" s="27"/>
      <c r="X455" s="27"/>
      <c r="Y455" s="27"/>
    </row>
    <row r="456">
      <c r="Q456" s="27"/>
      <c r="R456" s="27"/>
      <c r="S456" s="27"/>
      <c r="T456" s="27"/>
      <c r="X456" s="27"/>
      <c r="Y456" s="27"/>
    </row>
    <row r="457">
      <c r="Q457" s="27"/>
      <c r="R457" s="27"/>
      <c r="S457" s="27"/>
      <c r="T457" s="27"/>
      <c r="X457" s="27"/>
      <c r="Y457" s="27"/>
    </row>
    <row r="458">
      <c r="Q458" s="27"/>
      <c r="R458" s="27"/>
      <c r="S458" s="27"/>
      <c r="T458" s="27"/>
      <c r="X458" s="27"/>
      <c r="Y458" s="27"/>
    </row>
    <row r="459">
      <c r="Q459" s="27"/>
      <c r="R459" s="27"/>
      <c r="S459" s="27"/>
      <c r="T459" s="27"/>
      <c r="X459" s="27"/>
      <c r="Y459" s="27"/>
    </row>
    <row r="460">
      <c r="Q460" s="27"/>
      <c r="R460" s="27"/>
      <c r="S460" s="27"/>
      <c r="T460" s="27"/>
      <c r="X460" s="27"/>
      <c r="Y460" s="27"/>
    </row>
    <row r="461">
      <c r="Q461" s="27"/>
      <c r="R461" s="27"/>
      <c r="S461" s="27"/>
      <c r="T461" s="27"/>
      <c r="X461" s="27"/>
      <c r="Y461" s="27"/>
    </row>
    <row r="462">
      <c r="Q462" s="27"/>
      <c r="R462" s="27"/>
      <c r="S462" s="27"/>
      <c r="T462" s="27"/>
      <c r="X462" s="27"/>
      <c r="Y462" s="27"/>
    </row>
    <row r="463">
      <c r="Q463" s="27"/>
      <c r="R463" s="27"/>
      <c r="S463" s="27"/>
      <c r="T463" s="27"/>
      <c r="X463" s="27"/>
      <c r="Y463" s="27"/>
    </row>
    <row r="464">
      <c r="Q464" s="27"/>
      <c r="R464" s="27"/>
      <c r="S464" s="27"/>
      <c r="T464" s="27"/>
      <c r="X464" s="27"/>
      <c r="Y464" s="27"/>
    </row>
    <row r="465">
      <c r="Q465" s="27"/>
      <c r="R465" s="27"/>
      <c r="S465" s="27"/>
      <c r="T465" s="27"/>
      <c r="X465" s="27"/>
      <c r="Y465" s="27"/>
    </row>
    <row r="466">
      <c r="Q466" s="27"/>
      <c r="R466" s="27"/>
      <c r="S466" s="27"/>
      <c r="T466" s="27"/>
      <c r="X466" s="27"/>
      <c r="Y466" s="27"/>
    </row>
    <row r="467">
      <c r="Q467" s="27"/>
      <c r="R467" s="27"/>
      <c r="S467" s="27"/>
      <c r="T467" s="27"/>
      <c r="X467" s="27"/>
      <c r="Y467" s="27"/>
    </row>
    <row r="468">
      <c r="Q468" s="27"/>
      <c r="R468" s="27"/>
      <c r="S468" s="27"/>
      <c r="T468" s="27"/>
      <c r="X468" s="27"/>
      <c r="Y468" s="27"/>
    </row>
    <row r="469">
      <c r="Q469" s="27"/>
      <c r="R469" s="27"/>
      <c r="S469" s="27"/>
      <c r="T469" s="27"/>
      <c r="X469" s="27"/>
      <c r="Y469" s="27"/>
    </row>
    <row r="470">
      <c r="Q470" s="27"/>
      <c r="R470" s="27"/>
      <c r="S470" s="27"/>
      <c r="T470" s="27"/>
      <c r="X470" s="27"/>
      <c r="Y470" s="27"/>
    </row>
    <row r="471">
      <c r="Q471" s="27"/>
      <c r="R471" s="27"/>
      <c r="S471" s="27"/>
      <c r="T471" s="27"/>
      <c r="X471" s="27"/>
      <c r="Y471" s="27"/>
    </row>
    <row r="472">
      <c r="Q472" s="27"/>
      <c r="R472" s="27"/>
      <c r="S472" s="27"/>
      <c r="T472" s="27"/>
      <c r="X472" s="27"/>
      <c r="Y472" s="27"/>
    </row>
    <row r="473">
      <c r="Q473" s="27"/>
      <c r="R473" s="27"/>
      <c r="S473" s="27"/>
      <c r="T473" s="27"/>
      <c r="X473" s="27"/>
      <c r="Y473" s="27"/>
    </row>
    <row r="474">
      <c r="Q474" s="27"/>
      <c r="R474" s="27"/>
      <c r="S474" s="27"/>
      <c r="T474" s="27"/>
      <c r="X474" s="27"/>
      <c r="Y474" s="27"/>
    </row>
    <row r="475">
      <c r="Q475" s="27"/>
      <c r="R475" s="27"/>
      <c r="S475" s="27"/>
      <c r="T475" s="27"/>
      <c r="X475" s="27"/>
      <c r="Y475" s="27"/>
    </row>
    <row r="476">
      <c r="Q476" s="27"/>
      <c r="R476" s="27"/>
      <c r="S476" s="27"/>
      <c r="T476" s="27"/>
      <c r="X476" s="27"/>
      <c r="Y476" s="27"/>
    </row>
    <row r="477">
      <c r="Q477" s="27"/>
      <c r="R477" s="27"/>
      <c r="S477" s="27"/>
      <c r="T477" s="27"/>
      <c r="X477" s="27"/>
      <c r="Y477" s="27"/>
    </row>
    <row r="478">
      <c r="Q478" s="27"/>
      <c r="R478" s="27"/>
      <c r="S478" s="27"/>
      <c r="T478" s="27"/>
      <c r="X478" s="27"/>
      <c r="Y478" s="27"/>
    </row>
    <row r="479">
      <c r="Q479" s="27"/>
      <c r="R479" s="27"/>
      <c r="S479" s="27"/>
      <c r="T479" s="27"/>
      <c r="X479" s="27"/>
      <c r="Y479" s="27"/>
    </row>
    <row r="480">
      <c r="Q480" s="27"/>
      <c r="R480" s="27"/>
      <c r="S480" s="27"/>
      <c r="T480" s="27"/>
      <c r="X480" s="27"/>
      <c r="Y480" s="27"/>
    </row>
    <row r="481">
      <c r="Q481" s="27"/>
      <c r="R481" s="27"/>
      <c r="S481" s="27"/>
      <c r="T481" s="27"/>
      <c r="X481" s="27"/>
      <c r="Y481" s="27"/>
    </row>
    <row r="482">
      <c r="Q482" s="27"/>
      <c r="R482" s="27"/>
      <c r="S482" s="27"/>
      <c r="T482" s="27"/>
      <c r="X482" s="27"/>
      <c r="Y482" s="27"/>
    </row>
    <row r="483">
      <c r="Q483" s="27"/>
      <c r="R483" s="27"/>
      <c r="S483" s="27"/>
      <c r="T483" s="27"/>
      <c r="X483" s="27"/>
      <c r="Y483" s="27"/>
    </row>
    <row r="484">
      <c r="Q484" s="27"/>
      <c r="R484" s="27"/>
      <c r="S484" s="27"/>
      <c r="T484" s="27"/>
      <c r="X484" s="27"/>
      <c r="Y484" s="27"/>
    </row>
    <row r="485">
      <c r="Q485" s="27"/>
      <c r="R485" s="27"/>
      <c r="S485" s="27"/>
      <c r="T485" s="27"/>
      <c r="X485" s="27"/>
      <c r="Y485" s="27"/>
    </row>
    <row r="486">
      <c r="Q486" s="27"/>
      <c r="R486" s="27"/>
      <c r="S486" s="27"/>
      <c r="T486" s="27"/>
      <c r="X486" s="27"/>
      <c r="Y486" s="27"/>
    </row>
    <row r="487">
      <c r="Q487" s="27"/>
      <c r="R487" s="27"/>
      <c r="S487" s="27"/>
      <c r="T487" s="27"/>
      <c r="X487" s="27"/>
      <c r="Y487" s="27"/>
    </row>
    <row r="488">
      <c r="Q488" s="27"/>
      <c r="R488" s="27"/>
      <c r="S488" s="27"/>
      <c r="T488" s="27"/>
      <c r="X488" s="27"/>
      <c r="Y488" s="27"/>
    </row>
    <row r="489">
      <c r="Q489" s="27"/>
      <c r="R489" s="27"/>
      <c r="S489" s="27"/>
      <c r="T489" s="27"/>
      <c r="X489" s="27"/>
      <c r="Y489" s="27"/>
    </row>
    <row r="490">
      <c r="Q490" s="27"/>
      <c r="R490" s="27"/>
      <c r="S490" s="27"/>
      <c r="T490" s="27"/>
      <c r="X490" s="27"/>
      <c r="Y490" s="27"/>
    </row>
    <row r="491">
      <c r="Q491" s="27"/>
      <c r="R491" s="27"/>
      <c r="S491" s="27"/>
      <c r="T491" s="27"/>
      <c r="X491" s="27"/>
      <c r="Y491" s="27"/>
    </row>
    <row r="492">
      <c r="Q492" s="27"/>
      <c r="R492" s="27"/>
      <c r="S492" s="27"/>
      <c r="T492" s="27"/>
      <c r="X492" s="27"/>
      <c r="Y492" s="27"/>
    </row>
    <row r="493">
      <c r="Q493" s="27"/>
      <c r="R493" s="27"/>
      <c r="S493" s="27"/>
      <c r="T493" s="27"/>
      <c r="X493" s="27"/>
      <c r="Y493" s="27"/>
    </row>
    <row r="494">
      <c r="Q494" s="27"/>
      <c r="R494" s="27"/>
      <c r="S494" s="27"/>
      <c r="T494" s="27"/>
      <c r="X494" s="27"/>
      <c r="Y494" s="27"/>
    </row>
    <row r="495">
      <c r="Q495" s="27"/>
      <c r="R495" s="27"/>
      <c r="S495" s="27"/>
      <c r="T495" s="27"/>
      <c r="X495" s="27"/>
      <c r="Y495" s="27"/>
    </row>
    <row r="496">
      <c r="Q496" s="27"/>
      <c r="R496" s="27"/>
      <c r="S496" s="27"/>
      <c r="T496" s="27"/>
      <c r="X496" s="27"/>
      <c r="Y496" s="27"/>
    </row>
    <row r="497">
      <c r="Q497" s="27"/>
      <c r="R497" s="27"/>
      <c r="S497" s="27"/>
      <c r="T497" s="27"/>
      <c r="X497" s="27"/>
      <c r="Y497" s="27"/>
    </row>
    <row r="498">
      <c r="Q498" s="27"/>
      <c r="R498" s="27"/>
      <c r="S498" s="27"/>
      <c r="T498" s="27"/>
      <c r="X498" s="27"/>
      <c r="Y498" s="27"/>
    </row>
    <row r="499">
      <c r="Q499" s="27"/>
      <c r="R499" s="27"/>
      <c r="S499" s="27"/>
      <c r="T499" s="27"/>
      <c r="X499" s="27"/>
      <c r="Y499" s="27"/>
    </row>
    <row r="500">
      <c r="Q500" s="27"/>
      <c r="R500" s="27"/>
      <c r="S500" s="27"/>
      <c r="T500" s="27"/>
      <c r="X500" s="27"/>
      <c r="Y500" s="27"/>
    </row>
    <row r="501">
      <c r="Q501" s="27"/>
      <c r="R501" s="27"/>
      <c r="S501" s="27"/>
      <c r="T501" s="27"/>
      <c r="X501" s="27"/>
      <c r="Y501" s="27"/>
    </row>
    <row r="502">
      <c r="Q502" s="27"/>
      <c r="R502" s="27"/>
      <c r="S502" s="27"/>
      <c r="T502" s="27"/>
      <c r="X502" s="27"/>
      <c r="Y502" s="27"/>
    </row>
    <row r="503">
      <c r="Q503" s="27"/>
      <c r="R503" s="27"/>
      <c r="S503" s="27"/>
      <c r="T503" s="27"/>
      <c r="X503" s="27"/>
      <c r="Y503" s="27"/>
    </row>
    <row r="504">
      <c r="Q504" s="27"/>
      <c r="R504" s="27"/>
      <c r="S504" s="27"/>
      <c r="T504" s="27"/>
      <c r="X504" s="27"/>
      <c r="Y504" s="27"/>
    </row>
    <row r="505">
      <c r="Q505" s="27"/>
      <c r="R505" s="27"/>
      <c r="S505" s="27"/>
      <c r="T505" s="27"/>
      <c r="X505" s="27"/>
      <c r="Y505" s="27"/>
    </row>
    <row r="506">
      <c r="Q506" s="27"/>
      <c r="R506" s="27"/>
      <c r="S506" s="27"/>
      <c r="T506" s="27"/>
      <c r="X506" s="27"/>
      <c r="Y506" s="27"/>
    </row>
    <row r="507">
      <c r="Q507" s="27"/>
      <c r="R507" s="27"/>
      <c r="S507" s="27"/>
      <c r="T507" s="27"/>
      <c r="X507" s="27"/>
      <c r="Y507" s="27"/>
    </row>
    <row r="508">
      <c r="Q508" s="27"/>
      <c r="R508" s="27"/>
      <c r="S508" s="27"/>
      <c r="T508" s="27"/>
      <c r="X508" s="27"/>
      <c r="Y508" s="27"/>
    </row>
    <row r="509">
      <c r="Q509" s="27"/>
      <c r="R509" s="27"/>
      <c r="S509" s="27"/>
      <c r="T509" s="27"/>
      <c r="X509" s="27"/>
      <c r="Y509" s="27"/>
    </row>
    <row r="510">
      <c r="Q510" s="27"/>
      <c r="R510" s="27"/>
      <c r="S510" s="27"/>
      <c r="T510" s="27"/>
      <c r="X510" s="27"/>
      <c r="Y510" s="27"/>
    </row>
    <row r="511">
      <c r="Q511" s="27"/>
      <c r="R511" s="27"/>
      <c r="S511" s="27"/>
      <c r="T511" s="27"/>
      <c r="X511" s="27"/>
      <c r="Y511" s="27"/>
    </row>
    <row r="512">
      <c r="Q512" s="27"/>
      <c r="R512" s="27"/>
      <c r="S512" s="27"/>
      <c r="T512" s="27"/>
      <c r="X512" s="27"/>
      <c r="Y512" s="27"/>
    </row>
    <row r="513">
      <c r="Q513" s="27"/>
      <c r="R513" s="27"/>
      <c r="S513" s="27"/>
      <c r="T513" s="27"/>
      <c r="X513" s="27"/>
      <c r="Y513" s="27"/>
    </row>
    <row r="514">
      <c r="Q514" s="27"/>
      <c r="R514" s="27"/>
      <c r="S514" s="27"/>
      <c r="T514" s="27"/>
      <c r="X514" s="27"/>
      <c r="Y514" s="27"/>
    </row>
    <row r="515">
      <c r="Q515" s="27"/>
      <c r="R515" s="27"/>
      <c r="S515" s="27"/>
      <c r="T515" s="27"/>
      <c r="X515" s="27"/>
      <c r="Y515" s="27"/>
    </row>
    <row r="516">
      <c r="Q516" s="27"/>
      <c r="R516" s="27"/>
      <c r="S516" s="27"/>
      <c r="T516" s="27"/>
      <c r="X516" s="27"/>
      <c r="Y516" s="27"/>
    </row>
    <row r="517">
      <c r="Q517" s="27"/>
      <c r="R517" s="27"/>
      <c r="S517" s="27"/>
      <c r="T517" s="27"/>
      <c r="X517" s="27"/>
      <c r="Y517" s="27"/>
    </row>
    <row r="518">
      <c r="Q518" s="27"/>
      <c r="R518" s="27"/>
      <c r="S518" s="27"/>
      <c r="T518" s="27"/>
      <c r="X518" s="27"/>
      <c r="Y518" s="27"/>
    </row>
    <row r="519">
      <c r="Q519" s="27"/>
      <c r="R519" s="27"/>
      <c r="S519" s="27"/>
      <c r="T519" s="27"/>
      <c r="X519" s="27"/>
      <c r="Y519" s="27"/>
    </row>
    <row r="520">
      <c r="Q520" s="27"/>
      <c r="R520" s="27"/>
      <c r="S520" s="27"/>
      <c r="T520" s="27"/>
      <c r="X520" s="27"/>
      <c r="Y520" s="27"/>
    </row>
    <row r="521">
      <c r="Q521" s="27"/>
      <c r="R521" s="27"/>
      <c r="S521" s="27"/>
      <c r="T521" s="27"/>
      <c r="X521" s="27"/>
      <c r="Y521" s="27"/>
    </row>
    <row r="522">
      <c r="Q522" s="27"/>
      <c r="R522" s="27"/>
      <c r="S522" s="27"/>
      <c r="T522" s="27"/>
      <c r="X522" s="27"/>
      <c r="Y522" s="27"/>
    </row>
    <row r="523">
      <c r="Q523" s="27"/>
      <c r="R523" s="27"/>
      <c r="S523" s="27"/>
      <c r="T523" s="27"/>
      <c r="X523" s="27"/>
      <c r="Y523" s="27"/>
    </row>
    <row r="524">
      <c r="Q524" s="27"/>
      <c r="R524" s="27"/>
      <c r="S524" s="27"/>
      <c r="T524" s="27"/>
      <c r="X524" s="27"/>
      <c r="Y524" s="27"/>
    </row>
    <row r="525">
      <c r="Q525" s="27"/>
      <c r="R525" s="27"/>
      <c r="S525" s="27"/>
      <c r="T525" s="27"/>
      <c r="X525" s="27"/>
      <c r="Y525" s="27"/>
    </row>
    <row r="526">
      <c r="Q526" s="27"/>
      <c r="R526" s="27"/>
      <c r="S526" s="27"/>
      <c r="T526" s="27"/>
      <c r="X526" s="27"/>
      <c r="Y526" s="27"/>
    </row>
    <row r="527">
      <c r="Q527" s="27"/>
      <c r="R527" s="27"/>
      <c r="S527" s="27"/>
      <c r="T527" s="27"/>
      <c r="X527" s="27"/>
      <c r="Y527" s="27"/>
    </row>
    <row r="528">
      <c r="Q528" s="27"/>
      <c r="R528" s="27"/>
      <c r="S528" s="27"/>
      <c r="T528" s="27"/>
      <c r="X528" s="27"/>
      <c r="Y528" s="27"/>
    </row>
    <row r="529">
      <c r="Q529" s="27"/>
      <c r="R529" s="27"/>
      <c r="S529" s="27"/>
      <c r="T529" s="27"/>
      <c r="X529" s="27"/>
      <c r="Y529" s="27"/>
    </row>
    <row r="530">
      <c r="Q530" s="27"/>
      <c r="R530" s="27"/>
      <c r="S530" s="27"/>
      <c r="T530" s="27"/>
      <c r="X530" s="27"/>
      <c r="Y530" s="27"/>
    </row>
    <row r="531">
      <c r="Q531" s="27"/>
      <c r="R531" s="27"/>
      <c r="S531" s="27"/>
      <c r="T531" s="27"/>
      <c r="X531" s="27"/>
      <c r="Y531" s="27"/>
    </row>
    <row r="532">
      <c r="Q532" s="27"/>
      <c r="R532" s="27"/>
      <c r="S532" s="27"/>
      <c r="T532" s="27"/>
      <c r="X532" s="27"/>
      <c r="Y532" s="27"/>
    </row>
    <row r="533">
      <c r="Q533" s="27"/>
      <c r="R533" s="27"/>
      <c r="S533" s="27"/>
      <c r="T533" s="27"/>
      <c r="X533" s="27"/>
      <c r="Y533" s="27"/>
    </row>
    <row r="534">
      <c r="Q534" s="27"/>
      <c r="R534" s="27"/>
      <c r="S534" s="27"/>
      <c r="T534" s="27"/>
      <c r="X534" s="27"/>
      <c r="Y534" s="27"/>
    </row>
    <row r="535">
      <c r="Q535" s="27"/>
      <c r="R535" s="27"/>
      <c r="S535" s="27"/>
      <c r="T535" s="27"/>
      <c r="X535" s="27"/>
      <c r="Y535" s="27"/>
    </row>
    <row r="536">
      <c r="Q536" s="27"/>
      <c r="R536" s="27"/>
      <c r="S536" s="27"/>
      <c r="T536" s="27"/>
      <c r="X536" s="27"/>
      <c r="Y536" s="27"/>
    </row>
    <row r="537">
      <c r="Q537" s="27"/>
      <c r="R537" s="27"/>
      <c r="S537" s="27"/>
      <c r="T537" s="27"/>
      <c r="X537" s="27"/>
      <c r="Y537" s="27"/>
    </row>
    <row r="538">
      <c r="Q538" s="27"/>
      <c r="R538" s="27"/>
      <c r="S538" s="27"/>
      <c r="T538" s="27"/>
      <c r="X538" s="27"/>
      <c r="Y538" s="27"/>
    </row>
    <row r="539">
      <c r="Q539" s="27"/>
      <c r="R539" s="27"/>
      <c r="S539" s="27"/>
      <c r="T539" s="27"/>
      <c r="X539" s="27"/>
      <c r="Y539" s="27"/>
    </row>
    <row r="540">
      <c r="Q540" s="27"/>
      <c r="R540" s="27"/>
      <c r="S540" s="27"/>
      <c r="T540" s="27"/>
      <c r="X540" s="27"/>
      <c r="Y540" s="27"/>
    </row>
    <row r="541">
      <c r="Q541" s="27"/>
      <c r="R541" s="27"/>
      <c r="S541" s="27"/>
      <c r="T541" s="27"/>
      <c r="X541" s="27"/>
      <c r="Y541" s="27"/>
    </row>
    <row r="542">
      <c r="Q542" s="27"/>
      <c r="R542" s="27"/>
      <c r="S542" s="27"/>
      <c r="T542" s="27"/>
      <c r="X542" s="27"/>
      <c r="Y542" s="27"/>
    </row>
    <row r="543">
      <c r="Q543" s="27"/>
      <c r="R543" s="27"/>
      <c r="S543" s="27"/>
      <c r="T543" s="27"/>
      <c r="X543" s="27"/>
      <c r="Y543" s="27"/>
    </row>
    <row r="544">
      <c r="Q544" s="27"/>
      <c r="R544" s="27"/>
      <c r="S544" s="27"/>
      <c r="T544" s="27"/>
      <c r="X544" s="27"/>
      <c r="Y544" s="27"/>
    </row>
    <row r="545">
      <c r="Q545" s="27"/>
      <c r="R545" s="27"/>
      <c r="S545" s="27"/>
      <c r="T545" s="27"/>
      <c r="X545" s="27"/>
      <c r="Y545" s="27"/>
    </row>
    <row r="546">
      <c r="Q546" s="27"/>
      <c r="R546" s="27"/>
      <c r="S546" s="27"/>
      <c r="T546" s="27"/>
      <c r="X546" s="27"/>
      <c r="Y546" s="27"/>
    </row>
    <row r="547">
      <c r="Q547" s="27"/>
      <c r="R547" s="27"/>
      <c r="S547" s="27"/>
      <c r="T547" s="27"/>
      <c r="X547" s="27"/>
      <c r="Y547" s="27"/>
    </row>
    <row r="548">
      <c r="Q548" s="27"/>
      <c r="R548" s="27"/>
      <c r="S548" s="27"/>
      <c r="T548" s="27"/>
      <c r="X548" s="27"/>
      <c r="Y548" s="27"/>
    </row>
    <row r="549">
      <c r="Q549" s="27"/>
      <c r="R549" s="27"/>
      <c r="S549" s="27"/>
      <c r="T549" s="27"/>
      <c r="X549" s="27"/>
      <c r="Y549" s="27"/>
    </row>
    <row r="550">
      <c r="Q550" s="27"/>
      <c r="R550" s="27"/>
      <c r="S550" s="27"/>
      <c r="T550" s="27"/>
      <c r="X550" s="27"/>
      <c r="Y550" s="27"/>
    </row>
    <row r="551">
      <c r="Q551" s="27"/>
      <c r="R551" s="27"/>
      <c r="S551" s="27"/>
      <c r="T551" s="27"/>
      <c r="X551" s="27"/>
      <c r="Y551" s="27"/>
    </row>
    <row r="552">
      <c r="Q552" s="27"/>
      <c r="R552" s="27"/>
      <c r="S552" s="27"/>
      <c r="T552" s="27"/>
      <c r="X552" s="27"/>
      <c r="Y552" s="27"/>
    </row>
    <row r="553">
      <c r="Q553" s="27"/>
      <c r="R553" s="27"/>
      <c r="S553" s="27"/>
      <c r="T553" s="27"/>
      <c r="X553" s="27"/>
      <c r="Y553" s="27"/>
    </row>
    <row r="554">
      <c r="Q554" s="27"/>
      <c r="R554" s="27"/>
      <c r="S554" s="27"/>
      <c r="T554" s="27"/>
      <c r="X554" s="27"/>
      <c r="Y554" s="27"/>
    </row>
    <row r="555">
      <c r="Q555" s="27"/>
      <c r="R555" s="27"/>
      <c r="S555" s="27"/>
      <c r="T555" s="27"/>
      <c r="X555" s="27"/>
      <c r="Y555" s="27"/>
    </row>
    <row r="556">
      <c r="Q556" s="27"/>
      <c r="R556" s="27"/>
      <c r="S556" s="27"/>
      <c r="T556" s="27"/>
      <c r="X556" s="27"/>
      <c r="Y556" s="27"/>
    </row>
    <row r="557">
      <c r="Q557" s="27"/>
      <c r="R557" s="27"/>
      <c r="S557" s="27"/>
      <c r="T557" s="27"/>
      <c r="X557" s="27"/>
      <c r="Y557" s="27"/>
    </row>
    <row r="558">
      <c r="Q558" s="27"/>
      <c r="R558" s="27"/>
      <c r="S558" s="27"/>
      <c r="T558" s="27"/>
      <c r="X558" s="27"/>
      <c r="Y558" s="27"/>
    </row>
    <row r="559">
      <c r="Q559" s="27"/>
      <c r="R559" s="27"/>
      <c r="S559" s="27"/>
      <c r="T559" s="27"/>
      <c r="X559" s="27"/>
      <c r="Y559" s="27"/>
    </row>
    <row r="560">
      <c r="Q560" s="27"/>
      <c r="R560" s="27"/>
      <c r="S560" s="27"/>
      <c r="T560" s="27"/>
      <c r="X560" s="27"/>
      <c r="Y560" s="27"/>
    </row>
    <row r="561">
      <c r="Q561" s="27"/>
      <c r="R561" s="27"/>
      <c r="S561" s="27"/>
      <c r="T561" s="27"/>
      <c r="X561" s="27"/>
      <c r="Y561" s="27"/>
    </row>
    <row r="562">
      <c r="Q562" s="27"/>
      <c r="R562" s="27"/>
      <c r="S562" s="27"/>
      <c r="T562" s="27"/>
      <c r="X562" s="27"/>
      <c r="Y562" s="27"/>
    </row>
    <row r="563">
      <c r="Q563" s="27"/>
      <c r="R563" s="27"/>
      <c r="S563" s="27"/>
      <c r="T563" s="27"/>
      <c r="X563" s="27"/>
      <c r="Y563" s="27"/>
    </row>
    <row r="564">
      <c r="Q564" s="27"/>
      <c r="R564" s="27"/>
      <c r="S564" s="27"/>
      <c r="T564" s="27"/>
      <c r="X564" s="27"/>
      <c r="Y564" s="27"/>
    </row>
    <row r="565">
      <c r="Q565" s="27"/>
      <c r="R565" s="27"/>
      <c r="S565" s="27"/>
      <c r="T565" s="27"/>
      <c r="X565" s="27"/>
      <c r="Y565" s="27"/>
    </row>
    <row r="566">
      <c r="Q566" s="27"/>
      <c r="R566" s="27"/>
      <c r="S566" s="27"/>
      <c r="T566" s="27"/>
      <c r="X566" s="27"/>
      <c r="Y566" s="27"/>
    </row>
    <row r="567">
      <c r="Q567" s="27"/>
      <c r="R567" s="27"/>
      <c r="S567" s="27"/>
      <c r="T567" s="27"/>
      <c r="X567" s="27"/>
      <c r="Y567" s="27"/>
    </row>
    <row r="568">
      <c r="Q568" s="27"/>
      <c r="R568" s="27"/>
      <c r="S568" s="27"/>
      <c r="T568" s="27"/>
      <c r="X568" s="27"/>
      <c r="Y568" s="27"/>
    </row>
    <row r="569">
      <c r="Q569" s="27"/>
      <c r="R569" s="27"/>
      <c r="S569" s="27"/>
      <c r="T569" s="27"/>
      <c r="X569" s="27"/>
      <c r="Y569" s="27"/>
    </row>
    <row r="570">
      <c r="Q570" s="27"/>
      <c r="R570" s="27"/>
      <c r="S570" s="27"/>
      <c r="T570" s="27"/>
      <c r="X570" s="27"/>
      <c r="Y570" s="27"/>
    </row>
    <row r="571">
      <c r="Q571" s="27"/>
      <c r="R571" s="27"/>
      <c r="S571" s="27"/>
      <c r="T571" s="27"/>
      <c r="X571" s="27"/>
      <c r="Y571" s="27"/>
    </row>
    <row r="572">
      <c r="Q572" s="27"/>
      <c r="R572" s="27"/>
      <c r="S572" s="27"/>
      <c r="T572" s="27"/>
      <c r="X572" s="27"/>
      <c r="Y572" s="27"/>
    </row>
    <row r="573">
      <c r="Q573" s="27"/>
      <c r="R573" s="27"/>
      <c r="S573" s="27"/>
      <c r="T573" s="27"/>
      <c r="X573" s="27"/>
      <c r="Y573" s="27"/>
    </row>
    <row r="574">
      <c r="Q574" s="27"/>
      <c r="R574" s="27"/>
      <c r="S574" s="27"/>
      <c r="T574" s="27"/>
      <c r="X574" s="27"/>
      <c r="Y574" s="27"/>
    </row>
    <row r="575">
      <c r="Q575" s="27"/>
      <c r="R575" s="27"/>
      <c r="S575" s="27"/>
      <c r="T575" s="27"/>
      <c r="X575" s="27"/>
      <c r="Y575" s="27"/>
    </row>
    <row r="576">
      <c r="Q576" s="27"/>
      <c r="R576" s="27"/>
      <c r="S576" s="27"/>
      <c r="T576" s="27"/>
      <c r="X576" s="27"/>
      <c r="Y576" s="27"/>
    </row>
    <row r="577">
      <c r="Q577" s="27"/>
      <c r="R577" s="27"/>
      <c r="S577" s="27"/>
      <c r="T577" s="27"/>
      <c r="X577" s="27"/>
      <c r="Y577" s="27"/>
    </row>
    <row r="578">
      <c r="Q578" s="27"/>
      <c r="R578" s="27"/>
      <c r="S578" s="27"/>
      <c r="T578" s="27"/>
      <c r="X578" s="27"/>
      <c r="Y578" s="27"/>
    </row>
    <row r="579">
      <c r="Q579" s="27"/>
      <c r="R579" s="27"/>
      <c r="S579" s="27"/>
      <c r="T579" s="27"/>
      <c r="X579" s="27"/>
      <c r="Y579" s="27"/>
    </row>
    <row r="580">
      <c r="Q580" s="27"/>
      <c r="R580" s="27"/>
      <c r="S580" s="27"/>
      <c r="T580" s="27"/>
      <c r="X580" s="27"/>
      <c r="Y580" s="27"/>
    </row>
    <row r="581">
      <c r="Q581" s="27"/>
      <c r="R581" s="27"/>
      <c r="S581" s="27"/>
      <c r="T581" s="27"/>
      <c r="X581" s="27"/>
      <c r="Y581" s="27"/>
    </row>
    <row r="582">
      <c r="Q582" s="27"/>
      <c r="R582" s="27"/>
      <c r="S582" s="27"/>
      <c r="T582" s="27"/>
      <c r="X582" s="27"/>
      <c r="Y582" s="27"/>
    </row>
    <row r="583">
      <c r="Q583" s="27"/>
      <c r="R583" s="27"/>
      <c r="S583" s="27"/>
      <c r="T583" s="27"/>
      <c r="X583" s="27"/>
      <c r="Y583" s="27"/>
    </row>
    <row r="584">
      <c r="Q584" s="27"/>
      <c r="R584" s="27"/>
      <c r="S584" s="27"/>
      <c r="T584" s="27"/>
      <c r="X584" s="27"/>
      <c r="Y584" s="27"/>
    </row>
    <row r="585">
      <c r="Q585" s="27"/>
      <c r="R585" s="27"/>
      <c r="S585" s="27"/>
      <c r="T585" s="27"/>
      <c r="X585" s="27"/>
      <c r="Y585" s="27"/>
    </row>
    <row r="586">
      <c r="Q586" s="27"/>
      <c r="R586" s="27"/>
      <c r="S586" s="27"/>
      <c r="T586" s="27"/>
      <c r="X586" s="27"/>
      <c r="Y586" s="27"/>
    </row>
    <row r="587">
      <c r="Q587" s="27"/>
      <c r="R587" s="27"/>
      <c r="S587" s="27"/>
      <c r="T587" s="27"/>
      <c r="X587" s="27"/>
      <c r="Y587" s="27"/>
    </row>
    <row r="588">
      <c r="Q588" s="27"/>
      <c r="R588" s="27"/>
      <c r="S588" s="27"/>
      <c r="T588" s="27"/>
      <c r="X588" s="27"/>
      <c r="Y588" s="27"/>
    </row>
    <row r="589">
      <c r="Q589" s="27"/>
      <c r="R589" s="27"/>
      <c r="S589" s="27"/>
      <c r="T589" s="27"/>
      <c r="X589" s="27"/>
      <c r="Y589" s="27"/>
    </row>
    <row r="590">
      <c r="Q590" s="27"/>
      <c r="R590" s="27"/>
      <c r="S590" s="27"/>
      <c r="T590" s="27"/>
      <c r="X590" s="27"/>
      <c r="Y590" s="27"/>
    </row>
    <row r="591">
      <c r="Q591" s="27"/>
      <c r="R591" s="27"/>
      <c r="S591" s="27"/>
      <c r="T591" s="27"/>
      <c r="X591" s="27"/>
      <c r="Y591" s="27"/>
    </row>
    <row r="592">
      <c r="Q592" s="27"/>
      <c r="R592" s="27"/>
      <c r="S592" s="27"/>
      <c r="T592" s="27"/>
      <c r="X592" s="27"/>
      <c r="Y592" s="27"/>
    </row>
    <row r="593">
      <c r="Q593" s="27"/>
      <c r="R593" s="27"/>
      <c r="S593" s="27"/>
      <c r="T593" s="27"/>
      <c r="X593" s="27"/>
      <c r="Y593" s="27"/>
    </row>
    <row r="594">
      <c r="Q594" s="27"/>
      <c r="R594" s="27"/>
      <c r="S594" s="27"/>
      <c r="T594" s="27"/>
      <c r="X594" s="27"/>
      <c r="Y594" s="27"/>
    </row>
    <row r="595">
      <c r="Q595" s="27"/>
      <c r="R595" s="27"/>
      <c r="S595" s="27"/>
      <c r="T595" s="27"/>
      <c r="X595" s="27"/>
      <c r="Y595" s="27"/>
    </row>
    <row r="596">
      <c r="Q596" s="27"/>
      <c r="R596" s="27"/>
      <c r="S596" s="27"/>
      <c r="T596" s="27"/>
      <c r="X596" s="27"/>
      <c r="Y596" s="27"/>
    </row>
    <row r="597">
      <c r="Q597" s="27"/>
      <c r="R597" s="27"/>
      <c r="S597" s="27"/>
      <c r="T597" s="27"/>
      <c r="X597" s="27"/>
      <c r="Y597" s="27"/>
    </row>
    <row r="598">
      <c r="Q598" s="27"/>
      <c r="R598" s="27"/>
      <c r="S598" s="27"/>
      <c r="T598" s="27"/>
      <c r="X598" s="27"/>
      <c r="Y598" s="27"/>
    </row>
    <row r="599">
      <c r="Q599" s="27"/>
      <c r="R599" s="27"/>
      <c r="S599" s="27"/>
      <c r="T599" s="27"/>
      <c r="X599" s="27"/>
      <c r="Y599" s="27"/>
    </row>
    <row r="600">
      <c r="Q600" s="27"/>
      <c r="R600" s="27"/>
      <c r="S600" s="27"/>
      <c r="T600" s="27"/>
      <c r="X600" s="27"/>
      <c r="Y600" s="27"/>
    </row>
    <row r="601">
      <c r="Q601" s="27"/>
      <c r="R601" s="27"/>
      <c r="S601" s="27"/>
      <c r="T601" s="27"/>
      <c r="X601" s="27"/>
      <c r="Y601" s="27"/>
    </row>
    <row r="602">
      <c r="Q602" s="27"/>
      <c r="R602" s="27"/>
      <c r="S602" s="27"/>
      <c r="T602" s="27"/>
      <c r="X602" s="27"/>
      <c r="Y602" s="27"/>
    </row>
    <row r="603">
      <c r="Q603" s="27"/>
      <c r="R603" s="27"/>
      <c r="S603" s="27"/>
      <c r="T603" s="27"/>
      <c r="X603" s="27"/>
      <c r="Y603" s="27"/>
    </row>
    <row r="604">
      <c r="Q604" s="27"/>
      <c r="R604" s="27"/>
      <c r="S604" s="27"/>
      <c r="T604" s="27"/>
      <c r="X604" s="27"/>
      <c r="Y604" s="27"/>
    </row>
    <row r="605">
      <c r="Q605" s="27"/>
      <c r="R605" s="27"/>
      <c r="S605" s="27"/>
      <c r="T605" s="27"/>
      <c r="X605" s="27"/>
      <c r="Y605" s="27"/>
    </row>
    <row r="606">
      <c r="Q606" s="27"/>
      <c r="R606" s="27"/>
      <c r="S606" s="27"/>
      <c r="T606" s="27"/>
      <c r="X606" s="27"/>
      <c r="Y606" s="27"/>
    </row>
    <row r="607">
      <c r="Q607" s="27"/>
      <c r="R607" s="27"/>
      <c r="S607" s="27"/>
      <c r="T607" s="27"/>
      <c r="X607" s="27"/>
      <c r="Y607" s="27"/>
    </row>
    <row r="608">
      <c r="Q608" s="27"/>
      <c r="R608" s="27"/>
      <c r="S608" s="27"/>
      <c r="T608" s="27"/>
      <c r="X608" s="27"/>
      <c r="Y608" s="27"/>
    </row>
    <row r="609">
      <c r="Q609" s="27"/>
      <c r="R609" s="27"/>
      <c r="S609" s="27"/>
      <c r="T609" s="27"/>
      <c r="X609" s="27"/>
      <c r="Y609" s="27"/>
    </row>
    <row r="610">
      <c r="Q610" s="27"/>
      <c r="R610" s="27"/>
      <c r="S610" s="27"/>
      <c r="T610" s="27"/>
      <c r="X610" s="27"/>
      <c r="Y610" s="27"/>
    </row>
    <row r="611">
      <c r="Q611" s="27"/>
      <c r="R611" s="27"/>
      <c r="S611" s="27"/>
      <c r="T611" s="27"/>
      <c r="X611" s="27"/>
      <c r="Y611" s="27"/>
    </row>
    <row r="612">
      <c r="Q612" s="27"/>
      <c r="R612" s="27"/>
      <c r="S612" s="27"/>
      <c r="T612" s="27"/>
      <c r="X612" s="27"/>
      <c r="Y612" s="27"/>
    </row>
    <row r="613">
      <c r="Q613" s="27"/>
      <c r="R613" s="27"/>
      <c r="S613" s="27"/>
      <c r="T613" s="27"/>
      <c r="X613" s="27"/>
      <c r="Y613" s="27"/>
    </row>
    <row r="614">
      <c r="Q614" s="27"/>
      <c r="R614" s="27"/>
      <c r="S614" s="27"/>
      <c r="T614" s="27"/>
      <c r="X614" s="27"/>
      <c r="Y614" s="27"/>
    </row>
    <row r="615">
      <c r="Q615" s="27"/>
      <c r="R615" s="27"/>
      <c r="S615" s="27"/>
      <c r="T615" s="27"/>
      <c r="X615" s="27"/>
      <c r="Y615" s="27"/>
    </row>
    <row r="616">
      <c r="Q616" s="27"/>
      <c r="R616" s="27"/>
      <c r="S616" s="27"/>
      <c r="T616" s="27"/>
      <c r="X616" s="27"/>
      <c r="Y616" s="27"/>
    </row>
    <row r="617">
      <c r="Q617" s="27"/>
      <c r="R617" s="27"/>
      <c r="S617" s="27"/>
      <c r="T617" s="27"/>
      <c r="X617" s="27"/>
      <c r="Y617" s="27"/>
    </row>
    <row r="618">
      <c r="Q618" s="27"/>
      <c r="R618" s="27"/>
      <c r="S618" s="27"/>
      <c r="T618" s="27"/>
      <c r="X618" s="27"/>
      <c r="Y618" s="27"/>
    </row>
    <row r="619">
      <c r="Q619" s="27"/>
      <c r="R619" s="27"/>
      <c r="S619" s="27"/>
      <c r="T619" s="27"/>
      <c r="X619" s="27"/>
      <c r="Y619" s="27"/>
    </row>
    <row r="620">
      <c r="Q620" s="27"/>
      <c r="R620" s="27"/>
      <c r="S620" s="27"/>
      <c r="T620" s="27"/>
      <c r="X620" s="27"/>
      <c r="Y620" s="27"/>
    </row>
    <row r="621">
      <c r="Q621" s="27"/>
      <c r="R621" s="27"/>
      <c r="S621" s="27"/>
      <c r="T621" s="27"/>
      <c r="X621" s="27"/>
      <c r="Y621" s="27"/>
    </row>
    <row r="622">
      <c r="Q622" s="27"/>
      <c r="R622" s="27"/>
      <c r="S622" s="27"/>
      <c r="T622" s="27"/>
      <c r="X622" s="27"/>
      <c r="Y622" s="27"/>
    </row>
    <row r="623">
      <c r="Q623" s="27"/>
      <c r="R623" s="27"/>
      <c r="S623" s="27"/>
      <c r="T623" s="27"/>
      <c r="X623" s="27"/>
      <c r="Y623" s="27"/>
    </row>
    <row r="624">
      <c r="Q624" s="27"/>
      <c r="R624" s="27"/>
      <c r="S624" s="27"/>
      <c r="T624" s="27"/>
      <c r="X624" s="27"/>
      <c r="Y624" s="27"/>
    </row>
    <row r="625">
      <c r="Q625" s="27"/>
      <c r="R625" s="27"/>
      <c r="S625" s="27"/>
      <c r="T625" s="27"/>
      <c r="X625" s="27"/>
      <c r="Y625" s="27"/>
    </row>
    <row r="626">
      <c r="Q626" s="27"/>
      <c r="R626" s="27"/>
      <c r="S626" s="27"/>
      <c r="T626" s="27"/>
      <c r="X626" s="27"/>
      <c r="Y626" s="27"/>
    </row>
    <row r="627">
      <c r="Q627" s="27"/>
      <c r="R627" s="27"/>
      <c r="S627" s="27"/>
      <c r="T627" s="27"/>
      <c r="X627" s="27"/>
      <c r="Y627" s="27"/>
    </row>
    <row r="628">
      <c r="Q628" s="27"/>
      <c r="R628" s="27"/>
      <c r="S628" s="27"/>
      <c r="T628" s="27"/>
      <c r="X628" s="27"/>
      <c r="Y628" s="27"/>
    </row>
    <row r="629">
      <c r="Q629" s="27"/>
      <c r="R629" s="27"/>
      <c r="S629" s="27"/>
      <c r="T629" s="27"/>
      <c r="X629" s="27"/>
      <c r="Y629" s="27"/>
    </row>
    <row r="630">
      <c r="Q630" s="27"/>
      <c r="R630" s="27"/>
      <c r="S630" s="27"/>
      <c r="T630" s="27"/>
      <c r="X630" s="27"/>
      <c r="Y630" s="27"/>
    </row>
    <row r="631">
      <c r="Q631" s="27"/>
      <c r="R631" s="27"/>
      <c r="S631" s="27"/>
      <c r="T631" s="27"/>
      <c r="X631" s="27"/>
      <c r="Y631" s="27"/>
    </row>
    <row r="632">
      <c r="Q632" s="27"/>
      <c r="R632" s="27"/>
      <c r="S632" s="27"/>
      <c r="T632" s="27"/>
      <c r="X632" s="27"/>
      <c r="Y632" s="27"/>
    </row>
    <row r="633">
      <c r="Q633" s="27"/>
      <c r="R633" s="27"/>
      <c r="S633" s="27"/>
      <c r="T633" s="27"/>
      <c r="X633" s="27"/>
      <c r="Y633" s="27"/>
    </row>
    <row r="634">
      <c r="Q634" s="27"/>
      <c r="R634" s="27"/>
      <c r="S634" s="27"/>
      <c r="T634" s="27"/>
      <c r="X634" s="27"/>
      <c r="Y634" s="27"/>
    </row>
    <row r="635">
      <c r="Q635" s="27"/>
      <c r="R635" s="27"/>
      <c r="S635" s="27"/>
      <c r="T635" s="27"/>
      <c r="X635" s="27"/>
      <c r="Y635" s="27"/>
    </row>
    <row r="636">
      <c r="Q636" s="27"/>
      <c r="R636" s="27"/>
      <c r="S636" s="27"/>
      <c r="T636" s="27"/>
      <c r="X636" s="27"/>
      <c r="Y636" s="27"/>
    </row>
    <row r="637">
      <c r="Q637" s="27"/>
      <c r="R637" s="27"/>
      <c r="S637" s="27"/>
      <c r="T637" s="27"/>
      <c r="X637" s="27"/>
      <c r="Y637" s="27"/>
    </row>
    <row r="638">
      <c r="Q638" s="27"/>
      <c r="R638" s="27"/>
      <c r="S638" s="27"/>
      <c r="T638" s="27"/>
      <c r="X638" s="27"/>
      <c r="Y638" s="27"/>
    </row>
    <row r="639">
      <c r="Q639" s="27"/>
      <c r="R639" s="27"/>
      <c r="S639" s="27"/>
      <c r="T639" s="27"/>
      <c r="X639" s="27"/>
      <c r="Y639" s="27"/>
    </row>
    <row r="640">
      <c r="Q640" s="27"/>
      <c r="R640" s="27"/>
      <c r="S640" s="27"/>
      <c r="T640" s="27"/>
      <c r="X640" s="27"/>
      <c r="Y640" s="27"/>
    </row>
    <row r="641">
      <c r="Q641" s="27"/>
      <c r="R641" s="27"/>
      <c r="S641" s="27"/>
      <c r="T641" s="27"/>
      <c r="X641" s="27"/>
      <c r="Y641" s="27"/>
    </row>
    <row r="642">
      <c r="Q642" s="27"/>
      <c r="R642" s="27"/>
      <c r="S642" s="27"/>
      <c r="T642" s="27"/>
      <c r="X642" s="27"/>
      <c r="Y642" s="27"/>
    </row>
    <row r="643">
      <c r="Q643" s="27"/>
      <c r="R643" s="27"/>
      <c r="S643" s="27"/>
      <c r="T643" s="27"/>
      <c r="X643" s="27"/>
      <c r="Y643" s="27"/>
    </row>
    <row r="644">
      <c r="Q644" s="27"/>
      <c r="R644" s="27"/>
      <c r="S644" s="27"/>
      <c r="T644" s="27"/>
      <c r="X644" s="27"/>
      <c r="Y644" s="27"/>
    </row>
    <row r="645">
      <c r="Q645" s="27"/>
      <c r="R645" s="27"/>
      <c r="S645" s="27"/>
      <c r="T645" s="27"/>
      <c r="X645" s="27"/>
      <c r="Y645" s="27"/>
    </row>
    <row r="646">
      <c r="Q646" s="27"/>
      <c r="R646" s="27"/>
      <c r="S646" s="27"/>
      <c r="T646" s="27"/>
      <c r="X646" s="27"/>
      <c r="Y646" s="27"/>
    </row>
    <row r="647">
      <c r="Q647" s="27"/>
      <c r="R647" s="27"/>
      <c r="S647" s="27"/>
      <c r="T647" s="27"/>
      <c r="X647" s="27"/>
      <c r="Y647" s="27"/>
    </row>
    <row r="648">
      <c r="Q648" s="27"/>
      <c r="R648" s="27"/>
      <c r="S648" s="27"/>
      <c r="T648" s="27"/>
      <c r="X648" s="27"/>
      <c r="Y648" s="27"/>
    </row>
    <row r="649">
      <c r="Q649" s="27"/>
      <c r="R649" s="27"/>
      <c r="S649" s="27"/>
      <c r="T649" s="27"/>
      <c r="X649" s="27"/>
      <c r="Y649" s="27"/>
    </row>
    <row r="650">
      <c r="Q650" s="27"/>
      <c r="R650" s="27"/>
      <c r="S650" s="27"/>
      <c r="T650" s="27"/>
      <c r="X650" s="27"/>
      <c r="Y650" s="27"/>
    </row>
    <row r="651">
      <c r="Q651" s="27"/>
      <c r="R651" s="27"/>
      <c r="S651" s="27"/>
      <c r="T651" s="27"/>
      <c r="X651" s="27"/>
      <c r="Y651" s="27"/>
    </row>
    <row r="652">
      <c r="Q652" s="27"/>
      <c r="R652" s="27"/>
      <c r="S652" s="27"/>
      <c r="T652" s="27"/>
      <c r="X652" s="27"/>
      <c r="Y652" s="27"/>
    </row>
    <row r="653">
      <c r="Q653" s="27"/>
      <c r="R653" s="27"/>
      <c r="S653" s="27"/>
      <c r="T653" s="27"/>
      <c r="X653" s="27"/>
      <c r="Y653" s="27"/>
    </row>
    <row r="654">
      <c r="Q654" s="27"/>
      <c r="R654" s="27"/>
      <c r="S654" s="27"/>
      <c r="T654" s="27"/>
      <c r="X654" s="27"/>
      <c r="Y654" s="27"/>
    </row>
    <row r="655">
      <c r="Q655" s="27"/>
      <c r="R655" s="27"/>
      <c r="S655" s="27"/>
      <c r="T655" s="27"/>
      <c r="X655" s="27"/>
      <c r="Y655" s="27"/>
    </row>
    <row r="656">
      <c r="Q656" s="27"/>
      <c r="R656" s="27"/>
      <c r="S656" s="27"/>
      <c r="T656" s="27"/>
      <c r="X656" s="27"/>
      <c r="Y656" s="27"/>
    </row>
    <row r="657">
      <c r="Q657" s="27"/>
      <c r="R657" s="27"/>
      <c r="S657" s="27"/>
      <c r="T657" s="27"/>
      <c r="X657" s="27"/>
      <c r="Y657" s="27"/>
    </row>
    <row r="658">
      <c r="Q658" s="27"/>
      <c r="R658" s="27"/>
      <c r="S658" s="27"/>
      <c r="T658" s="27"/>
      <c r="X658" s="27"/>
      <c r="Y658" s="27"/>
    </row>
    <row r="659">
      <c r="Q659" s="27"/>
      <c r="R659" s="27"/>
      <c r="S659" s="27"/>
      <c r="T659" s="27"/>
      <c r="X659" s="27"/>
      <c r="Y659" s="27"/>
    </row>
    <row r="660">
      <c r="Q660" s="27"/>
      <c r="R660" s="27"/>
      <c r="S660" s="27"/>
      <c r="T660" s="27"/>
      <c r="X660" s="27"/>
      <c r="Y660" s="27"/>
    </row>
    <row r="661">
      <c r="Q661" s="27"/>
      <c r="R661" s="27"/>
      <c r="S661" s="27"/>
      <c r="T661" s="27"/>
      <c r="X661" s="27"/>
      <c r="Y661" s="27"/>
    </row>
    <row r="662">
      <c r="Q662" s="27"/>
      <c r="R662" s="27"/>
      <c r="S662" s="27"/>
      <c r="T662" s="27"/>
      <c r="X662" s="27"/>
      <c r="Y662" s="27"/>
    </row>
    <row r="663">
      <c r="Q663" s="27"/>
      <c r="R663" s="27"/>
      <c r="S663" s="27"/>
      <c r="T663" s="27"/>
      <c r="X663" s="27"/>
      <c r="Y663" s="27"/>
    </row>
    <row r="664">
      <c r="Q664" s="27"/>
      <c r="R664" s="27"/>
      <c r="S664" s="27"/>
      <c r="T664" s="27"/>
      <c r="X664" s="27"/>
      <c r="Y664" s="27"/>
    </row>
    <row r="665">
      <c r="Q665" s="27"/>
      <c r="R665" s="27"/>
      <c r="S665" s="27"/>
      <c r="T665" s="27"/>
      <c r="X665" s="27"/>
      <c r="Y665" s="27"/>
    </row>
    <row r="666">
      <c r="Q666" s="27"/>
      <c r="R666" s="27"/>
      <c r="S666" s="27"/>
      <c r="T666" s="27"/>
      <c r="X666" s="27"/>
      <c r="Y666" s="27"/>
    </row>
    <row r="667">
      <c r="Q667" s="27"/>
      <c r="R667" s="27"/>
      <c r="S667" s="27"/>
      <c r="T667" s="27"/>
      <c r="X667" s="27"/>
      <c r="Y667" s="27"/>
    </row>
    <row r="668">
      <c r="Q668" s="27"/>
      <c r="R668" s="27"/>
      <c r="S668" s="27"/>
      <c r="T668" s="27"/>
      <c r="X668" s="27"/>
      <c r="Y668" s="27"/>
    </row>
    <row r="669">
      <c r="Q669" s="27"/>
      <c r="R669" s="27"/>
      <c r="S669" s="27"/>
      <c r="T669" s="27"/>
      <c r="X669" s="27"/>
      <c r="Y669" s="27"/>
    </row>
    <row r="670">
      <c r="Q670" s="27"/>
      <c r="R670" s="27"/>
      <c r="S670" s="27"/>
      <c r="T670" s="27"/>
      <c r="X670" s="27"/>
      <c r="Y670" s="27"/>
    </row>
    <row r="671">
      <c r="Q671" s="27"/>
      <c r="R671" s="27"/>
      <c r="S671" s="27"/>
      <c r="T671" s="27"/>
      <c r="X671" s="27"/>
      <c r="Y671" s="27"/>
    </row>
    <row r="672">
      <c r="Q672" s="27"/>
      <c r="R672" s="27"/>
      <c r="S672" s="27"/>
      <c r="T672" s="27"/>
      <c r="X672" s="27"/>
      <c r="Y672" s="27"/>
    </row>
    <row r="673">
      <c r="Q673" s="27"/>
      <c r="R673" s="27"/>
      <c r="S673" s="27"/>
      <c r="T673" s="27"/>
      <c r="X673" s="27"/>
      <c r="Y673" s="27"/>
    </row>
    <row r="674">
      <c r="Q674" s="27"/>
      <c r="R674" s="27"/>
      <c r="S674" s="27"/>
      <c r="T674" s="27"/>
      <c r="X674" s="27"/>
      <c r="Y674" s="27"/>
    </row>
    <row r="675">
      <c r="Q675" s="27"/>
      <c r="R675" s="27"/>
      <c r="S675" s="27"/>
      <c r="T675" s="27"/>
      <c r="X675" s="27"/>
      <c r="Y675" s="27"/>
    </row>
    <row r="676">
      <c r="Q676" s="27"/>
      <c r="R676" s="27"/>
      <c r="S676" s="27"/>
      <c r="T676" s="27"/>
      <c r="X676" s="27"/>
      <c r="Y676" s="27"/>
    </row>
    <row r="677">
      <c r="Q677" s="27"/>
      <c r="R677" s="27"/>
      <c r="S677" s="27"/>
      <c r="T677" s="27"/>
      <c r="X677" s="27"/>
      <c r="Y677" s="27"/>
    </row>
    <row r="678">
      <c r="Q678" s="27"/>
      <c r="R678" s="27"/>
      <c r="S678" s="27"/>
      <c r="T678" s="27"/>
      <c r="X678" s="27"/>
      <c r="Y678" s="27"/>
    </row>
    <row r="679">
      <c r="Q679" s="27"/>
      <c r="R679" s="27"/>
      <c r="S679" s="27"/>
      <c r="T679" s="27"/>
      <c r="X679" s="27"/>
      <c r="Y679" s="27"/>
    </row>
    <row r="680">
      <c r="Q680" s="27"/>
      <c r="R680" s="27"/>
      <c r="S680" s="27"/>
      <c r="T680" s="27"/>
      <c r="X680" s="27"/>
      <c r="Y680" s="27"/>
    </row>
    <row r="681">
      <c r="Q681" s="27"/>
      <c r="R681" s="27"/>
      <c r="S681" s="27"/>
      <c r="T681" s="27"/>
      <c r="X681" s="27"/>
      <c r="Y681" s="27"/>
    </row>
    <row r="682">
      <c r="Q682" s="27"/>
      <c r="R682" s="27"/>
      <c r="S682" s="27"/>
      <c r="T682" s="27"/>
      <c r="X682" s="27"/>
      <c r="Y682" s="27"/>
    </row>
    <row r="683">
      <c r="Q683" s="27"/>
      <c r="R683" s="27"/>
      <c r="S683" s="27"/>
      <c r="T683" s="27"/>
      <c r="X683" s="27"/>
      <c r="Y683" s="27"/>
    </row>
    <row r="684">
      <c r="Q684" s="27"/>
      <c r="R684" s="27"/>
      <c r="S684" s="27"/>
      <c r="T684" s="27"/>
      <c r="X684" s="27"/>
      <c r="Y684" s="27"/>
    </row>
    <row r="685">
      <c r="Q685" s="27"/>
      <c r="R685" s="27"/>
      <c r="S685" s="27"/>
      <c r="T685" s="27"/>
      <c r="X685" s="27"/>
      <c r="Y685" s="27"/>
    </row>
    <row r="686">
      <c r="Q686" s="27"/>
      <c r="R686" s="27"/>
      <c r="S686" s="27"/>
      <c r="T686" s="27"/>
      <c r="X686" s="27"/>
      <c r="Y686" s="27"/>
    </row>
    <row r="687">
      <c r="Q687" s="27"/>
      <c r="R687" s="27"/>
      <c r="S687" s="27"/>
      <c r="T687" s="27"/>
      <c r="X687" s="27"/>
      <c r="Y687" s="27"/>
    </row>
    <row r="688">
      <c r="Q688" s="27"/>
      <c r="R688" s="27"/>
      <c r="S688" s="27"/>
      <c r="T688" s="27"/>
      <c r="X688" s="27"/>
      <c r="Y688" s="27"/>
    </row>
    <row r="689">
      <c r="Q689" s="27"/>
      <c r="R689" s="27"/>
      <c r="S689" s="27"/>
      <c r="T689" s="27"/>
      <c r="X689" s="27"/>
      <c r="Y689" s="27"/>
    </row>
    <row r="690">
      <c r="Q690" s="27"/>
      <c r="R690" s="27"/>
      <c r="S690" s="27"/>
      <c r="T690" s="27"/>
      <c r="X690" s="27"/>
      <c r="Y690" s="27"/>
    </row>
    <row r="691">
      <c r="Q691" s="27"/>
      <c r="R691" s="27"/>
      <c r="S691" s="27"/>
      <c r="T691" s="27"/>
      <c r="X691" s="27"/>
      <c r="Y691" s="27"/>
    </row>
    <row r="692">
      <c r="Q692" s="27"/>
      <c r="R692" s="27"/>
      <c r="S692" s="27"/>
      <c r="T692" s="27"/>
      <c r="X692" s="27"/>
      <c r="Y692" s="27"/>
    </row>
    <row r="693">
      <c r="Q693" s="27"/>
      <c r="R693" s="27"/>
      <c r="S693" s="27"/>
      <c r="T693" s="27"/>
      <c r="X693" s="27"/>
      <c r="Y693" s="27"/>
    </row>
    <row r="694">
      <c r="Q694" s="27"/>
      <c r="R694" s="27"/>
      <c r="S694" s="27"/>
      <c r="T694" s="27"/>
      <c r="X694" s="27"/>
      <c r="Y694" s="27"/>
    </row>
    <row r="695">
      <c r="Q695" s="27"/>
      <c r="R695" s="27"/>
      <c r="S695" s="27"/>
      <c r="T695" s="27"/>
      <c r="X695" s="27"/>
      <c r="Y695" s="27"/>
    </row>
    <row r="696">
      <c r="Q696" s="27"/>
      <c r="R696" s="27"/>
      <c r="S696" s="27"/>
      <c r="T696" s="27"/>
      <c r="X696" s="27"/>
      <c r="Y696" s="27"/>
    </row>
    <row r="697">
      <c r="Q697" s="27"/>
      <c r="R697" s="27"/>
      <c r="S697" s="27"/>
      <c r="T697" s="27"/>
      <c r="X697" s="27"/>
      <c r="Y697" s="27"/>
    </row>
    <row r="698">
      <c r="Q698" s="27"/>
      <c r="R698" s="27"/>
      <c r="S698" s="27"/>
      <c r="T698" s="27"/>
      <c r="X698" s="27"/>
      <c r="Y698" s="27"/>
    </row>
    <row r="699">
      <c r="Q699" s="27"/>
      <c r="R699" s="27"/>
      <c r="S699" s="27"/>
      <c r="T699" s="27"/>
      <c r="X699" s="27"/>
      <c r="Y699" s="27"/>
    </row>
    <row r="700">
      <c r="Q700" s="27"/>
      <c r="R700" s="27"/>
      <c r="S700" s="27"/>
      <c r="T700" s="27"/>
      <c r="X700" s="27"/>
      <c r="Y700" s="27"/>
    </row>
    <row r="701">
      <c r="Q701" s="27"/>
      <c r="R701" s="27"/>
      <c r="S701" s="27"/>
      <c r="T701" s="27"/>
      <c r="X701" s="27"/>
      <c r="Y701" s="27"/>
    </row>
    <row r="702">
      <c r="Q702" s="27"/>
      <c r="R702" s="27"/>
      <c r="S702" s="27"/>
      <c r="T702" s="27"/>
      <c r="X702" s="27"/>
      <c r="Y702" s="27"/>
    </row>
    <row r="703">
      <c r="Q703" s="27"/>
      <c r="R703" s="27"/>
      <c r="S703" s="27"/>
      <c r="T703" s="27"/>
      <c r="X703" s="27"/>
      <c r="Y703" s="27"/>
    </row>
    <row r="704">
      <c r="Q704" s="27"/>
      <c r="R704" s="27"/>
      <c r="S704" s="27"/>
      <c r="T704" s="27"/>
      <c r="X704" s="27"/>
      <c r="Y704" s="27"/>
    </row>
    <row r="705">
      <c r="Q705" s="27"/>
      <c r="R705" s="27"/>
      <c r="S705" s="27"/>
      <c r="T705" s="27"/>
      <c r="X705" s="27"/>
      <c r="Y705" s="27"/>
    </row>
    <row r="706">
      <c r="Q706" s="27"/>
      <c r="R706" s="27"/>
      <c r="S706" s="27"/>
      <c r="T706" s="27"/>
      <c r="X706" s="27"/>
      <c r="Y706" s="27"/>
    </row>
    <row r="707">
      <c r="Q707" s="27"/>
      <c r="R707" s="27"/>
      <c r="S707" s="27"/>
      <c r="T707" s="27"/>
      <c r="X707" s="27"/>
      <c r="Y707" s="27"/>
    </row>
    <row r="708">
      <c r="Q708" s="27"/>
      <c r="R708" s="27"/>
      <c r="S708" s="27"/>
      <c r="T708" s="27"/>
      <c r="X708" s="27"/>
      <c r="Y708" s="27"/>
    </row>
    <row r="709">
      <c r="Q709" s="27"/>
      <c r="R709" s="27"/>
      <c r="S709" s="27"/>
      <c r="T709" s="27"/>
      <c r="X709" s="27"/>
      <c r="Y709" s="27"/>
    </row>
    <row r="710">
      <c r="Q710" s="27"/>
      <c r="R710" s="27"/>
      <c r="S710" s="27"/>
      <c r="T710" s="27"/>
      <c r="X710" s="27"/>
      <c r="Y710" s="27"/>
    </row>
    <row r="711">
      <c r="Q711" s="27"/>
      <c r="R711" s="27"/>
      <c r="S711" s="27"/>
      <c r="T711" s="27"/>
      <c r="X711" s="27"/>
      <c r="Y711" s="27"/>
    </row>
    <row r="712">
      <c r="Q712" s="27"/>
      <c r="R712" s="27"/>
      <c r="S712" s="27"/>
      <c r="T712" s="27"/>
      <c r="X712" s="27"/>
      <c r="Y712" s="27"/>
    </row>
    <row r="713">
      <c r="Q713" s="27"/>
      <c r="R713" s="27"/>
      <c r="S713" s="27"/>
      <c r="T713" s="27"/>
      <c r="X713" s="27"/>
      <c r="Y713" s="27"/>
    </row>
    <row r="714">
      <c r="Q714" s="27"/>
      <c r="R714" s="27"/>
      <c r="S714" s="27"/>
      <c r="T714" s="27"/>
      <c r="X714" s="27"/>
      <c r="Y714" s="27"/>
    </row>
    <row r="715">
      <c r="Q715" s="27"/>
      <c r="R715" s="27"/>
      <c r="S715" s="27"/>
      <c r="T715" s="27"/>
      <c r="X715" s="27"/>
      <c r="Y715" s="27"/>
    </row>
    <row r="716">
      <c r="Q716" s="27"/>
      <c r="R716" s="27"/>
      <c r="S716" s="27"/>
      <c r="T716" s="27"/>
      <c r="X716" s="27"/>
      <c r="Y716" s="27"/>
    </row>
    <row r="717">
      <c r="Q717" s="27"/>
      <c r="R717" s="27"/>
      <c r="S717" s="27"/>
      <c r="T717" s="27"/>
      <c r="X717" s="27"/>
      <c r="Y717" s="27"/>
    </row>
    <row r="718">
      <c r="Q718" s="27"/>
      <c r="R718" s="27"/>
      <c r="S718" s="27"/>
      <c r="T718" s="27"/>
      <c r="X718" s="27"/>
      <c r="Y718" s="27"/>
    </row>
    <row r="719">
      <c r="Q719" s="27"/>
      <c r="R719" s="27"/>
      <c r="S719" s="27"/>
      <c r="T719" s="27"/>
      <c r="X719" s="27"/>
      <c r="Y719" s="27"/>
    </row>
    <row r="720">
      <c r="Q720" s="27"/>
      <c r="R720" s="27"/>
      <c r="S720" s="27"/>
      <c r="T720" s="27"/>
      <c r="X720" s="27"/>
      <c r="Y720" s="27"/>
    </row>
    <row r="721">
      <c r="Q721" s="27"/>
      <c r="R721" s="27"/>
      <c r="S721" s="27"/>
      <c r="T721" s="27"/>
      <c r="X721" s="27"/>
      <c r="Y721" s="27"/>
    </row>
    <row r="722">
      <c r="Q722" s="27"/>
      <c r="R722" s="27"/>
      <c r="S722" s="27"/>
      <c r="T722" s="27"/>
      <c r="X722" s="27"/>
      <c r="Y722" s="27"/>
    </row>
    <row r="723">
      <c r="Q723" s="27"/>
      <c r="R723" s="27"/>
      <c r="S723" s="27"/>
      <c r="T723" s="27"/>
      <c r="X723" s="27"/>
      <c r="Y723" s="27"/>
    </row>
    <row r="724">
      <c r="Q724" s="27"/>
      <c r="R724" s="27"/>
      <c r="S724" s="27"/>
      <c r="T724" s="27"/>
      <c r="X724" s="27"/>
      <c r="Y724" s="27"/>
    </row>
    <row r="725">
      <c r="Q725" s="27"/>
      <c r="R725" s="27"/>
      <c r="S725" s="27"/>
      <c r="T725" s="27"/>
      <c r="X725" s="27"/>
      <c r="Y725" s="27"/>
    </row>
    <row r="726">
      <c r="Q726" s="27"/>
      <c r="R726" s="27"/>
      <c r="S726" s="27"/>
      <c r="T726" s="27"/>
      <c r="X726" s="27"/>
      <c r="Y726" s="27"/>
    </row>
    <row r="727">
      <c r="Q727" s="27"/>
      <c r="R727" s="27"/>
      <c r="S727" s="27"/>
      <c r="T727" s="27"/>
      <c r="X727" s="27"/>
      <c r="Y727" s="27"/>
    </row>
    <row r="728">
      <c r="Q728" s="27"/>
      <c r="R728" s="27"/>
      <c r="S728" s="27"/>
      <c r="T728" s="27"/>
      <c r="X728" s="27"/>
      <c r="Y728" s="27"/>
    </row>
    <row r="729">
      <c r="Q729" s="27"/>
      <c r="R729" s="27"/>
      <c r="S729" s="27"/>
      <c r="T729" s="27"/>
      <c r="X729" s="27"/>
      <c r="Y729" s="27"/>
    </row>
    <row r="730">
      <c r="Q730" s="27"/>
      <c r="R730" s="27"/>
      <c r="S730" s="27"/>
      <c r="T730" s="27"/>
      <c r="X730" s="27"/>
      <c r="Y730" s="27"/>
    </row>
    <row r="731">
      <c r="Q731" s="27"/>
      <c r="R731" s="27"/>
      <c r="S731" s="27"/>
      <c r="T731" s="27"/>
      <c r="X731" s="27"/>
      <c r="Y731" s="27"/>
    </row>
    <row r="732">
      <c r="Q732" s="27"/>
      <c r="R732" s="27"/>
      <c r="S732" s="27"/>
      <c r="T732" s="27"/>
      <c r="X732" s="27"/>
      <c r="Y732" s="27"/>
    </row>
    <row r="733">
      <c r="Q733" s="27"/>
      <c r="R733" s="27"/>
      <c r="S733" s="27"/>
      <c r="T733" s="27"/>
      <c r="X733" s="27"/>
      <c r="Y733" s="27"/>
    </row>
    <row r="734">
      <c r="Q734" s="27"/>
      <c r="R734" s="27"/>
      <c r="S734" s="27"/>
      <c r="T734" s="27"/>
      <c r="X734" s="27"/>
      <c r="Y734" s="27"/>
    </row>
    <row r="735">
      <c r="Q735" s="27"/>
      <c r="R735" s="27"/>
      <c r="S735" s="27"/>
      <c r="T735" s="27"/>
      <c r="X735" s="27"/>
      <c r="Y735" s="27"/>
    </row>
    <row r="736">
      <c r="Q736" s="27"/>
      <c r="R736" s="27"/>
      <c r="S736" s="27"/>
      <c r="T736" s="27"/>
      <c r="X736" s="27"/>
      <c r="Y736" s="27"/>
    </row>
    <row r="737">
      <c r="Q737" s="27"/>
      <c r="R737" s="27"/>
      <c r="S737" s="27"/>
      <c r="T737" s="27"/>
      <c r="X737" s="27"/>
      <c r="Y737" s="27"/>
    </row>
    <row r="738">
      <c r="Q738" s="27"/>
      <c r="R738" s="27"/>
      <c r="S738" s="27"/>
      <c r="T738" s="27"/>
      <c r="X738" s="27"/>
      <c r="Y738" s="27"/>
    </row>
    <row r="739">
      <c r="Q739" s="27"/>
      <c r="R739" s="27"/>
      <c r="S739" s="27"/>
      <c r="T739" s="27"/>
      <c r="X739" s="27"/>
      <c r="Y739" s="27"/>
    </row>
    <row r="740">
      <c r="Q740" s="27"/>
      <c r="R740" s="27"/>
      <c r="S740" s="27"/>
      <c r="T740" s="27"/>
      <c r="X740" s="27"/>
      <c r="Y740" s="27"/>
    </row>
    <row r="741">
      <c r="Q741" s="27"/>
      <c r="R741" s="27"/>
      <c r="S741" s="27"/>
      <c r="T741" s="27"/>
      <c r="X741" s="27"/>
      <c r="Y741" s="27"/>
    </row>
    <row r="742">
      <c r="Q742" s="27"/>
      <c r="R742" s="27"/>
      <c r="S742" s="27"/>
      <c r="T742" s="27"/>
      <c r="X742" s="27"/>
      <c r="Y742" s="27"/>
    </row>
    <row r="743">
      <c r="Q743" s="27"/>
      <c r="R743" s="27"/>
      <c r="S743" s="27"/>
      <c r="T743" s="27"/>
      <c r="X743" s="27"/>
      <c r="Y743" s="27"/>
    </row>
    <row r="744">
      <c r="Q744" s="27"/>
      <c r="R744" s="27"/>
      <c r="S744" s="27"/>
      <c r="T744" s="27"/>
      <c r="X744" s="27"/>
      <c r="Y744" s="27"/>
    </row>
    <row r="745">
      <c r="Q745" s="27"/>
      <c r="R745" s="27"/>
      <c r="S745" s="27"/>
      <c r="T745" s="27"/>
      <c r="X745" s="27"/>
      <c r="Y745" s="27"/>
    </row>
    <row r="746">
      <c r="Q746" s="27"/>
      <c r="R746" s="27"/>
      <c r="S746" s="27"/>
      <c r="T746" s="27"/>
      <c r="X746" s="27"/>
      <c r="Y746" s="27"/>
    </row>
    <row r="747">
      <c r="Q747" s="27"/>
      <c r="R747" s="27"/>
      <c r="S747" s="27"/>
      <c r="T747" s="27"/>
      <c r="X747" s="27"/>
      <c r="Y747" s="27"/>
    </row>
    <row r="748">
      <c r="Q748" s="27"/>
      <c r="R748" s="27"/>
      <c r="S748" s="27"/>
      <c r="T748" s="27"/>
      <c r="X748" s="27"/>
      <c r="Y748" s="27"/>
    </row>
    <row r="749">
      <c r="Q749" s="27"/>
      <c r="R749" s="27"/>
      <c r="S749" s="27"/>
      <c r="T749" s="27"/>
      <c r="X749" s="27"/>
      <c r="Y749" s="27"/>
    </row>
    <row r="750">
      <c r="Q750" s="27"/>
      <c r="R750" s="27"/>
      <c r="S750" s="27"/>
      <c r="T750" s="27"/>
      <c r="X750" s="27"/>
      <c r="Y750" s="27"/>
    </row>
    <row r="751">
      <c r="Q751" s="27"/>
      <c r="R751" s="27"/>
      <c r="S751" s="27"/>
      <c r="T751" s="27"/>
      <c r="X751" s="27"/>
      <c r="Y751" s="27"/>
    </row>
    <row r="752">
      <c r="Q752" s="27"/>
      <c r="R752" s="27"/>
      <c r="S752" s="27"/>
      <c r="T752" s="27"/>
      <c r="X752" s="27"/>
      <c r="Y752" s="27"/>
    </row>
    <row r="753">
      <c r="Q753" s="27"/>
      <c r="R753" s="27"/>
      <c r="S753" s="27"/>
      <c r="T753" s="27"/>
      <c r="X753" s="27"/>
      <c r="Y753" s="27"/>
    </row>
    <row r="754">
      <c r="Q754" s="27"/>
      <c r="R754" s="27"/>
      <c r="S754" s="27"/>
      <c r="T754" s="27"/>
      <c r="X754" s="27"/>
      <c r="Y754" s="27"/>
    </row>
    <row r="755">
      <c r="Q755" s="27"/>
      <c r="R755" s="27"/>
      <c r="S755" s="27"/>
      <c r="T755" s="27"/>
      <c r="X755" s="27"/>
      <c r="Y755" s="27"/>
    </row>
    <row r="756">
      <c r="Q756" s="27"/>
      <c r="R756" s="27"/>
      <c r="S756" s="27"/>
      <c r="T756" s="27"/>
      <c r="X756" s="27"/>
      <c r="Y756" s="27"/>
    </row>
    <row r="757">
      <c r="Q757" s="27"/>
      <c r="R757" s="27"/>
      <c r="S757" s="27"/>
      <c r="T757" s="27"/>
      <c r="X757" s="27"/>
      <c r="Y757" s="27"/>
    </row>
    <row r="758">
      <c r="Q758" s="27"/>
      <c r="R758" s="27"/>
      <c r="S758" s="27"/>
      <c r="T758" s="27"/>
      <c r="X758" s="27"/>
      <c r="Y758" s="27"/>
    </row>
    <row r="759">
      <c r="Q759" s="27"/>
      <c r="R759" s="27"/>
      <c r="S759" s="27"/>
      <c r="T759" s="27"/>
      <c r="X759" s="27"/>
      <c r="Y759" s="27"/>
    </row>
    <row r="760">
      <c r="Q760" s="27"/>
      <c r="R760" s="27"/>
      <c r="S760" s="27"/>
      <c r="T760" s="27"/>
      <c r="X760" s="27"/>
      <c r="Y760" s="27"/>
    </row>
    <row r="761">
      <c r="Q761" s="27"/>
      <c r="R761" s="27"/>
      <c r="S761" s="27"/>
      <c r="T761" s="27"/>
      <c r="X761" s="27"/>
      <c r="Y761" s="27"/>
    </row>
    <row r="762">
      <c r="Q762" s="27"/>
      <c r="R762" s="27"/>
      <c r="S762" s="27"/>
      <c r="T762" s="27"/>
      <c r="X762" s="27"/>
      <c r="Y762" s="27"/>
    </row>
    <row r="763">
      <c r="Q763" s="27"/>
      <c r="R763" s="27"/>
      <c r="S763" s="27"/>
      <c r="T763" s="27"/>
      <c r="X763" s="27"/>
      <c r="Y763" s="27"/>
    </row>
    <row r="764">
      <c r="Q764" s="27"/>
      <c r="R764" s="27"/>
      <c r="S764" s="27"/>
      <c r="T764" s="27"/>
      <c r="X764" s="27"/>
      <c r="Y764" s="27"/>
    </row>
    <row r="765">
      <c r="Q765" s="27"/>
      <c r="R765" s="27"/>
      <c r="S765" s="27"/>
      <c r="T765" s="27"/>
      <c r="X765" s="27"/>
      <c r="Y765" s="27"/>
    </row>
    <row r="766">
      <c r="Q766" s="27"/>
      <c r="R766" s="27"/>
      <c r="S766" s="27"/>
      <c r="T766" s="27"/>
      <c r="X766" s="27"/>
      <c r="Y766" s="27"/>
    </row>
    <row r="767">
      <c r="Q767" s="27"/>
      <c r="R767" s="27"/>
      <c r="S767" s="27"/>
      <c r="T767" s="27"/>
      <c r="X767" s="27"/>
      <c r="Y767" s="27"/>
    </row>
    <row r="768">
      <c r="Q768" s="27"/>
      <c r="R768" s="27"/>
      <c r="S768" s="27"/>
      <c r="T768" s="27"/>
      <c r="X768" s="27"/>
      <c r="Y768" s="27"/>
    </row>
    <row r="769">
      <c r="Q769" s="27"/>
      <c r="R769" s="27"/>
      <c r="S769" s="27"/>
      <c r="T769" s="27"/>
      <c r="X769" s="27"/>
      <c r="Y769" s="27"/>
    </row>
    <row r="770">
      <c r="Q770" s="27"/>
      <c r="R770" s="27"/>
      <c r="S770" s="27"/>
      <c r="T770" s="27"/>
      <c r="X770" s="27"/>
      <c r="Y770" s="27"/>
    </row>
    <row r="771">
      <c r="Q771" s="27"/>
      <c r="R771" s="27"/>
      <c r="S771" s="27"/>
      <c r="T771" s="27"/>
      <c r="X771" s="27"/>
      <c r="Y771" s="27"/>
    </row>
    <row r="772">
      <c r="Q772" s="27"/>
      <c r="R772" s="27"/>
      <c r="S772" s="27"/>
      <c r="T772" s="27"/>
      <c r="X772" s="27"/>
      <c r="Y772" s="27"/>
    </row>
    <row r="773">
      <c r="Q773" s="27"/>
      <c r="R773" s="27"/>
      <c r="S773" s="27"/>
      <c r="T773" s="27"/>
      <c r="X773" s="27"/>
      <c r="Y773" s="27"/>
    </row>
    <row r="774">
      <c r="Q774" s="27"/>
      <c r="R774" s="27"/>
      <c r="S774" s="27"/>
      <c r="T774" s="27"/>
      <c r="X774" s="27"/>
      <c r="Y774" s="27"/>
    </row>
    <row r="775">
      <c r="Q775" s="27"/>
      <c r="R775" s="27"/>
      <c r="S775" s="27"/>
      <c r="T775" s="27"/>
      <c r="X775" s="27"/>
      <c r="Y775" s="27"/>
    </row>
    <row r="776">
      <c r="Q776" s="27"/>
      <c r="R776" s="27"/>
      <c r="S776" s="27"/>
      <c r="T776" s="27"/>
      <c r="X776" s="27"/>
      <c r="Y776" s="27"/>
    </row>
    <row r="777">
      <c r="Q777" s="27"/>
      <c r="R777" s="27"/>
      <c r="S777" s="27"/>
      <c r="T777" s="27"/>
      <c r="X777" s="27"/>
      <c r="Y777" s="27"/>
    </row>
    <row r="778">
      <c r="Q778" s="27"/>
      <c r="R778" s="27"/>
      <c r="S778" s="27"/>
      <c r="T778" s="27"/>
      <c r="X778" s="27"/>
      <c r="Y778" s="27"/>
    </row>
    <row r="779">
      <c r="Q779" s="27"/>
      <c r="R779" s="27"/>
      <c r="S779" s="27"/>
      <c r="T779" s="27"/>
      <c r="X779" s="27"/>
      <c r="Y779" s="27"/>
    </row>
    <row r="780">
      <c r="Q780" s="27"/>
      <c r="R780" s="27"/>
      <c r="S780" s="27"/>
      <c r="T780" s="27"/>
      <c r="X780" s="27"/>
      <c r="Y780" s="27"/>
    </row>
    <row r="781">
      <c r="Q781" s="27"/>
      <c r="R781" s="27"/>
      <c r="S781" s="27"/>
      <c r="T781" s="27"/>
      <c r="X781" s="27"/>
      <c r="Y781" s="27"/>
    </row>
  </sheetData>
  <autoFilter ref="$A$2:$Z$93">
    <sortState ref="A2:Z93">
      <sortCondition ref="U2:U93"/>
    </sortState>
  </autoFilter>
  <mergeCells count="4">
    <mergeCell ref="B1:E1"/>
    <mergeCell ref="H1:M1"/>
    <mergeCell ref="N1:O1"/>
    <mergeCell ref="Q1:T1"/>
  </mergeCells>
  <conditionalFormatting sqref="B2:G2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6.75"/>
    <col customWidth="1" min="2" max="2" width="5.63"/>
    <col customWidth="1" min="3" max="3" width="5.75"/>
    <col customWidth="1" min="4" max="4" width="5.5"/>
    <col customWidth="1" min="5" max="5" width="4.75"/>
    <col customWidth="1" min="6" max="6" width="5.5"/>
    <col customWidth="1" min="7" max="7" width="4.63"/>
    <col customWidth="1" hidden="1" min="8" max="8" width="6.0"/>
    <col customWidth="1" min="9" max="9" width="6.63"/>
    <col customWidth="1" min="10" max="10" width="7.38"/>
    <col customWidth="1" min="11" max="12" width="6.0"/>
    <col customWidth="1" min="13" max="14" width="6.13"/>
    <col customWidth="1" min="15" max="15" width="8.5"/>
    <col customWidth="1" min="16" max="16" width="5.63"/>
    <col customWidth="1" min="17" max="17" width="3.88"/>
    <col customWidth="1" min="18" max="18" width="3.75"/>
    <col customWidth="1" min="19" max="19" width="4.0"/>
    <col customWidth="1" min="20" max="20" width="3.88"/>
    <col customWidth="1" min="21" max="21" width="16.38"/>
    <col customWidth="1" min="23" max="23" width="20.75"/>
    <col customWidth="1" min="24" max="24" width="10.88"/>
    <col customWidth="1" min="25" max="25" width="25.88"/>
  </cols>
  <sheetData>
    <row r="1">
      <c r="A1" s="1"/>
      <c r="B1" s="2" t="s">
        <v>0</v>
      </c>
      <c r="F1" s="1"/>
      <c r="G1" s="1"/>
      <c r="H1" s="3" t="s">
        <v>335</v>
      </c>
      <c r="N1" s="2" t="s">
        <v>2</v>
      </c>
      <c r="P1" s="2"/>
      <c r="Q1" s="2" t="s">
        <v>3</v>
      </c>
      <c r="U1" s="1"/>
      <c r="V1" s="1"/>
      <c r="W1" s="1"/>
      <c r="X1" s="6"/>
      <c r="Y1" s="1"/>
    </row>
    <row r="2">
      <c r="A2" s="7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3" t="s">
        <v>10</v>
      </c>
      <c r="H2" s="8" t="s">
        <v>11</v>
      </c>
      <c r="I2" s="38" t="s">
        <v>11</v>
      </c>
      <c r="J2" s="39" t="s">
        <v>12</v>
      </c>
      <c r="K2" s="40" t="s">
        <v>13</v>
      </c>
      <c r="L2" s="10" t="s">
        <v>14</v>
      </c>
      <c r="M2" s="11" t="s">
        <v>15</v>
      </c>
      <c r="N2" s="9" t="s">
        <v>16</v>
      </c>
      <c r="O2" s="13" t="s">
        <v>17</v>
      </c>
      <c r="P2" s="41" t="s">
        <v>18</v>
      </c>
      <c r="Q2" s="2" t="s">
        <v>19</v>
      </c>
      <c r="R2" s="2" t="s">
        <v>20</v>
      </c>
      <c r="S2" s="2" t="s">
        <v>21</v>
      </c>
      <c r="T2" s="3" t="s">
        <v>22</v>
      </c>
      <c r="U2" s="2" t="s">
        <v>23</v>
      </c>
      <c r="V2" s="2" t="s">
        <v>24</v>
      </c>
      <c r="W2" s="3" t="s">
        <v>25</v>
      </c>
      <c r="X2" s="16" t="s">
        <v>28</v>
      </c>
      <c r="Y2" s="2" t="s">
        <v>30</v>
      </c>
    </row>
    <row r="3">
      <c r="A3" s="17" t="s">
        <v>31</v>
      </c>
      <c r="B3" s="17">
        <v>12.0</v>
      </c>
      <c r="C3" s="17">
        <v>8.0</v>
      </c>
      <c r="F3" s="17">
        <v>4.0</v>
      </c>
      <c r="G3" s="17">
        <v>100.0</v>
      </c>
      <c r="H3" s="17">
        <v>250.0</v>
      </c>
      <c r="I3" s="18">
        <v>109.0</v>
      </c>
      <c r="J3" s="46">
        <v>149.0</v>
      </c>
      <c r="K3" s="43"/>
      <c r="L3" s="21"/>
      <c r="M3" s="36"/>
      <c r="N3" s="20"/>
      <c r="O3" s="24"/>
      <c r="P3" s="44"/>
      <c r="Q3" s="26" t="s">
        <v>33</v>
      </c>
      <c r="R3" s="26" t="s">
        <v>33</v>
      </c>
      <c r="S3" s="26" t="s">
        <v>99</v>
      </c>
      <c r="T3" s="27"/>
      <c r="U3" s="17" t="s">
        <v>34</v>
      </c>
      <c r="V3" s="17" t="s">
        <v>35</v>
      </c>
      <c r="W3" s="17" t="s">
        <v>36</v>
      </c>
      <c r="X3" s="26" t="s">
        <v>38</v>
      </c>
    </row>
    <row r="4">
      <c r="A4" s="17" t="s">
        <v>46</v>
      </c>
      <c r="B4" s="17">
        <v>9.0</v>
      </c>
      <c r="C4" s="17">
        <v>8.0</v>
      </c>
      <c r="F4" s="17">
        <v>2.5</v>
      </c>
      <c r="G4" s="17">
        <v>100.0</v>
      </c>
      <c r="H4" s="17">
        <v>220.0</v>
      </c>
      <c r="I4" s="18">
        <v>104.0</v>
      </c>
      <c r="J4" s="46">
        <v>143.0</v>
      </c>
      <c r="K4" s="43"/>
      <c r="L4" s="21"/>
      <c r="M4" s="36"/>
      <c r="N4" s="20"/>
      <c r="O4" s="24"/>
      <c r="P4" s="44"/>
      <c r="Q4" s="26" t="s">
        <v>33</v>
      </c>
      <c r="R4" s="26" t="s">
        <v>33</v>
      </c>
      <c r="S4" s="26" t="s">
        <v>99</v>
      </c>
      <c r="T4" s="27"/>
      <c r="U4" s="17" t="s">
        <v>34</v>
      </c>
      <c r="V4" s="17" t="s">
        <v>35</v>
      </c>
      <c r="W4" s="17" t="s">
        <v>36</v>
      </c>
      <c r="X4" s="26" t="s">
        <v>38</v>
      </c>
    </row>
    <row r="5">
      <c r="A5" s="17" t="s">
        <v>50</v>
      </c>
      <c r="B5" s="17">
        <v>8.0</v>
      </c>
      <c r="C5" s="17">
        <v>8.0</v>
      </c>
      <c r="F5" s="17">
        <v>1.5</v>
      </c>
      <c r="G5" s="17">
        <v>100.0</v>
      </c>
      <c r="H5" s="17">
        <v>208.0</v>
      </c>
      <c r="I5" s="18">
        <v>98.0</v>
      </c>
      <c r="J5" s="46">
        <v>135.0</v>
      </c>
      <c r="K5" s="43"/>
      <c r="L5" s="21"/>
      <c r="M5" s="22"/>
      <c r="N5" s="20"/>
      <c r="O5" s="24"/>
      <c r="P5" s="44"/>
      <c r="Q5" s="26" t="s">
        <v>33</v>
      </c>
      <c r="R5" s="26" t="s">
        <v>33</v>
      </c>
      <c r="S5" s="26" t="s">
        <v>99</v>
      </c>
      <c r="T5" s="27"/>
      <c r="U5" s="17" t="s">
        <v>34</v>
      </c>
      <c r="V5" s="17" t="s">
        <v>35</v>
      </c>
      <c r="W5" s="17" t="s">
        <v>51</v>
      </c>
      <c r="X5" s="26" t="s">
        <v>38</v>
      </c>
    </row>
    <row r="6">
      <c r="A6" s="17" t="s">
        <v>327</v>
      </c>
      <c r="B6" s="17">
        <v>18.0</v>
      </c>
      <c r="C6" s="17">
        <v>14.0</v>
      </c>
      <c r="F6" s="17">
        <v>4.0</v>
      </c>
      <c r="G6" s="17">
        <v>100.0</v>
      </c>
      <c r="H6" s="17">
        <v>180.0</v>
      </c>
      <c r="I6" s="18">
        <v>85.0</v>
      </c>
      <c r="J6" s="46">
        <v>116.0</v>
      </c>
      <c r="K6" s="43"/>
      <c r="L6" s="30">
        <v>90.0</v>
      </c>
      <c r="M6" s="22"/>
      <c r="N6" s="20"/>
      <c r="O6" s="24"/>
      <c r="P6" s="44"/>
      <c r="Q6" s="26" t="s">
        <v>33</v>
      </c>
      <c r="R6" s="26" t="s">
        <v>64</v>
      </c>
      <c r="S6" s="26" t="s">
        <v>61</v>
      </c>
      <c r="T6" s="27"/>
      <c r="U6" s="17" t="s">
        <v>34</v>
      </c>
      <c r="V6" s="17" t="s">
        <v>35</v>
      </c>
      <c r="W6" s="17" t="s">
        <v>36</v>
      </c>
      <c r="X6" s="26" t="s">
        <v>53</v>
      </c>
    </row>
    <row r="7">
      <c r="A7" s="17" t="s">
        <v>40</v>
      </c>
      <c r="B7" s="17">
        <v>14.0</v>
      </c>
      <c r="C7" s="17">
        <v>8.0</v>
      </c>
      <c r="F7" s="17">
        <v>3.0</v>
      </c>
      <c r="G7" s="17">
        <v>100.0</v>
      </c>
      <c r="H7" s="17">
        <v>248.0</v>
      </c>
      <c r="I7" s="18">
        <v>108.0</v>
      </c>
      <c r="J7" s="46">
        <v>148.0</v>
      </c>
      <c r="K7" s="43"/>
      <c r="L7" s="21"/>
      <c r="M7" s="36"/>
      <c r="N7" s="20"/>
      <c r="O7" s="24"/>
      <c r="P7" s="44"/>
      <c r="Q7" s="26" t="s">
        <v>33</v>
      </c>
      <c r="R7" s="26" t="s">
        <v>33</v>
      </c>
      <c r="S7" s="26" t="s">
        <v>99</v>
      </c>
      <c r="T7" s="27"/>
      <c r="U7" s="17" t="s">
        <v>34</v>
      </c>
      <c r="V7" s="17" t="s">
        <v>35</v>
      </c>
      <c r="W7" s="17" t="s">
        <v>36</v>
      </c>
      <c r="X7" s="26" t="s">
        <v>38</v>
      </c>
    </row>
    <row r="8">
      <c r="A8" s="17" t="s">
        <v>41</v>
      </c>
      <c r="B8" s="17">
        <v>20.0</v>
      </c>
      <c r="C8" s="17">
        <v>12.0</v>
      </c>
      <c r="F8" s="17">
        <v>8.5</v>
      </c>
      <c r="G8" s="17">
        <v>100.0</v>
      </c>
      <c r="H8" s="17">
        <v>244.0</v>
      </c>
      <c r="I8" s="18">
        <v>106.0</v>
      </c>
      <c r="J8" s="46">
        <v>145.0</v>
      </c>
      <c r="K8" s="47"/>
      <c r="L8" s="21"/>
      <c r="M8" s="36"/>
      <c r="N8" s="20"/>
      <c r="O8" s="24"/>
      <c r="P8" s="44"/>
      <c r="Q8" s="26" t="s">
        <v>33</v>
      </c>
      <c r="R8" s="26" t="s">
        <v>33</v>
      </c>
      <c r="S8" s="26" t="s">
        <v>99</v>
      </c>
      <c r="T8" s="27"/>
      <c r="U8" s="17" t="s">
        <v>34</v>
      </c>
      <c r="V8" s="17" t="s">
        <v>35</v>
      </c>
      <c r="W8" s="17" t="s">
        <v>42</v>
      </c>
      <c r="X8" s="26" t="s">
        <v>38</v>
      </c>
    </row>
    <row r="9">
      <c r="A9" s="17" t="s">
        <v>39</v>
      </c>
      <c r="B9" s="17">
        <v>16.0</v>
      </c>
      <c r="C9" s="17">
        <v>13.0</v>
      </c>
      <c r="F9" s="17">
        <v>4.0</v>
      </c>
      <c r="G9" s="17">
        <v>100.0</v>
      </c>
      <c r="H9" s="17">
        <v>250.0</v>
      </c>
      <c r="I9" s="18"/>
      <c r="J9" s="42"/>
      <c r="K9" s="43"/>
      <c r="L9" s="21"/>
      <c r="M9" s="22"/>
      <c r="N9" s="20"/>
      <c r="O9" s="24"/>
      <c r="P9" s="44"/>
      <c r="Q9" s="26"/>
      <c r="R9" s="26"/>
      <c r="S9" s="27"/>
      <c r="T9" s="27"/>
      <c r="U9" s="17" t="s">
        <v>34</v>
      </c>
      <c r="V9" s="17" t="s">
        <v>35</v>
      </c>
      <c r="W9" s="17" t="s">
        <v>36</v>
      </c>
      <c r="X9" s="26" t="s">
        <v>38</v>
      </c>
    </row>
    <row r="10">
      <c r="A10" s="17" t="s">
        <v>70</v>
      </c>
      <c r="B10" s="17">
        <v>6.0</v>
      </c>
      <c r="C10" s="17">
        <v>14.0</v>
      </c>
      <c r="F10" s="17">
        <v>1.5</v>
      </c>
      <c r="G10" s="17">
        <v>100.0</v>
      </c>
      <c r="H10" s="17">
        <v>154.0</v>
      </c>
      <c r="I10" s="18"/>
      <c r="J10" s="42"/>
      <c r="K10" s="43"/>
      <c r="L10" s="21"/>
      <c r="M10" s="22"/>
      <c r="N10" s="34">
        <v>33.0</v>
      </c>
      <c r="O10" s="24"/>
      <c r="P10" s="44"/>
      <c r="Q10" s="26"/>
      <c r="R10" s="26"/>
      <c r="S10" s="27"/>
      <c r="T10" s="27"/>
      <c r="U10" s="17" t="s">
        <v>70</v>
      </c>
      <c r="V10" s="17" t="s">
        <v>48</v>
      </c>
      <c r="W10" s="17" t="s">
        <v>71</v>
      </c>
      <c r="X10" s="26" t="s">
        <v>38</v>
      </c>
    </row>
    <row r="11">
      <c r="A11" s="17" t="s">
        <v>328</v>
      </c>
      <c r="B11" s="17">
        <v>8.0</v>
      </c>
      <c r="C11" s="17">
        <v>18.0</v>
      </c>
      <c r="F11" s="17">
        <v>2.0</v>
      </c>
      <c r="G11" s="17">
        <v>100.0</v>
      </c>
      <c r="H11" s="17">
        <v>158.0</v>
      </c>
      <c r="I11" s="18"/>
      <c r="J11" s="42"/>
      <c r="K11" s="43"/>
      <c r="L11" s="21"/>
      <c r="M11" s="22"/>
      <c r="N11" s="34">
        <v>34.0</v>
      </c>
      <c r="O11" s="24"/>
      <c r="P11" s="44"/>
      <c r="Q11" s="26"/>
      <c r="R11" s="26"/>
      <c r="S11" s="27"/>
      <c r="T11" s="27"/>
      <c r="U11" s="17" t="s">
        <v>70</v>
      </c>
      <c r="V11" s="17" t="s">
        <v>48</v>
      </c>
      <c r="W11" s="17" t="s">
        <v>51</v>
      </c>
      <c r="X11" s="26" t="s">
        <v>38</v>
      </c>
    </row>
    <row r="12">
      <c r="A12" s="17" t="s">
        <v>85</v>
      </c>
      <c r="B12" s="17">
        <v>20.0</v>
      </c>
      <c r="C12" s="17">
        <v>18.0</v>
      </c>
      <c r="F12" s="17">
        <v>11.0</v>
      </c>
      <c r="G12" s="17">
        <v>100.0</v>
      </c>
      <c r="H12" s="17">
        <v>270.0</v>
      </c>
      <c r="I12" s="18">
        <v>114.0</v>
      </c>
      <c r="J12" s="46">
        <v>156.0</v>
      </c>
      <c r="K12" s="47"/>
      <c r="L12" s="21"/>
      <c r="M12" s="36"/>
      <c r="N12" s="20"/>
      <c r="O12" s="24"/>
      <c r="P12" s="44"/>
      <c r="Q12" s="26" t="s">
        <v>33</v>
      </c>
      <c r="R12" s="26" t="s">
        <v>32</v>
      </c>
      <c r="S12" s="26" t="s">
        <v>19</v>
      </c>
      <c r="T12" s="27"/>
      <c r="U12" s="17" t="s">
        <v>81</v>
      </c>
      <c r="V12" s="17" t="s">
        <v>48</v>
      </c>
      <c r="W12" s="17" t="s">
        <v>84</v>
      </c>
      <c r="X12" s="26" t="s">
        <v>38</v>
      </c>
    </row>
    <row r="13">
      <c r="A13" s="17" t="s">
        <v>86</v>
      </c>
      <c r="B13" s="17">
        <v>18.0</v>
      </c>
      <c r="C13" s="17">
        <v>22.0</v>
      </c>
      <c r="F13" s="17">
        <v>10.5</v>
      </c>
      <c r="G13" s="17">
        <v>100.0</v>
      </c>
      <c r="H13" s="17">
        <v>244.0</v>
      </c>
      <c r="I13" s="18">
        <v>111.0</v>
      </c>
      <c r="J13" s="46">
        <v>152.0</v>
      </c>
      <c r="K13" s="47"/>
      <c r="L13" s="21"/>
      <c r="M13" s="36"/>
      <c r="N13" s="34">
        <v>36.0</v>
      </c>
      <c r="O13" s="24"/>
      <c r="P13" s="44"/>
      <c r="Q13" s="26" t="s">
        <v>33</v>
      </c>
      <c r="R13" s="26" t="s">
        <v>32</v>
      </c>
      <c r="S13" s="26" t="s">
        <v>19</v>
      </c>
      <c r="T13" s="27"/>
      <c r="U13" s="17" t="s">
        <v>81</v>
      </c>
      <c r="V13" s="17" t="s">
        <v>48</v>
      </c>
      <c r="W13" s="17" t="s">
        <v>84</v>
      </c>
      <c r="X13" s="26" t="s">
        <v>38</v>
      </c>
    </row>
    <row r="14">
      <c r="A14" s="17" t="s">
        <v>83</v>
      </c>
      <c r="B14" s="17">
        <v>24.0</v>
      </c>
      <c r="C14" s="17">
        <v>16.0</v>
      </c>
      <c r="F14" s="17">
        <v>17.0</v>
      </c>
      <c r="G14" s="17">
        <v>100.0</v>
      </c>
      <c r="H14" s="17">
        <v>292.0</v>
      </c>
      <c r="I14" s="18">
        <v>124.0</v>
      </c>
      <c r="J14" s="46">
        <v>170.0</v>
      </c>
      <c r="K14" s="47"/>
      <c r="L14" s="21"/>
      <c r="M14" s="36"/>
      <c r="N14" s="20"/>
      <c r="O14" s="24"/>
      <c r="P14" s="44"/>
      <c r="Q14" s="26" t="s">
        <v>33</v>
      </c>
      <c r="R14" s="26" t="s">
        <v>33</v>
      </c>
      <c r="S14" s="26" t="s">
        <v>99</v>
      </c>
      <c r="T14" s="27"/>
      <c r="U14" s="17" t="s">
        <v>81</v>
      </c>
      <c r="V14" s="17" t="s">
        <v>48</v>
      </c>
      <c r="W14" s="17" t="s">
        <v>84</v>
      </c>
      <c r="X14" s="26" t="s">
        <v>38</v>
      </c>
    </row>
    <row r="15">
      <c r="A15" s="17" t="s">
        <v>98</v>
      </c>
      <c r="B15" s="17">
        <v>7.0</v>
      </c>
      <c r="C15" s="17">
        <v>13.0</v>
      </c>
      <c r="F15" s="17">
        <v>2.5</v>
      </c>
      <c r="G15" s="17">
        <v>100.0</v>
      </c>
      <c r="H15" s="17">
        <v>180.0</v>
      </c>
      <c r="I15" s="18">
        <v>85.0</v>
      </c>
      <c r="J15" s="46">
        <v>116.0</v>
      </c>
      <c r="K15" s="43"/>
      <c r="L15" s="21"/>
      <c r="M15" s="22"/>
      <c r="N15" s="20"/>
      <c r="O15" s="24"/>
      <c r="P15" s="44"/>
      <c r="Q15" s="26" t="s">
        <v>64</v>
      </c>
      <c r="R15" s="26" t="s">
        <v>32</v>
      </c>
      <c r="S15" s="26" t="s">
        <v>99</v>
      </c>
      <c r="T15" s="27"/>
      <c r="U15" s="17" t="s">
        <v>88</v>
      </c>
      <c r="V15" s="17" t="s">
        <v>48</v>
      </c>
      <c r="W15" s="17" t="s">
        <v>84</v>
      </c>
      <c r="X15" s="26" t="s">
        <v>38</v>
      </c>
    </row>
    <row r="16">
      <c r="A16" s="17" t="s">
        <v>89</v>
      </c>
      <c r="B16" s="17">
        <v>9.0</v>
      </c>
      <c r="C16" s="17">
        <v>13.0</v>
      </c>
      <c r="F16" s="17">
        <v>4.0</v>
      </c>
      <c r="G16" s="17">
        <v>100.0</v>
      </c>
      <c r="H16" s="17">
        <v>234.0</v>
      </c>
      <c r="I16" s="18"/>
      <c r="J16" s="42"/>
      <c r="K16" s="47"/>
      <c r="L16" s="21"/>
      <c r="M16" s="36"/>
      <c r="N16" s="20"/>
      <c r="O16" s="24"/>
      <c r="P16" s="44"/>
      <c r="Q16" s="27"/>
      <c r="R16" s="27"/>
      <c r="S16" s="27"/>
      <c r="T16" s="27"/>
      <c r="U16" s="17" t="s">
        <v>88</v>
      </c>
      <c r="V16" s="17" t="s">
        <v>48</v>
      </c>
      <c r="W16" s="17" t="s">
        <v>84</v>
      </c>
      <c r="X16" s="26" t="s">
        <v>38</v>
      </c>
    </row>
    <row r="17">
      <c r="A17" s="17" t="s">
        <v>97</v>
      </c>
      <c r="B17" s="17">
        <v>10.0</v>
      </c>
      <c r="C17" s="17">
        <v>16.0</v>
      </c>
      <c r="F17" s="17">
        <v>5.5</v>
      </c>
      <c r="G17" s="17">
        <v>100.0</v>
      </c>
      <c r="H17" s="17">
        <v>198.0</v>
      </c>
      <c r="I17" s="18">
        <v>94.0</v>
      </c>
      <c r="J17" s="46">
        <v>128.0</v>
      </c>
      <c r="K17" s="47"/>
      <c r="L17" s="21"/>
      <c r="M17" s="36"/>
      <c r="N17" s="20"/>
      <c r="O17" s="24"/>
      <c r="P17" s="44"/>
      <c r="Q17" s="26" t="s">
        <v>64</v>
      </c>
      <c r="R17" s="26" t="s">
        <v>32</v>
      </c>
      <c r="S17" s="26" t="s">
        <v>99</v>
      </c>
      <c r="T17" s="27"/>
      <c r="U17" s="17" t="s">
        <v>88</v>
      </c>
      <c r="V17" s="17" t="s">
        <v>48</v>
      </c>
      <c r="W17" s="17" t="s">
        <v>84</v>
      </c>
      <c r="X17" s="26" t="s">
        <v>38</v>
      </c>
    </row>
    <row r="18">
      <c r="A18" s="17" t="s">
        <v>100</v>
      </c>
      <c r="B18" s="17">
        <v>10.0</v>
      </c>
      <c r="C18" s="17">
        <v>18.0</v>
      </c>
      <c r="F18" s="17">
        <v>6.5</v>
      </c>
      <c r="G18" s="17">
        <v>100.0</v>
      </c>
      <c r="H18" s="17">
        <v>186.0</v>
      </c>
      <c r="I18" s="18">
        <v>88.0</v>
      </c>
      <c r="J18" s="46">
        <v>120.0</v>
      </c>
      <c r="K18" s="47"/>
      <c r="L18" s="21"/>
      <c r="M18" s="36"/>
      <c r="N18" s="34">
        <v>34.0</v>
      </c>
      <c r="O18" s="24"/>
      <c r="P18" s="44"/>
      <c r="Q18" s="26" t="s">
        <v>33</v>
      </c>
      <c r="R18" s="26" t="s">
        <v>33</v>
      </c>
      <c r="S18" s="26" t="s">
        <v>99</v>
      </c>
      <c r="T18" s="27"/>
      <c r="U18" s="17" t="s">
        <v>88</v>
      </c>
      <c r="V18" s="17" t="s">
        <v>48</v>
      </c>
      <c r="W18" s="17" t="s">
        <v>84</v>
      </c>
      <c r="X18" s="26" t="s">
        <v>38</v>
      </c>
    </row>
    <row r="19">
      <c r="A19" s="17" t="s">
        <v>95</v>
      </c>
      <c r="B19" s="17">
        <v>9.0</v>
      </c>
      <c r="C19" s="17">
        <v>14.0</v>
      </c>
      <c r="F19" s="17">
        <v>2.5</v>
      </c>
      <c r="G19" s="17">
        <v>100.0</v>
      </c>
      <c r="H19" s="17">
        <v>208.0</v>
      </c>
      <c r="I19" s="18"/>
      <c r="J19" s="42"/>
      <c r="K19" s="43"/>
      <c r="L19" s="21"/>
      <c r="M19" s="22"/>
      <c r="N19" s="20"/>
      <c r="O19" s="24"/>
      <c r="P19" s="44"/>
      <c r="Q19" s="27"/>
      <c r="R19" s="27"/>
      <c r="S19" s="27"/>
      <c r="T19" s="27"/>
      <c r="U19" s="17" t="s">
        <v>88</v>
      </c>
      <c r="V19" s="17" t="s">
        <v>48</v>
      </c>
      <c r="W19" s="17" t="s">
        <v>84</v>
      </c>
      <c r="X19" s="26" t="s">
        <v>38</v>
      </c>
    </row>
    <row r="20">
      <c r="A20" s="17" t="s">
        <v>87</v>
      </c>
      <c r="B20" s="17">
        <v>15.0</v>
      </c>
      <c r="C20" s="17">
        <v>18.0</v>
      </c>
      <c r="F20" s="17">
        <v>5.5</v>
      </c>
      <c r="G20" s="17">
        <v>100.0</v>
      </c>
      <c r="H20" s="17">
        <v>230.0</v>
      </c>
      <c r="I20" s="18">
        <v>109.0</v>
      </c>
      <c r="J20" s="46">
        <v>149.0</v>
      </c>
      <c r="K20" s="43"/>
      <c r="L20" s="21"/>
      <c r="M20" s="22"/>
      <c r="N20" s="34">
        <v>34.0</v>
      </c>
      <c r="O20" s="24"/>
      <c r="P20" s="44"/>
      <c r="Q20" s="26" t="s">
        <v>33</v>
      </c>
      <c r="R20" s="26" t="s">
        <v>33</v>
      </c>
      <c r="S20" s="26" t="s">
        <v>99</v>
      </c>
      <c r="T20" s="27"/>
      <c r="U20" s="17" t="s">
        <v>88</v>
      </c>
      <c r="V20" s="17" t="s">
        <v>48</v>
      </c>
      <c r="W20" s="17" t="s">
        <v>84</v>
      </c>
      <c r="X20" s="26" t="s">
        <v>38</v>
      </c>
    </row>
    <row r="21">
      <c r="A21" s="17" t="s">
        <v>92</v>
      </c>
      <c r="B21" s="17">
        <v>12.0</v>
      </c>
      <c r="C21" s="17">
        <v>19.0</v>
      </c>
      <c r="F21" s="17">
        <v>3.0</v>
      </c>
      <c r="G21" s="17">
        <v>100.0</v>
      </c>
      <c r="H21" s="17">
        <v>212.0</v>
      </c>
      <c r="I21" s="18">
        <v>95.0</v>
      </c>
      <c r="J21" s="46">
        <v>131.0</v>
      </c>
      <c r="K21" s="47"/>
      <c r="L21" s="21"/>
      <c r="M21" s="36"/>
      <c r="N21" s="34">
        <v>33.0</v>
      </c>
      <c r="O21" s="24"/>
      <c r="P21" s="44"/>
      <c r="Q21" s="26" t="s">
        <v>64</v>
      </c>
      <c r="R21" s="26" t="s">
        <v>32</v>
      </c>
      <c r="S21" s="26" t="s">
        <v>99</v>
      </c>
      <c r="T21" s="27"/>
      <c r="U21" s="17" t="s">
        <v>88</v>
      </c>
      <c r="V21" s="17" t="s">
        <v>48</v>
      </c>
      <c r="W21" s="17" t="s">
        <v>84</v>
      </c>
      <c r="X21" s="26" t="s">
        <v>38</v>
      </c>
    </row>
    <row r="22">
      <c r="A22" s="17" t="s">
        <v>96</v>
      </c>
      <c r="B22" s="17">
        <v>10.0</v>
      </c>
      <c r="C22" s="17">
        <v>13.0</v>
      </c>
      <c r="F22" s="17">
        <v>2.0</v>
      </c>
      <c r="G22" s="17">
        <v>100.0</v>
      </c>
      <c r="H22" s="17">
        <v>206.0</v>
      </c>
      <c r="I22" s="18"/>
      <c r="J22" s="42"/>
      <c r="K22" s="43"/>
      <c r="L22" s="21"/>
      <c r="M22" s="22"/>
      <c r="N22" s="20"/>
      <c r="O22" s="33">
        <v>33.0</v>
      </c>
      <c r="P22" s="44"/>
      <c r="Q22" s="27"/>
      <c r="R22" s="27"/>
      <c r="S22" s="27"/>
      <c r="T22" s="27"/>
      <c r="U22" s="17" t="s">
        <v>88</v>
      </c>
      <c r="V22" s="17" t="s">
        <v>48</v>
      </c>
      <c r="W22" s="17" t="s">
        <v>84</v>
      </c>
      <c r="X22" s="26" t="s">
        <v>38</v>
      </c>
    </row>
    <row r="23">
      <c r="A23" s="17" t="s">
        <v>329</v>
      </c>
      <c r="B23" s="17">
        <v>7.0</v>
      </c>
      <c r="C23" s="17">
        <v>19.0</v>
      </c>
      <c r="F23" s="17">
        <v>1.5</v>
      </c>
      <c r="G23" s="17">
        <v>100.0</v>
      </c>
      <c r="H23" s="17">
        <v>176.0</v>
      </c>
      <c r="I23" s="18">
        <v>83.0</v>
      </c>
      <c r="J23" s="46">
        <v>114.0</v>
      </c>
      <c r="K23" s="47"/>
      <c r="L23" s="21"/>
      <c r="M23" s="36"/>
      <c r="N23" s="34">
        <v>34.0</v>
      </c>
      <c r="O23" s="24"/>
      <c r="P23" s="44"/>
      <c r="Q23" s="26" t="s">
        <v>64</v>
      </c>
      <c r="R23" s="26" t="s">
        <v>61</v>
      </c>
      <c r="S23" s="26" t="s">
        <v>19</v>
      </c>
      <c r="T23" s="27"/>
      <c r="U23" s="17" t="s">
        <v>88</v>
      </c>
      <c r="V23" s="17" t="s">
        <v>48</v>
      </c>
      <c r="W23" s="17" t="s">
        <v>102</v>
      </c>
      <c r="X23" s="26" t="s">
        <v>38</v>
      </c>
    </row>
    <row r="24">
      <c r="A24" s="17" t="s">
        <v>122</v>
      </c>
      <c r="B24" s="17">
        <v>5.0</v>
      </c>
      <c r="C24" s="17">
        <v>14.0</v>
      </c>
      <c r="F24" s="17">
        <v>1.0</v>
      </c>
      <c r="G24" s="17">
        <v>110.0</v>
      </c>
      <c r="H24" s="17">
        <v>100.0</v>
      </c>
      <c r="I24" s="18">
        <v>52.0</v>
      </c>
      <c r="J24" s="46">
        <v>71.0</v>
      </c>
      <c r="K24" s="47"/>
      <c r="L24" s="21"/>
      <c r="M24" s="36"/>
      <c r="N24" s="20"/>
      <c r="O24" s="24"/>
      <c r="P24" s="44"/>
      <c r="Q24" s="26" t="s">
        <v>64</v>
      </c>
      <c r="R24" s="26" t="s">
        <v>32</v>
      </c>
      <c r="S24" s="26" t="s">
        <v>99</v>
      </c>
      <c r="T24" s="27"/>
      <c r="U24" s="17" t="s">
        <v>108</v>
      </c>
      <c r="V24" s="17" t="s">
        <v>109</v>
      </c>
      <c r="W24" s="17" t="s">
        <v>123</v>
      </c>
      <c r="X24" s="26" t="s">
        <v>38</v>
      </c>
    </row>
    <row r="25">
      <c r="A25" s="17" t="s">
        <v>121</v>
      </c>
      <c r="B25" s="17">
        <v>8.0</v>
      </c>
      <c r="C25" s="17">
        <v>10.0</v>
      </c>
      <c r="F25" s="17">
        <v>1.5</v>
      </c>
      <c r="G25" s="17">
        <v>100.0</v>
      </c>
      <c r="H25" s="17">
        <v>104.0</v>
      </c>
      <c r="I25" s="18"/>
      <c r="J25" s="42"/>
      <c r="K25" s="43"/>
      <c r="L25" s="21"/>
      <c r="M25" s="22"/>
      <c r="N25" s="20"/>
      <c r="O25" s="24"/>
      <c r="P25" s="44"/>
      <c r="Q25" s="26"/>
      <c r="R25" s="26"/>
      <c r="S25" s="27"/>
      <c r="T25" s="27"/>
      <c r="U25" s="17" t="s">
        <v>108</v>
      </c>
      <c r="V25" s="17" t="s">
        <v>109</v>
      </c>
      <c r="W25" s="17" t="s">
        <v>51</v>
      </c>
      <c r="X25" s="26" t="s">
        <v>38</v>
      </c>
    </row>
    <row r="26">
      <c r="A26" s="17" t="s">
        <v>108</v>
      </c>
      <c r="B26" s="17">
        <v>5.0</v>
      </c>
      <c r="C26" s="17">
        <v>9.0</v>
      </c>
      <c r="F26" s="17">
        <v>1.5</v>
      </c>
      <c r="G26" s="17">
        <v>130.0</v>
      </c>
      <c r="H26" s="17">
        <v>110.0</v>
      </c>
      <c r="I26" s="18">
        <v>57.0</v>
      </c>
      <c r="J26" s="46">
        <v>78.0</v>
      </c>
      <c r="K26" s="47"/>
      <c r="L26" s="21"/>
      <c r="M26" s="36"/>
      <c r="N26" s="20"/>
      <c r="O26" s="24"/>
      <c r="P26" s="44"/>
      <c r="Q26" s="26" t="s">
        <v>64</v>
      </c>
      <c r="R26" s="26" t="s">
        <v>32</v>
      </c>
      <c r="S26" s="26" t="s">
        <v>99</v>
      </c>
      <c r="T26" s="27"/>
      <c r="U26" s="17" t="s">
        <v>108</v>
      </c>
      <c r="V26" s="17" t="s">
        <v>109</v>
      </c>
      <c r="W26" s="17" t="s">
        <v>51</v>
      </c>
      <c r="X26" s="26" t="s">
        <v>38</v>
      </c>
    </row>
    <row r="27">
      <c r="A27" s="17" t="s">
        <v>120</v>
      </c>
      <c r="B27" s="17">
        <v>10.0</v>
      </c>
      <c r="C27" s="17">
        <v>18.0</v>
      </c>
      <c r="F27" s="17">
        <v>2.5</v>
      </c>
      <c r="G27" s="17">
        <v>110.0</v>
      </c>
      <c r="H27" s="17">
        <v>110.0</v>
      </c>
      <c r="I27" s="18"/>
      <c r="J27" s="42"/>
      <c r="K27" s="43"/>
      <c r="L27" s="21"/>
      <c r="M27" s="22"/>
      <c r="N27" s="20"/>
      <c r="O27" s="24"/>
      <c r="P27" s="44"/>
      <c r="Q27" s="26"/>
      <c r="R27" s="26"/>
      <c r="S27" s="27"/>
      <c r="T27" s="27"/>
      <c r="U27" s="17" t="s">
        <v>108</v>
      </c>
      <c r="V27" s="17" t="s">
        <v>109</v>
      </c>
      <c r="W27" s="17" t="s">
        <v>51</v>
      </c>
      <c r="X27" s="26" t="s">
        <v>38</v>
      </c>
    </row>
    <row r="28">
      <c r="A28" s="17" t="s">
        <v>113</v>
      </c>
      <c r="B28" s="17">
        <v>6.0</v>
      </c>
      <c r="C28" s="17">
        <v>12.0</v>
      </c>
      <c r="F28" s="17">
        <v>1.5</v>
      </c>
      <c r="G28" s="17">
        <v>110.0</v>
      </c>
      <c r="H28" s="17">
        <v>132.0</v>
      </c>
      <c r="I28" s="18">
        <v>67.0</v>
      </c>
      <c r="J28" s="46">
        <v>92.0</v>
      </c>
      <c r="K28" s="47"/>
      <c r="L28" s="21"/>
      <c r="M28" s="36"/>
      <c r="N28" s="34">
        <v>33.0</v>
      </c>
      <c r="O28" s="24"/>
      <c r="P28" s="44"/>
      <c r="Q28" s="26" t="s">
        <v>33</v>
      </c>
      <c r="R28" s="26" t="s">
        <v>33</v>
      </c>
      <c r="S28" s="26" t="s">
        <v>61</v>
      </c>
      <c r="T28" s="27"/>
      <c r="U28" s="17" t="s">
        <v>108</v>
      </c>
      <c r="V28" s="17" t="s">
        <v>109</v>
      </c>
      <c r="W28" s="17" t="s">
        <v>51</v>
      </c>
      <c r="X28" s="26" t="s">
        <v>38</v>
      </c>
    </row>
    <row r="29">
      <c r="A29" s="17" t="s">
        <v>114</v>
      </c>
      <c r="B29" s="17">
        <v>7.0</v>
      </c>
      <c r="C29" s="17">
        <v>12.0</v>
      </c>
      <c r="F29" s="17">
        <v>1.5</v>
      </c>
      <c r="G29" s="17">
        <v>130.0</v>
      </c>
      <c r="H29" s="17">
        <v>150.0</v>
      </c>
      <c r="I29" s="18"/>
      <c r="J29" s="42"/>
      <c r="K29" s="43"/>
      <c r="L29" s="21"/>
      <c r="M29" s="22"/>
      <c r="N29" s="20"/>
      <c r="O29" s="24"/>
      <c r="P29" s="44"/>
      <c r="Q29" s="26"/>
      <c r="R29" s="26"/>
      <c r="S29" s="27"/>
      <c r="T29" s="27"/>
      <c r="U29" s="17" t="s">
        <v>108</v>
      </c>
      <c r="V29" s="17" t="s">
        <v>109</v>
      </c>
      <c r="W29" s="17" t="s">
        <v>115</v>
      </c>
      <c r="X29" s="26" t="s">
        <v>38</v>
      </c>
    </row>
    <row r="30">
      <c r="A30" s="17" t="s">
        <v>107</v>
      </c>
      <c r="B30" s="17">
        <v>12.0</v>
      </c>
      <c r="C30" s="17">
        <v>16.0</v>
      </c>
      <c r="F30" s="17">
        <v>2.5</v>
      </c>
      <c r="G30" s="17">
        <v>110.0</v>
      </c>
      <c r="H30" s="17">
        <v>166.0</v>
      </c>
      <c r="I30" s="18">
        <v>64.0</v>
      </c>
      <c r="J30" s="46">
        <v>88.0</v>
      </c>
      <c r="K30" s="47"/>
      <c r="L30" s="21"/>
      <c r="M30" s="36"/>
      <c r="N30" s="20"/>
      <c r="O30" s="24"/>
      <c r="P30" s="44"/>
      <c r="Q30" s="26" t="s">
        <v>64</v>
      </c>
      <c r="R30" s="26" t="s">
        <v>64</v>
      </c>
      <c r="S30" s="26" t="s">
        <v>33</v>
      </c>
      <c r="T30" s="27"/>
      <c r="U30" s="17" t="s">
        <v>108</v>
      </c>
      <c r="V30" s="17" t="s">
        <v>109</v>
      </c>
      <c r="W30" s="17" t="s">
        <v>110</v>
      </c>
      <c r="X30" s="26" t="s">
        <v>38</v>
      </c>
    </row>
    <row r="31">
      <c r="A31" s="17" t="s">
        <v>116</v>
      </c>
      <c r="B31" s="17">
        <v>10.0</v>
      </c>
      <c r="C31" s="17">
        <v>8.0</v>
      </c>
      <c r="F31" s="17">
        <v>2.0</v>
      </c>
      <c r="G31" s="17">
        <v>100.0</v>
      </c>
      <c r="H31" s="17">
        <v>108.0</v>
      </c>
      <c r="I31" s="18"/>
      <c r="J31" s="42"/>
      <c r="K31" s="43"/>
      <c r="L31" s="21"/>
      <c r="M31" s="22"/>
      <c r="N31" s="20"/>
      <c r="O31" s="33">
        <v>34.0</v>
      </c>
      <c r="P31" s="45"/>
      <c r="Q31" s="26"/>
      <c r="R31" s="27"/>
      <c r="S31" s="26"/>
      <c r="T31" s="26"/>
      <c r="U31" s="17" t="s">
        <v>108</v>
      </c>
      <c r="V31" s="17" t="s">
        <v>109</v>
      </c>
      <c r="W31" s="17" t="s">
        <v>51</v>
      </c>
      <c r="X31" s="26" t="s">
        <v>38</v>
      </c>
    </row>
    <row r="32">
      <c r="A32" s="17" t="s">
        <v>124</v>
      </c>
      <c r="B32" s="17">
        <v>5.0</v>
      </c>
      <c r="C32" s="17">
        <v>8.0</v>
      </c>
      <c r="F32" s="17">
        <v>0.5</v>
      </c>
      <c r="G32" s="17">
        <v>100.0</v>
      </c>
      <c r="H32" s="17">
        <v>160.0</v>
      </c>
      <c r="I32" s="18">
        <v>76.0</v>
      </c>
      <c r="J32" s="46">
        <v>104.0</v>
      </c>
      <c r="K32" s="47"/>
      <c r="L32" s="21"/>
      <c r="M32" s="36"/>
      <c r="N32" s="20"/>
      <c r="O32" s="24"/>
      <c r="P32" s="44"/>
      <c r="Q32" s="26" t="s">
        <v>33</v>
      </c>
      <c r="R32" s="26" t="s">
        <v>33</v>
      </c>
      <c r="S32" s="26" t="s">
        <v>99</v>
      </c>
      <c r="T32" s="26"/>
      <c r="U32" s="17" t="s">
        <v>125</v>
      </c>
      <c r="V32" s="17" t="s">
        <v>126</v>
      </c>
      <c r="W32" s="17" t="s">
        <v>127</v>
      </c>
      <c r="X32" s="26" t="s">
        <v>38</v>
      </c>
    </row>
    <row r="33">
      <c r="A33" s="17" t="s">
        <v>144</v>
      </c>
      <c r="B33" s="17">
        <v>22.0</v>
      </c>
      <c r="F33" s="17">
        <v>10.0</v>
      </c>
      <c r="G33" s="17">
        <v>100.0</v>
      </c>
      <c r="H33" s="17">
        <v>296.0</v>
      </c>
      <c r="I33" s="18"/>
      <c r="J33" s="42"/>
      <c r="K33" s="47"/>
      <c r="L33" s="21"/>
      <c r="M33" s="36"/>
      <c r="N33" s="20"/>
      <c r="O33" s="24"/>
      <c r="P33" s="44"/>
      <c r="Q33" s="26"/>
      <c r="R33" s="27"/>
      <c r="S33" s="27"/>
      <c r="T33" s="27"/>
      <c r="U33" s="17" t="s">
        <v>133</v>
      </c>
      <c r="V33" s="17" t="s">
        <v>126</v>
      </c>
      <c r="W33" s="17" t="s">
        <v>36</v>
      </c>
      <c r="X33" s="26" t="s">
        <v>38</v>
      </c>
    </row>
    <row r="34">
      <c r="A34" s="17" t="s">
        <v>138</v>
      </c>
      <c r="B34" s="17">
        <v>28.0</v>
      </c>
      <c r="F34" s="17">
        <v>12.0</v>
      </c>
      <c r="G34" s="17">
        <v>100.0</v>
      </c>
      <c r="H34" s="17">
        <v>304.0</v>
      </c>
      <c r="I34" s="18">
        <v>134.0</v>
      </c>
      <c r="J34" s="46">
        <v>184.0</v>
      </c>
      <c r="K34" s="47"/>
      <c r="L34" s="21"/>
      <c r="M34" s="36"/>
      <c r="N34" s="20"/>
      <c r="O34" s="24"/>
      <c r="P34" s="44"/>
      <c r="Q34" s="26" t="s">
        <v>32</v>
      </c>
      <c r="R34" s="27"/>
      <c r="S34" s="26" t="s">
        <v>99</v>
      </c>
      <c r="T34" s="27"/>
      <c r="U34" s="17" t="s">
        <v>133</v>
      </c>
      <c r="V34" s="17" t="s">
        <v>126</v>
      </c>
      <c r="W34" s="17" t="s">
        <v>36</v>
      </c>
      <c r="X34" s="26" t="s">
        <v>38</v>
      </c>
    </row>
    <row r="35">
      <c r="A35" s="17" t="s">
        <v>141</v>
      </c>
      <c r="B35" s="17">
        <v>32.0</v>
      </c>
      <c r="F35" s="17">
        <v>18.0</v>
      </c>
      <c r="G35" s="17">
        <v>100.0</v>
      </c>
      <c r="H35" s="17">
        <v>346.0</v>
      </c>
      <c r="I35" s="18">
        <v>135.0</v>
      </c>
      <c r="J35" s="46">
        <v>185.0</v>
      </c>
      <c r="K35" s="43"/>
      <c r="L35" s="21"/>
      <c r="M35" s="22"/>
      <c r="N35" s="20"/>
      <c r="O35" s="24"/>
      <c r="P35" s="44"/>
      <c r="Q35" s="26" t="s">
        <v>32</v>
      </c>
      <c r="R35" s="27"/>
      <c r="S35" s="26" t="s">
        <v>32</v>
      </c>
      <c r="T35" s="27"/>
      <c r="U35" s="17" t="s">
        <v>133</v>
      </c>
      <c r="V35" s="17" t="s">
        <v>126</v>
      </c>
      <c r="W35" s="17" t="s">
        <v>127</v>
      </c>
      <c r="X35" s="26" t="s">
        <v>38</v>
      </c>
    </row>
    <row r="36">
      <c r="A36" s="17" t="s">
        <v>330</v>
      </c>
      <c r="B36" s="17">
        <v>18.0</v>
      </c>
      <c r="F36" s="17">
        <v>6.0</v>
      </c>
      <c r="G36" s="17">
        <v>100.0</v>
      </c>
      <c r="H36" s="17">
        <v>206.0</v>
      </c>
      <c r="I36" s="18"/>
      <c r="J36" s="42"/>
      <c r="K36" s="43"/>
      <c r="L36" s="21"/>
      <c r="M36" s="22"/>
      <c r="N36" s="20"/>
      <c r="O36" s="24"/>
      <c r="P36" s="44"/>
      <c r="Q36" s="27"/>
      <c r="R36" s="27"/>
      <c r="S36" s="27"/>
      <c r="T36" s="27"/>
      <c r="U36" s="17" t="s">
        <v>133</v>
      </c>
      <c r="V36" s="17" t="s">
        <v>126</v>
      </c>
      <c r="W36" s="17" t="s">
        <v>143</v>
      </c>
      <c r="X36" s="26" t="s">
        <v>38</v>
      </c>
    </row>
    <row r="37">
      <c r="A37" s="17" t="s">
        <v>145</v>
      </c>
      <c r="B37" s="17">
        <v>18.0</v>
      </c>
      <c r="C37" s="17">
        <v>9.0</v>
      </c>
      <c r="F37" s="17">
        <v>8.0</v>
      </c>
      <c r="G37" s="17">
        <v>100.0</v>
      </c>
      <c r="H37" s="17">
        <v>280.0</v>
      </c>
      <c r="I37" s="18"/>
      <c r="J37" s="42"/>
      <c r="K37" s="43"/>
      <c r="L37" s="21"/>
      <c r="M37" s="22"/>
      <c r="N37" s="20"/>
      <c r="O37" s="24"/>
      <c r="P37" s="44"/>
      <c r="Q37" s="27"/>
      <c r="R37" s="27"/>
      <c r="S37" s="27"/>
      <c r="T37" s="27"/>
      <c r="U37" s="17" t="s">
        <v>133</v>
      </c>
      <c r="V37" s="17" t="s">
        <v>146</v>
      </c>
      <c r="W37" s="17" t="s">
        <v>147</v>
      </c>
      <c r="X37" s="26" t="s">
        <v>38</v>
      </c>
    </row>
    <row r="38">
      <c r="A38" s="17" t="s">
        <v>142</v>
      </c>
      <c r="B38" s="17">
        <v>21.0</v>
      </c>
      <c r="C38" s="17">
        <v>13.0</v>
      </c>
      <c r="F38" s="17">
        <v>16.0</v>
      </c>
      <c r="G38" s="17">
        <v>100.0</v>
      </c>
      <c r="H38" s="17">
        <v>298.0</v>
      </c>
      <c r="I38" s="18"/>
      <c r="J38" s="42"/>
      <c r="K38" s="43"/>
      <c r="L38" s="21"/>
      <c r="M38" s="22"/>
      <c r="N38" s="34">
        <v>33.0</v>
      </c>
      <c r="O38" s="24"/>
      <c r="P38" s="44"/>
      <c r="Q38" s="27"/>
      <c r="R38" s="27"/>
      <c r="S38" s="27"/>
      <c r="T38" s="27"/>
      <c r="U38" s="17" t="s">
        <v>133</v>
      </c>
      <c r="V38" s="17" t="s">
        <v>126</v>
      </c>
      <c r="W38" s="17" t="s">
        <v>143</v>
      </c>
      <c r="X38" s="26" t="s">
        <v>38</v>
      </c>
    </row>
    <row r="39">
      <c r="A39" s="17" t="s">
        <v>152</v>
      </c>
      <c r="B39" s="17">
        <v>32.0</v>
      </c>
      <c r="C39" s="17">
        <v>8.0</v>
      </c>
      <c r="F39" s="17">
        <v>16.0</v>
      </c>
      <c r="G39" s="17">
        <v>100.0</v>
      </c>
      <c r="H39" s="17">
        <v>376.0</v>
      </c>
      <c r="I39" s="18">
        <v>145.0</v>
      </c>
      <c r="J39" s="46">
        <v>198.0</v>
      </c>
      <c r="K39" s="47"/>
      <c r="L39" s="21"/>
      <c r="M39" s="36"/>
      <c r="N39" s="20"/>
      <c r="O39" s="24"/>
      <c r="P39" s="44"/>
      <c r="Q39" s="26" t="s">
        <v>33</v>
      </c>
      <c r="R39" s="26" t="s">
        <v>64</v>
      </c>
      <c r="S39" s="26" t="s">
        <v>61</v>
      </c>
      <c r="T39" s="27"/>
      <c r="U39" s="17" t="s">
        <v>152</v>
      </c>
      <c r="V39" s="17" t="s">
        <v>35</v>
      </c>
      <c r="W39" s="17" t="s">
        <v>36</v>
      </c>
      <c r="X39" s="26" t="s">
        <v>38</v>
      </c>
    </row>
    <row r="40">
      <c r="A40" s="17" t="s">
        <v>157</v>
      </c>
      <c r="B40" s="17">
        <v>24.0</v>
      </c>
      <c r="C40" s="17">
        <v>12.0</v>
      </c>
      <c r="F40" s="17">
        <v>14.0</v>
      </c>
      <c r="G40" s="17">
        <v>100.0</v>
      </c>
      <c r="H40" s="17">
        <v>334.0</v>
      </c>
      <c r="I40" s="18"/>
      <c r="J40" s="42"/>
      <c r="K40" s="47"/>
      <c r="L40" s="21"/>
      <c r="M40" s="36"/>
      <c r="N40" s="20"/>
      <c r="O40" s="24"/>
      <c r="P40" s="44"/>
      <c r="Q40" s="26"/>
      <c r="R40" s="26"/>
      <c r="S40" s="27"/>
      <c r="T40" s="27"/>
      <c r="U40" s="17" t="s">
        <v>152</v>
      </c>
      <c r="V40" s="17" t="s">
        <v>48</v>
      </c>
      <c r="W40" s="17" t="s">
        <v>49</v>
      </c>
      <c r="X40" s="26" t="s">
        <v>38</v>
      </c>
    </row>
    <row r="41">
      <c r="A41" s="17" t="s">
        <v>168</v>
      </c>
      <c r="B41" s="17">
        <v>16.0</v>
      </c>
      <c r="C41" s="17">
        <v>13.0</v>
      </c>
      <c r="F41" s="17">
        <v>9.0</v>
      </c>
      <c r="G41" s="17">
        <v>100.0</v>
      </c>
      <c r="H41" s="17">
        <v>276.0</v>
      </c>
      <c r="I41" s="18">
        <v>121.0</v>
      </c>
      <c r="J41" s="46">
        <v>166.0</v>
      </c>
      <c r="K41" s="43"/>
      <c r="L41" s="21"/>
      <c r="M41" s="36"/>
      <c r="N41" s="20"/>
      <c r="O41" s="24"/>
      <c r="P41" s="44"/>
      <c r="Q41" s="26" t="s">
        <v>33</v>
      </c>
      <c r="R41" s="26" t="s">
        <v>33</v>
      </c>
      <c r="S41" s="26" t="s">
        <v>99</v>
      </c>
      <c r="T41" s="27"/>
      <c r="U41" s="17" t="s">
        <v>165</v>
      </c>
      <c r="V41" s="17" t="s">
        <v>166</v>
      </c>
      <c r="W41" s="17" t="s">
        <v>167</v>
      </c>
      <c r="X41" s="26" t="s">
        <v>38</v>
      </c>
    </row>
    <row r="42">
      <c r="A42" s="17" t="s">
        <v>169</v>
      </c>
      <c r="B42" s="17">
        <v>16.0</v>
      </c>
      <c r="C42" s="17">
        <v>10.0</v>
      </c>
      <c r="F42" s="17">
        <v>8.0</v>
      </c>
      <c r="G42" s="17">
        <v>100.0</v>
      </c>
      <c r="H42" s="17">
        <v>276.0</v>
      </c>
      <c r="I42" s="18">
        <v>121.0</v>
      </c>
      <c r="J42" s="46">
        <v>166.0</v>
      </c>
      <c r="K42" s="43"/>
      <c r="L42" s="21"/>
      <c r="M42" s="22"/>
      <c r="N42" s="20"/>
      <c r="O42" s="24"/>
      <c r="P42" s="44"/>
      <c r="Q42" s="26" t="s">
        <v>33</v>
      </c>
      <c r="R42" s="26" t="s">
        <v>33</v>
      </c>
      <c r="S42" s="26" t="s">
        <v>99</v>
      </c>
      <c r="T42" s="27"/>
      <c r="U42" s="17" t="s">
        <v>165</v>
      </c>
      <c r="V42" s="17" t="s">
        <v>35</v>
      </c>
      <c r="W42" s="17" t="s">
        <v>170</v>
      </c>
      <c r="X42" s="26" t="s">
        <v>38</v>
      </c>
    </row>
    <row r="43">
      <c r="A43" s="17" t="s">
        <v>177</v>
      </c>
      <c r="B43" s="17">
        <v>15.0</v>
      </c>
      <c r="C43" s="17">
        <v>14.0</v>
      </c>
      <c r="F43" s="17">
        <v>8.5</v>
      </c>
      <c r="G43" s="17">
        <v>100.0</v>
      </c>
      <c r="H43" s="17">
        <v>288.0</v>
      </c>
      <c r="I43" s="18">
        <v>108.0</v>
      </c>
      <c r="J43" s="46">
        <v>148.0</v>
      </c>
      <c r="K43" s="43"/>
      <c r="L43" s="21"/>
      <c r="M43" s="22"/>
      <c r="N43" s="34">
        <v>33.0</v>
      </c>
      <c r="O43" s="24"/>
      <c r="P43" s="44"/>
      <c r="Q43" s="26" t="s">
        <v>33</v>
      </c>
      <c r="R43" s="26" t="s">
        <v>33</v>
      </c>
      <c r="S43" s="26" t="s">
        <v>32</v>
      </c>
      <c r="T43" s="27"/>
      <c r="U43" s="17" t="s">
        <v>165</v>
      </c>
      <c r="V43" s="17" t="s">
        <v>48</v>
      </c>
      <c r="W43" s="17" t="s">
        <v>167</v>
      </c>
      <c r="X43" s="26" t="s">
        <v>38</v>
      </c>
    </row>
    <row r="44">
      <c r="A44" s="17" t="s">
        <v>186</v>
      </c>
      <c r="B44" s="17">
        <v>18.0</v>
      </c>
      <c r="C44" s="17">
        <v>16.0</v>
      </c>
      <c r="F44" s="17">
        <v>6.0</v>
      </c>
      <c r="G44" s="17">
        <v>100.0</v>
      </c>
      <c r="H44" s="17">
        <v>166.0</v>
      </c>
      <c r="I44" s="48">
        <v>84.0</v>
      </c>
      <c r="J44" s="49">
        <v>182.0</v>
      </c>
      <c r="K44" s="50"/>
      <c r="L44" s="51">
        <v>71.0</v>
      </c>
      <c r="M44" s="52"/>
      <c r="N44" s="53"/>
      <c r="O44" s="54"/>
      <c r="P44" s="55"/>
      <c r="Q44" s="56" t="s">
        <v>33</v>
      </c>
      <c r="R44" s="56" t="s">
        <v>33</v>
      </c>
      <c r="S44" s="57" t="s">
        <v>61</v>
      </c>
      <c r="T44" s="27"/>
      <c r="U44" s="17" t="s">
        <v>165</v>
      </c>
      <c r="V44" s="17" t="s">
        <v>166</v>
      </c>
      <c r="W44" s="17" t="s">
        <v>167</v>
      </c>
      <c r="X44" s="26" t="s">
        <v>38</v>
      </c>
    </row>
    <row r="45">
      <c r="A45" s="17" t="s">
        <v>190</v>
      </c>
      <c r="B45" s="17">
        <v>16.0</v>
      </c>
      <c r="C45" s="17">
        <v>12.0</v>
      </c>
      <c r="F45" s="17">
        <v>8.0</v>
      </c>
      <c r="G45" s="17">
        <v>100.0</v>
      </c>
      <c r="H45" s="17">
        <v>250.0</v>
      </c>
      <c r="I45" s="18"/>
      <c r="J45" s="42"/>
      <c r="K45" s="43"/>
      <c r="L45" s="21"/>
      <c r="M45" s="22"/>
      <c r="N45" s="20"/>
      <c r="O45" s="24"/>
      <c r="P45" s="44"/>
      <c r="Q45" s="26"/>
      <c r="R45" s="26"/>
      <c r="S45" s="27"/>
      <c r="T45" s="27"/>
      <c r="U45" s="17" t="s">
        <v>190</v>
      </c>
      <c r="V45" s="17" t="s">
        <v>166</v>
      </c>
      <c r="W45" s="17" t="s">
        <v>196</v>
      </c>
      <c r="X45" s="26" t="s">
        <v>38</v>
      </c>
    </row>
    <row r="46">
      <c r="A46" s="17" t="s">
        <v>197</v>
      </c>
      <c r="B46" s="17">
        <v>15.0</v>
      </c>
      <c r="C46" s="17">
        <v>13.0</v>
      </c>
      <c r="F46" s="17">
        <v>7.5</v>
      </c>
      <c r="G46" s="17">
        <v>100.0</v>
      </c>
      <c r="H46" s="17">
        <v>252.0</v>
      </c>
      <c r="I46" s="18">
        <v>114.0</v>
      </c>
      <c r="J46" s="46">
        <v>157.0</v>
      </c>
      <c r="K46" s="47"/>
      <c r="L46" s="21"/>
      <c r="M46" s="36"/>
      <c r="N46" s="20"/>
      <c r="O46" s="24"/>
      <c r="P46" s="44"/>
      <c r="Q46" s="26" t="s">
        <v>33</v>
      </c>
      <c r="R46" s="26" t="s">
        <v>33</v>
      </c>
      <c r="S46" s="26" t="s">
        <v>99</v>
      </c>
      <c r="T46" s="27"/>
      <c r="U46" s="17" t="s">
        <v>190</v>
      </c>
      <c r="V46" s="17" t="s">
        <v>146</v>
      </c>
      <c r="W46" s="17" t="s">
        <v>191</v>
      </c>
      <c r="X46" s="26" t="s">
        <v>38</v>
      </c>
    </row>
    <row r="47">
      <c r="A47" s="17" t="s">
        <v>195</v>
      </c>
      <c r="B47" s="17">
        <v>26.0</v>
      </c>
      <c r="C47" s="17">
        <v>16.0</v>
      </c>
      <c r="F47" s="17">
        <v>14.0</v>
      </c>
      <c r="G47" s="17">
        <v>100.0</v>
      </c>
      <c r="H47" s="17">
        <v>290.0</v>
      </c>
      <c r="I47" s="18">
        <v>123.0</v>
      </c>
      <c r="J47" s="46">
        <v>169.0</v>
      </c>
      <c r="K47" s="43"/>
      <c r="L47" s="21"/>
      <c r="M47" s="22"/>
      <c r="N47" s="20"/>
      <c r="O47" s="24"/>
      <c r="P47" s="44"/>
      <c r="Q47" s="26" t="s">
        <v>33</v>
      </c>
      <c r="R47" s="26" t="s">
        <v>64</v>
      </c>
      <c r="S47" s="26" t="s">
        <v>61</v>
      </c>
      <c r="T47" s="27"/>
      <c r="U47" s="17" t="s">
        <v>190</v>
      </c>
      <c r="V47" s="17" t="s">
        <v>166</v>
      </c>
      <c r="W47" s="17" t="s">
        <v>42</v>
      </c>
      <c r="X47" s="26" t="s">
        <v>38</v>
      </c>
    </row>
    <row r="48">
      <c r="A48" s="17" t="s">
        <v>194</v>
      </c>
      <c r="B48" s="17">
        <v>14.0</v>
      </c>
      <c r="C48" s="17">
        <v>14.0</v>
      </c>
      <c r="F48" s="17">
        <v>8.0</v>
      </c>
      <c r="G48" s="17">
        <v>100.0</v>
      </c>
      <c r="H48" s="17">
        <v>260.0</v>
      </c>
      <c r="I48" s="18">
        <v>118.0</v>
      </c>
      <c r="J48" s="46">
        <v>162.0</v>
      </c>
      <c r="K48" s="47"/>
      <c r="L48" s="21"/>
      <c r="M48" s="36"/>
      <c r="N48" s="20"/>
      <c r="O48" s="24"/>
      <c r="P48" s="44"/>
      <c r="Q48" s="26" t="s">
        <v>33</v>
      </c>
      <c r="R48" s="26" t="s">
        <v>33</v>
      </c>
      <c r="S48" s="26" t="s">
        <v>99</v>
      </c>
      <c r="T48" s="27"/>
      <c r="U48" s="17" t="s">
        <v>190</v>
      </c>
      <c r="V48" s="17" t="s">
        <v>166</v>
      </c>
      <c r="W48" s="17" t="s">
        <v>127</v>
      </c>
      <c r="X48" s="26" t="s">
        <v>38</v>
      </c>
    </row>
    <row r="49">
      <c r="A49" s="17" t="s">
        <v>199</v>
      </c>
      <c r="B49" s="17">
        <v>14.0</v>
      </c>
      <c r="C49" s="17">
        <v>12.0</v>
      </c>
      <c r="F49" s="17">
        <v>6.0</v>
      </c>
      <c r="G49" s="17">
        <v>100.0</v>
      </c>
      <c r="H49" s="17">
        <v>238.0</v>
      </c>
      <c r="I49" s="18">
        <v>103.0</v>
      </c>
      <c r="J49" s="46">
        <v>141.0</v>
      </c>
      <c r="K49" s="43"/>
      <c r="L49" s="21"/>
      <c r="M49" s="22"/>
      <c r="N49" s="20"/>
      <c r="O49" s="24"/>
      <c r="P49" s="44"/>
      <c r="Q49" s="26" t="s">
        <v>33</v>
      </c>
      <c r="R49" s="26" t="s">
        <v>33</v>
      </c>
      <c r="S49" s="26" t="s">
        <v>99</v>
      </c>
      <c r="T49" s="27"/>
      <c r="U49" s="17" t="s">
        <v>190</v>
      </c>
      <c r="V49" s="17" t="s">
        <v>48</v>
      </c>
      <c r="W49" s="17" t="s">
        <v>36</v>
      </c>
      <c r="X49" s="26" t="s">
        <v>38</v>
      </c>
    </row>
    <row r="50">
      <c r="A50" s="17" t="s">
        <v>198</v>
      </c>
      <c r="B50" s="17">
        <v>17.0</v>
      </c>
      <c r="C50" s="17">
        <v>11.0</v>
      </c>
      <c r="F50" s="17">
        <v>11.0</v>
      </c>
      <c r="G50" s="17">
        <v>100.0</v>
      </c>
      <c r="H50" s="17">
        <v>282.0</v>
      </c>
      <c r="I50" s="18">
        <v>119.0</v>
      </c>
      <c r="J50" s="46">
        <v>163.0</v>
      </c>
      <c r="K50" s="47"/>
      <c r="L50" s="21"/>
      <c r="M50" s="36"/>
      <c r="N50" s="20"/>
      <c r="O50" s="24"/>
      <c r="P50" s="44"/>
      <c r="Q50" s="26" t="s">
        <v>33</v>
      </c>
      <c r="R50" s="26" t="s">
        <v>64</v>
      </c>
      <c r="S50" s="26" t="s">
        <v>61</v>
      </c>
      <c r="T50" s="27"/>
      <c r="U50" s="17" t="s">
        <v>190</v>
      </c>
      <c r="V50" s="17" t="s">
        <v>48</v>
      </c>
      <c r="W50" s="17" t="s">
        <v>191</v>
      </c>
      <c r="X50" s="26" t="s">
        <v>38</v>
      </c>
    </row>
    <row r="51">
      <c r="A51" s="17" t="s">
        <v>202</v>
      </c>
      <c r="B51" s="17">
        <v>12.0</v>
      </c>
      <c r="C51" s="17">
        <v>7.0</v>
      </c>
      <c r="F51" s="17">
        <v>5.0</v>
      </c>
      <c r="G51" s="17">
        <v>100.0</v>
      </c>
      <c r="H51" s="17">
        <v>230.0</v>
      </c>
      <c r="I51" s="18">
        <v>104.0</v>
      </c>
      <c r="J51" s="46">
        <v>143.0</v>
      </c>
      <c r="K51" s="47"/>
      <c r="L51" s="21"/>
      <c r="M51" s="36"/>
      <c r="N51" s="20"/>
      <c r="O51" s="24"/>
      <c r="P51" s="44"/>
      <c r="Q51" s="26" t="s">
        <v>32</v>
      </c>
      <c r="R51" s="26" t="s">
        <v>64</v>
      </c>
      <c r="S51" s="26" t="s">
        <v>99</v>
      </c>
      <c r="T51" s="27"/>
      <c r="U51" s="17" t="s">
        <v>203</v>
      </c>
      <c r="V51" s="17" t="s">
        <v>126</v>
      </c>
      <c r="W51" s="17" t="s">
        <v>127</v>
      </c>
      <c r="X51" s="26" t="s">
        <v>38</v>
      </c>
    </row>
    <row r="52">
      <c r="A52" s="17" t="s">
        <v>208</v>
      </c>
      <c r="B52" s="17">
        <v>10.0</v>
      </c>
      <c r="C52" s="17"/>
      <c r="F52" s="17">
        <v>2.5</v>
      </c>
      <c r="G52" s="17">
        <v>100.0</v>
      </c>
      <c r="H52" s="17">
        <v>216.0</v>
      </c>
      <c r="I52" s="18">
        <v>102.0</v>
      </c>
      <c r="J52" s="46">
        <v>140.0</v>
      </c>
      <c r="K52" s="47"/>
      <c r="L52" s="21"/>
      <c r="M52" s="36"/>
      <c r="N52" s="20"/>
      <c r="O52" s="24"/>
      <c r="P52" s="44"/>
      <c r="Q52" s="26" t="s">
        <v>32</v>
      </c>
      <c r="R52" s="27"/>
      <c r="S52" s="26" t="s">
        <v>99</v>
      </c>
      <c r="T52" s="27"/>
      <c r="U52" s="17" t="s">
        <v>203</v>
      </c>
      <c r="V52" s="17" t="s">
        <v>126</v>
      </c>
      <c r="W52" s="17" t="s">
        <v>36</v>
      </c>
      <c r="X52" s="26" t="s">
        <v>38</v>
      </c>
    </row>
    <row r="53">
      <c r="A53" s="17" t="s">
        <v>205</v>
      </c>
      <c r="B53" s="17">
        <v>11.0</v>
      </c>
      <c r="C53" s="17">
        <v>9.0</v>
      </c>
      <c r="F53" s="17">
        <v>5.0</v>
      </c>
      <c r="G53" s="17">
        <v>100.0</v>
      </c>
      <c r="H53" s="17">
        <v>244.0</v>
      </c>
      <c r="I53" s="18"/>
      <c r="J53" s="42"/>
      <c r="K53" s="43"/>
      <c r="L53" s="21"/>
      <c r="M53" s="22"/>
      <c r="N53" s="34">
        <v>33.0</v>
      </c>
      <c r="O53" s="24"/>
      <c r="P53" s="44"/>
      <c r="Q53" s="27"/>
      <c r="R53" s="27"/>
      <c r="S53" s="27"/>
      <c r="T53" s="27"/>
      <c r="U53" s="17" t="s">
        <v>203</v>
      </c>
      <c r="V53" s="17" t="s">
        <v>126</v>
      </c>
      <c r="W53" s="17" t="s">
        <v>127</v>
      </c>
      <c r="X53" s="26" t="s">
        <v>38</v>
      </c>
    </row>
    <row r="54">
      <c r="A54" s="17" t="s">
        <v>206</v>
      </c>
      <c r="B54" s="17">
        <v>12.0</v>
      </c>
      <c r="F54" s="17">
        <v>5.0</v>
      </c>
      <c r="G54" s="17">
        <v>100.0</v>
      </c>
      <c r="H54" s="17">
        <v>220.0</v>
      </c>
      <c r="I54" s="18"/>
      <c r="J54" s="42"/>
      <c r="K54" s="43"/>
      <c r="L54" s="21"/>
      <c r="M54" s="22"/>
      <c r="N54" s="20"/>
      <c r="O54" s="24"/>
      <c r="P54" s="44"/>
      <c r="Q54" s="26"/>
      <c r="R54" s="27"/>
      <c r="S54" s="27"/>
      <c r="T54" s="27"/>
      <c r="U54" s="17" t="s">
        <v>203</v>
      </c>
      <c r="V54" s="17" t="s">
        <v>126</v>
      </c>
      <c r="W54" s="17" t="s">
        <v>36</v>
      </c>
      <c r="X54" s="26" t="s">
        <v>38</v>
      </c>
    </row>
    <row r="55">
      <c r="A55" s="17" t="s">
        <v>207</v>
      </c>
      <c r="B55" s="17">
        <v>18.0</v>
      </c>
      <c r="C55" s="17">
        <v>16.0</v>
      </c>
      <c r="F55" s="17">
        <v>9.0</v>
      </c>
      <c r="G55" s="17">
        <v>100.0</v>
      </c>
      <c r="H55" s="17">
        <v>220.0</v>
      </c>
      <c r="I55" s="18"/>
      <c r="J55" s="42"/>
      <c r="K55" s="43"/>
      <c r="L55" s="21"/>
      <c r="M55" s="22"/>
      <c r="N55" s="20"/>
      <c r="O55" s="24"/>
      <c r="P55" s="44"/>
      <c r="Q55" s="26"/>
      <c r="R55" s="26"/>
      <c r="S55" s="27"/>
      <c r="T55" s="27"/>
      <c r="U55" s="17" t="s">
        <v>203</v>
      </c>
      <c r="V55" s="17" t="s">
        <v>126</v>
      </c>
      <c r="W55" s="17" t="s">
        <v>143</v>
      </c>
      <c r="X55" s="26" t="s">
        <v>38</v>
      </c>
    </row>
    <row r="56">
      <c r="A56" s="17" t="s">
        <v>209</v>
      </c>
      <c r="B56" s="17">
        <v>13.0</v>
      </c>
      <c r="C56" s="17">
        <v>13.0</v>
      </c>
      <c r="F56" s="17">
        <v>5.0</v>
      </c>
      <c r="G56" s="17">
        <v>100.0</v>
      </c>
      <c r="H56" s="17">
        <v>210.0</v>
      </c>
      <c r="I56" s="18">
        <v>99.0</v>
      </c>
      <c r="J56" s="46">
        <v>136.0</v>
      </c>
      <c r="K56" s="47"/>
      <c r="L56" s="21"/>
      <c r="M56" s="36"/>
      <c r="N56" s="20"/>
      <c r="O56" s="24"/>
      <c r="P56" s="44"/>
      <c r="Q56" s="26" t="s">
        <v>32</v>
      </c>
      <c r="R56" s="27"/>
      <c r="S56" s="26" t="s">
        <v>61</v>
      </c>
      <c r="T56" s="27"/>
      <c r="U56" s="17" t="s">
        <v>203</v>
      </c>
      <c r="V56" s="17" t="s">
        <v>126</v>
      </c>
      <c r="W56" s="17" t="s">
        <v>127</v>
      </c>
      <c r="X56" s="26" t="s">
        <v>38</v>
      </c>
    </row>
    <row r="57">
      <c r="A57" s="17" t="s">
        <v>204</v>
      </c>
      <c r="B57" s="17">
        <v>12.0</v>
      </c>
      <c r="C57" s="17">
        <v>10.0</v>
      </c>
      <c r="G57" s="17">
        <v>100.0</v>
      </c>
      <c r="H57" s="17">
        <v>226.0</v>
      </c>
      <c r="I57" s="18"/>
      <c r="J57" s="42"/>
      <c r="K57" s="43"/>
      <c r="L57" s="21"/>
      <c r="M57" s="22"/>
      <c r="N57" s="20"/>
      <c r="O57" s="24"/>
      <c r="P57" s="44"/>
      <c r="Q57" s="26"/>
      <c r="R57" s="26"/>
      <c r="S57" s="27"/>
      <c r="T57" s="27"/>
      <c r="U57" s="17" t="s">
        <v>203</v>
      </c>
      <c r="V57" s="17" t="s">
        <v>146</v>
      </c>
      <c r="W57" s="17" t="s">
        <v>147</v>
      </c>
      <c r="X57" s="26" t="s">
        <v>38</v>
      </c>
    </row>
    <row r="58">
      <c r="A58" s="17" t="s">
        <v>212</v>
      </c>
      <c r="B58" s="17">
        <v>18.0</v>
      </c>
      <c r="C58" s="17">
        <v>20.0</v>
      </c>
      <c r="F58" s="17">
        <v>8.5</v>
      </c>
      <c r="G58" s="17">
        <v>100.0</v>
      </c>
      <c r="H58" s="17">
        <v>252.0</v>
      </c>
      <c r="I58" s="18">
        <v>110.0</v>
      </c>
      <c r="J58" s="46">
        <v>150.0</v>
      </c>
      <c r="K58" s="47"/>
      <c r="L58" s="21"/>
      <c r="M58" s="36"/>
      <c r="N58" s="34">
        <v>34.0</v>
      </c>
      <c r="O58" s="24"/>
      <c r="P58" s="44"/>
      <c r="Q58" s="26" t="s">
        <v>33</v>
      </c>
      <c r="R58" s="26" t="s">
        <v>33</v>
      </c>
      <c r="S58" s="26" t="s">
        <v>99</v>
      </c>
      <c r="T58" s="27"/>
      <c r="U58" s="17" t="s">
        <v>213</v>
      </c>
      <c r="V58" s="17" t="s">
        <v>109</v>
      </c>
      <c r="W58" s="17" t="s">
        <v>214</v>
      </c>
      <c r="X58" s="26" t="s">
        <v>38</v>
      </c>
    </row>
    <row r="59">
      <c r="A59" s="17" t="s">
        <v>219</v>
      </c>
      <c r="B59" s="17">
        <v>11.0</v>
      </c>
      <c r="C59" s="17">
        <v>16.0</v>
      </c>
      <c r="F59" s="17">
        <v>5.5</v>
      </c>
      <c r="G59" s="17">
        <v>100.0</v>
      </c>
      <c r="H59" s="17">
        <v>230.0</v>
      </c>
      <c r="I59" s="18">
        <v>104.0</v>
      </c>
      <c r="J59" s="46">
        <v>143.0</v>
      </c>
      <c r="K59" s="47"/>
      <c r="L59" s="21"/>
      <c r="M59" s="36"/>
      <c r="N59" s="34">
        <v>34.0</v>
      </c>
      <c r="O59" s="24"/>
      <c r="P59" s="44"/>
      <c r="Q59" s="26" t="s">
        <v>64</v>
      </c>
      <c r="R59" s="26" t="s">
        <v>33</v>
      </c>
      <c r="S59" s="26" t="s">
        <v>99</v>
      </c>
      <c r="T59" s="27"/>
      <c r="U59" s="17" t="s">
        <v>213</v>
      </c>
      <c r="V59" s="17" t="s">
        <v>109</v>
      </c>
      <c r="W59" s="17" t="s">
        <v>214</v>
      </c>
      <c r="X59" s="26" t="s">
        <v>38</v>
      </c>
    </row>
    <row r="60">
      <c r="A60" s="17" t="s">
        <v>215</v>
      </c>
      <c r="B60" s="17">
        <v>18.0</v>
      </c>
      <c r="C60" s="17">
        <v>18.0</v>
      </c>
      <c r="D60" s="17"/>
      <c r="F60" s="17">
        <v>6.5</v>
      </c>
      <c r="G60" s="17">
        <v>100.0</v>
      </c>
      <c r="H60" s="17">
        <v>244.0</v>
      </c>
      <c r="I60" s="18">
        <v>111.0</v>
      </c>
      <c r="J60" s="46">
        <v>152.0</v>
      </c>
      <c r="K60" s="47"/>
      <c r="L60" s="21"/>
      <c r="M60" s="36"/>
      <c r="N60" s="34">
        <v>34.0</v>
      </c>
      <c r="O60" s="24"/>
      <c r="P60" s="44"/>
      <c r="Q60" s="26" t="s">
        <v>33</v>
      </c>
      <c r="R60" s="26" t="s">
        <v>33</v>
      </c>
      <c r="S60" s="26" t="s">
        <v>99</v>
      </c>
      <c r="T60" s="27"/>
      <c r="U60" s="17" t="s">
        <v>213</v>
      </c>
      <c r="V60" s="17" t="s">
        <v>109</v>
      </c>
      <c r="W60" s="17" t="s">
        <v>214</v>
      </c>
      <c r="X60" s="26" t="s">
        <v>38</v>
      </c>
    </row>
    <row r="61">
      <c r="A61" s="17" t="s">
        <v>217</v>
      </c>
      <c r="B61" s="17">
        <v>13.0</v>
      </c>
      <c r="C61" s="17">
        <v>25.0</v>
      </c>
      <c r="F61" s="17">
        <v>8.5</v>
      </c>
      <c r="G61" s="17">
        <v>100.0</v>
      </c>
      <c r="H61" s="17">
        <v>208.0</v>
      </c>
      <c r="I61" s="18">
        <v>98.0</v>
      </c>
      <c r="J61" s="46">
        <v>135.0</v>
      </c>
      <c r="K61" s="47"/>
      <c r="L61" s="21"/>
      <c r="M61" s="36"/>
      <c r="N61" s="34">
        <v>33.0</v>
      </c>
      <c r="O61" s="24"/>
      <c r="P61" s="44"/>
      <c r="Q61" s="26" t="s">
        <v>33</v>
      </c>
      <c r="R61" s="26" t="s">
        <v>32</v>
      </c>
      <c r="S61" s="26" t="s">
        <v>19</v>
      </c>
      <c r="T61" s="27"/>
      <c r="U61" s="17" t="s">
        <v>213</v>
      </c>
      <c r="V61" s="17" t="s">
        <v>109</v>
      </c>
      <c r="W61" s="17" t="s">
        <v>218</v>
      </c>
      <c r="X61" s="26" t="s">
        <v>38</v>
      </c>
    </row>
    <row r="62">
      <c r="A62" s="17" t="s">
        <v>224</v>
      </c>
      <c r="B62" s="17">
        <v>10.0</v>
      </c>
      <c r="C62" s="17">
        <v>12.0</v>
      </c>
      <c r="F62" s="17">
        <v>3.5</v>
      </c>
      <c r="G62" s="17">
        <v>100.0</v>
      </c>
      <c r="H62" s="17">
        <v>210.0</v>
      </c>
      <c r="I62" s="18">
        <v>95.0</v>
      </c>
      <c r="J62" s="46">
        <v>130.0</v>
      </c>
      <c r="K62" s="47"/>
      <c r="L62" s="21"/>
      <c r="M62" s="36"/>
      <c r="N62" s="20"/>
      <c r="O62" s="24"/>
      <c r="P62" s="44"/>
      <c r="Q62" s="26" t="s">
        <v>33</v>
      </c>
      <c r="R62" s="26" t="s">
        <v>33</v>
      </c>
      <c r="S62" s="26" t="s">
        <v>99</v>
      </c>
      <c r="T62" s="27"/>
      <c r="U62" s="17" t="s">
        <v>223</v>
      </c>
      <c r="V62" s="17" t="s">
        <v>166</v>
      </c>
      <c r="W62" s="17" t="s">
        <v>115</v>
      </c>
      <c r="X62" s="26" t="s">
        <v>38</v>
      </c>
    </row>
    <row r="63">
      <c r="A63" s="17" t="s">
        <v>227</v>
      </c>
      <c r="B63" s="17">
        <v>7.0</v>
      </c>
      <c r="C63" s="17">
        <v>12.0</v>
      </c>
      <c r="F63" s="17">
        <v>2.0</v>
      </c>
      <c r="G63" s="17">
        <v>110.0</v>
      </c>
      <c r="H63" s="17">
        <v>190.0</v>
      </c>
      <c r="I63" s="18">
        <v>90.0</v>
      </c>
      <c r="J63" s="46">
        <v>123.0</v>
      </c>
      <c r="K63" s="47"/>
      <c r="L63" s="21"/>
      <c r="M63" s="36"/>
      <c r="N63" s="20"/>
      <c r="O63" s="24"/>
      <c r="P63" s="44"/>
      <c r="Q63" s="26" t="s">
        <v>64</v>
      </c>
      <c r="R63" s="26" t="s">
        <v>32</v>
      </c>
      <c r="S63" s="26" t="s">
        <v>99</v>
      </c>
      <c r="T63" s="27"/>
      <c r="U63" s="17" t="s">
        <v>223</v>
      </c>
      <c r="V63" s="17" t="s">
        <v>146</v>
      </c>
      <c r="W63" s="17" t="s">
        <v>167</v>
      </c>
      <c r="X63" s="26" t="s">
        <v>38</v>
      </c>
    </row>
    <row r="64">
      <c r="A64" s="17" t="s">
        <v>225</v>
      </c>
      <c r="B64" s="17">
        <v>8.0</v>
      </c>
      <c r="C64" s="17">
        <v>20.0</v>
      </c>
      <c r="F64" s="17">
        <v>2.5</v>
      </c>
      <c r="G64" s="17">
        <v>100.0</v>
      </c>
      <c r="H64" s="17">
        <v>194.0</v>
      </c>
      <c r="I64" s="18">
        <v>92.0</v>
      </c>
      <c r="J64" s="46">
        <v>126.0</v>
      </c>
      <c r="K64" s="47"/>
      <c r="L64" s="21"/>
      <c r="M64" s="36"/>
      <c r="N64" s="20"/>
      <c r="O64" s="24"/>
      <c r="P64" s="44"/>
      <c r="Q64" s="26" t="s">
        <v>33</v>
      </c>
      <c r="R64" s="26" t="s">
        <v>32</v>
      </c>
      <c r="S64" s="26" t="s">
        <v>99</v>
      </c>
      <c r="T64" s="27"/>
      <c r="U64" s="17" t="s">
        <v>223</v>
      </c>
      <c r="V64" s="17" t="s">
        <v>146</v>
      </c>
      <c r="W64" s="17" t="s">
        <v>226</v>
      </c>
      <c r="X64" s="26" t="s">
        <v>38</v>
      </c>
    </row>
    <row r="65">
      <c r="A65" s="17" t="s">
        <v>234</v>
      </c>
      <c r="B65" s="17">
        <v>14.0</v>
      </c>
      <c r="C65" s="17">
        <v>14.0</v>
      </c>
      <c r="F65" s="17">
        <v>7.0</v>
      </c>
      <c r="G65" s="17">
        <v>100.0</v>
      </c>
      <c r="H65" s="17">
        <v>210.0</v>
      </c>
      <c r="I65" s="18"/>
      <c r="J65" s="42"/>
      <c r="K65" s="43"/>
      <c r="L65" s="21"/>
      <c r="M65" s="22"/>
      <c r="N65" s="34">
        <v>33.0</v>
      </c>
      <c r="O65" s="24"/>
      <c r="P65" s="44"/>
      <c r="Q65" s="26"/>
      <c r="R65" s="26"/>
      <c r="S65" s="27"/>
      <c r="T65" s="27"/>
      <c r="U65" s="17" t="s">
        <v>231</v>
      </c>
      <c r="V65" s="17" t="s">
        <v>48</v>
      </c>
      <c r="W65" s="17" t="s">
        <v>232</v>
      </c>
      <c r="X65" s="26" t="s">
        <v>38</v>
      </c>
    </row>
    <row r="66">
      <c r="A66" s="17" t="s">
        <v>230</v>
      </c>
      <c r="B66" s="17">
        <v>16.0</v>
      </c>
      <c r="C66" s="17">
        <v>18.0</v>
      </c>
      <c r="F66" s="17">
        <v>9.0</v>
      </c>
      <c r="G66" s="17">
        <v>100.0</v>
      </c>
      <c r="H66" s="17">
        <v>194.0</v>
      </c>
      <c r="I66" s="18">
        <v>92.0</v>
      </c>
      <c r="J66" s="46">
        <v>126.0</v>
      </c>
      <c r="K66" s="47"/>
      <c r="L66" s="21"/>
      <c r="M66" s="36"/>
      <c r="N66" s="34">
        <v>36.0</v>
      </c>
      <c r="O66" s="24"/>
      <c r="P66" s="44"/>
      <c r="Q66" s="26" t="s">
        <v>33</v>
      </c>
      <c r="R66" s="26" t="s">
        <v>32</v>
      </c>
      <c r="S66" s="26" t="s">
        <v>19</v>
      </c>
      <c r="T66" s="27"/>
      <c r="U66" s="17" t="s">
        <v>231</v>
      </c>
      <c r="V66" s="17" t="s">
        <v>48</v>
      </c>
      <c r="W66" s="17" t="s">
        <v>232</v>
      </c>
      <c r="X66" s="26" t="s">
        <v>38</v>
      </c>
    </row>
    <row r="67">
      <c r="A67" s="17" t="s">
        <v>244</v>
      </c>
      <c r="B67" s="17">
        <v>11.0</v>
      </c>
      <c r="C67" s="17">
        <v>10.0</v>
      </c>
      <c r="F67" s="17">
        <v>4.5</v>
      </c>
      <c r="G67" s="17">
        <v>100.0</v>
      </c>
      <c r="H67" s="17">
        <v>208.0</v>
      </c>
      <c r="I67" s="18"/>
      <c r="J67" s="42"/>
      <c r="K67" s="43"/>
      <c r="L67" s="21"/>
      <c r="M67" s="22"/>
      <c r="N67" s="20"/>
      <c r="O67" s="24"/>
      <c r="P67" s="44"/>
      <c r="Q67" s="26"/>
      <c r="R67" s="26"/>
      <c r="S67" s="27"/>
      <c r="T67" s="27"/>
      <c r="U67" s="17" t="s">
        <v>244</v>
      </c>
      <c r="V67" s="17" t="s">
        <v>146</v>
      </c>
      <c r="W67" s="17" t="s">
        <v>115</v>
      </c>
      <c r="X67" s="26" t="s">
        <v>38</v>
      </c>
    </row>
    <row r="68">
      <c r="A68" s="17" t="s">
        <v>252</v>
      </c>
      <c r="B68" s="17">
        <v>12.0</v>
      </c>
      <c r="C68" s="17">
        <v>15.0</v>
      </c>
      <c r="F68" s="17">
        <v>6.0</v>
      </c>
      <c r="G68" s="17">
        <v>100.0</v>
      </c>
      <c r="H68" s="17">
        <v>190.0</v>
      </c>
      <c r="I68" s="18"/>
      <c r="J68" s="42"/>
      <c r="K68" s="43"/>
      <c r="L68" s="21"/>
      <c r="M68" s="22"/>
      <c r="N68" s="20"/>
      <c r="O68" s="24"/>
      <c r="P68" s="44"/>
      <c r="Q68" s="26"/>
      <c r="R68" s="26"/>
      <c r="S68" s="27"/>
      <c r="T68" s="27"/>
      <c r="U68" s="17" t="s">
        <v>244</v>
      </c>
      <c r="V68" s="17" t="s">
        <v>146</v>
      </c>
      <c r="W68" s="17" t="s">
        <v>196</v>
      </c>
      <c r="X68" s="26" t="s">
        <v>38</v>
      </c>
    </row>
    <row r="69">
      <c r="A69" s="17" t="s">
        <v>256</v>
      </c>
      <c r="B69" s="17">
        <v>14.0</v>
      </c>
      <c r="C69" s="17">
        <v>20.0</v>
      </c>
      <c r="F69" s="17">
        <v>8.0</v>
      </c>
      <c r="G69" s="17">
        <v>100.0</v>
      </c>
      <c r="H69" s="17">
        <v>200.0</v>
      </c>
      <c r="I69" s="18">
        <v>95.0</v>
      </c>
      <c r="J69" s="46">
        <v>130.0</v>
      </c>
      <c r="K69" s="47"/>
      <c r="L69" s="21"/>
      <c r="M69" s="36"/>
      <c r="N69" s="20"/>
      <c r="O69" s="24"/>
      <c r="P69" s="44"/>
      <c r="Q69" s="26" t="s">
        <v>33</v>
      </c>
      <c r="R69" s="26" t="s">
        <v>33</v>
      </c>
      <c r="S69" s="26" t="s">
        <v>99</v>
      </c>
      <c r="T69" s="27"/>
      <c r="U69" s="17" t="s">
        <v>244</v>
      </c>
      <c r="V69" s="17" t="s">
        <v>166</v>
      </c>
      <c r="W69" s="17" t="s">
        <v>196</v>
      </c>
      <c r="X69" s="26" t="s">
        <v>38</v>
      </c>
    </row>
    <row r="70">
      <c r="A70" s="17" t="s">
        <v>253</v>
      </c>
      <c r="B70" s="17">
        <v>13.0</v>
      </c>
      <c r="C70" s="17">
        <v>11.0</v>
      </c>
      <c r="F70" s="17">
        <v>8.5</v>
      </c>
      <c r="G70" s="17">
        <v>100.0</v>
      </c>
      <c r="H70" s="17">
        <v>210.0</v>
      </c>
      <c r="I70" s="18"/>
      <c r="J70" s="42"/>
      <c r="K70" s="43"/>
      <c r="L70" s="21"/>
      <c r="M70" s="22"/>
      <c r="N70" s="20"/>
      <c r="O70" s="24"/>
      <c r="P70" s="44"/>
      <c r="Q70" s="26"/>
      <c r="R70" s="26"/>
      <c r="S70" s="27"/>
      <c r="T70" s="27"/>
      <c r="U70" s="17" t="s">
        <v>244</v>
      </c>
      <c r="V70" s="17" t="s">
        <v>146</v>
      </c>
      <c r="W70" s="17" t="s">
        <v>196</v>
      </c>
      <c r="X70" s="26" t="s">
        <v>38</v>
      </c>
    </row>
    <row r="71">
      <c r="A71" s="17" t="s">
        <v>263</v>
      </c>
      <c r="B71" s="17">
        <v>12.0</v>
      </c>
      <c r="C71" s="17">
        <v>12.0</v>
      </c>
      <c r="E71" s="17">
        <v>16.0</v>
      </c>
      <c r="F71" s="17">
        <v>8.5</v>
      </c>
      <c r="G71" s="17">
        <v>100.0</v>
      </c>
      <c r="H71" s="17">
        <v>196.0</v>
      </c>
      <c r="I71" s="18"/>
      <c r="J71" s="42"/>
      <c r="K71" s="47"/>
      <c r="L71" s="21"/>
      <c r="M71" s="36"/>
      <c r="N71" s="20"/>
      <c r="O71" s="24"/>
      <c r="P71" s="44"/>
      <c r="Q71" s="26"/>
      <c r="R71" s="26"/>
      <c r="S71" s="27"/>
      <c r="T71" s="26"/>
      <c r="U71" s="17" t="s">
        <v>244</v>
      </c>
      <c r="V71" s="17" t="s">
        <v>146</v>
      </c>
      <c r="W71" s="17" t="s">
        <v>196</v>
      </c>
      <c r="X71" s="26" t="s">
        <v>38</v>
      </c>
    </row>
    <row r="72">
      <c r="A72" s="17" t="s">
        <v>255</v>
      </c>
      <c r="B72" s="17">
        <v>10.0</v>
      </c>
      <c r="C72" s="17">
        <v>12.0</v>
      </c>
      <c r="F72" s="17">
        <v>5.5</v>
      </c>
      <c r="G72" s="17">
        <v>100.0</v>
      </c>
      <c r="H72" s="17">
        <v>208.0</v>
      </c>
      <c r="I72" s="18"/>
      <c r="J72" s="42"/>
      <c r="K72" s="43"/>
      <c r="L72" s="21"/>
      <c r="M72" s="22"/>
      <c r="N72" s="20"/>
      <c r="O72" s="33">
        <v>34.0</v>
      </c>
      <c r="P72" s="44"/>
      <c r="Q72" s="27"/>
      <c r="R72" s="27"/>
      <c r="S72" s="27"/>
      <c r="T72" s="27"/>
      <c r="U72" s="17" t="s">
        <v>244</v>
      </c>
      <c r="V72" s="17" t="s">
        <v>146</v>
      </c>
      <c r="W72" s="17" t="s">
        <v>196</v>
      </c>
      <c r="X72" s="26" t="s">
        <v>38</v>
      </c>
    </row>
    <row r="73">
      <c r="A73" s="17" t="s">
        <v>248</v>
      </c>
      <c r="B73" s="17">
        <v>14.0</v>
      </c>
      <c r="C73" s="17">
        <v>12.0</v>
      </c>
      <c r="F73" s="17">
        <v>6.5</v>
      </c>
      <c r="G73" s="17">
        <v>100.0</v>
      </c>
      <c r="H73" s="17">
        <v>216.0</v>
      </c>
      <c r="I73" s="18"/>
      <c r="J73" s="42"/>
      <c r="K73" s="47"/>
      <c r="L73" s="21"/>
      <c r="M73" s="36"/>
      <c r="N73" s="20"/>
      <c r="O73" s="24"/>
      <c r="P73" s="44"/>
      <c r="Q73" s="26"/>
      <c r="R73" s="26"/>
      <c r="S73" s="27"/>
      <c r="T73" s="27"/>
      <c r="U73" s="17" t="s">
        <v>244</v>
      </c>
      <c r="V73" s="17" t="s">
        <v>166</v>
      </c>
      <c r="W73" s="17" t="s">
        <v>191</v>
      </c>
      <c r="X73" s="26" t="s">
        <v>38</v>
      </c>
    </row>
    <row r="74">
      <c r="A74" s="17" t="s">
        <v>246</v>
      </c>
      <c r="B74" s="17">
        <v>14.0</v>
      </c>
      <c r="C74" s="17">
        <v>20.0</v>
      </c>
      <c r="F74" s="17">
        <v>8.0</v>
      </c>
      <c r="G74" s="17">
        <v>100.0</v>
      </c>
      <c r="H74" s="17">
        <v>224.0</v>
      </c>
      <c r="I74" s="18"/>
      <c r="J74" s="42"/>
      <c r="K74" s="43"/>
      <c r="L74" s="21"/>
      <c r="M74" s="22"/>
      <c r="N74" s="20"/>
      <c r="O74" s="24"/>
      <c r="P74" s="44"/>
      <c r="Q74" s="26"/>
      <c r="R74" s="26"/>
      <c r="S74" s="27"/>
      <c r="T74" s="27"/>
      <c r="U74" s="17" t="s">
        <v>244</v>
      </c>
      <c r="V74" s="17" t="s">
        <v>146</v>
      </c>
      <c r="W74" s="17" t="s">
        <v>196</v>
      </c>
      <c r="X74" s="26" t="s">
        <v>38</v>
      </c>
    </row>
    <row r="75">
      <c r="A75" s="17" t="s">
        <v>243</v>
      </c>
      <c r="B75" s="17">
        <v>21.0</v>
      </c>
      <c r="C75" s="17">
        <v>16.0</v>
      </c>
      <c r="F75" s="17">
        <v>10.5</v>
      </c>
      <c r="G75" s="17">
        <v>100.0</v>
      </c>
      <c r="H75" s="17">
        <v>258.0</v>
      </c>
      <c r="I75" s="18"/>
      <c r="J75" s="42"/>
      <c r="K75" s="43"/>
      <c r="L75" s="21"/>
      <c r="M75" s="22"/>
      <c r="N75" s="20"/>
      <c r="O75" s="24"/>
      <c r="P75" s="44"/>
      <c r="Q75" s="27"/>
      <c r="R75" s="27"/>
      <c r="S75" s="27"/>
      <c r="T75" s="27"/>
      <c r="U75" s="17" t="s">
        <v>244</v>
      </c>
      <c r="V75" s="17" t="s">
        <v>146</v>
      </c>
      <c r="W75" s="17" t="s">
        <v>196</v>
      </c>
      <c r="X75" s="26" t="s">
        <v>38</v>
      </c>
    </row>
    <row r="76">
      <c r="A76" s="17" t="s">
        <v>254</v>
      </c>
      <c r="B76" s="17">
        <v>18.0</v>
      </c>
      <c r="C76" s="17">
        <v>14.0</v>
      </c>
      <c r="F76" s="17">
        <v>7.5</v>
      </c>
      <c r="G76" s="17">
        <v>100.0</v>
      </c>
      <c r="H76" s="17">
        <v>210.0</v>
      </c>
      <c r="I76" s="18"/>
      <c r="J76" s="42"/>
      <c r="K76" s="47"/>
      <c r="L76" s="21"/>
      <c r="M76" s="36"/>
      <c r="N76" s="20"/>
      <c r="O76" s="24"/>
      <c r="P76" s="44"/>
      <c r="Q76" s="27"/>
      <c r="R76" s="27"/>
      <c r="S76" s="27"/>
      <c r="T76" s="27"/>
      <c r="U76" s="17" t="s">
        <v>244</v>
      </c>
      <c r="V76" s="17" t="s">
        <v>146</v>
      </c>
      <c r="W76" s="17" t="s">
        <v>196</v>
      </c>
      <c r="X76" s="26" t="s">
        <v>38</v>
      </c>
    </row>
    <row r="77">
      <c r="A77" s="17" t="s">
        <v>286</v>
      </c>
      <c r="B77" s="17">
        <v>10.0</v>
      </c>
      <c r="C77" s="17">
        <v>10.0</v>
      </c>
      <c r="F77" s="17">
        <v>3.0</v>
      </c>
      <c r="G77" s="17">
        <v>100.0</v>
      </c>
      <c r="H77" s="17">
        <v>220.0</v>
      </c>
      <c r="I77" s="18">
        <v>104.0</v>
      </c>
      <c r="J77" s="46">
        <v>143.0</v>
      </c>
      <c r="K77" s="47"/>
      <c r="L77" s="21"/>
      <c r="M77" s="36"/>
      <c r="N77" s="20"/>
      <c r="O77" s="24"/>
      <c r="P77" s="44"/>
      <c r="Q77" s="26" t="s">
        <v>33</v>
      </c>
      <c r="R77" s="26" t="s">
        <v>33</v>
      </c>
      <c r="S77" s="26" t="s">
        <v>99</v>
      </c>
      <c r="T77" s="27"/>
      <c r="U77" s="17" t="s">
        <v>282</v>
      </c>
      <c r="V77" s="17" t="s">
        <v>109</v>
      </c>
      <c r="W77" s="17" t="s">
        <v>167</v>
      </c>
      <c r="X77" s="26" t="s">
        <v>38</v>
      </c>
    </row>
    <row r="78">
      <c r="A78" s="17" t="s">
        <v>297</v>
      </c>
      <c r="B78" s="17">
        <v>8.0</v>
      </c>
      <c r="C78" s="17">
        <v>8.0</v>
      </c>
      <c r="F78" s="17">
        <v>1.0</v>
      </c>
      <c r="G78" s="17">
        <v>100.0</v>
      </c>
      <c r="H78" s="17">
        <v>140.0</v>
      </c>
      <c r="I78" s="18"/>
      <c r="J78" s="42"/>
      <c r="K78" s="43"/>
      <c r="L78" s="21"/>
      <c r="M78" s="22"/>
      <c r="N78" s="20"/>
      <c r="O78" s="24"/>
      <c r="P78" s="44"/>
      <c r="Q78" s="26"/>
      <c r="R78" s="26"/>
      <c r="S78" s="27"/>
      <c r="T78" s="27"/>
      <c r="U78" s="17" t="s">
        <v>282</v>
      </c>
      <c r="V78" s="17" t="s">
        <v>35</v>
      </c>
      <c r="W78" s="17" t="s">
        <v>167</v>
      </c>
      <c r="X78" s="26" t="s">
        <v>38</v>
      </c>
    </row>
    <row r="79">
      <c r="A79" s="17" t="s">
        <v>285</v>
      </c>
      <c r="B79" s="17">
        <v>10.0</v>
      </c>
      <c r="C79" s="17">
        <v>10.0</v>
      </c>
      <c r="F79" s="17">
        <v>3.0</v>
      </c>
      <c r="G79" s="17">
        <v>100.0</v>
      </c>
      <c r="H79" s="17">
        <v>234.0</v>
      </c>
      <c r="I79" s="18">
        <v>106.0</v>
      </c>
      <c r="J79" s="46">
        <v>145.0</v>
      </c>
      <c r="K79" s="47"/>
      <c r="L79" s="21"/>
      <c r="M79" s="36"/>
      <c r="N79" s="20"/>
      <c r="O79" s="24"/>
      <c r="P79" s="44"/>
      <c r="Q79" s="26" t="s">
        <v>32</v>
      </c>
      <c r="R79" s="26" t="s">
        <v>33</v>
      </c>
      <c r="S79" s="26" t="s">
        <v>99</v>
      </c>
      <c r="T79" s="27"/>
      <c r="U79" s="17" t="s">
        <v>282</v>
      </c>
      <c r="V79" s="17" t="s">
        <v>35</v>
      </c>
      <c r="W79" s="17" t="s">
        <v>167</v>
      </c>
      <c r="X79" s="26" t="s">
        <v>38</v>
      </c>
    </row>
    <row r="80">
      <c r="A80" s="17" t="s">
        <v>292</v>
      </c>
      <c r="B80" s="17">
        <v>10.0</v>
      </c>
      <c r="C80" s="17">
        <v>10.0</v>
      </c>
      <c r="E80" s="17">
        <v>12.0</v>
      </c>
      <c r="F80" s="17">
        <v>3.0</v>
      </c>
      <c r="G80" s="17">
        <v>100.0</v>
      </c>
      <c r="H80" s="17">
        <v>258.0</v>
      </c>
      <c r="I80" s="18">
        <v>103.0</v>
      </c>
      <c r="J80" s="46">
        <v>141.0</v>
      </c>
      <c r="K80" s="47"/>
      <c r="L80" s="21"/>
      <c r="M80" s="36"/>
      <c r="N80" s="20"/>
      <c r="O80" s="24"/>
      <c r="P80" s="44"/>
      <c r="Q80" s="26" t="s">
        <v>33</v>
      </c>
      <c r="R80" s="26" t="s">
        <v>64</v>
      </c>
      <c r="S80" s="26" t="s">
        <v>32</v>
      </c>
      <c r="T80" s="27"/>
      <c r="U80" s="17" t="s">
        <v>282</v>
      </c>
      <c r="V80" s="17" t="s">
        <v>166</v>
      </c>
      <c r="W80" s="17" t="s">
        <v>167</v>
      </c>
      <c r="X80" s="26" t="s">
        <v>38</v>
      </c>
    </row>
    <row r="81">
      <c r="A81" s="17" t="s">
        <v>287</v>
      </c>
      <c r="B81" s="17">
        <v>11.0</v>
      </c>
      <c r="C81" s="17">
        <v>18.0</v>
      </c>
      <c r="F81" s="17">
        <v>4.0</v>
      </c>
      <c r="G81" s="17">
        <v>110.0</v>
      </c>
      <c r="H81" s="17">
        <v>206.0</v>
      </c>
      <c r="I81" s="18">
        <v>97.0</v>
      </c>
      <c r="J81" s="46">
        <v>133.0</v>
      </c>
      <c r="K81" s="47"/>
      <c r="L81" s="21"/>
      <c r="M81" s="36"/>
      <c r="N81" s="20"/>
      <c r="O81" s="24"/>
      <c r="P81" s="44"/>
      <c r="Q81" s="26" t="s">
        <v>33</v>
      </c>
      <c r="R81" s="26" t="s">
        <v>33</v>
      </c>
      <c r="S81" s="26" t="s">
        <v>19</v>
      </c>
      <c r="T81" s="27"/>
      <c r="U81" s="17" t="s">
        <v>282</v>
      </c>
      <c r="V81" s="17" t="s">
        <v>166</v>
      </c>
      <c r="W81" s="17" t="s">
        <v>167</v>
      </c>
      <c r="X81" s="26" t="s">
        <v>38</v>
      </c>
    </row>
    <row r="82">
      <c r="A82" s="17" t="s">
        <v>291</v>
      </c>
      <c r="B82" s="17">
        <v>8.0</v>
      </c>
      <c r="C82" s="17">
        <v>10.0</v>
      </c>
      <c r="F82" s="17">
        <v>2.0</v>
      </c>
      <c r="G82" s="17">
        <v>110.0</v>
      </c>
      <c r="H82" s="17">
        <v>198.0</v>
      </c>
      <c r="I82" s="18">
        <v>94.0</v>
      </c>
      <c r="J82" s="46">
        <v>128.0</v>
      </c>
      <c r="K82" s="47"/>
      <c r="L82" s="21"/>
      <c r="M82" s="36"/>
      <c r="N82" s="20"/>
      <c r="O82" s="24"/>
      <c r="P82" s="44"/>
      <c r="Q82" s="26" t="s">
        <v>33</v>
      </c>
      <c r="R82" s="26" t="s">
        <v>32</v>
      </c>
      <c r="S82" s="26" t="s">
        <v>19</v>
      </c>
      <c r="T82" s="27"/>
      <c r="U82" s="17" t="s">
        <v>282</v>
      </c>
      <c r="V82" s="17" t="s">
        <v>166</v>
      </c>
      <c r="W82" s="17" t="s">
        <v>167</v>
      </c>
      <c r="X82" s="26" t="s">
        <v>38</v>
      </c>
    </row>
    <row r="83">
      <c r="A83" s="17" t="s">
        <v>288</v>
      </c>
      <c r="B83" s="17">
        <v>11.0</v>
      </c>
      <c r="C83" s="17">
        <v>11.0</v>
      </c>
      <c r="F83" s="17">
        <v>3.0</v>
      </c>
      <c r="G83" s="17">
        <v>100.0</v>
      </c>
      <c r="H83" s="17">
        <v>222.0</v>
      </c>
      <c r="I83" s="18"/>
      <c r="J83" s="42"/>
      <c r="K83" s="47"/>
      <c r="L83" s="21"/>
      <c r="M83" s="22"/>
      <c r="N83" s="34">
        <v>41.0</v>
      </c>
      <c r="O83" s="24"/>
      <c r="P83" s="44"/>
      <c r="Q83" s="26"/>
      <c r="R83" s="26"/>
      <c r="S83" s="27"/>
      <c r="T83" s="27"/>
      <c r="U83" s="17" t="s">
        <v>282</v>
      </c>
      <c r="V83" s="17" t="s">
        <v>166</v>
      </c>
      <c r="W83" s="17" t="s">
        <v>167</v>
      </c>
      <c r="X83" s="26" t="s">
        <v>38</v>
      </c>
    </row>
    <row r="84">
      <c r="A84" s="17" t="s">
        <v>284</v>
      </c>
      <c r="B84" s="17">
        <v>16.0</v>
      </c>
      <c r="C84" s="17">
        <v>15.0</v>
      </c>
      <c r="F84" s="17">
        <v>4.5</v>
      </c>
      <c r="G84" s="17">
        <v>100.0</v>
      </c>
      <c r="H84" s="17">
        <v>230.0</v>
      </c>
      <c r="I84" s="18">
        <v>104.0</v>
      </c>
      <c r="J84" s="46">
        <v>143.0</v>
      </c>
      <c r="K84" s="47"/>
      <c r="L84" s="21"/>
      <c r="M84" s="36"/>
      <c r="N84" s="20"/>
      <c r="O84" s="24"/>
      <c r="P84" s="44"/>
      <c r="Q84" s="26" t="s">
        <v>32</v>
      </c>
      <c r="R84" s="26" t="s">
        <v>33</v>
      </c>
      <c r="S84" s="26" t="s">
        <v>19</v>
      </c>
      <c r="T84" s="27"/>
      <c r="U84" s="17" t="s">
        <v>282</v>
      </c>
      <c r="V84" s="17" t="s">
        <v>166</v>
      </c>
      <c r="W84" s="17" t="s">
        <v>170</v>
      </c>
      <c r="X84" s="26" t="s">
        <v>38</v>
      </c>
    </row>
    <row r="85">
      <c r="A85" s="17" t="s">
        <v>293</v>
      </c>
      <c r="B85" s="17">
        <v>12.0</v>
      </c>
      <c r="C85" s="17">
        <v>18.0</v>
      </c>
      <c r="F85" s="17">
        <v>6.5</v>
      </c>
      <c r="G85" s="17">
        <v>100.0</v>
      </c>
      <c r="H85" s="17">
        <v>200.0</v>
      </c>
      <c r="I85" s="18">
        <v>95.0</v>
      </c>
      <c r="J85" s="46">
        <v>130.0</v>
      </c>
      <c r="K85" s="47"/>
      <c r="L85" s="21"/>
      <c r="M85" s="36"/>
      <c r="N85" s="20"/>
      <c r="O85" s="24"/>
      <c r="P85" s="44"/>
      <c r="Q85" s="26" t="s">
        <v>33</v>
      </c>
      <c r="R85" s="26" t="s">
        <v>33</v>
      </c>
      <c r="S85" s="26" t="s">
        <v>99</v>
      </c>
      <c r="T85" s="27"/>
      <c r="U85" s="17" t="s">
        <v>282</v>
      </c>
      <c r="V85" s="17" t="s">
        <v>166</v>
      </c>
      <c r="W85" s="17" t="s">
        <v>84</v>
      </c>
      <c r="X85" s="26" t="s">
        <v>38</v>
      </c>
    </row>
    <row r="86">
      <c r="A86" s="17" t="s">
        <v>313</v>
      </c>
      <c r="B86" s="17">
        <v>19.0</v>
      </c>
      <c r="C86" s="17">
        <v>11.0</v>
      </c>
      <c r="F86" s="17">
        <v>10.0</v>
      </c>
      <c r="G86" s="17">
        <v>100.0</v>
      </c>
      <c r="H86" s="17">
        <v>290.0</v>
      </c>
      <c r="I86" s="18">
        <v>128.0</v>
      </c>
      <c r="J86" s="46">
        <v>175.0</v>
      </c>
      <c r="K86" s="47"/>
      <c r="L86" s="21"/>
      <c r="M86" s="36"/>
      <c r="N86" s="20"/>
      <c r="O86" s="24"/>
      <c r="P86" s="44"/>
      <c r="Q86" s="26" t="s">
        <v>33</v>
      </c>
      <c r="R86" s="26" t="s">
        <v>33</v>
      </c>
      <c r="S86" s="26" t="s">
        <v>99</v>
      </c>
      <c r="T86" s="27"/>
      <c r="U86" s="17" t="s">
        <v>309</v>
      </c>
      <c r="V86" s="17" t="s">
        <v>166</v>
      </c>
      <c r="W86" s="17" t="s">
        <v>170</v>
      </c>
      <c r="X86" s="26" t="s">
        <v>38</v>
      </c>
    </row>
    <row r="87">
      <c r="A87" s="17" t="s">
        <v>165</v>
      </c>
      <c r="B87" s="17">
        <v>28.0</v>
      </c>
      <c r="C87" s="17">
        <v>10.0</v>
      </c>
      <c r="F87" s="17">
        <v>20.0</v>
      </c>
      <c r="G87" s="17">
        <v>100.0</v>
      </c>
      <c r="H87" s="17">
        <v>318.0</v>
      </c>
      <c r="I87" s="18">
        <v>136.0</v>
      </c>
      <c r="J87" s="46">
        <v>187.0</v>
      </c>
      <c r="K87" s="47"/>
      <c r="L87" s="21"/>
      <c r="M87" s="36"/>
      <c r="N87" s="20"/>
      <c r="O87" s="24"/>
      <c r="P87" s="44"/>
      <c r="Q87" s="26" t="s">
        <v>33</v>
      </c>
      <c r="R87" s="26" t="s">
        <v>33</v>
      </c>
      <c r="S87" s="26" t="s">
        <v>99</v>
      </c>
      <c r="T87" s="27"/>
      <c r="U87" s="17" t="s">
        <v>309</v>
      </c>
      <c r="V87" s="17" t="s">
        <v>35</v>
      </c>
      <c r="W87" s="17" t="s">
        <v>170</v>
      </c>
      <c r="X87" s="26" t="s">
        <v>38</v>
      </c>
    </row>
    <row r="88">
      <c r="A88" s="17" t="s">
        <v>314</v>
      </c>
      <c r="B88" s="17">
        <v>26.0</v>
      </c>
      <c r="C88" s="17">
        <v>10.0</v>
      </c>
      <c r="F88" s="17">
        <v>15.0</v>
      </c>
      <c r="G88" s="17">
        <v>100.0</v>
      </c>
      <c r="H88" s="17">
        <v>298.0</v>
      </c>
      <c r="I88" s="18">
        <v>127.0</v>
      </c>
      <c r="J88" s="46">
        <v>174.0</v>
      </c>
      <c r="K88" s="47"/>
      <c r="L88" s="21"/>
      <c r="M88" s="36"/>
      <c r="N88" s="20"/>
      <c r="O88" s="24"/>
      <c r="P88" s="44"/>
      <c r="Q88" s="26" t="s">
        <v>32</v>
      </c>
      <c r="R88" s="26" t="s">
        <v>64</v>
      </c>
      <c r="S88" s="26" t="s">
        <v>99</v>
      </c>
      <c r="T88" s="27"/>
      <c r="U88" s="17" t="s">
        <v>309</v>
      </c>
      <c r="V88" s="17" t="s">
        <v>259</v>
      </c>
      <c r="W88" s="17" t="s">
        <v>170</v>
      </c>
      <c r="X88" s="26" t="s">
        <v>38</v>
      </c>
    </row>
    <row r="89">
      <c r="A89" s="17" t="s">
        <v>319</v>
      </c>
      <c r="B89" s="17">
        <v>24.0</v>
      </c>
      <c r="C89" s="17">
        <v>16.0</v>
      </c>
      <c r="F89" s="17">
        <v>16.5</v>
      </c>
      <c r="G89" s="17">
        <v>100.0</v>
      </c>
      <c r="H89" s="17">
        <v>262.0</v>
      </c>
      <c r="I89" s="18">
        <v>119.0</v>
      </c>
      <c r="J89" s="46">
        <v>163.0</v>
      </c>
      <c r="K89" s="47"/>
      <c r="L89" s="30">
        <v>87.0</v>
      </c>
      <c r="M89" s="36"/>
      <c r="N89" s="20"/>
      <c r="O89" s="24"/>
      <c r="P89" s="44"/>
      <c r="Q89" s="26" t="s">
        <v>33</v>
      </c>
      <c r="R89" s="26" t="s">
        <v>33</v>
      </c>
      <c r="S89" s="26" t="s">
        <v>99</v>
      </c>
      <c r="T89" s="27"/>
      <c r="U89" s="17" t="s">
        <v>309</v>
      </c>
      <c r="V89" s="17" t="s">
        <v>166</v>
      </c>
      <c r="W89" s="17" t="s">
        <v>170</v>
      </c>
      <c r="X89" s="26" t="s">
        <v>38</v>
      </c>
    </row>
    <row r="90">
      <c r="A90" s="17" t="s">
        <v>315</v>
      </c>
      <c r="B90" s="17">
        <v>16.0</v>
      </c>
      <c r="C90" s="17">
        <v>18.0</v>
      </c>
      <c r="F90" s="17">
        <v>8.0</v>
      </c>
      <c r="G90" s="17">
        <v>100.0</v>
      </c>
      <c r="H90" s="17">
        <v>244.0</v>
      </c>
      <c r="I90" s="18">
        <v>125.0</v>
      </c>
      <c r="J90" s="46">
        <v>171.0</v>
      </c>
      <c r="K90" s="47"/>
      <c r="L90" s="21"/>
      <c r="M90" s="36"/>
      <c r="N90" s="20"/>
      <c r="O90" s="24"/>
      <c r="P90" s="44"/>
      <c r="Q90" s="26" t="s">
        <v>33</v>
      </c>
      <c r="R90" s="26" t="s">
        <v>32</v>
      </c>
      <c r="S90" s="26" t="s">
        <v>19</v>
      </c>
      <c r="T90" s="27"/>
      <c r="U90" s="17" t="s">
        <v>309</v>
      </c>
      <c r="V90" s="17" t="s">
        <v>166</v>
      </c>
      <c r="W90" s="17" t="s">
        <v>196</v>
      </c>
      <c r="X90" s="26" t="s">
        <v>38</v>
      </c>
    </row>
    <row r="91">
      <c r="A91" s="17" t="s">
        <v>321</v>
      </c>
      <c r="B91" s="17">
        <v>6.0</v>
      </c>
      <c r="C91" s="17">
        <v>14.0</v>
      </c>
      <c r="F91" s="17">
        <v>2.0</v>
      </c>
      <c r="G91" s="17">
        <v>100.0</v>
      </c>
      <c r="H91" s="17">
        <v>180.0</v>
      </c>
      <c r="I91" s="18"/>
      <c r="J91" s="42"/>
      <c r="K91" s="47"/>
      <c r="L91" s="21"/>
      <c r="M91" s="36"/>
      <c r="N91" s="20"/>
      <c r="O91" s="24"/>
      <c r="P91" s="44"/>
      <c r="Q91" s="26"/>
      <c r="R91" s="26"/>
      <c r="S91" s="27"/>
      <c r="T91" s="27"/>
      <c r="U91" s="17" t="s">
        <v>321</v>
      </c>
      <c r="V91" s="17" t="s">
        <v>48</v>
      </c>
      <c r="W91" s="17" t="s">
        <v>322</v>
      </c>
      <c r="X91" s="26" t="s">
        <v>38</v>
      </c>
    </row>
    <row r="92">
      <c r="A92" s="17" t="s">
        <v>323</v>
      </c>
      <c r="B92" s="17">
        <v>6.0</v>
      </c>
      <c r="C92" s="17">
        <v>19.0</v>
      </c>
      <c r="F92" s="17">
        <v>2.0</v>
      </c>
      <c r="G92" s="17">
        <v>100.0</v>
      </c>
      <c r="H92" s="17">
        <v>190.0</v>
      </c>
      <c r="I92" s="18">
        <v>90.0</v>
      </c>
      <c r="J92" s="46">
        <v>123.0</v>
      </c>
      <c r="K92" s="47"/>
      <c r="L92" s="21"/>
      <c r="M92" s="36"/>
      <c r="N92" s="34">
        <v>33.0</v>
      </c>
      <c r="O92" s="24"/>
      <c r="P92" s="44"/>
      <c r="Q92" s="26"/>
      <c r="R92" s="26" t="s">
        <v>33</v>
      </c>
      <c r="S92" s="26" t="s">
        <v>32</v>
      </c>
      <c r="T92" s="27"/>
      <c r="U92" s="17" t="s">
        <v>321</v>
      </c>
      <c r="V92" s="17" t="s">
        <v>48</v>
      </c>
      <c r="W92" s="17" t="s">
        <v>322</v>
      </c>
      <c r="X92" s="26" t="s">
        <v>38</v>
      </c>
    </row>
    <row r="93">
      <c r="Q93" s="27"/>
      <c r="R93" s="27"/>
      <c r="S93" s="27"/>
      <c r="T93" s="27"/>
      <c r="X93" s="27"/>
    </row>
    <row r="94">
      <c r="Q94" s="27"/>
      <c r="R94" s="27"/>
      <c r="S94" s="27"/>
      <c r="T94" s="27"/>
      <c r="X94" s="27"/>
    </row>
    <row r="95">
      <c r="Q95" s="27"/>
      <c r="R95" s="27"/>
      <c r="S95" s="27"/>
      <c r="T95" s="27"/>
      <c r="X95" s="27"/>
    </row>
    <row r="96">
      <c r="Q96" s="27"/>
      <c r="R96" s="27"/>
      <c r="S96" s="27"/>
      <c r="T96" s="27"/>
      <c r="X96" s="27"/>
    </row>
    <row r="97">
      <c r="Q97" s="27"/>
      <c r="R97" s="27"/>
      <c r="S97" s="27"/>
      <c r="T97" s="27"/>
      <c r="X97" s="27"/>
    </row>
    <row r="98">
      <c r="Q98" s="27"/>
      <c r="R98" s="27"/>
      <c r="S98" s="27"/>
      <c r="T98" s="27"/>
      <c r="X98" s="27"/>
    </row>
    <row r="99">
      <c r="Q99" s="27"/>
      <c r="R99" s="27"/>
      <c r="S99" s="27"/>
      <c r="T99" s="27"/>
      <c r="X99" s="27"/>
    </row>
    <row r="100">
      <c r="Q100" s="27"/>
      <c r="R100" s="27"/>
      <c r="S100" s="27"/>
      <c r="T100" s="27"/>
      <c r="X100" s="27"/>
    </row>
    <row r="101">
      <c r="Q101" s="27"/>
      <c r="R101" s="27"/>
      <c r="S101" s="27"/>
      <c r="T101" s="27"/>
      <c r="X101" s="27"/>
    </row>
    <row r="102">
      <c r="Q102" s="27"/>
      <c r="R102" s="27"/>
      <c r="S102" s="27"/>
      <c r="T102" s="27"/>
      <c r="X102" s="27"/>
    </row>
    <row r="103">
      <c r="Q103" s="27"/>
      <c r="R103" s="27"/>
      <c r="S103" s="27"/>
      <c r="T103" s="27"/>
      <c r="X103" s="27"/>
    </row>
    <row r="104">
      <c r="Q104" s="27"/>
      <c r="R104" s="27"/>
      <c r="S104" s="27"/>
      <c r="T104" s="27"/>
      <c r="X104" s="27"/>
    </row>
    <row r="105">
      <c r="Q105" s="27"/>
      <c r="R105" s="27"/>
      <c r="S105" s="27"/>
      <c r="T105" s="27"/>
      <c r="X105" s="27"/>
    </row>
    <row r="106">
      <c r="Q106" s="27"/>
      <c r="R106" s="27"/>
      <c r="S106" s="27"/>
      <c r="T106" s="27"/>
      <c r="X106" s="27"/>
    </row>
    <row r="107">
      <c r="Q107" s="27"/>
      <c r="R107" s="27"/>
      <c r="S107" s="27"/>
      <c r="T107" s="27"/>
      <c r="X107" s="27"/>
    </row>
    <row r="108">
      <c r="Q108" s="27"/>
      <c r="R108" s="27"/>
      <c r="S108" s="27"/>
      <c r="T108" s="27"/>
      <c r="X108" s="27"/>
    </row>
    <row r="109">
      <c r="Q109" s="27"/>
      <c r="R109" s="27"/>
      <c r="S109" s="27"/>
      <c r="T109" s="27"/>
      <c r="X109" s="27"/>
    </row>
    <row r="110">
      <c r="Q110" s="27"/>
      <c r="R110" s="27"/>
      <c r="S110" s="27"/>
      <c r="T110" s="27"/>
      <c r="X110" s="27"/>
    </row>
    <row r="111">
      <c r="Q111" s="27"/>
      <c r="R111" s="27"/>
      <c r="S111" s="27"/>
      <c r="T111" s="27"/>
      <c r="X111" s="27"/>
    </row>
    <row r="112">
      <c r="Q112" s="27"/>
      <c r="R112" s="27"/>
      <c r="S112" s="27"/>
      <c r="T112" s="27"/>
      <c r="X112" s="27"/>
    </row>
    <row r="113">
      <c r="Q113" s="27"/>
      <c r="R113" s="27"/>
      <c r="S113" s="27"/>
      <c r="T113" s="27"/>
      <c r="X113" s="27"/>
    </row>
    <row r="114">
      <c r="Q114" s="27"/>
      <c r="R114" s="27"/>
      <c r="S114" s="27"/>
      <c r="T114" s="27"/>
      <c r="X114" s="27"/>
    </row>
    <row r="115">
      <c r="Q115" s="27"/>
      <c r="R115" s="27"/>
      <c r="S115" s="27"/>
      <c r="T115" s="27"/>
      <c r="X115" s="27"/>
    </row>
    <row r="116">
      <c r="Q116" s="27"/>
      <c r="R116" s="27"/>
      <c r="S116" s="27"/>
      <c r="T116" s="27"/>
      <c r="X116" s="27"/>
    </row>
    <row r="117">
      <c r="Q117" s="27"/>
      <c r="R117" s="27"/>
      <c r="S117" s="27"/>
      <c r="T117" s="27"/>
      <c r="X117" s="27"/>
    </row>
    <row r="118">
      <c r="Q118" s="27"/>
      <c r="R118" s="27"/>
      <c r="S118" s="27"/>
      <c r="T118" s="27"/>
      <c r="X118" s="27"/>
    </row>
    <row r="119">
      <c r="Q119" s="27"/>
      <c r="R119" s="27"/>
      <c r="S119" s="27"/>
      <c r="T119" s="27"/>
      <c r="X119" s="27"/>
    </row>
    <row r="120">
      <c r="Q120" s="27"/>
      <c r="R120" s="27"/>
      <c r="S120" s="27"/>
      <c r="T120" s="27"/>
      <c r="X120" s="27"/>
    </row>
    <row r="121">
      <c r="Q121" s="27"/>
      <c r="R121" s="27"/>
      <c r="S121" s="27"/>
      <c r="T121" s="27"/>
      <c r="X121" s="27"/>
    </row>
    <row r="122">
      <c r="Q122" s="27"/>
      <c r="R122" s="27"/>
      <c r="S122" s="27"/>
      <c r="T122" s="27"/>
      <c r="X122" s="27"/>
    </row>
    <row r="123">
      <c r="Q123" s="27"/>
      <c r="R123" s="27"/>
      <c r="S123" s="27"/>
      <c r="T123" s="27"/>
      <c r="X123" s="27"/>
    </row>
    <row r="124">
      <c r="Q124" s="27"/>
      <c r="R124" s="27"/>
      <c r="S124" s="27"/>
      <c r="T124" s="27"/>
      <c r="X124" s="27"/>
    </row>
    <row r="125">
      <c r="Q125" s="27"/>
      <c r="R125" s="27"/>
      <c r="S125" s="27"/>
      <c r="T125" s="27"/>
      <c r="X125" s="27"/>
    </row>
    <row r="126">
      <c r="Q126" s="27"/>
      <c r="R126" s="27"/>
      <c r="S126" s="27"/>
      <c r="T126" s="27"/>
      <c r="X126" s="27"/>
    </row>
    <row r="127">
      <c r="Q127" s="27"/>
      <c r="R127" s="27"/>
      <c r="S127" s="27"/>
      <c r="T127" s="27"/>
      <c r="X127" s="27"/>
    </row>
    <row r="128">
      <c r="Q128" s="27"/>
      <c r="R128" s="27"/>
      <c r="S128" s="27"/>
      <c r="T128" s="27"/>
      <c r="X128" s="27"/>
    </row>
    <row r="129">
      <c r="Q129" s="27"/>
      <c r="R129" s="27"/>
      <c r="S129" s="27"/>
      <c r="T129" s="27"/>
      <c r="X129" s="27"/>
    </row>
    <row r="130">
      <c r="Q130" s="27"/>
      <c r="R130" s="27"/>
      <c r="S130" s="27"/>
      <c r="T130" s="27"/>
      <c r="X130" s="27"/>
    </row>
    <row r="131">
      <c r="Q131" s="27"/>
      <c r="R131" s="27"/>
      <c r="S131" s="27"/>
      <c r="T131" s="27"/>
      <c r="X131" s="27"/>
    </row>
    <row r="132">
      <c r="Q132" s="27"/>
      <c r="R132" s="27"/>
      <c r="S132" s="27"/>
      <c r="T132" s="27"/>
      <c r="X132" s="27"/>
    </row>
    <row r="133">
      <c r="Q133" s="27"/>
      <c r="R133" s="27"/>
      <c r="S133" s="27"/>
      <c r="T133" s="27"/>
      <c r="X133" s="27"/>
    </row>
    <row r="134">
      <c r="Q134" s="27"/>
      <c r="R134" s="27"/>
      <c r="S134" s="27"/>
      <c r="T134" s="27"/>
      <c r="X134" s="27"/>
    </row>
    <row r="135">
      <c r="Q135" s="27"/>
      <c r="R135" s="27"/>
      <c r="S135" s="27"/>
      <c r="T135" s="27"/>
      <c r="X135" s="27"/>
    </row>
    <row r="136">
      <c r="Q136" s="27"/>
      <c r="R136" s="27"/>
      <c r="S136" s="27"/>
      <c r="T136" s="27"/>
      <c r="X136" s="27"/>
    </row>
    <row r="137">
      <c r="Q137" s="27"/>
      <c r="R137" s="27"/>
      <c r="S137" s="27"/>
      <c r="T137" s="27"/>
      <c r="X137" s="27"/>
    </row>
    <row r="138">
      <c r="Q138" s="27"/>
      <c r="R138" s="27"/>
      <c r="S138" s="27"/>
      <c r="T138" s="27"/>
      <c r="X138" s="27"/>
    </row>
    <row r="139">
      <c r="Q139" s="27"/>
      <c r="R139" s="27"/>
      <c r="S139" s="27"/>
      <c r="T139" s="27"/>
      <c r="X139" s="27"/>
    </row>
    <row r="140">
      <c r="Q140" s="27"/>
      <c r="R140" s="27"/>
      <c r="S140" s="27"/>
      <c r="T140" s="27"/>
      <c r="X140" s="27"/>
    </row>
    <row r="141">
      <c r="Q141" s="27"/>
      <c r="R141" s="27"/>
      <c r="S141" s="27"/>
      <c r="T141" s="27"/>
      <c r="X141" s="27"/>
    </row>
    <row r="142">
      <c r="Q142" s="27"/>
      <c r="R142" s="27"/>
      <c r="S142" s="27"/>
      <c r="T142" s="27"/>
      <c r="X142" s="27"/>
    </row>
    <row r="143">
      <c r="Q143" s="27"/>
      <c r="R143" s="27"/>
      <c r="S143" s="27"/>
      <c r="T143" s="27"/>
      <c r="X143" s="27"/>
    </row>
    <row r="144">
      <c r="Q144" s="27"/>
      <c r="R144" s="27"/>
      <c r="S144" s="27"/>
      <c r="T144" s="27"/>
      <c r="X144" s="27"/>
    </row>
    <row r="145">
      <c r="Q145" s="27"/>
      <c r="R145" s="27"/>
      <c r="S145" s="27"/>
      <c r="T145" s="27"/>
      <c r="X145" s="27"/>
    </row>
    <row r="146">
      <c r="Q146" s="27"/>
      <c r="R146" s="27"/>
      <c r="S146" s="27"/>
      <c r="T146" s="27"/>
      <c r="X146" s="27"/>
    </row>
    <row r="147">
      <c r="Q147" s="27"/>
      <c r="R147" s="27"/>
      <c r="S147" s="27"/>
      <c r="T147" s="27"/>
      <c r="X147" s="27"/>
    </row>
    <row r="148">
      <c r="Q148" s="27"/>
      <c r="R148" s="27"/>
      <c r="S148" s="27"/>
      <c r="T148" s="27"/>
      <c r="X148" s="27"/>
    </row>
    <row r="149">
      <c r="Q149" s="27"/>
      <c r="R149" s="27"/>
      <c r="S149" s="27"/>
      <c r="T149" s="27"/>
      <c r="X149" s="27"/>
    </row>
    <row r="150">
      <c r="Q150" s="27"/>
      <c r="R150" s="27"/>
      <c r="S150" s="27"/>
      <c r="T150" s="27"/>
      <c r="X150" s="27"/>
    </row>
    <row r="151">
      <c r="Q151" s="27"/>
      <c r="R151" s="27"/>
      <c r="S151" s="27"/>
      <c r="T151" s="27"/>
      <c r="X151" s="27"/>
    </row>
    <row r="152">
      <c r="Q152" s="27"/>
      <c r="R152" s="27"/>
      <c r="S152" s="27"/>
      <c r="T152" s="27"/>
      <c r="X152" s="27"/>
    </row>
    <row r="153">
      <c r="Q153" s="27"/>
      <c r="R153" s="27"/>
      <c r="S153" s="27"/>
      <c r="T153" s="27"/>
      <c r="X153" s="27"/>
    </row>
    <row r="154">
      <c r="Q154" s="27"/>
      <c r="R154" s="27"/>
      <c r="S154" s="27"/>
      <c r="T154" s="27"/>
      <c r="X154" s="27"/>
    </row>
    <row r="155">
      <c r="Q155" s="27"/>
      <c r="R155" s="27"/>
      <c r="S155" s="27"/>
      <c r="T155" s="27"/>
      <c r="X155" s="27"/>
    </row>
    <row r="156">
      <c r="Q156" s="27"/>
      <c r="R156" s="27"/>
      <c r="S156" s="27"/>
      <c r="T156" s="27"/>
      <c r="X156" s="27"/>
    </row>
    <row r="157">
      <c r="Q157" s="27"/>
      <c r="R157" s="27"/>
      <c r="S157" s="27"/>
      <c r="T157" s="27"/>
      <c r="X157" s="27"/>
    </row>
    <row r="158">
      <c r="Q158" s="27"/>
      <c r="R158" s="27"/>
      <c r="S158" s="27"/>
      <c r="T158" s="27"/>
      <c r="X158" s="27"/>
    </row>
    <row r="159">
      <c r="Q159" s="27"/>
      <c r="R159" s="27"/>
      <c r="S159" s="27"/>
      <c r="T159" s="27"/>
      <c r="X159" s="27"/>
    </row>
    <row r="160">
      <c r="Q160" s="27"/>
      <c r="R160" s="27"/>
      <c r="S160" s="27"/>
      <c r="T160" s="27"/>
      <c r="X160" s="27"/>
    </row>
    <row r="161">
      <c r="Q161" s="27"/>
      <c r="R161" s="27"/>
      <c r="S161" s="27"/>
      <c r="T161" s="27"/>
      <c r="X161" s="27"/>
    </row>
    <row r="162">
      <c r="Q162" s="27"/>
      <c r="R162" s="27"/>
      <c r="S162" s="27"/>
      <c r="T162" s="27"/>
      <c r="X162" s="27"/>
    </row>
    <row r="163">
      <c r="Q163" s="27"/>
      <c r="R163" s="27"/>
      <c r="S163" s="27"/>
      <c r="T163" s="27"/>
      <c r="X163" s="27"/>
    </row>
    <row r="164">
      <c r="Q164" s="27"/>
      <c r="R164" s="27"/>
      <c r="S164" s="27"/>
      <c r="T164" s="27"/>
      <c r="X164" s="27"/>
    </row>
    <row r="165">
      <c r="Q165" s="27"/>
      <c r="R165" s="27"/>
      <c r="S165" s="27"/>
      <c r="T165" s="27"/>
      <c r="X165" s="27"/>
    </row>
    <row r="166">
      <c r="Q166" s="27"/>
      <c r="R166" s="27"/>
      <c r="S166" s="27"/>
      <c r="T166" s="27"/>
      <c r="X166" s="27"/>
    </row>
    <row r="167">
      <c r="Q167" s="27"/>
      <c r="R167" s="27"/>
      <c r="S167" s="27"/>
      <c r="T167" s="27"/>
      <c r="X167" s="27"/>
    </row>
    <row r="168">
      <c r="Q168" s="27"/>
      <c r="R168" s="27"/>
      <c r="S168" s="27"/>
      <c r="T168" s="27"/>
      <c r="X168" s="27"/>
    </row>
    <row r="169">
      <c r="Q169" s="27"/>
      <c r="R169" s="27"/>
      <c r="S169" s="27"/>
      <c r="T169" s="27"/>
      <c r="X169" s="27"/>
    </row>
    <row r="170">
      <c r="Q170" s="27"/>
      <c r="R170" s="27"/>
      <c r="S170" s="27"/>
      <c r="T170" s="27"/>
      <c r="X170" s="27"/>
    </row>
    <row r="171">
      <c r="Q171" s="27"/>
      <c r="R171" s="27"/>
      <c r="S171" s="27"/>
      <c r="T171" s="27"/>
      <c r="X171" s="27"/>
    </row>
    <row r="172">
      <c r="Q172" s="27"/>
      <c r="R172" s="27"/>
      <c r="S172" s="27"/>
      <c r="T172" s="27"/>
      <c r="X172" s="27"/>
    </row>
    <row r="173">
      <c r="Q173" s="27"/>
      <c r="R173" s="27"/>
      <c r="S173" s="27"/>
      <c r="T173" s="27"/>
      <c r="X173" s="27"/>
    </row>
    <row r="174">
      <c r="Q174" s="27"/>
      <c r="R174" s="27"/>
      <c r="S174" s="27"/>
      <c r="T174" s="27"/>
      <c r="X174" s="27"/>
    </row>
    <row r="175">
      <c r="Q175" s="27"/>
      <c r="R175" s="27"/>
      <c r="S175" s="27"/>
      <c r="T175" s="27"/>
      <c r="X175" s="27"/>
    </row>
    <row r="176">
      <c r="Q176" s="27"/>
      <c r="R176" s="27"/>
      <c r="S176" s="27"/>
      <c r="T176" s="27"/>
      <c r="X176" s="27"/>
    </row>
    <row r="177">
      <c r="Q177" s="27"/>
      <c r="R177" s="27"/>
      <c r="S177" s="27"/>
      <c r="T177" s="27"/>
      <c r="X177" s="27"/>
    </row>
    <row r="178">
      <c r="Q178" s="27"/>
      <c r="R178" s="27"/>
      <c r="S178" s="27"/>
      <c r="T178" s="27"/>
      <c r="X178" s="27"/>
    </row>
    <row r="179">
      <c r="Q179" s="27"/>
      <c r="R179" s="27"/>
      <c r="S179" s="27"/>
      <c r="T179" s="27"/>
      <c r="X179" s="27"/>
    </row>
    <row r="180">
      <c r="Q180" s="27"/>
      <c r="R180" s="27"/>
      <c r="S180" s="27"/>
      <c r="T180" s="27"/>
      <c r="X180" s="27"/>
    </row>
    <row r="181">
      <c r="Q181" s="27"/>
      <c r="R181" s="27"/>
      <c r="S181" s="27"/>
      <c r="T181" s="27"/>
      <c r="X181" s="27"/>
    </row>
    <row r="182">
      <c r="Q182" s="27"/>
      <c r="R182" s="27"/>
      <c r="S182" s="27"/>
      <c r="T182" s="27"/>
      <c r="X182" s="27"/>
    </row>
    <row r="183">
      <c r="Q183" s="27"/>
      <c r="R183" s="27"/>
      <c r="S183" s="27"/>
      <c r="T183" s="27"/>
      <c r="X183" s="27"/>
    </row>
    <row r="184">
      <c r="Q184" s="27"/>
      <c r="R184" s="27"/>
      <c r="S184" s="27"/>
      <c r="T184" s="27"/>
      <c r="X184" s="27"/>
    </row>
    <row r="185">
      <c r="Q185" s="27"/>
      <c r="R185" s="27"/>
      <c r="S185" s="27"/>
      <c r="T185" s="27"/>
      <c r="X185" s="27"/>
    </row>
    <row r="186">
      <c r="Q186" s="27"/>
      <c r="R186" s="27"/>
      <c r="S186" s="27"/>
      <c r="T186" s="27"/>
      <c r="X186" s="27"/>
    </row>
    <row r="187">
      <c r="Q187" s="27"/>
      <c r="R187" s="27"/>
      <c r="S187" s="27"/>
      <c r="T187" s="27"/>
      <c r="X187" s="27"/>
    </row>
    <row r="188">
      <c r="Q188" s="27"/>
      <c r="R188" s="27"/>
      <c r="S188" s="27"/>
      <c r="T188" s="27"/>
      <c r="X188" s="27"/>
    </row>
    <row r="189">
      <c r="Q189" s="27"/>
      <c r="R189" s="27"/>
      <c r="S189" s="27"/>
      <c r="T189" s="27"/>
      <c r="X189" s="27"/>
    </row>
    <row r="190">
      <c r="Q190" s="27"/>
      <c r="R190" s="27"/>
      <c r="S190" s="27"/>
      <c r="T190" s="27"/>
      <c r="X190" s="27"/>
    </row>
    <row r="191">
      <c r="Q191" s="27"/>
      <c r="R191" s="27"/>
      <c r="S191" s="27"/>
      <c r="T191" s="27"/>
      <c r="X191" s="27"/>
    </row>
    <row r="192">
      <c r="Q192" s="27"/>
      <c r="R192" s="27"/>
      <c r="S192" s="27"/>
      <c r="T192" s="27"/>
      <c r="X192" s="27"/>
    </row>
    <row r="193">
      <c r="Q193" s="27"/>
      <c r="R193" s="27"/>
      <c r="S193" s="27"/>
      <c r="T193" s="27"/>
      <c r="X193" s="27"/>
    </row>
    <row r="194">
      <c r="Q194" s="27"/>
      <c r="R194" s="27"/>
      <c r="S194" s="27"/>
      <c r="T194" s="27"/>
      <c r="X194" s="27"/>
    </row>
    <row r="195">
      <c r="Q195" s="27"/>
      <c r="R195" s="27"/>
      <c r="S195" s="27"/>
      <c r="T195" s="27"/>
      <c r="X195" s="27"/>
    </row>
    <row r="196">
      <c r="Q196" s="27"/>
      <c r="R196" s="27"/>
      <c r="S196" s="27"/>
      <c r="T196" s="27"/>
      <c r="X196" s="27"/>
    </row>
    <row r="197">
      <c r="Q197" s="27"/>
      <c r="R197" s="27"/>
      <c r="S197" s="27"/>
      <c r="T197" s="27"/>
      <c r="X197" s="27"/>
    </row>
    <row r="198">
      <c r="Q198" s="27"/>
      <c r="R198" s="27"/>
      <c r="S198" s="27"/>
      <c r="T198" s="27"/>
      <c r="X198" s="27"/>
    </row>
    <row r="199">
      <c r="Q199" s="27"/>
      <c r="R199" s="27"/>
      <c r="S199" s="27"/>
      <c r="T199" s="27"/>
      <c r="X199" s="27"/>
    </row>
    <row r="200">
      <c r="Q200" s="27"/>
      <c r="R200" s="27"/>
      <c r="S200" s="27"/>
      <c r="T200" s="27"/>
      <c r="X200" s="27"/>
    </row>
    <row r="201">
      <c r="Q201" s="27"/>
      <c r="R201" s="27"/>
      <c r="S201" s="27"/>
      <c r="T201" s="27"/>
      <c r="X201" s="27"/>
    </row>
    <row r="202">
      <c r="Q202" s="27"/>
      <c r="R202" s="27"/>
      <c r="S202" s="27"/>
      <c r="T202" s="27"/>
      <c r="X202" s="27"/>
    </row>
    <row r="203">
      <c r="Q203" s="27"/>
      <c r="R203" s="27"/>
      <c r="S203" s="27"/>
      <c r="T203" s="27"/>
      <c r="X203" s="27"/>
    </row>
    <row r="204">
      <c r="Q204" s="27"/>
      <c r="R204" s="27"/>
      <c r="S204" s="27"/>
      <c r="T204" s="27"/>
      <c r="X204" s="27"/>
    </row>
    <row r="205">
      <c r="Q205" s="27"/>
      <c r="R205" s="27"/>
      <c r="S205" s="27"/>
      <c r="T205" s="27"/>
      <c r="X205" s="27"/>
    </row>
    <row r="206">
      <c r="Q206" s="27"/>
      <c r="R206" s="27"/>
      <c r="S206" s="27"/>
      <c r="T206" s="27"/>
      <c r="X206" s="27"/>
    </row>
    <row r="207">
      <c r="Q207" s="27"/>
      <c r="R207" s="27"/>
      <c r="S207" s="27"/>
      <c r="T207" s="27"/>
      <c r="X207" s="27"/>
    </row>
    <row r="208">
      <c r="Q208" s="27"/>
      <c r="R208" s="27"/>
      <c r="S208" s="27"/>
      <c r="T208" s="27"/>
      <c r="X208" s="27"/>
    </row>
    <row r="209">
      <c r="Q209" s="27"/>
      <c r="R209" s="27"/>
      <c r="S209" s="27"/>
      <c r="T209" s="27"/>
      <c r="X209" s="27"/>
    </row>
    <row r="210">
      <c r="Q210" s="27"/>
      <c r="R210" s="27"/>
      <c r="S210" s="27"/>
      <c r="T210" s="27"/>
      <c r="X210" s="27"/>
    </row>
    <row r="211">
      <c r="Q211" s="27"/>
      <c r="R211" s="27"/>
      <c r="S211" s="27"/>
      <c r="T211" s="27"/>
      <c r="X211" s="27"/>
    </row>
    <row r="212">
      <c r="Q212" s="27"/>
      <c r="R212" s="27"/>
      <c r="S212" s="27"/>
      <c r="T212" s="27"/>
      <c r="X212" s="27"/>
    </row>
    <row r="213">
      <c r="Q213" s="27"/>
      <c r="R213" s="27"/>
      <c r="S213" s="27"/>
      <c r="T213" s="27"/>
      <c r="X213" s="27"/>
    </row>
    <row r="214">
      <c r="Q214" s="27"/>
      <c r="R214" s="27"/>
      <c r="S214" s="27"/>
      <c r="T214" s="27"/>
      <c r="X214" s="27"/>
    </row>
    <row r="215">
      <c r="Q215" s="27"/>
      <c r="R215" s="27"/>
      <c r="S215" s="27"/>
      <c r="T215" s="27"/>
      <c r="X215" s="27"/>
    </row>
    <row r="216">
      <c r="Q216" s="27"/>
      <c r="R216" s="27"/>
      <c r="S216" s="27"/>
      <c r="T216" s="27"/>
      <c r="X216" s="27"/>
    </row>
    <row r="217">
      <c r="Q217" s="27"/>
      <c r="R217" s="27"/>
      <c r="S217" s="27"/>
      <c r="T217" s="27"/>
      <c r="X217" s="27"/>
    </row>
    <row r="218">
      <c r="Q218" s="27"/>
      <c r="R218" s="27"/>
      <c r="S218" s="27"/>
      <c r="T218" s="27"/>
      <c r="X218" s="27"/>
    </row>
    <row r="219">
      <c r="Q219" s="27"/>
      <c r="R219" s="27"/>
      <c r="S219" s="27"/>
      <c r="T219" s="27"/>
      <c r="X219" s="27"/>
    </row>
    <row r="220">
      <c r="Q220" s="27"/>
      <c r="R220" s="27"/>
      <c r="S220" s="27"/>
      <c r="T220" s="27"/>
      <c r="X220" s="27"/>
    </row>
    <row r="221">
      <c r="Q221" s="27"/>
      <c r="R221" s="27"/>
      <c r="S221" s="27"/>
      <c r="T221" s="27"/>
      <c r="X221" s="27"/>
    </row>
    <row r="222">
      <c r="Q222" s="27"/>
      <c r="R222" s="27"/>
      <c r="S222" s="27"/>
      <c r="T222" s="27"/>
      <c r="X222" s="27"/>
    </row>
    <row r="223">
      <c r="Q223" s="27"/>
      <c r="R223" s="27"/>
      <c r="S223" s="27"/>
      <c r="T223" s="27"/>
      <c r="X223" s="27"/>
    </row>
    <row r="224">
      <c r="Q224" s="27"/>
      <c r="R224" s="27"/>
      <c r="S224" s="27"/>
      <c r="T224" s="27"/>
      <c r="X224" s="27"/>
    </row>
    <row r="225">
      <c r="Q225" s="27"/>
      <c r="R225" s="27"/>
      <c r="S225" s="27"/>
      <c r="T225" s="27"/>
      <c r="X225" s="27"/>
    </row>
    <row r="226">
      <c r="Q226" s="27"/>
      <c r="R226" s="27"/>
      <c r="S226" s="27"/>
      <c r="T226" s="27"/>
      <c r="X226" s="27"/>
    </row>
    <row r="227">
      <c r="Q227" s="27"/>
      <c r="R227" s="27"/>
      <c r="S227" s="27"/>
      <c r="T227" s="27"/>
      <c r="X227" s="27"/>
    </row>
    <row r="228">
      <c r="Q228" s="27"/>
      <c r="R228" s="27"/>
      <c r="S228" s="27"/>
      <c r="T228" s="27"/>
      <c r="X228" s="27"/>
    </row>
    <row r="229">
      <c r="Q229" s="27"/>
      <c r="R229" s="27"/>
      <c r="S229" s="27"/>
      <c r="T229" s="27"/>
      <c r="X229" s="27"/>
    </row>
    <row r="230">
      <c r="Q230" s="27"/>
      <c r="R230" s="27"/>
      <c r="S230" s="27"/>
      <c r="T230" s="27"/>
      <c r="X230" s="27"/>
    </row>
    <row r="231">
      <c r="Q231" s="27"/>
      <c r="R231" s="27"/>
      <c r="S231" s="27"/>
      <c r="T231" s="27"/>
      <c r="X231" s="27"/>
    </row>
    <row r="232">
      <c r="Q232" s="27"/>
      <c r="R232" s="27"/>
      <c r="S232" s="27"/>
      <c r="T232" s="27"/>
      <c r="X232" s="27"/>
    </row>
    <row r="233">
      <c r="Q233" s="27"/>
      <c r="R233" s="27"/>
      <c r="S233" s="27"/>
      <c r="T233" s="27"/>
      <c r="X233" s="27"/>
    </row>
    <row r="234">
      <c r="Q234" s="27"/>
      <c r="R234" s="27"/>
      <c r="S234" s="27"/>
      <c r="T234" s="27"/>
      <c r="X234" s="27"/>
    </row>
    <row r="235">
      <c r="Q235" s="27"/>
      <c r="R235" s="27"/>
      <c r="S235" s="27"/>
      <c r="T235" s="27"/>
      <c r="X235" s="27"/>
    </row>
    <row r="236">
      <c r="Q236" s="27"/>
      <c r="R236" s="27"/>
      <c r="S236" s="27"/>
      <c r="T236" s="27"/>
      <c r="X236" s="27"/>
    </row>
    <row r="237">
      <c r="Q237" s="27"/>
      <c r="R237" s="27"/>
      <c r="S237" s="27"/>
      <c r="T237" s="27"/>
      <c r="X237" s="27"/>
    </row>
    <row r="238">
      <c r="Q238" s="27"/>
      <c r="R238" s="27"/>
      <c r="S238" s="27"/>
      <c r="T238" s="27"/>
      <c r="X238" s="27"/>
    </row>
    <row r="239">
      <c r="Q239" s="27"/>
      <c r="R239" s="27"/>
      <c r="S239" s="27"/>
      <c r="T239" s="27"/>
      <c r="X239" s="27"/>
    </row>
    <row r="240">
      <c r="Q240" s="27"/>
      <c r="R240" s="27"/>
      <c r="S240" s="27"/>
      <c r="T240" s="27"/>
      <c r="X240" s="27"/>
    </row>
    <row r="241">
      <c r="Q241" s="27"/>
      <c r="R241" s="27"/>
      <c r="S241" s="27"/>
      <c r="T241" s="27"/>
      <c r="X241" s="27"/>
    </row>
    <row r="242">
      <c r="Q242" s="27"/>
      <c r="R242" s="27"/>
      <c r="S242" s="27"/>
      <c r="T242" s="27"/>
      <c r="X242" s="27"/>
    </row>
    <row r="243">
      <c r="Q243" s="27"/>
      <c r="R243" s="27"/>
      <c r="S243" s="27"/>
      <c r="T243" s="27"/>
      <c r="X243" s="27"/>
    </row>
    <row r="244">
      <c r="Q244" s="27"/>
      <c r="R244" s="27"/>
      <c r="S244" s="27"/>
      <c r="T244" s="27"/>
      <c r="X244" s="27"/>
    </row>
    <row r="245">
      <c r="Q245" s="27"/>
      <c r="R245" s="27"/>
      <c r="S245" s="27"/>
      <c r="T245" s="27"/>
      <c r="X245" s="27"/>
    </row>
    <row r="246">
      <c r="Q246" s="27"/>
      <c r="R246" s="27"/>
      <c r="S246" s="27"/>
      <c r="T246" s="27"/>
      <c r="X246" s="27"/>
    </row>
    <row r="247">
      <c r="Q247" s="27"/>
      <c r="R247" s="27"/>
      <c r="S247" s="27"/>
      <c r="T247" s="27"/>
      <c r="X247" s="27"/>
    </row>
    <row r="248">
      <c r="Q248" s="27"/>
      <c r="R248" s="27"/>
      <c r="S248" s="27"/>
      <c r="T248" s="27"/>
      <c r="X248" s="27"/>
    </row>
    <row r="249">
      <c r="Q249" s="27"/>
      <c r="R249" s="27"/>
      <c r="S249" s="27"/>
      <c r="T249" s="27"/>
      <c r="X249" s="27"/>
    </row>
    <row r="250">
      <c r="Q250" s="27"/>
      <c r="R250" s="27"/>
      <c r="S250" s="27"/>
      <c r="T250" s="27"/>
      <c r="X250" s="27"/>
    </row>
    <row r="251">
      <c r="Q251" s="27"/>
      <c r="R251" s="27"/>
      <c r="S251" s="27"/>
      <c r="T251" s="27"/>
      <c r="X251" s="27"/>
    </row>
    <row r="252">
      <c r="Q252" s="27"/>
      <c r="R252" s="27"/>
      <c r="S252" s="27"/>
      <c r="T252" s="27"/>
      <c r="X252" s="27"/>
    </row>
    <row r="253">
      <c r="Q253" s="27"/>
      <c r="R253" s="27"/>
      <c r="S253" s="27"/>
      <c r="T253" s="27"/>
      <c r="X253" s="27"/>
    </row>
    <row r="254">
      <c r="Q254" s="27"/>
      <c r="R254" s="27"/>
      <c r="S254" s="27"/>
      <c r="T254" s="27"/>
      <c r="X254" s="27"/>
    </row>
    <row r="255">
      <c r="Q255" s="27"/>
      <c r="R255" s="27"/>
      <c r="S255" s="27"/>
      <c r="T255" s="27"/>
      <c r="X255" s="27"/>
    </row>
    <row r="256">
      <c r="Q256" s="27"/>
      <c r="R256" s="27"/>
      <c r="S256" s="27"/>
      <c r="T256" s="27"/>
      <c r="X256" s="27"/>
    </row>
    <row r="257">
      <c r="Q257" s="27"/>
      <c r="R257" s="27"/>
      <c r="S257" s="27"/>
      <c r="T257" s="27"/>
      <c r="X257" s="27"/>
    </row>
    <row r="258">
      <c r="Q258" s="27"/>
      <c r="R258" s="27"/>
      <c r="S258" s="27"/>
      <c r="T258" s="27"/>
      <c r="X258" s="27"/>
    </row>
    <row r="259">
      <c r="Q259" s="27"/>
      <c r="R259" s="27"/>
      <c r="S259" s="27"/>
      <c r="T259" s="27"/>
      <c r="X259" s="27"/>
    </row>
    <row r="260">
      <c r="Q260" s="27"/>
      <c r="R260" s="27"/>
      <c r="S260" s="27"/>
      <c r="T260" s="27"/>
      <c r="X260" s="27"/>
    </row>
    <row r="261">
      <c r="Q261" s="27"/>
      <c r="R261" s="27"/>
      <c r="S261" s="27"/>
      <c r="T261" s="27"/>
      <c r="X261" s="27"/>
    </row>
    <row r="262">
      <c r="Q262" s="27"/>
      <c r="R262" s="27"/>
      <c r="S262" s="27"/>
      <c r="T262" s="27"/>
      <c r="X262" s="27"/>
    </row>
    <row r="263">
      <c r="Q263" s="27"/>
      <c r="R263" s="27"/>
      <c r="S263" s="27"/>
      <c r="T263" s="27"/>
      <c r="X263" s="27"/>
    </row>
    <row r="264">
      <c r="Q264" s="27"/>
      <c r="R264" s="27"/>
      <c r="S264" s="27"/>
      <c r="T264" s="27"/>
      <c r="X264" s="27"/>
    </row>
    <row r="265">
      <c r="Q265" s="27"/>
      <c r="R265" s="27"/>
      <c r="S265" s="27"/>
      <c r="T265" s="27"/>
      <c r="X265" s="27"/>
    </row>
    <row r="266">
      <c r="Q266" s="27"/>
      <c r="R266" s="27"/>
      <c r="S266" s="27"/>
      <c r="T266" s="27"/>
      <c r="X266" s="27"/>
    </row>
    <row r="267">
      <c r="Q267" s="27"/>
      <c r="R267" s="27"/>
      <c r="S267" s="27"/>
      <c r="T267" s="27"/>
      <c r="X267" s="27"/>
    </row>
    <row r="268">
      <c r="Q268" s="27"/>
      <c r="R268" s="27"/>
      <c r="S268" s="27"/>
      <c r="T268" s="27"/>
      <c r="X268" s="27"/>
    </row>
    <row r="269">
      <c r="Q269" s="27"/>
      <c r="R269" s="27"/>
      <c r="S269" s="27"/>
      <c r="T269" s="27"/>
      <c r="X269" s="27"/>
    </row>
    <row r="270">
      <c r="Q270" s="27"/>
      <c r="R270" s="27"/>
      <c r="S270" s="27"/>
      <c r="T270" s="27"/>
      <c r="X270" s="27"/>
    </row>
    <row r="271">
      <c r="Q271" s="27"/>
      <c r="R271" s="27"/>
      <c r="S271" s="27"/>
      <c r="T271" s="27"/>
      <c r="X271" s="27"/>
    </row>
    <row r="272">
      <c r="Q272" s="27"/>
      <c r="R272" s="27"/>
      <c r="S272" s="27"/>
      <c r="T272" s="27"/>
      <c r="X272" s="27"/>
    </row>
    <row r="273">
      <c r="Q273" s="27"/>
      <c r="R273" s="27"/>
      <c r="S273" s="27"/>
      <c r="T273" s="27"/>
      <c r="X273" s="27"/>
    </row>
    <row r="274">
      <c r="Q274" s="27"/>
      <c r="R274" s="27"/>
      <c r="S274" s="27"/>
      <c r="T274" s="27"/>
      <c r="X274" s="27"/>
    </row>
    <row r="275">
      <c r="Q275" s="27"/>
      <c r="R275" s="27"/>
      <c r="S275" s="27"/>
      <c r="T275" s="27"/>
      <c r="X275" s="27"/>
    </row>
    <row r="276">
      <c r="Q276" s="27"/>
      <c r="R276" s="27"/>
      <c r="S276" s="27"/>
      <c r="T276" s="27"/>
      <c r="X276" s="27"/>
    </row>
    <row r="277">
      <c r="Q277" s="27"/>
      <c r="R277" s="27"/>
      <c r="S277" s="27"/>
      <c r="T277" s="27"/>
      <c r="X277" s="27"/>
    </row>
    <row r="278">
      <c r="Q278" s="27"/>
      <c r="R278" s="27"/>
      <c r="S278" s="27"/>
      <c r="T278" s="27"/>
      <c r="X278" s="27"/>
    </row>
    <row r="279">
      <c r="Q279" s="27"/>
      <c r="R279" s="27"/>
      <c r="S279" s="27"/>
      <c r="T279" s="27"/>
      <c r="X279" s="27"/>
    </row>
    <row r="280">
      <c r="Q280" s="27"/>
      <c r="R280" s="27"/>
      <c r="S280" s="27"/>
      <c r="T280" s="27"/>
      <c r="X280" s="27"/>
    </row>
    <row r="281">
      <c r="Q281" s="27"/>
      <c r="R281" s="27"/>
      <c r="S281" s="27"/>
      <c r="T281" s="27"/>
      <c r="X281" s="27"/>
    </row>
    <row r="282">
      <c r="Q282" s="27"/>
      <c r="R282" s="27"/>
      <c r="S282" s="27"/>
      <c r="T282" s="27"/>
      <c r="X282" s="27"/>
    </row>
    <row r="283">
      <c r="Q283" s="27"/>
      <c r="R283" s="27"/>
      <c r="S283" s="27"/>
      <c r="T283" s="27"/>
      <c r="X283" s="27"/>
    </row>
    <row r="284">
      <c r="Q284" s="27"/>
      <c r="R284" s="27"/>
      <c r="S284" s="27"/>
      <c r="T284" s="27"/>
      <c r="X284" s="27"/>
    </row>
    <row r="285">
      <c r="Q285" s="27"/>
      <c r="R285" s="27"/>
      <c r="S285" s="27"/>
      <c r="T285" s="27"/>
      <c r="X285" s="27"/>
    </row>
    <row r="286">
      <c r="Q286" s="27"/>
      <c r="R286" s="27"/>
      <c r="S286" s="27"/>
      <c r="T286" s="27"/>
      <c r="X286" s="27"/>
    </row>
    <row r="287">
      <c r="Q287" s="27"/>
      <c r="R287" s="27"/>
      <c r="S287" s="27"/>
      <c r="T287" s="27"/>
      <c r="X287" s="27"/>
    </row>
    <row r="288">
      <c r="Q288" s="27"/>
      <c r="R288" s="27"/>
      <c r="S288" s="27"/>
      <c r="T288" s="27"/>
      <c r="X288" s="27"/>
    </row>
    <row r="289">
      <c r="Q289" s="27"/>
      <c r="R289" s="27"/>
      <c r="S289" s="27"/>
      <c r="T289" s="27"/>
      <c r="X289" s="27"/>
    </row>
    <row r="290">
      <c r="Q290" s="27"/>
      <c r="R290" s="27"/>
      <c r="S290" s="27"/>
      <c r="T290" s="27"/>
      <c r="X290" s="27"/>
    </row>
    <row r="291">
      <c r="Q291" s="27"/>
      <c r="R291" s="27"/>
      <c r="S291" s="27"/>
      <c r="T291" s="27"/>
      <c r="X291" s="27"/>
    </row>
    <row r="292">
      <c r="Q292" s="27"/>
      <c r="R292" s="27"/>
      <c r="S292" s="27"/>
      <c r="T292" s="27"/>
      <c r="X292" s="27"/>
    </row>
    <row r="293">
      <c r="Q293" s="27"/>
      <c r="R293" s="27"/>
      <c r="S293" s="27"/>
      <c r="T293" s="27"/>
      <c r="X293" s="27"/>
    </row>
    <row r="294">
      <c r="Q294" s="27"/>
      <c r="R294" s="27"/>
      <c r="S294" s="27"/>
      <c r="T294" s="27"/>
      <c r="X294" s="27"/>
    </row>
    <row r="295">
      <c r="Q295" s="27"/>
      <c r="R295" s="27"/>
      <c r="S295" s="27"/>
      <c r="T295" s="27"/>
      <c r="X295" s="27"/>
    </row>
    <row r="296">
      <c r="Q296" s="27"/>
      <c r="R296" s="27"/>
      <c r="S296" s="27"/>
      <c r="T296" s="27"/>
      <c r="X296" s="27"/>
    </row>
    <row r="297">
      <c r="Q297" s="27"/>
      <c r="R297" s="27"/>
      <c r="S297" s="27"/>
      <c r="T297" s="27"/>
      <c r="X297" s="27"/>
    </row>
    <row r="298">
      <c r="Q298" s="27"/>
      <c r="R298" s="27"/>
      <c r="S298" s="27"/>
      <c r="T298" s="27"/>
      <c r="X298" s="27"/>
    </row>
    <row r="299">
      <c r="Q299" s="27"/>
      <c r="R299" s="27"/>
      <c r="S299" s="27"/>
      <c r="T299" s="27"/>
      <c r="X299" s="27"/>
    </row>
    <row r="300">
      <c r="Q300" s="27"/>
      <c r="R300" s="27"/>
      <c r="S300" s="27"/>
      <c r="T300" s="27"/>
      <c r="X300" s="27"/>
    </row>
    <row r="301">
      <c r="Q301" s="27"/>
      <c r="R301" s="27"/>
      <c r="S301" s="27"/>
      <c r="T301" s="27"/>
      <c r="X301" s="27"/>
    </row>
    <row r="302">
      <c r="Q302" s="27"/>
      <c r="R302" s="27"/>
      <c r="S302" s="27"/>
      <c r="T302" s="27"/>
      <c r="X302" s="27"/>
    </row>
    <row r="303">
      <c r="Q303" s="27"/>
      <c r="R303" s="27"/>
      <c r="S303" s="27"/>
      <c r="T303" s="27"/>
      <c r="X303" s="27"/>
    </row>
    <row r="304">
      <c r="Q304" s="27"/>
      <c r="R304" s="27"/>
      <c r="S304" s="27"/>
      <c r="T304" s="27"/>
      <c r="X304" s="27"/>
    </row>
    <row r="305">
      <c r="Q305" s="27"/>
      <c r="R305" s="27"/>
      <c r="S305" s="27"/>
      <c r="T305" s="27"/>
      <c r="X305" s="27"/>
    </row>
    <row r="306">
      <c r="Q306" s="27"/>
      <c r="R306" s="27"/>
      <c r="S306" s="27"/>
      <c r="T306" s="27"/>
      <c r="X306" s="27"/>
    </row>
    <row r="307">
      <c r="Q307" s="27"/>
      <c r="R307" s="27"/>
      <c r="S307" s="27"/>
      <c r="T307" s="27"/>
      <c r="X307" s="27"/>
    </row>
    <row r="308">
      <c r="Q308" s="27"/>
      <c r="R308" s="27"/>
      <c r="S308" s="27"/>
      <c r="T308" s="27"/>
      <c r="X308" s="27"/>
    </row>
    <row r="309">
      <c r="Q309" s="27"/>
      <c r="R309" s="27"/>
      <c r="S309" s="27"/>
      <c r="T309" s="27"/>
      <c r="X309" s="27"/>
    </row>
    <row r="310">
      <c r="Q310" s="27"/>
      <c r="R310" s="27"/>
      <c r="S310" s="27"/>
      <c r="T310" s="27"/>
      <c r="X310" s="27"/>
    </row>
    <row r="311">
      <c r="Q311" s="27"/>
      <c r="R311" s="27"/>
      <c r="S311" s="27"/>
      <c r="T311" s="27"/>
      <c r="X311" s="27"/>
    </row>
    <row r="312">
      <c r="Q312" s="27"/>
      <c r="R312" s="27"/>
      <c r="S312" s="27"/>
      <c r="T312" s="27"/>
      <c r="X312" s="27"/>
    </row>
    <row r="313">
      <c r="Q313" s="27"/>
      <c r="R313" s="27"/>
      <c r="S313" s="27"/>
      <c r="T313" s="27"/>
      <c r="X313" s="27"/>
    </row>
    <row r="314">
      <c r="Q314" s="27"/>
      <c r="R314" s="27"/>
      <c r="S314" s="27"/>
      <c r="T314" s="27"/>
      <c r="X314" s="27"/>
    </row>
    <row r="315">
      <c r="Q315" s="27"/>
      <c r="R315" s="27"/>
      <c r="S315" s="27"/>
      <c r="T315" s="27"/>
      <c r="X315" s="27"/>
    </row>
    <row r="316">
      <c r="Q316" s="27"/>
      <c r="R316" s="27"/>
      <c r="S316" s="27"/>
      <c r="T316" s="27"/>
      <c r="X316" s="27"/>
    </row>
    <row r="317">
      <c r="Q317" s="27"/>
      <c r="R317" s="27"/>
      <c r="S317" s="27"/>
      <c r="T317" s="27"/>
      <c r="X317" s="27"/>
    </row>
    <row r="318">
      <c r="Q318" s="27"/>
      <c r="R318" s="27"/>
      <c r="S318" s="27"/>
      <c r="T318" s="27"/>
      <c r="X318" s="27"/>
    </row>
    <row r="319">
      <c r="Q319" s="27"/>
      <c r="R319" s="27"/>
      <c r="S319" s="27"/>
      <c r="T319" s="27"/>
      <c r="X319" s="27"/>
    </row>
    <row r="320">
      <c r="Q320" s="27"/>
      <c r="R320" s="27"/>
      <c r="S320" s="27"/>
      <c r="T320" s="27"/>
      <c r="X320" s="27"/>
    </row>
    <row r="321">
      <c r="Q321" s="27"/>
      <c r="R321" s="27"/>
      <c r="S321" s="27"/>
      <c r="T321" s="27"/>
      <c r="X321" s="27"/>
    </row>
    <row r="322">
      <c r="Q322" s="27"/>
      <c r="R322" s="27"/>
      <c r="S322" s="27"/>
      <c r="T322" s="27"/>
      <c r="X322" s="27"/>
    </row>
    <row r="323">
      <c r="Q323" s="27"/>
      <c r="R323" s="27"/>
      <c r="S323" s="27"/>
      <c r="T323" s="27"/>
      <c r="X323" s="27"/>
    </row>
    <row r="324">
      <c r="Q324" s="27"/>
      <c r="R324" s="27"/>
      <c r="S324" s="27"/>
      <c r="T324" s="27"/>
      <c r="X324" s="27"/>
    </row>
    <row r="325">
      <c r="Q325" s="27"/>
      <c r="R325" s="27"/>
      <c r="S325" s="27"/>
      <c r="T325" s="27"/>
      <c r="X325" s="27"/>
    </row>
    <row r="326">
      <c r="Q326" s="27"/>
      <c r="R326" s="27"/>
      <c r="S326" s="27"/>
      <c r="T326" s="27"/>
      <c r="X326" s="27"/>
    </row>
    <row r="327">
      <c r="Q327" s="27"/>
      <c r="R327" s="27"/>
      <c r="S327" s="27"/>
      <c r="T327" s="27"/>
      <c r="X327" s="27"/>
    </row>
    <row r="328">
      <c r="Q328" s="27"/>
      <c r="R328" s="27"/>
      <c r="S328" s="27"/>
      <c r="T328" s="27"/>
      <c r="X328" s="27"/>
    </row>
    <row r="329">
      <c r="Q329" s="27"/>
      <c r="R329" s="27"/>
      <c r="S329" s="27"/>
      <c r="T329" s="27"/>
      <c r="X329" s="27"/>
    </row>
    <row r="330">
      <c r="Q330" s="27"/>
      <c r="R330" s="27"/>
      <c r="S330" s="27"/>
      <c r="T330" s="27"/>
      <c r="X330" s="27"/>
    </row>
    <row r="331">
      <c r="Q331" s="27"/>
      <c r="R331" s="27"/>
      <c r="S331" s="27"/>
      <c r="T331" s="27"/>
      <c r="X331" s="27"/>
    </row>
    <row r="332">
      <c r="Q332" s="27"/>
      <c r="R332" s="27"/>
      <c r="S332" s="27"/>
      <c r="T332" s="27"/>
      <c r="X332" s="27"/>
    </row>
    <row r="333">
      <c r="Q333" s="27"/>
      <c r="R333" s="27"/>
      <c r="S333" s="27"/>
      <c r="T333" s="27"/>
      <c r="X333" s="27"/>
    </row>
    <row r="334">
      <c r="Q334" s="27"/>
      <c r="R334" s="27"/>
      <c r="S334" s="27"/>
      <c r="T334" s="27"/>
      <c r="X334" s="27"/>
    </row>
    <row r="335">
      <c r="Q335" s="27"/>
      <c r="R335" s="27"/>
      <c r="S335" s="27"/>
      <c r="T335" s="27"/>
      <c r="X335" s="27"/>
    </row>
    <row r="336">
      <c r="Q336" s="27"/>
      <c r="R336" s="27"/>
      <c r="S336" s="27"/>
      <c r="T336" s="27"/>
      <c r="X336" s="27"/>
    </row>
    <row r="337">
      <c r="Q337" s="27"/>
      <c r="R337" s="27"/>
      <c r="S337" s="27"/>
      <c r="T337" s="27"/>
      <c r="X337" s="27"/>
    </row>
    <row r="338">
      <c r="Q338" s="27"/>
      <c r="R338" s="27"/>
      <c r="S338" s="27"/>
      <c r="T338" s="27"/>
      <c r="X338" s="27"/>
    </row>
    <row r="339">
      <c r="Q339" s="27"/>
      <c r="R339" s="27"/>
      <c r="S339" s="27"/>
      <c r="T339" s="27"/>
      <c r="X339" s="27"/>
    </row>
    <row r="340">
      <c r="Q340" s="27"/>
      <c r="R340" s="27"/>
      <c r="S340" s="27"/>
      <c r="T340" s="27"/>
      <c r="X340" s="27"/>
    </row>
    <row r="341">
      <c r="Q341" s="27"/>
      <c r="R341" s="27"/>
      <c r="S341" s="27"/>
      <c r="T341" s="27"/>
      <c r="X341" s="27"/>
    </row>
    <row r="342">
      <c r="Q342" s="27"/>
      <c r="R342" s="27"/>
      <c r="S342" s="27"/>
      <c r="T342" s="27"/>
      <c r="X342" s="27"/>
    </row>
    <row r="343">
      <c r="Q343" s="27"/>
      <c r="R343" s="27"/>
      <c r="S343" s="27"/>
      <c r="T343" s="27"/>
      <c r="X343" s="27"/>
    </row>
    <row r="344">
      <c r="Q344" s="27"/>
      <c r="R344" s="27"/>
      <c r="S344" s="27"/>
      <c r="T344" s="27"/>
      <c r="X344" s="27"/>
    </row>
    <row r="345">
      <c r="Q345" s="27"/>
      <c r="R345" s="27"/>
      <c r="S345" s="27"/>
      <c r="T345" s="27"/>
      <c r="X345" s="27"/>
    </row>
    <row r="346">
      <c r="Q346" s="27"/>
      <c r="R346" s="27"/>
      <c r="S346" s="27"/>
      <c r="T346" s="27"/>
      <c r="X346" s="27"/>
    </row>
    <row r="347">
      <c r="Q347" s="27"/>
      <c r="R347" s="27"/>
      <c r="S347" s="27"/>
      <c r="T347" s="27"/>
      <c r="X347" s="27"/>
    </row>
    <row r="348">
      <c r="Q348" s="27"/>
      <c r="R348" s="27"/>
      <c r="S348" s="27"/>
      <c r="T348" s="27"/>
      <c r="X348" s="27"/>
    </row>
    <row r="349">
      <c r="Q349" s="27"/>
      <c r="R349" s="27"/>
      <c r="S349" s="27"/>
      <c r="T349" s="27"/>
      <c r="X349" s="27"/>
    </row>
    <row r="350">
      <c r="Q350" s="27"/>
      <c r="R350" s="27"/>
      <c r="S350" s="27"/>
      <c r="T350" s="27"/>
      <c r="X350" s="27"/>
    </row>
    <row r="351">
      <c r="Q351" s="27"/>
      <c r="R351" s="27"/>
      <c r="S351" s="27"/>
      <c r="T351" s="27"/>
      <c r="X351" s="27"/>
    </row>
    <row r="352">
      <c r="Q352" s="27"/>
      <c r="R352" s="27"/>
      <c r="S352" s="27"/>
      <c r="T352" s="27"/>
      <c r="X352" s="27"/>
    </row>
    <row r="353">
      <c r="Q353" s="27"/>
      <c r="R353" s="27"/>
      <c r="S353" s="27"/>
      <c r="T353" s="27"/>
      <c r="X353" s="27"/>
    </row>
    <row r="354">
      <c r="Q354" s="27"/>
      <c r="R354" s="27"/>
      <c r="S354" s="27"/>
      <c r="T354" s="27"/>
      <c r="X354" s="27"/>
    </row>
    <row r="355">
      <c r="Q355" s="27"/>
      <c r="R355" s="27"/>
      <c r="S355" s="27"/>
      <c r="T355" s="27"/>
      <c r="X355" s="27"/>
    </row>
    <row r="356">
      <c r="Q356" s="27"/>
      <c r="R356" s="27"/>
      <c r="S356" s="27"/>
      <c r="T356" s="27"/>
      <c r="X356" s="27"/>
    </row>
    <row r="357">
      <c r="Q357" s="27"/>
      <c r="R357" s="27"/>
      <c r="S357" s="27"/>
      <c r="T357" s="27"/>
      <c r="X357" s="27"/>
    </row>
    <row r="358">
      <c r="Q358" s="27"/>
      <c r="R358" s="27"/>
      <c r="S358" s="27"/>
      <c r="T358" s="27"/>
      <c r="X358" s="27"/>
    </row>
    <row r="359">
      <c r="Q359" s="27"/>
      <c r="R359" s="27"/>
      <c r="S359" s="27"/>
      <c r="T359" s="27"/>
      <c r="X359" s="27"/>
    </row>
    <row r="360">
      <c r="Q360" s="27"/>
      <c r="R360" s="27"/>
      <c r="S360" s="27"/>
      <c r="T360" s="27"/>
      <c r="X360" s="27"/>
    </row>
    <row r="361">
      <c r="Q361" s="27"/>
      <c r="R361" s="27"/>
      <c r="S361" s="27"/>
      <c r="T361" s="27"/>
      <c r="X361" s="27"/>
    </row>
    <row r="362">
      <c r="Q362" s="27"/>
      <c r="R362" s="27"/>
      <c r="S362" s="27"/>
      <c r="T362" s="27"/>
      <c r="X362" s="27"/>
    </row>
    <row r="363">
      <c r="Q363" s="27"/>
      <c r="R363" s="27"/>
      <c r="S363" s="27"/>
      <c r="T363" s="27"/>
      <c r="X363" s="27"/>
    </row>
    <row r="364">
      <c r="Q364" s="27"/>
      <c r="R364" s="27"/>
      <c r="S364" s="27"/>
      <c r="T364" s="27"/>
      <c r="X364" s="27"/>
    </row>
    <row r="365">
      <c r="Q365" s="27"/>
      <c r="R365" s="27"/>
      <c r="S365" s="27"/>
      <c r="T365" s="27"/>
      <c r="X365" s="27"/>
    </row>
    <row r="366">
      <c r="Q366" s="27"/>
      <c r="R366" s="27"/>
      <c r="S366" s="27"/>
      <c r="T366" s="27"/>
      <c r="X366" s="27"/>
    </row>
    <row r="367">
      <c r="Q367" s="27"/>
      <c r="R367" s="27"/>
      <c r="S367" s="27"/>
      <c r="T367" s="27"/>
      <c r="X367" s="27"/>
    </row>
    <row r="368">
      <c r="Q368" s="27"/>
      <c r="R368" s="27"/>
      <c r="S368" s="27"/>
      <c r="T368" s="27"/>
      <c r="X368" s="27"/>
    </row>
    <row r="369">
      <c r="Q369" s="27"/>
      <c r="R369" s="27"/>
      <c r="S369" s="27"/>
      <c r="T369" s="27"/>
      <c r="X369" s="27"/>
    </row>
    <row r="370">
      <c r="Q370" s="27"/>
      <c r="R370" s="27"/>
      <c r="S370" s="27"/>
      <c r="T370" s="27"/>
      <c r="X370" s="27"/>
    </row>
    <row r="371">
      <c r="Q371" s="27"/>
      <c r="R371" s="27"/>
      <c r="S371" s="27"/>
      <c r="T371" s="27"/>
      <c r="X371" s="27"/>
    </row>
    <row r="372">
      <c r="Q372" s="27"/>
      <c r="R372" s="27"/>
      <c r="S372" s="27"/>
      <c r="T372" s="27"/>
      <c r="X372" s="27"/>
    </row>
    <row r="373">
      <c r="Q373" s="27"/>
      <c r="R373" s="27"/>
      <c r="S373" s="27"/>
      <c r="T373" s="27"/>
      <c r="X373" s="27"/>
    </row>
    <row r="374">
      <c r="Q374" s="27"/>
      <c r="R374" s="27"/>
      <c r="S374" s="27"/>
      <c r="T374" s="27"/>
      <c r="X374" s="27"/>
    </row>
    <row r="375">
      <c r="Q375" s="27"/>
      <c r="R375" s="27"/>
      <c r="S375" s="27"/>
      <c r="T375" s="27"/>
      <c r="X375" s="27"/>
    </row>
    <row r="376">
      <c r="Q376" s="27"/>
      <c r="R376" s="27"/>
      <c r="S376" s="27"/>
      <c r="T376" s="27"/>
      <c r="X376" s="27"/>
    </row>
    <row r="377">
      <c r="Q377" s="27"/>
      <c r="R377" s="27"/>
      <c r="S377" s="27"/>
      <c r="T377" s="27"/>
      <c r="X377" s="27"/>
    </row>
    <row r="378">
      <c r="Q378" s="27"/>
      <c r="R378" s="27"/>
      <c r="S378" s="27"/>
      <c r="T378" s="27"/>
      <c r="X378" s="27"/>
    </row>
    <row r="379">
      <c r="Q379" s="27"/>
      <c r="R379" s="27"/>
      <c r="S379" s="27"/>
      <c r="T379" s="27"/>
      <c r="X379" s="27"/>
    </row>
    <row r="380">
      <c r="Q380" s="27"/>
      <c r="R380" s="27"/>
      <c r="S380" s="27"/>
      <c r="T380" s="27"/>
      <c r="X380" s="27"/>
    </row>
    <row r="381">
      <c r="Q381" s="27"/>
      <c r="R381" s="27"/>
      <c r="S381" s="27"/>
      <c r="T381" s="27"/>
      <c r="X381" s="27"/>
    </row>
    <row r="382">
      <c r="Q382" s="27"/>
      <c r="R382" s="27"/>
      <c r="S382" s="27"/>
      <c r="T382" s="27"/>
      <c r="X382" s="27"/>
    </row>
    <row r="383">
      <c r="Q383" s="27"/>
      <c r="R383" s="27"/>
      <c r="S383" s="27"/>
      <c r="T383" s="27"/>
      <c r="X383" s="27"/>
    </row>
    <row r="384">
      <c r="Q384" s="27"/>
      <c r="R384" s="27"/>
      <c r="S384" s="27"/>
      <c r="T384" s="27"/>
      <c r="X384" s="27"/>
    </row>
    <row r="385">
      <c r="Q385" s="27"/>
      <c r="R385" s="27"/>
      <c r="S385" s="27"/>
      <c r="T385" s="27"/>
      <c r="X385" s="27"/>
    </row>
    <row r="386">
      <c r="Q386" s="27"/>
      <c r="R386" s="27"/>
      <c r="S386" s="27"/>
      <c r="T386" s="27"/>
      <c r="X386" s="27"/>
    </row>
    <row r="387">
      <c r="Q387" s="27"/>
      <c r="R387" s="27"/>
      <c r="S387" s="27"/>
      <c r="T387" s="27"/>
      <c r="X387" s="27"/>
    </row>
    <row r="388">
      <c r="Q388" s="27"/>
      <c r="R388" s="27"/>
      <c r="S388" s="27"/>
      <c r="T388" s="27"/>
      <c r="X388" s="27"/>
    </row>
    <row r="389">
      <c r="Q389" s="27"/>
      <c r="R389" s="27"/>
      <c r="S389" s="27"/>
      <c r="T389" s="27"/>
      <c r="X389" s="27"/>
    </row>
    <row r="390">
      <c r="Q390" s="27"/>
      <c r="R390" s="27"/>
      <c r="S390" s="27"/>
      <c r="T390" s="27"/>
      <c r="X390" s="27"/>
    </row>
    <row r="391">
      <c r="Q391" s="27"/>
      <c r="R391" s="27"/>
      <c r="S391" s="27"/>
      <c r="T391" s="27"/>
      <c r="X391" s="27"/>
    </row>
    <row r="392">
      <c r="Q392" s="27"/>
      <c r="R392" s="27"/>
      <c r="S392" s="27"/>
      <c r="T392" s="27"/>
      <c r="X392" s="27"/>
    </row>
    <row r="393">
      <c r="Q393" s="27"/>
      <c r="R393" s="27"/>
      <c r="S393" s="27"/>
      <c r="T393" s="27"/>
      <c r="X393" s="27"/>
    </row>
    <row r="394">
      <c r="Q394" s="27"/>
      <c r="R394" s="27"/>
      <c r="S394" s="27"/>
      <c r="T394" s="27"/>
      <c r="X394" s="27"/>
    </row>
    <row r="395">
      <c r="Q395" s="27"/>
      <c r="R395" s="27"/>
      <c r="S395" s="27"/>
      <c r="T395" s="27"/>
      <c r="X395" s="27"/>
    </row>
    <row r="396">
      <c r="Q396" s="27"/>
      <c r="R396" s="27"/>
      <c r="S396" s="27"/>
      <c r="T396" s="27"/>
      <c r="X396" s="27"/>
    </row>
    <row r="397">
      <c r="Q397" s="27"/>
      <c r="R397" s="27"/>
      <c r="S397" s="27"/>
      <c r="T397" s="27"/>
      <c r="X397" s="27"/>
    </row>
    <row r="398">
      <c r="Q398" s="27"/>
      <c r="R398" s="27"/>
      <c r="S398" s="27"/>
      <c r="T398" s="27"/>
      <c r="X398" s="27"/>
    </row>
    <row r="399">
      <c r="Q399" s="27"/>
      <c r="R399" s="27"/>
      <c r="S399" s="27"/>
      <c r="T399" s="27"/>
      <c r="X399" s="27"/>
    </row>
    <row r="400">
      <c r="Q400" s="27"/>
      <c r="R400" s="27"/>
      <c r="S400" s="27"/>
      <c r="T400" s="27"/>
      <c r="X400" s="27"/>
    </row>
    <row r="401">
      <c r="Q401" s="27"/>
      <c r="R401" s="27"/>
      <c r="S401" s="27"/>
      <c r="T401" s="27"/>
      <c r="X401" s="27"/>
    </row>
    <row r="402">
      <c r="Q402" s="27"/>
      <c r="R402" s="27"/>
      <c r="S402" s="27"/>
      <c r="T402" s="27"/>
      <c r="X402" s="27"/>
    </row>
    <row r="403">
      <c r="Q403" s="27"/>
      <c r="R403" s="27"/>
      <c r="S403" s="27"/>
      <c r="T403" s="27"/>
      <c r="X403" s="27"/>
    </row>
    <row r="404">
      <c r="Q404" s="27"/>
      <c r="R404" s="27"/>
      <c r="S404" s="27"/>
      <c r="T404" s="27"/>
      <c r="X404" s="27"/>
    </row>
    <row r="405">
      <c r="Q405" s="27"/>
      <c r="R405" s="27"/>
      <c r="S405" s="27"/>
      <c r="T405" s="27"/>
      <c r="X405" s="27"/>
    </row>
    <row r="406">
      <c r="Q406" s="27"/>
      <c r="R406" s="27"/>
      <c r="S406" s="27"/>
      <c r="T406" s="27"/>
      <c r="X406" s="27"/>
    </row>
    <row r="407">
      <c r="Q407" s="27"/>
      <c r="R407" s="27"/>
      <c r="S407" s="27"/>
      <c r="T407" s="27"/>
      <c r="X407" s="27"/>
    </row>
    <row r="408">
      <c r="Q408" s="27"/>
      <c r="R408" s="27"/>
      <c r="S408" s="27"/>
      <c r="T408" s="27"/>
      <c r="X408" s="27"/>
    </row>
    <row r="409">
      <c r="Q409" s="27"/>
      <c r="R409" s="27"/>
      <c r="S409" s="27"/>
      <c r="T409" s="27"/>
      <c r="X409" s="27"/>
    </row>
    <row r="410">
      <c r="Q410" s="27"/>
      <c r="R410" s="27"/>
      <c r="S410" s="27"/>
      <c r="T410" s="27"/>
      <c r="X410" s="27"/>
    </row>
    <row r="411">
      <c r="Q411" s="27"/>
      <c r="R411" s="27"/>
      <c r="S411" s="27"/>
      <c r="T411" s="27"/>
      <c r="X411" s="27"/>
    </row>
    <row r="412">
      <c r="Q412" s="27"/>
      <c r="R412" s="27"/>
      <c r="S412" s="27"/>
      <c r="T412" s="27"/>
      <c r="X412" s="27"/>
    </row>
    <row r="413">
      <c r="Q413" s="27"/>
      <c r="R413" s="27"/>
      <c r="S413" s="27"/>
      <c r="T413" s="27"/>
      <c r="X413" s="27"/>
    </row>
    <row r="414">
      <c r="Q414" s="27"/>
      <c r="R414" s="27"/>
      <c r="S414" s="27"/>
      <c r="T414" s="27"/>
      <c r="X414" s="27"/>
    </row>
    <row r="415">
      <c r="Q415" s="27"/>
      <c r="R415" s="27"/>
      <c r="S415" s="27"/>
      <c r="T415" s="27"/>
      <c r="X415" s="27"/>
    </row>
    <row r="416">
      <c r="Q416" s="27"/>
      <c r="R416" s="27"/>
      <c r="S416" s="27"/>
      <c r="T416" s="27"/>
      <c r="X416" s="27"/>
    </row>
    <row r="417">
      <c r="Q417" s="27"/>
      <c r="R417" s="27"/>
      <c r="S417" s="27"/>
      <c r="T417" s="27"/>
      <c r="X417" s="27"/>
    </row>
    <row r="418">
      <c r="Q418" s="27"/>
      <c r="R418" s="27"/>
      <c r="S418" s="27"/>
      <c r="T418" s="27"/>
      <c r="X418" s="27"/>
    </row>
    <row r="419">
      <c r="Q419" s="27"/>
      <c r="R419" s="27"/>
      <c r="S419" s="27"/>
      <c r="T419" s="27"/>
      <c r="X419" s="27"/>
    </row>
    <row r="420">
      <c r="Q420" s="27"/>
      <c r="R420" s="27"/>
      <c r="S420" s="27"/>
      <c r="T420" s="27"/>
      <c r="X420" s="27"/>
    </row>
    <row r="421">
      <c r="Q421" s="27"/>
      <c r="R421" s="27"/>
      <c r="S421" s="27"/>
      <c r="T421" s="27"/>
      <c r="X421" s="27"/>
    </row>
    <row r="422">
      <c r="Q422" s="27"/>
      <c r="R422" s="27"/>
      <c r="S422" s="27"/>
      <c r="T422" s="27"/>
      <c r="X422" s="27"/>
    </row>
    <row r="423">
      <c r="Q423" s="27"/>
      <c r="R423" s="27"/>
      <c r="S423" s="27"/>
      <c r="T423" s="27"/>
      <c r="X423" s="27"/>
    </row>
    <row r="424">
      <c r="Q424" s="27"/>
      <c r="R424" s="27"/>
      <c r="S424" s="27"/>
      <c r="T424" s="27"/>
      <c r="X424" s="27"/>
    </row>
    <row r="425">
      <c r="Q425" s="27"/>
      <c r="R425" s="27"/>
      <c r="S425" s="27"/>
      <c r="T425" s="27"/>
      <c r="X425" s="27"/>
    </row>
    <row r="426">
      <c r="Q426" s="27"/>
      <c r="R426" s="27"/>
      <c r="S426" s="27"/>
      <c r="T426" s="27"/>
      <c r="X426" s="27"/>
    </row>
    <row r="427">
      <c r="Q427" s="27"/>
      <c r="R427" s="27"/>
      <c r="S427" s="27"/>
      <c r="T427" s="27"/>
      <c r="X427" s="27"/>
    </row>
    <row r="428">
      <c r="Q428" s="27"/>
      <c r="R428" s="27"/>
      <c r="S428" s="27"/>
      <c r="T428" s="27"/>
      <c r="X428" s="27"/>
    </row>
    <row r="429">
      <c r="Q429" s="27"/>
      <c r="R429" s="27"/>
      <c r="S429" s="27"/>
      <c r="T429" s="27"/>
      <c r="X429" s="27"/>
    </row>
    <row r="430">
      <c r="Q430" s="27"/>
      <c r="R430" s="27"/>
      <c r="S430" s="27"/>
      <c r="T430" s="27"/>
      <c r="X430" s="27"/>
    </row>
    <row r="431">
      <c r="Q431" s="27"/>
      <c r="R431" s="27"/>
      <c r="S431" s="27"/>
      <c r="T431" s="27"/>
      <c r="X431" s="27"/>
    </row>
    <row r="432">
      <c r="Q432" s="27"/>
      <c r="R432" s="27"/>
      <c r="S432" s="27"/>
      <c r="T432" s="27"/>
      <c r="X432" s="27"/>
    </row>
    <row r="433">
      <c r="Q433" s="27"/>
      <c r="R433" s="27"/>
      <c r="S433" s="27"/>
      <c r="T433" s="27"/>
      <c r="X433" s="27"/>
    </row>
    <row r="434">
      <c r="Q434" s="27"/>
      <c r="R434" s="27"/>
      <c r="S434" s="27"/>
      <c r="T434" s="27"/>
      <c r="X434" s="27"/>
    </row>
    <row r="435">
      <c r="Q435" s="27"/>
      <c r="R435" s="27"/>
      <c r="S435" s="27"/>
      <c r="T435" s="27"/>
      <c r="X435" s="27"/>
    </row>
    <row r="436">
      <c r="Q436" s="27"/>
      <c r="R436" s="27"/>
      <c r="S436" s="27"/>
      <c r="T436" s="27"/>
      <c r="X436" s="27"/>
    </row>
    <row r="437">
      <c r="Q437" s="27"/>
      <c r="R437" s="27"/>
      <c r="S437" s="27"/>
      <c r="T437" s="27"/>
      <c r="X437" s="27"/>
    </row>
    <row r="438">
      <c r="Q438" s="27"/>
      <c r="R438" s="27"/>
      <c r="S438" s="27"/>
      <c r="T438" s="27"/>
      <c r="X438" s="27"/>
    </row>
    <row r="439">
      <c r="Q439" s="27"/>
      <c r="R439" s="27"/>
      <c r="S439" s="27"/>
      <c r="T439" s="27"/>
      <c r="X439" s="27"/>
    </row>
    <row r="440">
      <c r="Q440" s="27"/>
      <c r="R440" s="27"/>
      <c r="S440" s="27"/>
      <c r="T440" s="27"/>
      <c r="X440" s="27"/>
    </row>
    <row r="441">
      <c r="Q441" s="27"/>
      <c r="R441" s="27"/>
      <c r="S441" s="27"/>
      <c r="T441" s="27"/>
      <c r="X441" s="27"/>
    </row>
    <row r="442">
      <c r="Q442" s="27"/>
      <c r="R442" s="27"/>
      <c r="S442" s="27"/>
      <c r="T442" s="27"/>
      <c r="X442" s="27"/>
    </row>
    <row r="443">
      <c r="Q443" s="27"/>
      <c r="R443" s="27"/>
      <c r="S443" s="27"/>
      <c r="T443" s="27"/>
      <c r="X443" s="27"/>
    </row>
    <row r="444">
      <c r="Q444" s="27"/>
      <c r="R444" s="27"/>
      <c r="S444" s="27"/>
      <c r="T444" s="27"/>
      <c r="X444" s="27"/>
    </row>
    <row r="445">
      <c r="Q445" s="27"/>
      <c r="R445" s="27"/>
      <c r="S445" s="27"/>
      <c r="T445" s="27"/>
      <c r="X445" s="27"/>
    </row>
    <row r="446">
      <c r="Q446" s="27"/>
      <c r="R446" s="27"/>
      <c r="S446" s="27"/>
      <c r="T446" s="27"/>
      <c r="X446" s="27"/>
    </row>
    <row r="447">
      <c r="Q447" s="27"/>
      <c r="R447" s="27"/>
      <c r="S447" s="27"/>
      <c r="T447" s="27"/>
      <c r="X447" s="27"/>
    </row>
    <row r="448">
      <c r="Q448" s="27"/>
      <c r="R448" s="27"/>
      <c r="S448" s="27"/>
      <c r="T448" s="27"/>
      <c r="X448" s="27"/>
    </row>
    <row r="449">
      <c r="Q449" s="27"/>
      <c r="R449" s="27"/>
      <c r="S449" s="27"/>
      <c r="T449" s="27"/>
      <c r="X449" s="27"/>
    </row>
    <row r="450">
      <c r="Q450" s="27"/>
      <c r="R450" s="27"/>
      <c r="S450" s="27"/>
      <c r="T450" s="27"/>
      <c r="X450" s="27"/>
    </row>
    <row r="451">
      <c r="Q451" s="27"/>
      <c r="R451" s="27"/>
      <c r="S451" s="27"/>
      <c r="T451" s="27"/>
      <c r="X451" s="27"/>
    </row>
    <row r="452">
      <c r="Q452" s="27"/>
      <c r="R452" s="27"/>
      <c r="S452" s="27"/>
      <c r="T452" s="27"/>
      <c r="X452" s="27"/>
    </row>
    <row r="453">
      <c r="Q453" s="27"/>
      <c r="R453" s="27"/>
      <c r="S453" s="27"/>
      <c r="T453" s="27"/>
      <c r="X453" s="27"/>
    </row>
    <row r="454">
      <c r="Q454" s="27"/>
      <c r="R454" s="27"/>
      <c r="S454" s="27"/>
      <c r="T454" s="27"/>
      <c r="X454" s="27"/>
    </row>
    <row r="455">
      <c r="Q455" s="27"/>
      <c r="R455" s="27"/>
      <c r="S455" s="27"/>
      <c r="T455" s="27"/>
      <c r="X455" s="27"/>
    </row>
    <row r="456">
      <c r="Q456" s="27"/>
      <c r="R456" s="27"/>
      <c r="S456" s="27"/>
      <c r="T456" s="27"/>
      <c r="X456" s="27"/>
    </row>
    <row r="457">
      <c r="Q457" s="27"/>
      <c r="R457" s="27"/>
      <c r="S457" s="27"/>
      <c r="T457" s="27"/>
      <c r="X457" s="27"/>
    </row>
    <row r="458">
      <c r="Q458" s="27"/>
      <c r="R458" s="27"/>
      <c r="S458" s="27"/>
      <c r="T458" s="27"/>
      <c r="X458" s="27"/>
    </row>
    <row r="459">
      <c r="Q459" s="27"/>
      <c r="R459" s="27"/>
      <c r="S459" s="27"/>
      <c r="T459" s="27"/>
      <c r="X459" s="27"/>
    </row>
    <row r="460">
      <c r="Q460" s="27"/>
      <c r="R460" s="27"/>
      <c r="S460" s="27"/>
      <c r="T460" s="27"/>
      <c r="X460" s="27"/>
    </row>
    <row r="461">
      <c r="Q461" s="27"/>
      <c r="R461" s="27"/>
      <c r="S461" s="27"/>
      <c r="T461" s="27"/>
      <c r="X461" s="27"/>
    </row>
    <row r="462">
      <c r="Q462" s="27"/>
      <c r="R462" s="27"/>
      <c r="S462" s="27"/>
      <c r="T462" s="27"/>
      <c r="X462" s="27"/>
    </row>
    <row r="463">
      <c r="Q463" s="27"/>
      <c r="R463" s="27"/>
      <c r="S463" s="27"/>
      <c r="T463" s="27"/>
      <c r="X463" s="27"/>
    </row>
    <row r="464">
      <c r="Q464" s="27"/>
      <c r="R464" s="27"/>
      <c r="S464" s="27"/>
      <c r="T464" s="27"/>
      <c r="X464" s="27"/>
    </row>
    <row r="465">
      <c r="Q465" s="27"/>
      <c r="R465" s="27"/>
      <c r="S465" s="27"/>
      <c r="T465" s="27"/>
      <c r="X465" s="27"/>
    </row>
    <row r="466">
      <c r="Q466" s="27"/>
      <c r="R466" s="27"/>
      <c r="S466" s="27"/>
      <c r="T466" s="27"/>
      <c r="X466" s="27"/>
    </row>
    <row r="467">
      <c r="Q467" s="27"/>
      <c r="R467" s="27"/>
      <c r="S467" s="27"/>
      <c r="T467" s="27"/>
      <c r="X467" s="27"/>
    </row>
    <row r="468">
      <c r="Q468" s="27"/>
      <c r="R468" s="27"/>
      <c r="S468" s="27"/>
      <c r="T468" s="27"/>
      <c r="X468" s="27"/>
    </row>
    <row r="469">
      <c r="Q469" s="27"/>
      <c r="R469" s="27"/>
      <c r="S469" s="27"/>
      <c r="T469" s="27"/>
      <c r="X469" s="27"/>
    </row>
    <row r="470">
      <c r="Q470" s="27"/>
      <c r="R470" s="27"/>
      <c r="S470" s="27"/>
      <c r="T470" s="27"/>
      <c r="X470" s="27"/>
    </row>
    <row r="471">
      <c r="Q471" s="27"/>
      <c r="R471" s="27"/>
      <c r="S471" s="27"/>
      <c r="T471" s="27"/>
      <c r="X471" s="27"/>
    </row>
    <row r="472">
      <c r="Q472" s="27"/>
      <c r="R472" s="27"/>
      <c r="S472" s="27"/>
      <c r="T472" s="27"/>
      <c r="X472" s="27"/>
    </row>
    <row r="473">
      <c r="Q473" s="27"/>
      <c r="R473" s="27"/>
      <c r="S473" s="27"/>
      <c r="T473" s="27"/>
      <c r="X473" s="27"/>
    </row>
    <row r="474">
      <c r="Q474" s="27"/>
      <c r="R474" s="27"/>
      <c r="S474" s="27"/>
      <c r="T474" s="27"/>
      <c r="X474" s="27"/>
    </row>
    <row r="475">
      <c r="Q475" s="27"/>
      <c r="R475" s="27"/>
      <c r="S475" s="27"/>
      <c r="T475" s="27"/>
      <c r="X475" s="27"/>
    </row>
    <row r="476">
      <c r="Q476" s="27"/>
      <c r="R476" s="27"/>
      <c r="S476" s="27"/>
      <c r="T476" s="27"/>
      <c r="X476" s="27"/>
    </row>
    <row r="477">
      <c r="Q477" s="27"/>
      <c r="R477" s="27"/>
      <c r="S477" s="27"/>
      <c r="T477" s="27"/>
      <c r="X477" s="27"/>
    </row>
    <row r="478">
      <c r="Q478" s="27"/>
      <c r="R478" s="27"/>
      <c r="S478" s="27"/>
      <c r="T478" s="27"/>
      <c r="X478" s="27"/>
    </row>
    <row r="479">
      <c r="Q479" s="27"/>
      <c r="R479" s="27"/>
      <c r="S479" s="27"/>
      <c r="T479" s="27"/>
      <c r="X479" s="27"/>
    </row>
    <row r="480">
      <c r="Q480" s="27"/>
      <c r="R480" s="27"/>
      <c r="S480" s="27"/>
      <c r="T480" s="27"/>
      <c r="X480" s="27"/>
    </row>
    <row r="481">
      <c r="Q481" s="27"/>
      <c r="R481" s="27"/>
      <c r="S481" s="27"/>
      <c r="T481" s="27"/>
      <c r="X481" s="27"/>
    </row>
    <row r="482">
      <c r="Q482" s="27"/>
      <c r="R482" s="27"/>
      <c r="S482" s="27"/>
      <c r="T482" s="27"/>
      <c r="X482" s="27"/>
    </row>
    <row r="483">
      <c r="Q483" s="27"/>
      <c r="R483" s="27"/>
      <c r="S483" s="27"/>
      <c r="T483" s="27"/>
      <c r="X483" s="27"/>
    </row>
    <row r="484">
      <c r="Q484" s="27"/>
      <c r="R484" s="27"/>
      <c r="S484" s="27"/>
      <c r="T484" s="27"/>
      <c r="X484" s="27"/>
    </row>
    <row r="485">
      <c r="Q485" s="27"/>
      <c r="R485" s="27"/>
      <c r="S485" s="27"/>
      <c r="T485" s="27"/>
      <c r="X485" s="27"/>
    </row>
    <row r="486">
      <c r="Q486" s="27"/>
      <c r="R486" s="27"/>
      <c r="S486" s="27"/>
      <c r="T486" s="27"/>
      <c r="X486" s="27"/>
    </row>
    <row r="487">
      <c r="Q487" s="27"/>
      <c r="R487" s="27"/>
      <c r="S487" s="27"/>
      <c r="T487" s="27"/>
      <c r="X487" s="27"/>
    </row>
    <row r="488">
      <c r="Q488" s="27"/>
      <c r="R488" s="27"/>
      <c r="S488" s="27"/>
      <c r="T488" s="27"/>
      <c r="X488" s="27"/>
    </row>
    <row r="489">
      <c r="Q489" s="27"/>
      <c r="R489" s="27"/>
      <c r="S489" s="27"/>
      <c r="T489" s="27"/>
      <c r="X489" s="27"/>
    </row>
    <row r="490">
      <c r="Q490" s="27"/>
      <c r="R490" s="27"/>
      <c r="S490" s="27"/>
      <c r="T490" s="27"/>
      <c r="X490" s="27"/>
    </row>
    <row r="491">
      <c r="Q491" s="27"/>
      <c r="R491" s="27"/>
      <c r="S491" s="27"/>
      <c r="T491" s="27"/>
      <c r="X491" s="27"/>
    </row>
    <row r="492">
      <c r="Q492" s="27"/>
      <c r="R492" s="27"/>
      <c r="S492" s="27"/>
      <c r="T492" s="27"/>
      <c r="X492" s="27"/>
    </row>
    <row r="493">
      <c r="Q493" s="27"/>
      <c r="R493" s="27"/>
      <c r="S493" s="27"/>
      <c r="T493" s="27"/>
      <c r="X493" s="27"/>
    </row>
    <row r="494">
      <c r="Q494" s="27"/>
      <c r="R494" s="27"/>
      <c r="S494" s="27"/>
      <c r="T494" s="27"/>
      <c r="X494" s="27"/>
    </row>
    <row r="495">
      <c r="Q495" s="27"/>
      <c r="R495" s="27"/>
      <c r="S495" s="27"/>
      <c r="T495" s="27"/>
      <c r="X495" s="27"/>
    </row>
    <row r="496">
      <c r="Q496" s="27"/>
      <c r="R496" s="27"/>
      <c r="S496" s="27"/>
      <c r="T496" s="27"/>
      <c r="X496" s="27"/>
    </row>
    <row r="497">
      <c r="Q497" s="27"/>
      <c r="R497" s="27"/>
      <c r="S497" s="27"/>
      <c r="T497" s="27"/>
      <c r="X497" s="27"/>
    </row>
    <row r="498">
      <c r="Q498" s="27"/>
      <c r="R498" s="27"/>
      <c r="S498" s="27"/>
      <c r="T498" s="27"/>
      <c r="X498" s="27"/>
    </row>
    <row r="499">
      <c r="Q499" s="27"/>
      <c r="R499" s="27"/>
      <c r="S499" s="27"/>
      <c r="T499" s="27"/>
      <c r="X499" s="27"/>
    </row>
    <row r="500">
      <c r="Q500" s="27"/>
      <c r="R500" s="27"/>
      <c r="S500" s="27"/>
      <c r="T500" s="27"/>
      <c r="X500" s="27"/>
    </row>
    <row r="501">
      <c r="Q501" s="27"/>
      <c r="R501" s="27"/>
      <c r="S501" s="27"/>
      <c r="T501" s="27"/>
      <c r="X501" s="27"/>
    </row>
    <row r="502">
      <c r="Q502" s="27"/>
      <c r="R502" s="27"/>
      <c r="S502" s="27"/>
      <c r="T502" s="27"/>
      <c r="X502" s="27"/>
    </row>
    <row r="503">
      <c r="Q503" s="27"/>
      <c r="R503" s="27"/>
      <c r="S503" s="27"/>
      <c r="T503" s="27"/>
      <c r="X503" s="27"/>
    </row>
    <row r="504">
      <c r="Q504" s="27"/>
      <c r="R504" s="27"/>
      <c r="S504" s="27"/>
      <c r="T504" s="27"/>
      <c r="X504" s="27"/>
    </row>
    <row r="505">
      <c r="Q505" s="27"/>
      <c r="R505" s="27"/>
      <c r="S505" s="27"/>
      <c r="T505" s="27"/>
      <c r="X505" s="27"/>
    </row>
    <row r="506">
      <c r="Q506" s="27"/>
      <c r="R506" s="27"/>
      <c r="S506" s="27"/>
      <c r="T506" s="27"/>
      <c r="X506" s="27"/>
    </row>
    <row r="507">
      <c r="Q507" s="27"/>
      <c r="R507" s="27"/>
      <c r="S507" s="27"/>
      <c r="T507" s="27"/>
      <c r="X507" s="27"/>
    </row>
    <row r="508">
      <c r="Q508" s="27"/>
      <c r="R508" s="27"/>
      <c r="S508" s="27"/>
      <c r="T508" s="27"/>
      <c r="X508" s="27"/>
    </row>
    <row r="509">
      <c r="Q509" s="27"/>
      <c r="R509" s="27"/>
      <c r="S509" s="27"/>
      <c r="T509" s="27"/>
      <c r="X509" s="27"/>
    </row>
    <row r="510">
      <c r="Q510" s="27"/>
      <c r="R510" s="27"/>
      <c r="S510" s="27"/>
      <c r="T510" s="27"/>
      <c r="X510" s="27"/>
    </row>
    <row r="511">
      <c r="Q511" s="27"/>
      <c r="R511" s="27"/>
      <c r="S511" s="27"/>
      <c r="T511" s="27"/>
      <c r="X511" s="27"/>
    </row>
    <row r="512">
      <c r="Q512" s="27"/>
      <c r="R512" s="27"/>
      <c r="S512" s="27"/>
      <c r="T512" s="27"/>
      <c r="X512" s="27"/>
    </row>
    <row r="513">
      <c r="Q513" s="27"/>
      <c r="R513" s="27"/>
      <c r="S513" s="27"/>
      <c r="T513" s="27"/>
      <c r="X513" s="27"/>
    </row>
    <row r="514">
      <c r="Q514" s="27"/>
      <c r="R514" s="27"/>
      <c r="S514" s="27"/>
      <c r="T514" s="27"/>
      <c r="X514" s="27"/>
    </row>
    <row r="515">
      <c r="Q515" s="27"/>
      <c r="R515" s="27"/>
      <c r="S515" s="27"/>
      <c r="T515" s="27"/>
      <c r="X515" s="27"/>
    </row>
    <row r="516">
      <c r="Q516" s="27"/>
      <c r="R516" s="27"/>
      <c r="S516" s="27"/>
      <c r="T516" s="27"/>
      <c r="X516" s="27"/>
    </row>
    <row r="517">
      <c r="Q517" s="27"/>
      <c r="R517" s="27"/>
      <c r="S517" s="27"/>
      <c r="T517" s="27"/>
      <c r="X517" s="27"/>
    </row>
    <row r="518">
      <c r="Q518" s="27"/>
      <c r="R518" s="27"/>
      <c r="S518" s="27"/>
      <c r="T518" s="27"/>
      <c r="X518" s="27"/>
    </row>
    <row r="519">
      <c r="Q519" s="27"/>
      <c r="R519" s="27"/>
      <c r="S519" s="27"/>
      <c r="T519" s="27"/>
      <c r="X519" s="27"/>
    </row>
    <row r="520">
      <c r="Q520" s="27"/>
      <c r="R520" s="27"/>
      <c r="S520" s="27"/>
      <c r="T520" s="27"/>
      <c r="X520" s="27"/>
    </row>
    <row r="521">
      <c r="Q521" s="27"/>
      <c r="R521" s="27"/>
      <c r="S521" s="27"/>
      <c r="T521" s="27"/>
      <c r="X521" s="27"/>
    </row>
    <row r="522">
      <c r="Q522" s="27"/>
      <c r="R522" s="27"/>
      <c r="S522" s="27"/>
      <c r="T522" s="27"/>
      <c r="X522" s="27"/>
    </row>
    <row r="523">
      <c r="Q523" s="27"/>
      <c r="R523" s="27"/>
      <c r="S523" s="27"/>
      <c r="T523" s="27"/>
      <c r="X523" s="27"/>
    </row>
    <row r="524">
      <c r="Q524" s="27"/>
      <c r="R524" s="27"/>
      <c r="S524" s="27"/>
      <c r="T524" s="27"/>
      <c r="X524" s="27"/>
    </row>
    <row r="525">
      <c r="Q525" s="27"/>
      <c r="R525" s="27"/>
      <c r="S525" s="27"/>
      <c r="T525" s="27"/>
      <c r="X525" s="27"/>
    </row>
    <row r="526">
      <c r="Q526" s="27"/>
      <c r="R526" s="27"/>
      <c r="S526" s="27"/>
      <c r="T526" s="27"/>
      <c r="X526" s="27"/>
    </row>
    <row r="527">
      <c r="Q527" s="27"/>
      <c r="R527" s="27"/>
      <c r="S527" s="27"/>
      <c r="T527" s="27"/>
      <c r="X527" s="27"/>
    </row>
    <row r="528">
      <c r="Q528" s="27"/>
      <c r="R528" s="27"/>
      <c r="S528" s="27"/>
      <c r="T528" s="27"/>
      <c r="X528" s="27"/>
    </row>
    <row r="529">
      <c r="Q529" s="27"/>
      <c r="R529" s="27"/>
      <c r="S529" s="27"/>
      <c r="T529" s="27"/>
      <c r="X529" s="27"/>
    </row>
    <row r="530">
      <c r="Q530" s="27"/>
      <c r="R530" s="27"/>
      <c r="S530" s="27"/>
      <c r="T530" s="27"/>
      <c r="X530" s="27"/>
    </row>
    <row r="531">
      <c r="Q531" s="27"/>
      <c r="R531" s="27"/>
      <c r="S531" s="27"/>
      <c r="T531" s="27"/>
      <c r="X531" s="27"/>
    </row>
    <row r="532">
      <c r="Q532" s="27"/>
      <c r="R532" s="27"/>
      <c r="S532" s="27"/>
      <c r="T532" s="27"/>
      <c r="X532" s="27"/>
    </row>
    <row r="533">
      <c r="Q533" s="27"/>
      <c r="R533" s="27"/>
      <c r="S533" s="27"/>
      <c r="T533" s="27"/>
      <c r="X533" s="27"/>
    </row>
    <row r="534">
      <c r="Q534" s="27"/>
      <c r="R534" s="27"/>
      <c r="S534" s="27"/>
      <c r="T534" s="27"/>
      <c r="X534" s="27"/>
    </row>
    <row r="535">
      <c r="Q535" s="27"/>
      <c r="R535" s="27"/>
      <c r="S535" s="27"/>
      <c r="T535" s="27"/>
      <c r="X535" s="27"/>
    </row>
    <row r="536">
      <c r="Q536" s="27"/>
      <c r="R536" s="27"/>
      <c r="S536" s="27"/>
      <c r="T536" s="27"/>
      <c r="X536" s="27"/>
    </row>
    <row r="537">
      <c r="Q537" s="27"/>
      <c r="R537" s="27"/>
      <c r="S537" s="27"/>
      <c r="T537" s="27"/>
      <c r="X537" s="27"/>
    </row>
    <row r="538">
      <c r="Q538" s="27"/>
      <c r="R538" s="27"/>
      <c r="S538" s="27"/>
      <c r="T538" s="27"/>
      <c r="X538" s="27"/>
    </row>
    <row r="539">
      <c r="Q539" s="27"/>
      <c r="R539" s="27"/>
      <c r="S539" s="27"/>
      <c r="T539" s="27"/>
      <c r="X539" s="27"/>
    </row>
    <row r="540">
      <c r="Q540" s="27"/>
      <c r="R540" s="27"/>
      <c r="S540" s="27"/>
      <c r="T540" s="27"/>
      <c r="X540" s="27"/>
    </row>
    <row r="541">
      <c r="Q541" s="27"/>
      <c r="R541" s="27"/>
      <c r="S541" s="27"/>
      <c r="T541" s="27"/>
      <c r="X541" s="27"/>
    </row>
    <row r="542">
      <c r="Q542" s="27"/>
      <c r="R542" s="27"/>
      <c r="S542" s="27"/>
      <c r="T542" s="27"/>
      <c r="X542" s="27"/>
    </row>
    <row r="543">
      <c r="Q543" s="27"/>
      <c r="R543" s="27"/>
      <c r="S543" s="27"/>
      <c r="T543" s="27"/>
      <c r="X543" s="27"/>
    </row>
    <row r="544">
      <c r="Q544" s="27"/>
      <c r="R544" s="27"/>
      <c r="S544" s="27"/>
      <c r="T544" s="27"/>
      <c r="X544" s="27"/>
    </row>
    <row r="545">
      <c r="Q545" s="27"/>
      <c r="R545" s="27"/>
      <c r="S545" s="27"/>
      <c r="T545" s="27"/>
      <c r="X545" s="27"/>
    </row>
    <row r="546">
      <c r="Q546" s="27"/>
      <c r="R546" s="27"/>
      <c r="S546" s="27"/>
      <c r="T546" s="27"/>
      <c r="X546" s="27"/>
    </row>
    <row r="547">
      <c r="Q547" s="27"/>
      <c r="R547" s="27"/>
      <c r="S547" s="27"/>
      <c r="T547" s="27"/>
      <c r="X547" s="27"/>
    </row>
    <row r="548">
      <c r="Q548" s="27"/>
      <c r="R548" s="27"/>
      <c r="S548" s="27"/>
      <c r="T548" s="27"/>
      <c r="X548" s="27"/>
    </row>
    <row r="549">
      <c r="Q549" s="27"/>
      <c r="R549" s="27"/>
      <c r="S549" s="27"/>
      <c r="T549" s="27"/>
      <c r="X549" s="27"/>
    </row>
    <row r="550">
      <c r="Q550" s="27"/>
      <c r="R550" s="27"/>
      <c r="S550" s="27"/>
      <c r="T550" s="27"/>
      <c r="X550" s="27"/>
    </row>
    <row r="551">
      <c r="Q551" s="27"/>
      <c r="R551" s="27"/>
      <c r="S551" s="27"/>
      <c r="T551" s="27"/>
      <c r="X551" s="27"/>
    </row>
    <row r="552">
      <c r="Q552" s="27"/>
      <c r="R552" s="27"/>
      <c r="S552" s="27"/>
      <c r="T552" s="27"/>
      <c r="X552" s="27"/>
    </row>
    <row r="553">
      <c r="Q553" s="27"/>
      <c r="R553" s="27"/>
      <c r="S553" s="27"/>
      <c r="T553" s="27"/>
      <c r="X553" s="27"/>
    </row>
    <row r="554">
      <c r="Q554" s="27"/>
      <c r="R554" s="27"/>
      <c r="S554" s="27"/>
      <c r="T554" s="27"/>
      <c r="X554" s="27"/>
    </row>
    <row r="555">
      <c r="Q555" s="27"/>
      <c r="R555" s="27"/>
      <c r="S555" s="27"/>
      <c r="T555" s="27"/>
      <c r="X555" s="27"/>
    </row>
    <row r="556">
      <c r="Q556" s="27"/>
      <c r="R556" s="27"/>
      <c r="S556" s="27"/>
      <c r="T556" s="27"/>
      <c r="X556" s="27"/>
    </row>
    <row r="557">
      <c r="Q557" s="27"/>
      <c r="R557" s="27"/>
      <c r="S557" s="27"/>
      <c r="T557" s="27"/>
      <c r="X557" s="27"/>
    </row>
    <row r="558">
      <c r="Q558" s="27"/>
      <c r="R558" s="27"/>
      <c r="S558" s="27"/>
      <c r="T558" s="27"/>
      <c r="X558" s="27"/>
    </row>
    <row r="559">
      <c r="Q559" s="27"/>
      <c r="R559" s="27"/>
      <c r="S559" s="27"/>
      <c r="T559" s="27"/>
      <c r="X559" s="27"/>
    </row>
    <row r="560">
      <c r="Q560" s="27"/>
      <c r="R560" s="27"/>
      <c r="S560" s="27"/>
      <c r="T560" s="27"/>
      <c r="X560" s="27"/>
    </row>
    <row r="561">
      <c r="Q561" s="27"/>
      <c r="R561" s="27"/>
      <c r="S561" s="27"/>
      <c r="T561" s="27"/>
      <c r="X561" s="27"/>
    </row>
    <row r="562">
      <c r="Q562" s="27"/>
      <c r="R562" s="27"/>
      <c r="S562" s="27"/>
      <c r="T562" s="27"/>
      <c r="X562" s="27"/>
    </row>
    <row r="563">
      <c r="Q563" s="27"/>
      <c r="R563" s="27"/>
      <c r="S563" s="27"/>
      <c r="T563" s="27"/>
      <c r="X563" s="27"/>
    </row>
    <row r="564">
      <c r="Q564" s="27"/>
      <c r="R564" s="27"/>
      <c r="S564" s="27"/>
      <c r="T564" s="27"/>
      <c r="X564" s="27"/>
    </row>
    <row r="565">
      <c r="Q565" s="27"/>
      <c r="R565" s="27"/>
      <c r="S565" s="27"/>
      <c r="T565" s="27"/>
      <c r="X565" s="27"/>
    </row>
    <row r="566">
      <c r="Q566" s="27"/>
      <c r="R566" s="27"/>
      <c r="S566" s="27"/>
      <c r="T566" s="27"/>
      <c r="X566" s="27"/>
    </row>
    <row r="567">
      <c r="Q567" s="27"/>
      <c r="R567" s="27"/>
      <c r="S567" s="27"/>
      <c r="T567" s="27"/>
      <c r="X567" s="27"/>
    </row>
    <row r="568">
      <c r="Q568" s="27"/>
      <c r="R568" s="27"/>
      <c r="S568" s="27"/>
      <c r="T568" s="27"/>
      <c r="X568" s="27"/>
    </row>
    <row r="569">
      <c r="Q569" s="27"/>
      <c r="R569" s="27"/>
      <c r="S569" s="27"/>
      <c r="T569" s="27"/>
      <c r="X569" s="27"/>
    </row>
    <row r="570">
      <c r="Q570" s="27"/>
      <c r="R570" s="27"/>
      <c r="S570" s="27"/>
      <c r="T570" s="27"/>
      <c r="X570" s="27"/>
    </row>
    <row r="571">
      <c r="Q571" s="27"/>
      <c r="R571" s="27"/>
      <c r="S571" s="27"/>
      <c r="T571" s="27"/>
      <c r="X571" s="27"/>
    </row>
    <row r="572">
      <c r="Q572" s="27"/>
      <c r="R572" s="27"/>
      <c r="S572" s="27"/>
      <c r="T572" s="27"/>
      <c r="X572" s="27"/>
    </row>
    <row r="573">
      <c r="Q573" s="27"/>
      <c r="R573" s="27"/>
      <c r="S573" s="27"/>
      <c r="T573" s="27"/>
      <c r="X573" s="27"/>
    </row>
    <row r="574">
      <c r="Q574" s="27"/>
      <c r="R574" s="27"/>
      <c r="S574" s="27"/>
      <c r="T574" s="27"/>
      <c r="X574" s="27"/>
    </row>
    <row r="575">
      <c r="Q575" s="27"/>
      <c r="R575" s="27"/>
      <c r="S575" s="27"/>
      <c r="T575" s="27"/>
      <c r="X575" s="27"/>
    </row>
    <row r="576">
      <c r="Q576" s="27"/>
      <c r="R576" s="27"/>
      <c r="S576" s="27"/>
      <c r="T576" s="27"/>
      <c r="X576" s="27"/>
    </row>
    <row r="577">
      <c r="Q577" s="27"/>
      <c r="R577" s="27"/>
      <c r="S577" s="27"/>
      <c r="T577" s="27"/>
      <c r="X577" s="27"/>
    </row>
    <row r="578">
      <c r="Q578" s="27"/>
      <c r="R578" s="27"/>
      <c r="S578" s="27"/>
      <c r="T578" s="27"/>
      <c r="X578" s="27"/>
    </row>
    <row r="579">
      <c r="Q579" s="27"/>
      <c r="R579" s="27"/>
      <c r="S579" s="27"/>
      <c r="T579" s="27"/>
      <c r="X579" s="27"/>
    </row>
    <row r="580">
      <c r="Q580" s="27"/>
      <c r="R580" s="27"/>
      <c r="S580" s="27"/>
      <c r="T580" s="27"/>
      <c r="X580" s="27"/>
    </row>
    <row r="581">
      <c r="Q581" s="27"/>
      <c r="R581" s="27"/>
      <c r="S581" s="27"/>
      <c r="T581" s="27"/>
      <c r="X581" s="27"/>
    </row>
    <row r="582">
      <c r="Q582" s="27"/>
      <c r="R582" s="27"/>
      <c r="S582" s="27"/>
      <c r="T582" s="27"/>
      <c r="X582" s="27"/>
    </row>
    <row r="583">
      <c r="Q583" s="27"/>
      <c r="R583" s="27"/>
      <c r="S583" s="27"/>
      <c r="T583" s="27"/>
      <c r="X583" s="27"/>
    </row>
    <row r="584">
      <c r="Q584" s="27"/>
      <c r="R584" s="27"/>
      <c r="S584" s="27"/>
      <c r="T584" s="27"/>
      <c r="X584" s="27"/>
    </row>
    <row r="585">
      <c r="Q585" s="27"/>
      <c r="R585" s="27"/>
      <c r="S585" s="27"/>
      <c r="T585" s="27"/>
      <c r="X585" s="27"/>
    </row>
    <row r="586">
      <c r="Q586" s="27"/>
      <c r="R586" s="27"/>
      <c r="S586" s="27"/>
      <c r="T586" s="27"/>
      <c r="X586" s="27"/>
    </row>
    <row r="587">
      <c r="Q587" s="27"/>
      <c r="R587" s="27"/>
      <c r="S587" s="27"/>
      <c r="T587" s="27"/>
      <c r="X587" s="27"/>
    </row>
    <row r="588">
      <c r="Q588" s="27"/>
      <c r="R588" s="27"/>
      <c r="S588" s="27"/>
      <c r="T588" s="27"/>
      <c r="X588" s="27"/>
    </row>
    <row r="589">
      <c r="Q589" s="27"/>
      <c r="R589" s="27"/>
      <c r="S589" s="27"/>
      <c r="T589" s="27"/>
      <c r="X589" s="27"/>
    </row>
    <row r="590">
      <c r="Q590" s="27"/>
      <c r="R590" s="27"/>
      <c r="S590" s="27"/>
      <c r="T590" s="27"/>
      <c r="X590" s="27"/>
    </row>
    <row r="591">
      <c r="Q591" s="27"/>
      <c r="R591" s="27"/>
      <c r="S591" s="27"/>
      <c r="T591" s="27"/>
      <c r="X591" s="27"/>
    </row>
    <row r="592">
      <c r="Q592" s="27"/>
      <c r="R592" s="27"/>
      <c r="S592" s="27"/>
      <c r="T592" s="27"/>
      <c r="X592" s="27"/>
    </row>
    <row r="593">
      <c r="Q593" s="27"/>
      <c r="R593" s="27"/>
      <c r="S593" s="27"/>
      <c r="T593" s="27"/>
      <c r="X593" s="27"/>
    </row>
    <row r="594">
      <c r="Q594" s="27"/>
      <c r="R594" s="27"/>
      <c r="S594" s="27"/>
      <c r="T594" s="27"/>
      <c r="X594" s="27"/>
    </row>
    <row r="595">
      <c r="Q595" s="27"/>
      <c r="R595" s="27"/>
      <c r="S595" s="27"/>
      <c r="T595" s="27"/>
      <c r="X595" s="27"/>
    </row>
    <row r="596">
      <c r="Q596" s="27"/>
      <c r="R596" s="27"/>
      <c r="S596" s="27"/>
      <c r="T596" s="27"/>
      <c r="X596" s="27"/>
    </row>
    <row r="597">
      <c r="Q597" s="27"/>
      <c r="R597" s="27"/>
      <c r="S597" s="27"/>
      <c r="T597" s="27"/>
      <c r="X597" s="27"/>
    </row>
    <row r="598">
      <c r="Q598" s="27"/>
      <c r="R598" s="27"/>
      <c r="S598" s="27"/>
      <c r="T598" s="27"/>
      <c r="X598" s="27"/>
    </row>
    <row r="599">
      <c r="Q599" s="27"/>
      <c r="R599" s="27"/>
      <c r="S599" s="27"/>
      <c r="T599" s="27"/>
      <c r="X599" s="27"/>
    </row>
    <row r="600">
      <c r="Q600" s="27"/>
      <c r="R600" s="27"/>
      <c r="S600" s="27"/>
      <c r="T600" s="27"/>
      <c r="X600" s="27"/>
    </row>
    <row r="601">
      <c r="Q601" s="27"/>
      <c r="R601" s="27"/>
      <c r="S601" s="27"/>
      <c r="T601" s="27"/>
      <c r="X601" s="27"/>
    </row>
    <row r="602">
      <c r="Q602" s="27"/>
      <c r="R602" s="27"/>
      <c r="S602" s="27"/>
      <c r="T602" s="27"/>
      <c r="X602" s="27"/>
    </row>
    <row r="603">
      <c r="Q603" s="27"/>
      <c r="R603" s="27"/>
      <c r="S603" s="27"/>
      <c r="T603" s="27"/>
      <c r="X603" s="27"/>
    </row>
    <row r="604">
      <c r="Q604" s="27"/>
      <c r="R604" s="27"/>
      <c r="S604" s="27"/>
      <c r="T604" s="27"/>
      <c r="X604" s="27"/>
    </row>
    <row r="605">
      <c r="Q605" s="27"/>
      <c r="R605" s="27"/>
      <c r="S605" s="27"/>
      <c r="T605" s="27"/>
      <c r="X605" s="27"/>
    </row>
    <row r="606">
      <c r="Q606" s="27"/>
      <c r="R606" s="27"/>
      <c r="S606" s="27"/>
      <c r="T606" s="27"/>
      <c r="X606" s="27"/>
    </row>
    <row r="607">
      <c r="Q607" s="27"/>
      <c r="R607" s="27"/>
      <c r="S607" s="27"/>
      <c r="T607" s="27"/>
      <c r="X607" s="27"/>
    </row>
    <row r="608">
      <c r="Q608" s="27"/>
      <c r="R608" s="27"/>
      <c r="S608" s="27"/>
      <c r="T608" s="27"/>
      <c r="X608" s="27"/>
    </row>
    <row r="609">
      <c r="Q609" s="27"/>
      <c r="R609" s="27"/>
      <c r="S609" s="27"/>
      <c r="T609" s="27"/>
      <c r="X609" s="27"/>
    </row>
    <row r="610">
      <c r="Q610" s="27"/>
      <c r="R610" s="27"/>
      <c r="S610" s="27"/>
      <c r="T610" s="27"/>
      <c r="X610" s="27"/>
    </row>
    <row r="611">
      <c r="Q611" s="27"/>
      <c r="R611" s="27"/>
      <c r="S611" s="27"/>
      <c r="T611" s="27"/>
      <c r="X611" s="27"/>
    </row>
    <row r="612">
      <c r="Q612" s="27"/>
      <c r="R612" s="27"/>
      <c r="S612" s="27"/>
      <c r="T612" s="27"/>
      <c r="X612" s="27"/>
    </row>
    <row r="613">
      <c r="Q613" s="27"/>
      <c r="R613" s="27"/>
      <c r="S613" s="27"/>
      <c r="T613" s="27"/>
      <c r="X613" s="27"/>
    </row>
    <row r="614">
      <c r="Q614" s="27"/>
      <c r="R614" s="27"/>
      <c r="S614" s="27"/>
      <c r="T614" s="27"/>
      <c r="X614" s="27"/>
    </row>
    <row r="615">
      <c r="Q615" s="27"/>
      <c r="R615" s="27"/>
      <c r="S615" s="27"/>
      <c r="T615" s="27"/>
      <c r="X615" s="27"/>
    </row>
    <row r="616">
      <c r="Q616" s="27"/>
      <c r="R616" s="27"/>
      <c r="S616" s="27"/>
      <c r="T616" s="27"/>
      <c r="X616" s="27"/>
    </row>
    <row r="617">
      <c r="Q617" s="27"/>
      <c r="R617" s="27"/>
      <c r="S617" s="27"/>
      <c r="T617" s="27"/>
      <c r="X617" s="27"/>
    </row>
    <row r="618">
      <c r="Q618" s="27"/>
      <c r="R618" s="27"/>
      <c r="S618" s="27"/>
      <c r="T618" s="27"/>
      <c r="X618" s="27"/>
    </row>
    <row r="619">
      <c r="Q619" s="27"/>
      <c r="R619" s="27"/>
      <c r="S619" s="27"/>
      <c r="T619" s="27"/>
      <c r="X619" s="27"/>
    </row>
    <row r="620">
      <c r="Q620" s="27"/>
      <c r="R620" s="27"/>
      <c r="S620" s="27"/>
      <c r="T620" s="27"/>
      <c r="X620" s="27"/>
    </row>
    <row r="621">
      <c r="Q621" s="27"/>
      <c r="R621" s="27"/>
      <c r="S621" s="27"/>
      <c r="T621" s="27"/>
      <c r="X621" s="27"/>
    </row>
    <row r="622">
      <c r="Q622" s="27"/>
      <c r="R622" s="27"/>
      <c r="S622" s="27"/>
      <c r="T622" s="27"/>
      <c r="X622" s="27"/>
    </row>
    <row r="623">
      <c r="Q623" s="27"/>
      <c r="R623" s="27"/>
      <c r="S623" s="27"/>
      <c r="T623" s="27"/>
      <c r="X623" s="27"/>
    </row>
    <row r="624">
      <c r="Q624" s="27"/>
      <c r="R624" s="27"/>
      <c r="S624" s="27"/>
      <c r="T624" s="27"/>
      <c r="X624" s="27"/>
    </row>
    <row r="625">
      <c r="Q625" s="27"/>
      <c r="R625" s="27"/>
      <c r="S625" s="27"/>
      <c r="T625" s="27"/>
      <c r="X625" s="27"/>
    </row>
    <row r="626">
      <c r="Q626" s="27"/>
      <c r="R626" s="27"/>
      <c r="S626" s="27"/>
      <c r="T626" s="27"/>
      <c r="X626" s="27"/>
    </row>
    <row r="627">
      <c r="Q627" s="27"/>
      <c r="R627" s="27"/>
      <c r="S627" s="27"/>
      <c r="T627" s="27"/>
      <c r="X627" s="27"/>
    </row>
    <row r="628">
      <c r="Q628" s="27"/>
      <c r="R628" s="27"/>
      <c r="S628" s="27"/>
      <c r="T628" s="27"/>
      <c r="X628" s="27"/>
    </row>
    <row r="629">
      <c r="Q629" s="27"/>
      <c r="R629" s="27"/>
      <c r="S629" s="27"/>
      <c r="T629" s="27"/>
      <c r="X629" s="27"/>
    </row>
    <row r="630">
      <c r="Q630" s="27"/>
      <c r="R630" s="27"/>
      <c r="S630" s="27"/>
      <c r="T630" s="27"/>
      <c r="X630" s="27"/>
    </row>
    <row r="631">
      <c r="Q631" s="27"/>
      <c r="R631" s="27"/>
      <c r="S631" s="27"/>
      <c r="T631" s="27"/>
      <c r="X631" s="27"/>
    </row>
    <row r="632">
      <c r="Q632" s="27"/>
      <c r="R632" s="27"/>
      <c r="S632" s="27"/>
      <c r="T632" s="27"/>
      <c r="X632" s="27"/>
    </row>
    <row r="633">
      <c r="Q633" s="27"/>
      <c r="R633" s="27"/>
      <c r="S633" s="27"/>
      <c r="T633" s="27"/>
      <c r="X633" s="27"/>
    </row>
    <row r="634">
      <c r="Q634" s="27"/>
      <c r="R634" s="27"/>
      <c r="S634" s="27"/>
      <c r="T634" s="27"/>
      <c r="X634" s="27"/>
    </row>
    <row r="635">
      <c r="Q635" s="27"/>
      <c r="R635" s="27"/>
      <c r="S635" s="27"/>
      <c r="T635" s="27"/>
      <c r="X635" s="27"/>
    </row>
    <row r="636">
      <c r="Q636" s="27"/>
      <c r="R636" s="27"/>
      <c r="S636" s="27"/>
      <c r="T636" s="27"/>
      <c r="X636" s="27"/>
    </row>
    <row r="637">
      <c r="Q637" s="27"/>
      <c r="R637" s="27"/>
      <c r="S637" s="27"/>
      <c r="T637" s="27"/>
      <c r="X637" s="27"/>
    </row>
    <row r="638">
      <c r="Q638" s="27"/>
      <c r="R638" s="27"/>
      <c r="S638" s="27"/>
      <c r="T638" s="27"/>
      <c r="X638" s="27"/>
    </row>
    <row r="639">
      <c r="Q639" s="27"/>
      <c r="R639" s="27"/>
      <c r="S639" s="27"/>
      <c r="T639" s="27"/>
      <c r="X639" s="27"/>
    </row>
    <row r="640">
      <c r="Q640" s="27"/>
      <c r="R640" s="27"/>
      <c r="S640" s="27"/>
      <c r="T640" s="27"/>
      <c r="X640" s="27"/>
    </row>
    <row r="641">
      <c r="Q641" s="27"/>
      <c r="R641" s="27"/>
      <c r="S641" s="27"/>
      <c r="T641" s="27"/>
      <c r="X641" s="27"/>
    </row>
    <row r="642">
      <c r="Q642" s="27"/>
      <c r="R642" s="27"/>
      <c r="S642" s="27"/>
      <c r="T642" s="27"/>
      <c r="X642" s="27"/>
    </row>
    <row r="643">
      <c r="Q643" s="27"/>
      <c r="R643" s="27"/>
      <c r="S643" s="27"/>
      <c r="T643" s="27"/>
      <c r="X643" s="27"/>
    </row>
    <row r="644">
      <c r="Q644" s="27"/>
      <c r="R644" s="27"/>
      <c r="S644" s="27"/>
      <c r="T644" s="27"/>
      <c r="X644" s="27"/>
    </row>
    <row r="645">
      <c r="Q645" s="27"/>
      <c r="R645" s="27"/>
      <c r="S645" s="27"/>
      <c r="T645" s="27"/>
      <c r="X645" s="27"/>
    </row>
    <row r="646">
      <c r="Q646" s="27"/>
      <c r="R646" s="27"/>
      <c r="S646" s="27"/>
      <c r="T646" s="27"/>
      <c r="X646" s="27"/>
    </row>
    <row r="647">
      <c r="Q647" s="27"/>
      <c r="R647" s="27"/>
      <c r="S647" s="27"/>
      <c r="T647" s="27"/>
      <c r="X647" s="27"/>
    </row>
    <row r="648">
      <c r="Q648" s="27"/>
      <c r="R648" s="27"/>
      <c r="S648" s="27"/>
      <c r="T648" s="27"/>
      <c r="X648" s="27"/>
    </row>
    <row r="649">
      <c r="Q649" s="27"/>
      <c r="R649" s="27"/>
      <c r="S649" s="27"/>
      <c r="T649" s="27"/>
      <c r="X649" s="27"/>
    </row>
    <row r="650">
      <c r="Q650" s="27"/>
      <c r="R650" s="27"/>
      <c r="S650" s="27"/>
      <c r="T650" s="27"/>
      <c r="X650" s="27"/>
    </row>
    <row r="651">
      <c r="Q651" s="27"/>
      <c r="R651" s="27"/>
      <c r="S651" s="27"/>
      <c r="T651" s="27"/>
      <c r="X651" s="27"/>
    </row>
    <row r="652">
      <c r="Q652" s="27"/>
      <c r="R652" s="27"/>
      <c r="S652" s="27"/>
      <c r="T652" s="27"/>
      <c r="X652" s="27"/>
    </row>
    <row r="653">
      <c r="Q653" s="27"/>
      <c r="R653" s="27"/>
      <c r="S653" s="27"/>
      <c r="T653" s="27"/>
      <c r="X653" s="27"/>
    </row>
    <row r="654">
      <c r="Q654" s="27"/>
      <c r="R654" s="27"/>
      <c r="S654" s="27"/>
      <c r="T654" s="27"/>
      <c r="X654" s="27"/>
    </row>
    <row r="655">
      <c r="Q655" s="27"/>
      <c r="R655" s="27"/>
      <c r="S655" s="27"/>
      <c r="T655" s="27"/>
      <c r="X655" s="27"/>
    </row>
    <row r="656">
      <c r="Q656" s="27"/>
      <c r="R656" s="27"/>
      <c r="S656" s="27"/>
      <c r="T656" s="27"/>
      <c r="X656" s="27"/>
    </row>
    <row r="657">
      <c r="Q657" s="27"/>
      <c r="R657" s="27"/>
      <c r="S657" s="27"/>
      <c r="T657" s="27"/>
      <c r="X657" s="27"/>
    </row>
    <row r="658">
      <c r="Q658" s="27"/>
      <c r="R658" s="27"/>
      <c r="S658" s="27"/>
      <c r="T658" s="27"/>
      <c r="X658" s="27"/>
    </row>
    <row r="659">
      <c r="Q659" s="27"/>
      <c r="R659" s="27"/>
      <c r="S659" s="27"/>
      <c r="T659" s="27"/>
      <c r="X659" s="27"/>
    </row>
    <row r="660">
      <c r="Q660" s="27"/>
      <c r="R660" s="27"/>
      <c r="S660" s="27"/>
      <c r="T660" s="27"/>
      <c r="X660" s="27"/>
    </row>
    <row r="661">
      <c r="Q661" s="27"/>
      <c r="R661" s="27"/>
      <c r="S661" s="27"/>
      <c r="T661" s="27"/>
      <c r="X661" s="27"/>
    </row>
    <row r="662">
      <c r="Q662" s="27"/>
      <c r="R662" s="27"/>
      <c r="S662" s="27"/>
      <c r="T662" s="27"/>
      <c r="X662" s="27"/>
    </row>
    <row r="663">
      <c r="Q663" s="27"/>
      <c r="R663" s="27"/>
      <c r="S663" s="27"/>
      <c r="T663" s="27"/>
      <c r="X663" s="27"/>
    </row>
    <row r="664">
      <c r="Q664" s="27"/>
      <c r="R664" s="27"/>
      <c r="S664" s="27"/>
      <c r="T664" s="27"/>
      <c r="X664" s="27"/>
    </row>
    <row r="665">
      <c r="Q665" s="27"/>
      <c r="R665" s="27"/>
      <c r="S665" s="27"/>
      <c r="T665" s="27"/>
      <c r="X665" s="27"/>
    </row>
    <row r="666">
      <c r="Q666" s="27"/>
      <c r="R666" s="27"/>
      <c r="S666" s="27"/>
      <c r="T666" s="27"/>
      <c r="X666" s="27"/>
    </row>
    <row r="667">
      <c r="Q667" s="27"/>
      <c r="R667" s="27"/>
      <c r="S667" s="27"/>
      <c r="T667" s="27"/>
      <c r="X667" s="27"/>
    </row>
    <row r="668">
      <c r="Q668" s="27"/>
      <c r="R668" s="27"/>
      <c r="S668" s="27"/>
      <c r="T668" s="27"/>
      <c r="X668" s="27"/>
    </row>
    <row r="669">
      <c r="Q669" s="27"/>
      <c r="R669" s="27"/>
      <c r="S669" s="27"/>
      <c r="T669" s="27"/>
      <c r="X669" s="27"/>
    </row>
    <row r="670">
      <c r="Q670" s="27"/>
      <c r="R670" s="27"/>
      <c r="S670" s="27"/>
      <c r="T670" s="27"/>
      <c r="X670" s="27"/>
    </row>
    <row r="671">
      <c r="Q671" s="27"/>
      <c r="R671" s="27"/>
      <c r="S671" s="27"/>
      <c r="T671" s="27"/>
      <c r="X671" s="27"/>
    </row>
    <row r="672">
      <c r="Q672" s="27"/>
      <c r="R672" s="27"/>
      <c r="S672" s="27"/>
      <c r="T672" s="27"/>
      <c r="X672" s="27"/>
    </row>
    <row r="673">
      <c r="Q673" s="27"/>
      <c r="R673" s="27"/>
      <c r="S673" s="27"/>
      <c r="T673" s="27"/>
      <c r="X673" s="27"/>
    </row>
    <row r="674">
      <c r="Q674" s="27"/>
      <c r="R674" s="27"/>
      <c r="S674" s="27"/>
      <c r="T674" s="27"/>
      <c r="X674" s="27"/>
    </row>
    <row r="675">
      <c r="Q675" s="27"/>
      <c r="R675" s="27"/>
      <c r="S675" s="27"/>
      <c r="T675" s="27"/>
      <c r="X675" s="27"/>
    </row>
    <row r="676">
      <c r="Q676" s="27"/>
      <c r="R676" s="27"/>
      <c r="S676" s="27"/>
      <c r="T676" s="27"/>
      <c r="X676" s="27"/>
    </row>
    <row r="677">
      <c r="Q677" s="27"/>
      <c r="R677" s="27"/>
      <c r="S677" s="27"/>
      <c r="T677" s="27"/>
      <c r="X677" s="27"/>
    </row>
    <row r="678">
      <c r="Q678" s="27"/>
      <c r="R678" s="27"/>
      <c r="S678" s="27"/>
      <c r="T678" s="27"/>
      <c r="X678" s="27"/>
    </row>
    <row r="679">
      <c r="Q679" s="27"/>
      <c r="R679" s="27"/>
      <c r="S679" s="27"/>
      <c r="T679" s="27"/>
      <c r="X679" s="27"/>
    </row>
    <row r="680">
      <c r="Q680" s="27"/>
      <c r="R680" s="27"/>
      <c r="S680" s="27"/>
      <c r="T680" s="27"/>
      <c r="X680" s="27"/>
    </row>
    <row r="681">
      <c r="Q681" s="27"/>
      <c r="R681" s="27"/>
      <c r="S681" s="27"/>
      <c r="T681" s="27"/>
      <c r="X681" s="27"/>
    </row>
    <row r="682">
      <c r="Q682" s="27"/>
      <c r="R682" s="27"/>
      <c r="S682" s="27"/>
      <c r="T682" s="27"/>
      <c r="X682" s="27"/>
    </row>
    <row r="683">
      <c r="Q683" s="27"/>
      <c r="R683" s="27"/>
      <c r="S683" s="27"/>
      <c r="T683" s="27"/>
      <c r="X683" s="27"/>
    </row>
    <row r="684">
      <c r="Q684" s="27"/>
      <c r="R684" s="27"/>
      <c r="S684" s="27"/>
      <c r="T684" s="27"/>
      <c r="X684" s="27"/>
    </row>
    <row r="685">
      <c r="Q685" s="27"/>
      <c r="R685" s="27"/>
      <c r="S685" s="27"/>
      <c r="T685" s="27"/>
      <c r="X685" s="27"/>
    </row>
    <row r="686">
      <c r="Q686" s="27"/>
      <c r="R686" s="27"/>
      <c r="S686" s="27"/>
      <c r="T686" s="27"/>
      <c r="X686" s="27"/>
    </row>
    <row r="687">
      <c r="Q687" s="27"/>
      <c r="R687" s="27"/>
      <c r="S687" s="27"/>
      <c r="T687" s="27"/>
      <c r="X687" s="27"/>
    </row>
    <row r="688">
      <c r="Q688" s="27"/>
      <c r="R688" s="27"/>
      <c r="S688" s="27"/>
      <c r="T688" s="27"/>
      <c r="X688" s="27"/>
    </row>
    <row r="689">
      <c r="Q689" s="27"/>
      <c r="R689" s="27"/>
      <c r="S689" s="27"/>
      <c r="T689" s="27"/>
      <c r="X689" s="27"/>
    </row>
    <row r="690">
      <c r="Q690" s="27"/>
      <c r="R690" s="27"/>
      <c r="S690" s="27"/>
      <c r="T690" s="27"/>
      <c r="X690" s="27"/>
    </row>
    <row r="691">
      <c r="Q691" s="27"/>
      <c r="R691" s="27"/>
      <c r="S691" s="27"/>
      <c r="T691" s="27"/>
      <c r="X691" s="27"/>
    </row>
    <row r="692">
      <c r="Q692" s="27"/>
      <c r="R692" s="27"/>
      <c r="S692" s="27"/>
      <c r="T692" s="27"/>
      <c r="X692" s="27"/>
    </row>
    <row r="693">
      <c r="Q693" s="27"/>
      <c r="R693" s="27"/>
      <c r="S693" s="27"/>
      <c r="T693" s="27"/>
      <c r="X693" s="27"/>
    </row>
    <row r="694">
      <c r="Q694" s="27"/>
      <c r="R694" s="27"/>
      <c r="S694" s="27"/>
      <c r="T694" s="27"/>
      <c r="X694" s="27"/>
    </row>
    <row r="695">
      <c r="Q695" s="27"/>
      <c r="R695" s="27"/>
      <c r="S695" s="27"/>
      <c r="T695" s="27"/>
      <c r="X695" s="27"/>
    </row>
    <row r="696">
      <c r="Q696" s="27"/>
      <c r="R696" s="27"/>
      <c r="S696" s="27"/>
      <c r="T696" s="27"/>
      <c r="X696" s="27"/>
    </row>
    <row r="697">
      <c r="Q697" s="27"/>
      <c r="R697" s="27"/>
      <c r="S697" s="27"/>
      <c r="T697" s="27"/>
      <c r="X697" s="27"/>
    </row>
    <row r="698">
      <c r="Q698" s="27"/>
      <c r="R698" s="27"/>
      <c r="S698" s="27"/>
      <c r="T698" s="27"/>
      <c r="X698" s="27"/>
    </row>
    <row r="699">
      <c r="Q699" s="27"/>
      <c r="R699" s="27"/>
      <c r="S699" s="27"/>
      <c r="T699" s="27"/>
      <c r="X699" s="27"/>
    </row>
    <row r="700">
      <c r="Q700" s="27"/>
      <c r="R700" s="27"/>
      <c r="S700" s="27"/>
      <c r="T700" s="27"/>
      <c r="X700" s="27"/>
    </row>
    <row r="701">
      <c r="Q701" s="27"/>
      <c r="R701" s="27"/>
      <c r="S701" s="27"/>
      <c r="T701" s="27"/>
      <c r="X701" s="27"/>
    </row>
    <row r="702">
      <c r="Q702" s="27"/>
      <c r="R702" s="27"/>
      <c r="S702" s="27"/>
      <c r="T702" s="27"/>
      <c r="X702" s="27"/>
    </row>
    <row r="703">
      <c r="Q703" s="27"/>
      <c r="R703" s="27"/>
      <c r="S703" s="27"/>
      <c r="T703" s="27"/>
      <c r="X703" s="27"/>
    </row>
    <row r="704">
      <c r="Q704" s="27"/>
      <c r="R704" s="27"/>
      <c r="S704" s="27"/>
      <c r="T704" s="27"/>
      <c r="X704" s="27"/>
    </row>
    <row r="705">
      <c r="Q705" s="27"/>
      <c r="R705" s="27"/>
      <c r="S705" s="27"/>
      <c r="T705" s="27"/>
      <c r="X705" s="27"/>
    </row>
    <row r="706">
      <c r="Q706" s="27"/>
      <c r="R706" s="27"/>
      <c r="S706" s="27"/>
      <c r="T706" s="27"/>
      <c r="X706" s="27"/>
    </row>
    <row r="707">
      <c r="Q707" s="27"/>
      <c r="R707" s="27"/>
      <c r="S707" s="27"/>
      <c r="T707" s="27"/>
      <c r="X707" s="27"/>
    </row>
    <row r="708">
      <c r="Q708" s="27"/>
      <c r="R708" s="27"/>
      <c r="S708" s="27"/>
      <c r="T708" s="27"/>
      <c r="X708" s="27"/>
    </row>
    <row r="709">
      <c r="Q709" s="27"/>
      <c r="R709" s="27"/>
      <c r="S709" s="27"/>
      <c r="T709" s="27"/>
      <c r="X709" s="27"/>
    </row>
    <row r="710">
      <c r="Q710" s="27"/>
      <c r="R710" s="27"/>
      <c r="S710" s="27"/>
      <c r="T710" s="27"/>
      <c r="X710" s="27"/>
    </row>
    <row r="711">
      <c r="Q711" s="27"/>
      <c r="R711" s="27"/>
      <c r="S711" s="27"/>
      <c r="T711" s="27"/>
      <c r="X711" s="27"/>
    </row>
    <row r="712">
      <c r="Q712" s="27"/>
      <c r="R712" s="27"/>
      <c r="S712" s="27"/>
      <c r="T712" s="27"/>
      <c r="X712" s="27"/>
    </row>
    <row r="713">
      <c r="Q713" s="27"/>
      <c r="R713" s="27"/>
      <c r="S713" s="27"/>
      <c r="T713" s="27"/>
      <c r="X713" s="27"/>
    </row>
    <row r="714">
      <c r="Q714" s="27"/>
      <c r="R714" s="27"/>
      <c r="S714" s="27"/>
      <c r="T714" s="27"/>
      <c r="X714" s="27"/>
    </row>
    <row r="715">
      <c r="Q715" s="27"/>
      <c r="R715" s="27"/>
      <c r="S715" s="27"/>
      <c r="T715" s="27"/>
      <c r="X715" s="27"/>
    </row>
    <row r="716">
      <c r="Q716" s="27"/>
      <c r="R716" s="27"/>
      <c r="S716" s="27"/>
      <c r="T716" s="27"/>
      <c r="X716" s="27"/>
    </row>
    <row r="717">
      <c r="Q717" s="27"/>
      <c r="R717" s="27"/>
      <c r="S717" s="27"/>
      <c r="T717" s="27"/>
      <c r="X717" s="27"/>
    </row>
    <row r="718">
      <c r="Q718" s="27"/>
      <c r="R718" s="27"/>
      <c r="S718" s="27"/>
      <c r="T718" s="27"/>
      <c r="X718" s="27"/>
    </row>
    <row r="719">
      <c r="Q719" s="27"/>
      <c r="R719" s="27"/>
      <c r="S719" s="27"/>
      <c r="T719" s="27"/>
      <c r="X719" s="27"/>
    </row>
    <row r="720">
      <c r="Q720" s="27"/>
      <c r="R720" s="27"/>
      <c r="S720" s="27"/>
      <c r="T720" s="27"/>
      <c r="X720" s="27"/>
    </row>
    <row r="721">
      <c r="Q721" s="27"/>
      <c r="R721" s="27"/>
      <c r="S721" s="27"/>
      <c r="T721" s="27"/>
      <c r="X721" s="27"/>
    </row>
    <row r="722">
      <c r="Q722" s="27"/>
      <c r="R722" s="27"/>
      <c r="S722" s="27"/>
      <c r="T722" s="27"/>
      <c r="X722" s="27"/>
    </row>
    <row r="723">
      <c r="Q723" s="27"/>
      <c r="R723" s="27"/>
      <c r="S723" s="27"/>
      <c r="T723" s="27"/>
      <c r="X723" s="27"/>
    </row>
    <row r="724">
      <c r="Q724" s="27"/>
      <c r="R724" s="27"/>
      <c r="S724" s="27"/>
      <c r="T724" s="27"/>
      <c r="X724" s="27"/>
    </row>
    <row r="725">
      <c r="Q725" s="27"/>
      <c r="R725" s="27"/>
      <c r="S725" s="27"/>
      <c r="T725" s="27"/>
      <c r="X725" s="27"/>
    </row>
    <row r="726">
      <c r="Q726" s="27"/>
      <c r="R726" s="27"/>
      <c r="S726" s="27"/>
      <c r="T726" s="27"/>
      <c r="X726" s="27"/>
    </row>
    <row r="727">
      <c r="Q727" s="27"/>
      <c r="R727" s="27"/>
      <c r="S727" s="27"/>
      <c r="T727" s="27"/>
      <c r="X727" s="27"/>
    </row>
    <row r="728">
      <c r="Q728" s="27"/>
      <c r="R728" s="27"/>
      <c r="S728" s="27"/>
      <c r="T728" s="27"/>
      <c r="X728" s="27"/>
    </row>
    <row r="729">
      <c r="Q729" s="27"/>
      <c r="R729" s="27"/>
      <c r="S729" s="27"/>
      <c r="T729" s="27"/>
      <c r="X729" s="27"/>
    </row>
    <row r="730">
      <c r="Q730" s="27"/>
      <c r="R730" s="27"/>
      <c r="S730" s="27"/>
      <c r="T730" s="27"/>
      <c r="X730" s="27"/>
    </row>
    <row r="731">
      <c r="Q731" s="27"/>
      <c r="R731" s="27"/>
      <c r="S731" s="27"/>
      <c r="T731" s="27"/>
      <c r="X731" s="27"/>
    </row>
    <row r="732">
      <c r="Q732" s="27"/>
      <c r="R732" s="27"/>
      <c r="S732" s="27"/>
      <c r="T732" s="27"/>
      <c r="X732" s="27"/>
    </row>
    <row r="733">
      <c r="Q733" s="27"/>
      <c r="R733" s="27"/>
      <c r="S733" s="27"/>
      <c r="T733" s="27"/>
      <c r="X733" s="27"/>
    </row>
    <row r="734">
      <c r="Q734" s="27"/>
      <c r="R734" s="27"/>
      <c r="S734" s="27"/>
      <c r="T734" s="27"/>
      <c r="X734" s="27"/>
    </row>
    <row r="735">
      <c r="Q735" s="27"/>
      <c r="R735" s="27"/>
      <c r="S735" s="27"/>
      <c r="T735" s="27"/>
      <c r="X735" s="27"/>
    </row>
    <row r="736">
      <c r="Q736" s="27"/>
      <c r="R736" s="27"/>
      <c r="S736" s="27"/>
      <c r="T736" s="27"/>
      <c r="X736" s="27"/>
    </row>
    <row r="737">
      <c r="Q737" s="27"/>
      <c r="R737" s="27"/>
      <c r="S737" s="27"/>
      <c r="T737" s="27"/>
      <c r="X737" s="27"/>
    </row>
    <row r="738">
      <c r="Q738" s="27"/>
      <c r="R738" s="27"/>
      <c r="S738" s="27"/>
      <c r="T738" s="27"/>
      <c r="X738" s="27"/>
    </row>
    <row r="739">
      <c r="Q739" s="27"/>
      <c r="R739" s="27"/>
      <c r="S739" s="27"/>
      <c r="T739" s="27"/>
      <c r="X739" s="27"/>
    </row>
    <row r="740">
      <c r="Q740" s="27"/>
      <c r="R740" s="27"/>
      <c r="S740" s="27"/>
      <c r="T740" s="27"/>
      <c r="X740" s="27"/>
    </row>
    <row r="741">
      <c r="Q741" s="27"/>
      <c r="R741" s="27"/>
      <c r="S741" s="27"/>
      <c r="T741" s="27"/>
      <c r="X741" s="27"/>
    </row>
    <row r="742">
      <c r="Q742" s="27"/>
      <c r="R742" s="27"/>
      <c r="S742" s="27"/>
      <c r="T742" s="27"/>
      <c r="X742" s="27"/>
    </row>
    <row r="743">
      <c r="Q743" s="27"/>
      <c r="R743" s="27"/>
      <c r="S743" s="27"/>
      <c r="T743" s="27"/>
      <c r="X743" s="27"/>
    </row>
    <row r="744">
      <c r="Q744" s="27"/>
      <c r="R744" s="27"/>
      <c r="S744" s="27"/>
      <c r="T744" s="27"/>
      <c r="X744" s="27"/>
    </row>
    <row r="745">
      <c r="Q745" s="27"/>
      <c r="R745" s="27"/>
      <c r="S745" s="27"/>
      <c r="T745" s="27"/>
      <c r="X745" s="27"/>
    </row>
    <row r="746">
      <c r="Q746" s="27"/>
      <c r="R746" s="27"/>
      <c r="S746" s="27"/>
      <c r="T746" s="27"/>
      <c r="X746" s="27"/>
    </row>
    <row r="747">
      <c r="Q747" s="27"/>
      <c r="R747" s="27"/>
      <c r="S747" s="27"/>
      <c r="T747" s="27"/>
      <c r="X747" s="27"/>
    </row>
    <row r="748">
      <c r="Q748" s="27"/>
      <c r="R748" s="27"/>
      <c r="S748" s="27"/>
      <c r="T748" s="27"/>
      <c r="X748" s="27"/>
    </row>
    <row r="749">
      <c r="Q749" s="27"/>
      <c r="R749" s="27"/>
      <c r="S749" s="27"/>
      <c r="T749" s="27"/>
      <c r="X749" s="27"/>
    </row>
    <row r="750">
      <c r="Q750" s="27"/>
      <c r="R750" s="27"/>
      <c r="S750" s="27"/>
      <c r="T750" s="27"/>
      <c r="X750" s="27"/>
    </row>
    <row r="751">
      <c r="Q751" s="27"/>
      <c r="R751" s="27"/>
      <c r="S751" s="27"/>
      <c r="T751" s="27"/>
      <c r="X751" s="27"/>
    </row>
    <row r="752">
      <c r="Q752" s="27"/>
      <c r="R752" s="27"/>
      <c r="S752" s="27"/>
      <c r="T752" s="27"/>
      <c r="X752" s="27"/>
    </row>
    <row r="753">
      <c r="Q753" s="27"/>
      <c r="R753" s="27"/>
      <c r="S753" s="27"/>
      <c r="T753" s="27"/>
      <c r="X753" s="27"/>
    </row>
    <row r="754">
      <c r="Q754" s="27"/>
      <c r="R754" s="27"/>
      <c r="S754" s="27"/>
      <c r="T754" s="27"/>
      <c r="X754" s="27"/>
    </row>
    <row r="755">
      <c r="Q755" s="27"/>
      <c r="R755" s="27"/>
      <c r="S755" s="27"/>
      <c r="T755" s="27"/>
      <c r="X755" s="27"/>
    </row>
    <row r="756">
      <c r="Q756" s="27"/>
      <c r="R756" s="27"/>
      <c r="S756" s="27"/>
      <c r="T756" s="27"/>
      <c r="X756" s="27"/>
    </row>
    <row r="757">
      <c r="Q757" s="27"/>
      <c r="R757" s="27"/>
      <c r="S757" s="27"/>
      <c r="T757" s="27"/>
      <c r="X757" s="27"/>
    </row>
    <row r="758">
      <c r="Q758" s="27"/>
      <c r="R758" s="27"/>
      <c r="S758" s="27"/>
      <c r="T758" s="27"/>
      <c r="X758" s="27"/>
    </row>
    <row r="759">
      <c r="Q759" s="27"/>
      <c r="R759" s="27"/>
      <c r="S759" s="27"/>
      <c r="T759" s="27"/>
      <c r="X759" s="27"/>
    </row>
    <row r="760">
      <c r="Q760" s="27"/>
      <c r="R760" s="27"/>
      <c r="S760" s="27"/>
      <c r="T760" s="27"/>
      <c r="X760" s="27"/>
    </row>
    <row r="761">
      <c r="Q761" s="27"/>
      <c r="R761" s="27"/>
      <c r="S761" s="27"/>
      <c r="T761" s="27"/>
      <c r="X761" s="27"/>
    </row>
    <row r="762">
      <c r="Q762" s="27"/>
      <c r="R762" s="27"/>
      <c r="S762" s="27"/>
      <c r="T762" s="27"/>
      <c r="X762" s="27"/>
    </row>
    <row r="763">
      <c r="Q763" s="27"/>
      <c r="R763" s="27"/>
      <c r="S763" s="27"/>
      <c r="T763" s="27"/>
      <c r="X763" s="27"/>
    </row>
    <row r="764">
      <c r="Q764" s="27"/>
      <c r="R764" s="27"/>
      <c r="S764" s="27"/>
      <c r="T764" s="27"/>
      <c r="X764" s="27"/>
    </row>
    <row r="765">
      <c r="Q765" s="27"/>
      <c r="R765" s="27"/>
      <c r="S765" s="27"/>
      <c r="T765" s="27"/>
      <c r="X765" s="27"/>
    </row>
    <row r="766">
      <c r="Q766" s="27"/>
      <c r="R766" s="27"/>
      <c r="S766" s="27"/>
      <c r="T766" s="27"/>
      <c r="X766" s="27"/>
    </row>
    <row r="767">
      <c r="Q767" s="27"/>
      <c r="R767" s="27"/>
      <c r="S767" s="27"/>
      <c r="T767" s="27"/>
      <c r="X767" s="27"/>
    </row>
    <row r="768">
      <c r="Q768" s="27"/>
      <c r="R768" s="27"/>
      <c r="S768" s="27"/>
      <c r="T768" s="27"/>
      <c r="X768" s="27"/>
    </row>
    <row r="769">
      <c r="Q769" s="27"/>
      <c r="R769" s="27"/>
      <c r="S769" s="27"/>
      <c r="T769" s="27"/>
      <c r="X769" s="27"/>
    </row>
    <row r="770">
      <c r="Q770" s="27"/>
      <c r="R770" s="27"/>
      <c r="S770" s="27"/>
      <c r="T770" s="27"/>
      <c r="X770" s="27"/>
    </row>
    <row r="771">
      <c r="Q771" s="27"/>
      <c r="R771" s="27"/>
      <c r="S771" s="27"/>
      <c r="T771" s="27"/>
      <c r="X771" s="27"/>
    </row>
    <row r="772">
      <c r="Q772" s="27"/>
      <c r="R772" s="27"/>
      <c r="S772" s="27"/>
      <c r="T772" s="27"/>
      <c r="X772" s="27"/>
    </row>
    <row r="773">
      <c r="Q773" s="27"/>
      <c r="R773" s="27"/>
      <c r="S773" s="27"/>
      <c r="T773" s="27"/>
      <c r="X773" s="27"/>
    </row>
    <row r="774">
      <c r="Q774" s="27"/>
      <c r="R774" s="27"/>
      <c r="S774" s="27"/>
      <c r="T774" s="27"/>
      <c r="X774" s="27"/>
    </row>
    <row r="775">
      <c r="Q775" s="27"/>
      <c r="R775" s="27"/>
      <c r="S775" s="27"/>
      <c r="T775" s="27"/>
      <c r="X775" s="27"/>
    </row>
    <row r="776">
      <c r="Q776" s="27"/>
      <c r="R776" s="27"/>
      <c r="S776" s="27"/>
      <c r="T776" s="27"/>
      <c r="X776" s="27"/>
    </row>
    <row r="777">
      <c r="Q777" s="27"/>
      <c r="R777" s="27"/>
      <c r="S777" s="27"/>
      <c r="T777" s="27"/>
      <c r="X777" s="27"/>
    </row>
    <row r="778">
      <c r="Q778" s="27"/>
      <c r="R778" s="27"/>
      <c r="S778" s="27"/>
      <c r="T778" s="27"/>
      <c r="X778" s="27"/>
    </row>
    <row r="779">
      <c r="Q779" s="27"/>
      <c r="R779" s="27"/>
      <c r="S779" s="27"/>
      <c r="T779" s="27"/>
      <c r="X779" s="27"/>
    </row>
    <row r="780">
      <c r="Q780" s="27"/>
      <c r="R780" s="27"/>
      <c r="S780" s="27"/>
      <c r="T780" s="27"/>
      <c r="X780" s="27"/>
    </row>
  </sheetData>
  <autoFilter ref="$A$2:$Y$92">
    <sortState ref="A2:Y92">
      <sortCondition ref="U2:U92"/>
    </sortState>
  </autoFilter>
  <mergeCells count="4">
    <mergeCell ref="B1:E1"/>
    <mergeCell ref="H1:M1"/>
    <mergeCell ref="N1:O1"/>
    <mergeCell ref="Q1:T1"/>
  </mergeCells>
  <conditionalFormatting sqref="B2:G2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6.75"/>
    <col customWidth="1" min="2" max="2" width="5.63"/>
    <col customWidth="1" min="3" max="3" width="5.75"/>
    <col customWidth="1" min="4" max="4" width="5.5"/>
    <col customWidth="1" min="5" max="5" width="4.75"/>
    <col customWidth="1" min="6" max="6" width="5.5"/>
    <col customWidth="1" min="7" max="7" width="4.63"/>
    <col customWidth="1" hidden="1" min="8" max="8" width="6.0"/>
    <col customWidth="1" min="9" max="9" width="6.63"/>
    <col customWidth="1" min="10" max="10" width="7.38"/>
    <col customWidth="1" min="11" max="12" width="6.0"/>
    <col customWidth="1" min="13" max="14" width="6.13"/>
    <col customWidth="1" min="15" max="15" width="8.5"/>
    <col customWidth="1" min="16" max="16" width="5.63"/>
    <col customWidth="1" min="17" max="17" width="3.88"/>
    <col customWidth="1" min="18" max="18" width="3.75"/>
    <col customWidth="1" min="19" max="19" width="4.0"/>
    <col customWidth="1" min="20" max="20" width="3.88"/>
    <col customWidth="1" min="21" max="21" width="16.38"/>
    <col customWidth="1" min="23" max="23" width="20.75"/>
    <col customWidth="1" min="24" max="24" width="10.88"/>
    <col customWidth="1" min="25" max="25" width="25.88"/>
  </cols>
  <sheetData>
    <row r="1">
      <c r="A1" s="1"/>
      <c r="B1" s="2" t="s">
        <v>0</v>
      </c>
      <c r="F1" s="1"/>
      <c r="G1" s="1"/>
      <c r="H1" s="3" t="s">
        <v>336</v>
      </c>
      <c r="N1" s="2" t="s">
        <v>2</v>
      </c>
      <c r="P1" s="2"/>
      <c r="Q1" s="2" t="s">
        <v>3</v>
      </c>
      <c r="U1" s="1"/>
      <c r="V1" s="1"/>
      <c r="W1" s="1"/>
      <c r="X1" s="6"/>
      <c r="Y1" s="1"/>
    </row>
    <row r="2">
      <c r="A2" s="7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3" t="s">
        <v>10</v>
      </c>
      <c r="H2" s="8" t="s">
        <v>11</v>
      </c>
      <c r="I2" s="38" t="s">
        <v>11</v>
      </c>
      <c r="J2" s="39" t="s">
        <v>12</v>
      </c>
      <c r="K2" s="40" t="s">
        <v>13</v>
      </c>
      <c r="L2" s="10" t="s">
        <v>14</v>
      </c>
      <c r="M2" s="11" t="s">
        <v>15</v>
      </c>
      <c r="N2" s="9" t="s">
        <v>16</v>
      </c>
      <c r="O2" s="13" t="s">
        <v>17</v>
      </c>
      <c r="P2" s="41" t="s">
        <v>18</v>
      </c>
      <c r="Q2" s="2" t="s">
        <v>19</v>
      </c>
      <c r="R2" s="2" t="s">
        <v>20</v>
      </c>
      <c r="S2" s="2" t="s">
        <v>21</v>
      </c>
      <c r="T2" s="3" t="s">
        <v>22</v>
      </c>
      <c r="U2" s="2" t="s">
        <v>23</v>
      </c>
      <c r="V2" s="2" t="s">
        <v>24</v>
      </c>
      <c r="W2" s="3" t="s">
        <v>25</v>
      </c>
      <c r="X2" s="16" t="s">
        <v>28</v>
      </c>
      <c r="Y2" s="2" t="s">
        <v>30</v>
      </c>
    </row>
    <row r="3">
      <c r="A3" s="17" t="s">
        <v>31</v>
      </c>
      <c r="B3" s="17">
        <v>12.0</v>
      </c>
      <c r="C3" s="17">
        <v>8.0</v>
      </c>
      <c r="F3" s="17">
        <v>4.0</v>
      </c>
      <c r="G3" s="17">
        <v>100.0</v>
      </c>
      <c r="H3" s="17">
        <v>250.0</v>
      </c>
      <c r="I3" s="18">
        <v>115.0</v>
      </c>
      <c r="J3" s="46">
        <v>132.0</v>
      </c>
      <c r="K3" s="43"/>
      <c r="L3" s="21"/>
      <c r="M3" s="36"/>
      <c r="N3" s="20"/>
      <c r="O3" s="24"/>
      <c r="P3" s="44"/>
      <c r="Q3" s="26" t="s">
        <v>32</v>
      </c>
      <c r="R3" s="26" t="s">
        <v>33</v>
      </c>
      <c r="S3" s="26" t="s">
        <v>61</v>
      </c>
      <c r="T3" s="27"/>
      <c r="U3" s="17" t="s">
        <v>34</v>
      </c>
      <c r="V3" s="17" t="s">
        <v>35</v>
      </c>
      <c r="W3" s="17" t="s">
        <v>36</v>
      </c>
      <c r="X3" s="26" t="s">
        <v>38</v>
      </c>
    </row>
    <row r="4">
      <c r="A4" s="17" t="s">
        <v>46</v>
      </c>
      <c r="B4" s="17">
        <v>9.0</v>
      </c>
      <c r="C4" s="17">
        <v>8.0</v>
      </c>
      <c r="F4" s="17">
        <v>2.5</v>
      </c>
      <c r="G4" s="17">
        <v>100.0</v>
      </c>
      <c r="H4" s="17">
        <v>220.0</v>
      </c>
      <c r="I4" s="18">
        <v>110.0</v>
      </c>
      <c r="J4" s="46">
        <v>126.0</v>
      </c>
      <c r="K4" s="43"/>
      <c r="L4" s="21"/>
      <c r="M4" s="36"/>
      <c r="N4" s="20"/>
      <c r="O4" s="24"/>
      <c r="P4" s="44"/>
      <c r="Q4" s="26" t="s">
        <v>32</v>
      </c>
      <c r="R4" s="26" t="s">
        <v>33</v>
      </c>
      <c r="S4" s="26" t="s">
        <v>99</v>
      </c>
      <c r="T4" s="27"/>
      <c r="U4" s="17" t="s">
        <v>34</v>
      </c>
      <c r="V4" s="17" t="s">
        <v>35</v>
      </c>
      <c r="W4" s="17" t="s">
        <v>36</v>
      </c>
      <c r="X4" s="26" t="s">
        <v>38</v>
      </c>
    </row>
    <row r="5">
      <c r="A5" s="17" t="s">
        <v>50</v>
      </c>
      <c r="B5" s="17">
        <v>8.0</v>
      </c>
      <c r="C5" s="17">
        <v>8.0</v>
      </c>
      <c r="F5" s="17">
        <v>1.5</v>
      </c>
      <c r="G5" s="17">
        <v>100.0</v>
      </c>
      <c r="H5" s="17">
        <v>208.0</v>
      </c>
      <c r="I5" s="18">
        <v>104.0</v>
      </c>
      <c r="J5" s="46">
        <v>119.0</v>
      </c>
      <c r="K5" s="43"/>
      <c r="L5" s="21"/>
      <c r="M5" s="22"/>
      <c r="N5" s="20"/>
      <c r="O5" s="24"/>
      <c r="P5" s="44"/>
      <c r="Q5" s="26" t="s">
        <v>32</v>
      </c>
      <c r="R5" s="26" t="s">
        <v>33</v>
      </c>
      <c r="S5" s="26" t="s">
        <v>99</v>
      </c>
      <c r="T5" s="27"/>
      <c r="U5" s="17" t="s">
        <v>34</v>
      </c>
      <c r="V5" s="17" t="s">
        <v>35</v>
      </c>
      <c r="W5" s="17" t="s">
        <v>51</v>
      </c>
      <c r="X5" s="26" t="s">
        <v>38</v>
      </c>
    </row>
    <row r="6">
      <c r="A6" s="17" t="s">
        <v>327</v>
      </c>
      <c r="B6" s="17">
        <v>18.0</v>
      </c>
      <c r="C6" s="17">
        <v>14.0</v>
      </c>
      <c r="F6" s="17">
        <v>4.0</v>
      </c>
      <c r="G6" s="17">
        <v>100.0</v>
      </c>
      <c r="H6" s="17">
        <v>180.0</v>
      </c>
      <c r="I6" s="18">
        <v>90.0</v>
      </c>
      <c r="J6" s="46">
        <v>103.0</v>
      </c>
      <c r="K6" s="43"/>
      <c r="L6" s="30">
        <v>90.0</v>
      </c>
      <c r="M6" s="22"/>
      <c r="N6" s="20"/>
      <c r="O6" s="24"/>
      <c r="P6" s="44"/>
      <c r="Q6" s="26" t="s">
        <v>33</v>
      </c>
      <c r="R6" s="26" t="s">
        <v>64</v>
      </c>
      <c r="S6" s="26" t="s">
        <v>32</v>
      </c>
      <c r="T6" s="27"/>
      <c r="U6" s="17" t="s">
        <v>34</v>
      </c>
      <c r="V6" s="17" t="s">
        <v>35</v>
      </c>
      <c r="W6" s="17" t="s">
        <v>36</v>
      </c>
      <c r="X6" s="26" t="s">
        <v>53</v>
      </c>
    </row>
    <row r="7">
      <c r="A7" s="17" t="s">
        <v>40</v>
      </c>
      <c r="B7" s="17">
        <v>14.0</v>
      </c>
      <c r="C7" s="17">
        <v>8.0</v>
      </c>
      <c r="F7" s="17">
        <v>3.0</v>
      </c>
      <c r="G7" s="17">
        <v>100.0</v>
      </c>
      <c r="H7" s="17">
        <v>248.0</v>
      </c>
      <c r="I7" s="18">
        <v>114.0</v>
      </c>
      <c r="J7" s="46">
        <v>131.0</v>
      </c>
      <c r="K7" s="43"/>
      <c r="L7" s="21"/>
      <c r="M7" s="36"/>
      <c r="N7" s="20"/>
      <c r="O7" s="24"/>
      <c r="P7" s="44"/>
      <c r="Q7" s="26" t="s">
        <v>32</v>
      </c>
      <c r="R7" s="26" t="s">
        <v>33</v>
      </c>
      <c r="S7" s="26" t="s">
        <v>61</v>
      </c>
      <c r="T7" s="27"/>
      <c r="U7" s="17" t="s">
        <v>34</v>
      </c>
      <c r="V7" s="17" t="s">
        <v>35</v>
      </c>
      <c r="W7" s="17" t="s">
        <v>36</v>
      </c>
      <c r="X7" s="26" t="s">
        <v>38</v>
      </c>
    </row>
    <row r="8">
      <c r="A8" s="17" t="s">
        <v>41</v>
      </c>
      <c r="B8" s="17">
        <v>20.0</v>
      </c>
      <c r="C8" s="17">
        <v>12.0</v>
      </c>
      <c r="F8" s="17">
        <v>8.5</v>
      </c>
      <c r="G8" s="17">
        <v>100.0</v>
      </c>
      <c r="H8" s="17">
        <v>244.0</v>
      </c>
      <c r="I8" s="18">
        <v>112.0</v>
      </c>
      <c r="J8" s="46">
        <v>128.0</v>
      </c>
      <c r="K8" s="47"/>
      <c r="L8" s="21"/>
      <c r="M8" s="36"/>
      <c r="N8" s="20"/>
      <c r="O8" s="24"/>
      <c r="P8" s="44"/>
      <c r="Q8" s="26" t="s">
        <v>32</v>
      </c>
      <c r="R8" s="26" t="s">
        <v>33</v>
      </c>
      <c r="S8" s="26" t="s">
        <v>61</v>
      </c>
      <c r="T8" s="27"/>
      <c r="U8" s="17" t="s">
        <v>34</v>
      </c>
      <c r="V8" s="17" t="s">
        <v>35</v>
      </c>
      <c r="W8" s="17" t="s">
        <v>42</v>
      </c>
      <c r="X8" s="26" t="s">
        <v>38</v>
      </c>
    </row>
    <row r="9">
      <c r="A9" s="17" t="s">
        <v>39</v>
      </c>
      <c r="B9" s="17">
        <v>16.0</v>
      </c>
      <c r="C9" s="17">
        <v>13.0</v>
      </c>
      <c r="F9" s="17">
        <v>4.0</v>
      </c>
      <c r="G9" s="17">
        <v>100.0</v>
      </c>
      <c r="H9" s="17">
        <v>250.0</v>
      </c>
      <c r="I9" s="18"/>
      <c r="J9" s="42"/>
      <c r="K9" s="43"/>
      <c r="L9" s="21"/>
      <c r="M9" s="22"/>
      <c r="N9" s="20"/>
      <c r="O9" s="24"/>
      <c r="P9" s="44"/>
      <c r="Q9" s="26"/>
      <c r="R9" s="26"/>
      <c r="S9" s="27"/>
      <c r="T9" s="27"/>
      <c r="U9" s="17" t="s">
        <v>34</v>
      </c>
      <c r="V9" s="17" t="s">
        <v>35</v>
      </c>
      <c r="W9" s="17" t="s">
        <v>36</v>
      </c>
      <c r="X9" s="26" t="s">
        <v>38</v>
      </c>
    </row>
    <row r="10">
      <c r="A10" s="17" t="s">
        <v>70</v>
      </c>
      <c r="B10" s="17">
        <v>6.0</v>
      </c>
      <c r="C10" s="17">
        <v>14.0</v>
      </c>
      <c r="F10" s="17">
        <v>1.5</v>
      </c>
      <c r="G10" s="17">
        <v>100.0</v>
      </c>
      <c r="H10" s="17">
        <v>154.0</v>
      </c>
      <c r="I10" s="18"/>
      <c r="J10" s="42"/>
      <c r="K10" s="43"/>
      <c r="L10" s="21"/>
      <c r="M10" s="22"/>
      <c r="N10" s="34">
        <v>33.0</v>
      </c>
      <c r="O10" s="24"/>
      <c r="P10" s="44"/>
      <c r="Q10" s="26"/>
      <c r="R10" s="26"/>
      <c r="S10" s="27"/>
      <c r="T10" s="27"/>
      <c r="U10" s="17" t="s">
        <v>70</v>
      </c>
      <c r="V10" s="17" t="s">
        <v>48</v>
      </c>
      <c r="W10" s="17" t="s">
        <v>71</v>
      </c>
      <c r="X10" s="26" t="s">
        <v>38</v>
      </c>
    </row>
    <row r="11">
      <c r="A11" s="17" t="s">
        <v>328</v>
      </c>
      <c r="B11" s="17">
        <v>8.0</v>
      </c>
      <c r="C11" s="17">
        <v>18.0</v>
      </c>
      <c r="F11" s="17">
        <v>2.0</v>
      </c>
      <c r="G11" s="17">
        <v>100.0</v>
      </c>
      <c r="H11" s="17">
        <v>158.0</v>
      </c>
      <c r="I11" s="18"/>
      <c r="J11" s="42"/>
      <c r="K11" s="43"/>
      <c r="L11" s="21"/>
      <c r="M11" s="22"/>
      <c r="N11" s="34">
        <v>34.0</v>
      </c>
      <c r="O11" s="24"/>
      <c r="P11" s="44"/>
      <c r="Q11" s="26"/>
      <c r="R11" s="26"/>
      <c r="S11" s="27"/>
      <c r="T11" s="27"/>
      <c r="U11" s="17" t="s">
        <v>70</v>
      </c>
      <c r="V11" s="17" t="s">
        <v>48</v>
      </c>
      <c r="W11" s="17" t="s">
        <v>51</v>
      </c>
      <c r="X11" s="26" t="s">
        <v>38</v>
      </c>
    </row>
    <row r="12">
      <c r="A12" s="17" t="s">
        <v>85</v>
      </c>
      <c r="B12" s="17">
        <v>20.0</v>
      </c>
      <c r="C12" s="17">
        <v>18.0</v>
      </c>
      <c r="F12" s="17">
        <v>11.0</v>
      </c>
      <c r="G12" s="17">
        <v>100.0</v>
      </c>
      <c r="H12" s="17">
        <v>270.0</v>
      </c>
      <c r="I12" s="18">
        <v>120.0</v>
      </c>
      <c r="J12" s="46">
        <v>138.0</v>
      </c>
      <c r="K12" s="47"/>
      <c r="L12" s="21"/>
      <c r="M12" s="36"/>
      <c r="N12" s="20"/>
      <c r="O12" s="24"/>
      <c r="P12" s="44"/>
      <c r="Q12" s="26" t="s">
        <v>32</v>
      </c>
      <c r="R12" s="26" t="s">
        <v>32</v>
      </c>
      <c r="S12" s="26" t="s">
        <v>99</v>
      </c>
      <c r="T12" s="27"/>
      <c r="U12" s="17" t="s">
        <v>81</v>
      </c>
      <c r="V12" s="17" t="s">
        <v>48</v>
      </c>
      <c r="W12" s="17" t="s">
        <v>84</v>
      </c>
      <c r="X12" s="26" t="s">
        <v>38</v>
      </c>
    </row>
    <row r="13">
      <c r="A13" s="17" t="s">
        <v>86</v>
      </c>
      <c r="B13" s="17">
        <v>18.0</v>
      </c>
      <c r="C13" s="17">
        <v>22.0</v>
      </c>
      <c r="F13" s="17">
        <v>10.5</v>
      </c>
      <c r="G13" s="17">
        <v>100.0</v>
      </c>
      <c r="H13" s="17">
        <v>244.0</v>
      </c>
      <c r="I13" s="18">
        <v>117.0</v>
      </c>
      <c r="J13" s="46">
        <v>134.0</v>
      </c>
      <c r="K13" s="47"/>
      <c r="L13" s="21"/>
      <c r="M13" s="36"/>
      <c r="N13" s="34">
        <v>36.0</v>
      </c>
      <c r="O13" s="24"/>
      <c r="P13" s="44"/>
      <c r="Q13" s="26" t="s">
        <v>32</v>
      </c>
      <c r="R13" s="26" t="s">
        <v>32</v>
      </c>
      <c r="S13" s="26" t="s">
        <v>99</v>
      </c>
      <c r="T13" s="27"/>
      <c r="U13" s="17" t="s">
        <v>81</v>
      </c>
      <c r="V13" s="17" t="s">
        <v>48</v>
      </c>
      <c r="W13" s="17" t="s">
        <v>84</v>
      </c>
      <c r="X13" s="26" t="s">
        <v>38</v>
      </c>
    </row>
    <row r="14">
      <c r="A14" s="17" t="s">
        <v>83</v>
      </c>
      <c r="B14" s="17">
        <v>24.0</v>
      </c>
      <c r="C14" s="17">
        <v>16.0</v>
      </c>
      <c r="F14" s="17">
        <v>17.0</v>
      </c>
      <c r="G14" s="17">
        <v>100.0</v>
      </c>
      <c r="H14" s="17">
        <v>292.0</v>
      </c>
      <c r="I14" s="18">
        <v>124.0</v>
      </c>
      <c r="J14" s="46">
        <v>170.0</v>
      </c>
      <c r="K14" s="47"/>
      <c r="L14" s="21"/>
      <c r="M14" s="36"/>
      <c r="N14" s="20"/>
      <c r="O14" s="24"/>
      <c r="P14" s="44"/>
      <c r="Q14" s="26" t="s">
        <v>32</v>
      </c>
      <c r="R14" s="26" t="s">
        <v>32</v>
      </c>
      <c r="S14" s="26" t="s">
        <v>99</v>
      </c>
      <c r="T14" s="27"/>
      <c r="U14" s="17" t="s">
        <v>81</v>
      </c>
      <c r="V14" s="17" t="s">
        <v>48</v>
      </c>
      <c r="W14" s="17" t="s">
        <v>84</v>
      </c>
      <c r="X14" s="26" t="s">
        <v>38</v>
      </c>
    </row>
    <row r="15">
      <c r="A15" s="17" t="s">
        <v>98</v>
      </c>
      <c r="B15" s="17">
        <v>7.0</v>
      </c>
      <c r="C15" s="17">
        <v>13.0</v>
      </c>
      <c r="F15" s="17">
        <v>2.5</v>
      </c>
      <c r="G15" s="17">
        <v>100.0</v>
      </c>
      <c r="H15" s="17">
        <v>180.0</v>
      </c>
      <c r="I15" s="18">
        <v>90.0</v>
      </c>
      <c r="J15" s="46">
        <v>103.0</v>
      </c>
      <c r="K15" s="43"/>
      <c r="L15" s="21"/>
      <c r="M15" s="22"/>
      <c r="N15" s="20"/>
      <c r="O15" s="24"/>
      <c r="P15" s="44"/>
      <c r="Q15" s="26" t="s">
        <v>64</v>
      </c>
      <c r="R15" s="26" t="s">
        <v>99</v>
      </c>
      <c r="S15" s="26" t="s">
        <v>99</v>
      </c>
      <c r="T15" s="27"/>
      <c r="U15" s="17" t="s">
        <v>88</v>
      </c>
      <c r="V15" s="17" t="s">
        <v>48</v>
      </c>
      <c r="W15" s="17" t="s">
        <v>84</v>
      </c>
      <c r="X15" s="26" t="s">
        <v>38</v>
      </c>
    </row>
    <row r="16">
      <c r="A16" s="17" t="s">
        <v>89</v>
      </c>
      <c r="B16" s="17">
        <v>9.0</v>
      </c>
      <c r="C16" s="17">
        <v>13.0</v>
      </c>
      <c r="F16" s="17">
        <v>4.0</v>
      </c>
      <c r="G16" s="17">
        <v>100.0</v>
      </c>
      <c r="H16" s="17">
        <v>234.0</v>
      </c>
      <c r="I16" s="18"/>
      <c r="J16" s="42"/>
      <c r="K16" s="47"/>
      <c r="L16" s="21"/>
      <c r="M16" s="36"/>
      <c r="N16" s="20"/>
      <c r="O16" s="24"/>
      <c r="P16" s="44"/>
      <c r="Q16" s="27"/>
      <c r="R16" s="27"/>
      <c r="S16" s="27"/>
      <c r="T16" s="27"/>
      <c r="U16" s="17" t="s">
        <v>88</v>
      </c>
      <c r="V16" s="17" t="s">
        <v>48</v>
      </c>
      <c r="W16" s="17" t="s">
        <v>84</v>
      </c>
      <c r="X16" s="26" t="s">
        <v>38</v>
      </c>
    </row>
    <row r="17">
      <c r="A17" s="17" t="s">
        <v>97</v>
      </c>
      <c r="B17" s="17">
        <v>10.0</v>
      </c>
      <c r="C17" s="17">
        <v>16.0</v>
      </c>
      <c r="F17" s="17">
        <v>5.5</v>
      </c>
      <c r="G17" s="17">
        <v>100.0</v>
      </c>
      <c r="H17" s="17">
        <v>198.0</v>
      </c>
      <c r="I17" s="18">
        <v>99.0</v>
      </c>
      <c r="J17" s="46">
        <v>113.0</v>
      </c>
      <c r="K17" s="47"/>
      <c r="L17" s="21"/>
      <c r="M17" s="36"/>
      <c r="N17" s="20"/>
      <c r="O17" s="24"/>
      <c r="P17" s="44"/>
      <c r="Q17" s="26" t="s">
        <v>64</v>
      </c>
      <c r="R17" s="26" t="s">
        <v>32</v>
      </c>
      <c r="S17" s="26" t="s">
        <v>99</v>
      </c>
      <c r="T17" s="27"/>
      <c r="U17" s="17" t="s">
        <v>88</v>
      </c>
      <c r="V17" s="17" t="s">
        <v>48</v>
      </c>
      <c r="W17" s="17" t="s">
        <v>84</v>
      </c>
      <c r="X17" s="26" t="s">
        <v>38</v>
      </c>
    </row>
    <row r="18">
      <c r="A18" s="17" t="s">
        <v>100</v>
      </c>
      <c r="B18" s="17">
        <v>10.0</v>
      </c>
      <c r="C18" s="17">
        <v>18.0</v>
      </c>
      <c r="F18" s="17">
        <v>6.5</v>
      </c>
      <c r="G18" s="17">
        <v>100.0</v>
      </c>
      <c r="H18" s="17">
        <v>186.0</v>
      </c>
      <c r="I18" s="18">
        <v>93.0</v>
      </c>
      <c r="J18" s="46">
        <v>106.0</v>
      </c>
      <c r="K18" s="47"/>
      <c r="L18" s="21"/>
      <c r="M18" s="36"/>
      <c r="N18" s="34">
        <v>34.0</v>
      </c>
      <c r="O18" s="24"/>
      <c r="P18" s="44"/>
      <c r="Q18" s="26" t="s">
        <v>33</v>
      </c>
      <c r="R18" s="26" t="s">
        <v>32</v>
      </c>
      <c r="S18" s="26" t="s">
        <v>99</v>
      </c>
      <c r="T18" s="27"/>
      <c r="U18" s="17" t="s">
        <v>88</v>
      </c>
      <c r="V18" s="17" t="s">
        <v>48</v>
      </c>
      <c r="W18" s="17" t="s">
        <v>84</v>
      </c>
      <c r="X18" s="26" t="s">
        <v>38</v>
      </c>
    </row>
    <row r="19">
      <c r="A19" s="17" t="s">
        <v>95</v>
      </c>
      <c r="B19" s="17">
        <v>9.0</v>
      </c>
      <c r="C19" s="17">
        <v>14.0</v>
      </c>
      <c r="F19" s="17">
        <v>2.5</v>
      </c>
      <c r="G19" s="17">
        <v>100.0</v>
      </c>
      <c r="H19" s="17">
        <v>208.0</v>
      </c>
      <c r="I19" s="18"/>
      <c r="J19" s="42"/>
      <c r="K19" s="43"/>
      <c r="L19" s="21"/>
      <c r="M19" s="22"/>
      <c r="N19" s="20"/>
      <c r="O19" s="24"/>
      <c r="P19" s="44"/>
      <c r="Q19" s="27"/>
      <c r="R19" s="27"/>
      <c r="S19" s="27"/>
      <c r="T19" s="27"/>
      <c r="U19" s="17" t="s">
        <v>88</v>
      </c>
      <c r="V19" s="17" t="s">
        <v>48</v>
      </c>
      <c r="W19" s="17" t="s">
        <v>84</v>
      </c>
      <c r="X19" s="26" t="s">
        <v>38</v>
      </c>
    </row>
    <row r="20">
      <c r="A20" s="17" t="s">
        <v>87</v>
      </c>
      <c r="B20" s="17">
        <v>15.0</v>
      </c>
      <c r="C20" s="17">
        <v>18.0</v>
      </c>
      <c r="F20" s="17">
        <v>5.5</v>
      </c>
      <c r="G20" s="17">
        <v>100.0</v>
      </c>
      <c r="H20" s="17">
        <v>230.0</v>
      </c>
      <c r="I20" s="18">
        <v>115.0</v>
      </c>
      <c r="J20" s="46">
        <v>132.0</v>
      </c>
      <c r="K20" s="43"/>
      <c r="L20" s="21"/>
      <c r="M20" s="22"/>
      <c r="N20" s="34">
        <v>34.0</v>
      </c>
      <c r="O20" s="24"/>
      <c r="P20" s="44"/>
      <c r="Q20" s="26" t="s">
        <v>33</v>
      </c>
      <c r="R20" s="26" t="s">
        <v>32</v>
      </c>
      <c r="S20" s="26" t="s">
        <v>99</v>
      </c>
      <c r="T20" s="27"/>
      <c r="U20" s="17" t="s">
        <v>88</v>
      </c>
      <c r="V20" s="17" t="s">
        <v>48</v>
      </c>
      <c r="W20" s="17" t="s">
        <v>84</v>
      </c>
      <c r="X20" s="26" t="s">
        <v>38</v>
      </c>
    </row>
    <row r="21">
      <c r="A21" s="17" t="s">
        <v>92</v>
      </c>
      <c r="B21" s="17">
        <v>12.0</v>
      </c>
      <c r="C21" s="17">
        <v>19.0</v>
      </c>
      <c r="F21" s="17">
        <v>3.0</v>
      </c>
      <c r="G21" s="17">
        <v>100.0</v>
      </c>
      <c r="H21" s="17">
        <v>212.0</v>
      </c>
      <c r="I21" s="18"/>
      <c r="J21" s="42"/>
      <c r="K21" s="47"/>
      <c r="L21" s="21"/>
      <c r="M21" s="36"/>
      <c r="N21" s="34">
        <v>33.0</v>
      </c>
      <c r="O21" s="24"/>
      <c r="P21" s="44"/>
      <c r="Q21" s="26"/>
      <c r="R21" s="26"/>
      <c r="S21" s="27"/>
      <c r="T21" s="27"/>
      <c r="U21" s="17" t="s">
        <v>88</v>
      </c>
      <c r="V21" s="17" t="s">
        <v>48</v>
      </c>
      <c r="W21" s="17" t="s">
        <v>84</v>
      </c>
      <c r="X21" s="26" t="s">
        <v>38</v>
      </c>
    </row>
    <row r="22">
      <c r="A22" s="17" t="s">
        <v>96</v>
      </c>
      <c r="B22" s="17">
        <v>10.0</v>
      </c>
      <c r="C22" s="17">
        <v>13.0</v>
      </c>
      <c r="F22" s="17">
        <v>2.0</v>
      </c>
      <c r="G22" s="17">
        <v>100.0</v>
      </c>
      <c r="H22" s="17">
        <v>206.0</v>
      </c>
      <c r="I22" s="18"/>
      <c r="J22" s="42"/>
      <c r="K22" s="43"/>
      <c r="L22" s="21"/>
      <c r="M22" s="22"/>
      <c r="N22" s="20"/>
      <c r="O22" s="33">
        <v>33.0</v>
      </c>
      <c r="P22" s="44"/>
      <c r="Q22" s="27"/>
      <c r="R22" s="27"/>
      <c r="S22" s="27"/>
      <c r="T22" s="27"/>
      <c r="U22" s="17" t="s">
        <v>88</v>
      </c>
      <c r="V22" s="17" t="s">
        <v>48</v>
      </c>
      <c r="W22" s="17" t="s">
        <v>84</v>
      </c>
      <c r="X22" s="26" t="s">
        <v>38</v>
      </c>
    </row>
    <row r="23">
      <c r="A23" s="17" t="s">
        <v>329</v>
      </c>
      <c r="B23" s="17">
        <v>7.0</v>
      </c>
      <c r="C23" s="17">
        <v>19.0</v>
      </c>
      <c r="F23" s="17">
        <v>1.5</v>
      </c>
      <c r="G23" s="17">
        <v>100.0</v>
      </c>
      <c r="H23" s="17">
        <v>176.0</v>
      </c>
      <c r="I23" s="18">
        <v>88.0</v>
      </c>
      <c r="J23" s="46">
        <v>101.0</v>
      </c>
      <c r="K23" s="47"/>
      <c r="L23" s="21"/>
      <c r="M23" s="36"/>
      <c r="N23" s="34">
        <v>34.0</v>
      </c>
      <c r="O23" s="24"/>
      <c r="P23" s="44"/>
      <c r="Q23" s="26" t="s">
        <v>64</v>
      </c>
      <c r="R23" s="26" t="s">
        <v>99</v>
      </c>
      <c r="S23" s="26" t="s">
        <v>99</v>
      </c>
      <c r="T23" s="27"/>
      <c r="U23" s="17" t="s">
        <v>88</v>
      </c>
      <c r="V23" s="17" t="s">
        <v>48</v>
      </c>
      <c r="W23" s="17" t="s">
        <v>102</v>
      </c>
      <c r="X23" s="26" t="s">
        <v>38</v>
      </c>
    </row>
    <row r="24">
      <c r="A24" s="17" t="s">
        <v>122</v>
      </c>
      <c r="B24" s="17">
        <v>5.0</v>
      </c>
      <c r="C24" s="17">
        <v>14.0</v>
      </c>
      <c r="F24" s="17">
        <v>1.0</v>
      </c>
      <c r="G24" s="17">
        <v>110.0</v>
      </c>
      <c r="H24" s="17">
        <v>100.0</v>
      </c>
      <c r="I24" s="18">
        <v>55.0</v>
      </c>
      <c r="J24" s="46">
        <v>63.0</v>
      </c>
      <c r="K24" s="47"/>
      <c r="L24" s="21"/>
      <c r="M24" s="36"/>
      <c r="N24" s="20"/>
      <c r="O24" s="24"/>
      <c r="P24" s="44"/>
      <c r="Q24" s="26" t="s">
        <v>64</v>
      </c>
      <c r="R24" s="26" t="s">
        <v>61</v>
      </c>
      <c r="S24" s="26" t="s">
        <v>99</v>
      </c>
      <c r="T24" s="27"/>
      <c r="U24" s="17" t="s">
        <v>108</v>
      </c>
      <c r="V24" s="17" t="s">
        <v>109</v>
      </c>
      <c r="W24" s="17" t="s">
        <v>123</v>
      </c>
      <c r="X24" s="26" t="s">
        <v>38</v>
      </c>
    </row>
    <row r="25">
      <c r="A25" s="17" t="s">
        <v>121</v>
      </c>
      <c r="B25" s="17">
        <v>8.0</v>
      </c>
      <c r="C25" s="17">
        <v>10.0</v>
      </c>
      <c r="F25" s="17">
        <v>1.5</v>
      </c>
      <c r="G25" s="17">
        <v>100.0</v>
      </c>
      <c r="H25" s="17">
        <v>104.0</v>
      </c>
      <c r="I25" s="18"/>
      <c r="J25" s="42"/>
      <c r="K25" s="43"/>
      <c r="L25" s="21"/>
      <c r="M25" s="22"/>
      <c r="N25" s="20"/>
      <c r="O25" s="24"/>
      <c r="P25" s="44"/>
      <c r="Q25" s="26"/>
      <c r="R25" s="26"/>
      <c r="S25" s="27"/>
      <c r="T25" s="27"/>
      <c r="U25" s="17" t="s">
        <v>108</v>
      </c>
      <c r="V25" s="17" t="s">
        <v>109</v>
      </c>
      <c r="W25" s="17" t="s">
        <v>51</v>
      </c>
      <c r="X25" s="26" t="s">
        <v>38</v>
      </c>
    </row>
    <row r="26">
      <c r="A26" s="17" t="s">
        <v>108</v>
      </c>
      <c r="B26" s="17">
        <v>5.0</v>
      </c>
      <c r="C26" s="17">
        <v>9.0</v>
      </c>
      <c r="F26" s="17">
        <v>1.5</v>
      </c>
      <c r="G26" s="17">
        <v>130.0</v>
      </c>
      <c r="H26" s="17">
        <v>110.0</v>
      </c>
      <c r="I26" s="18">
        <v>60.0</v>
      </c>
      <c r="J26" s="46">
        <v>69.0</v>
      </c>
      <c r="K26" s="47"/>
      <c r="L26" s="21"/>
      <c r="M26" s="36"/>
      <c r="N26" s="20"/>
      <c r="O26" s="24"/>
      <c r="P26" s="44"/>
      <c r="Q26" s="26" t="s">
        <v>64</v>
      </c>
      <c r="R26" s="26" t="s">
        <v>61</v>
      </c>
      <c r="S26" s="26" t="s">
        <v>99</v>
      </c>
      <c r="T26" s="27"/>
      <c r="U26" s="17" t="s">
        <v>108</v>
      </c>
      <c r="V26" s="17" t="s">
        <v>109</v>
      </c>
      <c r="W26" s="17" t="s">
        <v>51</v>
      </c>
      <c r="X26" s="26" t="s">
        <v>38</v>
      </c>
    </row>
    <row r="27">
      <c r="A27" s="17" t="s">
        <v>120</v>
      </c>
      <c r="B27" s="17">
        <v>10.0</v>
      </c>
      <c r="C27" s="17">
        <v>18.0</v>
      </c>
      <c r="F27" s="17">
        <v>2.5</v>
      </c>
      <c r="G27" s="17">
        <v>110.0</v>
      </c>
      <c r="H27" s="17">
        <v>110.0</v>
      </c>
      <c r="I27" s="18"/>
      <c r="J27" s="42"/>
      <c r="K27" s="43"/>
      <c r="L27" s="21"/>
      <c r="M27" s="22"/>
      <c r="N27" s="20"/>
      <c r="O27" s="24"/>
      <c r="P27" s="44"/>
      <c r="Q27" s="26"/>
      <c r="R27" s="26"/>
      <c r="S27" s="27"/>
      <c r="T27" s="27"/>
      <c r="U27" s="17" t="s">
        <v>108</v>
      </c>
      <c r="V27" s="17" t="s">
        <v>109</v>
      </c>
      <c r="W27" s="17" t="s">
        <v>51</v>
      </c>
      <c r="X27" s="26" t="s">
        <v>38</v>
      </c>
    </row>
    <row r="28">
      <c r="A28" s="17" t="s">
        <v>113</v>
      </c>
      <c r="B28" s="17">
        <v>6.0</v>
      </c>
      <c r="C28" s="17">
        <v>12.0</v>
      </c>
      <c r="F28" s="17">
        <v>1.5</v>
      </c>
      <c r="G28" s="17">
        <v>110.0</v>
      </c>
      <c r="H28" s="17">
        <v>132.0</v>
      </c>
      <c r="I28" s="18">
        <v>71.0</v>
      </c>
      <c r="J28" s="46">
        <v>81.0</v>
      </c>
      <c r="K28" s="47"/>
      <c r="L28" s="21"/>
      <c r="M28" s="36"/>
      <c r="N28" s="34">
        <v>33.0</v>
      </c>
      <c r="O28" s="24"/>
      <c r="P28" s="44"/>
      <c r="Q28" s="26" t="s">
        <v>33</v>
      </c>
      <c r="R28" s="26" t="s">
        <v>33</v>
      </c>
      <c r="S28" s="26" t="s">
        <v>32</v>
      </c>
      <c r="T28" s="27"/>
      <c r="U28" s="17" t="s">
        <v>108</v>
      </c>
      <c r="V28" s="17" t="s">
        <v>109</v>
      </c>
      <c r="W28" s="17" t="s">
        <v>51</v>
      </c>
      <c r="X28" s="26" t="s">
        <v>38</v>
      </c>
    </row>
    <row r="29">
      <c r="A29" s="17" t="s">
        <v>114</v>
      </c>
      <c r="B29" s="17">
        <v>7.0</v>
      </c>
      <c r="C29" s="17">
        <v>12.0</v>
      </c>
      <c r="F29" s="17">
        <v>1.5</v>
      </c>
      <c r="G29" s="17">
        <v>130.0</v>
      </c>
      <c r="H29" s="17">
        <v>150.0</v>
      </c>
      <c r="I29" s="18">
        <v>65.0</v>
      </c>
      <c r="J29" s="46">
        <v>74.0</v>
      </c>
      <c r="K29" s="43"/>
      <c r="L29" s="21"/>
      <c r="M29" s="22"/>
      <c r="N29" s="20"/>
      <c r="O29" s="24"/>
      <c r="P29" s="44"/>
      <c r="Q29" s="26" t="s">
        <v>64</v>
      </c>
      <c r="R29" s="26" t="s">
        <v>33</v>
      </c>
      <c r="S29" s="26" t="s">
        <v>33</v>
      </c>
      <c r="T29" s="27"/>
      <c r="U29" s="17" t="s">
        <v>108</v>
      </c>
      <c r="V29" s="17" t="s">
        <v>109</v>
      </c>
      <c r="W29" s="17" t="s">
        <v>115</v>
      </c>
      <c r="X29" s="26" t="s">
        <v>38</v>
      </c>
    </row>
    <row r="30">
      <c r="A30" s="17" t="s">
        <v>107</v>
      </c>
      <c r="B30" s="17">
        <v>12.0</v>
      </c>
      <c r="C30" s="17">
        <v>16.0</v>
      </c>
      <c r="F30" s="17">
        <v>2.5</v>
      </c>
      <c r="G30" s="17">
        <v>110.0</v>
      </c>
      <c r="H30" s="17">
        <v>166.0</v>
      </c>
      <c r="I30" s="18">
        <v>68.0</v>
      </c>
      <c r="J30" s="46">
        <v>78.0</v>
      </c>
      <c r="K30" s="47"/>
      <c r="L30" s="21"/>
      <c r="M30" s="36"/>
      <c r="N30" s="20"/>
      <c r="O30" s="24"/>
      <c r="P30" s="44"/>
      <c r="Q30" s="26" t="s">
        <v>64</v>
      </c>
      <c r="R30" s="26" t="s">
        <v>64</v>
      </c>
      <c r="S30" s="26" t="s">
        <v>33</v>
      </c>
      <c r="T30" s="27"/>
      <c r="U30" s="17" t="s">
        <v>108</v>
      </c>
      <c r="V30" s="17" t="s">
        <v>109</v>
      </c>
      <c r="W30" s="17" t="s">
        <v>110</v>
      </c>
      <c r="X30" s="26" t="s">
        <v>38</v>
      </c>
    </row>
    <row r="31">
      <c r="A31" s="17" t="s">
        <v>116</v>
      </c>
      <c r="B31" s="17">
        <v>10.0</v>
      </c>
      <c r="C31" s="17">
        <v>8.0</v>
      </c>
      <c r="F31" s="17">
        <v>2.0</v>
      </c>
      <c r="G31" s="17">
        <v>100.0</v>
      </c>
      <c r="H31" s="17">
        <v>108.0</v>
      </c>
      <c r="I31" s="18"/>
      <c r="J31" s="42"/>
      <c r="K31" s="43"/>
      <c r="L31" s="21"/>
      <c r="M31" s="22"/>
      <c r="N31" s="20"/>
      <c r="O31" s="33">
        <v>34.0</v>
      </c>
      <c r="P31" s="45"/>
      <c r="Q31" s="26"/>
      <c r="R31" s="27"/>
      <c r="S31" s="26"/>
      <c r="T31" s="26"/>
      <c r="U31" s="17" t="s">
        <v>108</v>
      </c>
      <c r="V31" s="17" t="s">
        <v>109</v>
      </c>
      <c r="W31" s="17" t="s">
        <v>51</v>
      </c>
      <c r="X31" s="26" t="s">
        <v>38</v>
      </c>
    </row>
    <row r="32">
      <c r="A32" s="17" t="s">
        <v>124</v>
      </c>
      <c r="B32" s="17">
        <v>5.0</v>
      </c>
      <c r="C32" s="17">
        <v>8.0</v>
      </c>
      <c r="F32" s="17">
        <v>0.5</v>
      </c>
      <c r="G32" s="17">
        <v>100.0</v>
      </c>
      <c r="H32" s="17">
        <v>160.0</v>
      </c>
      <c r="I32" s="18">
        <v>80.0</v>
      </c>
      <c r="J32" s="46">
        <v>92.0</v>
      </c>
      <c r="K32" s="47"/>
      <c r="L32" s="21"/>
      <c r="M32" s="36"/>
      <c r="N32" s="20"/>
      <c r="O32" s="24"/>
      <c r="P32" s="44"/>
      <c r="Q32" s="26" t="s">
        <v>32</v>
      </c>
      <c r="R32" s="26" t="s">
        <v>32</v>
      </c>
      <c r="S32" s="26" t="s">
        <v>99</v>
      </c>
      <c r="T32" s="26"/>
      <c r="U32" s="17" t="s">
        <v>125</v>
      </c>
      <c r="V32" s="17" t="s">
        <v>126</v>
      </c>
      <c r="W32" s="17" t="s">
        <v>127</v>
      </c>
      <c r="X32" s="26" t="s">
        <v>38</v>
      </c>
    </row>
    <row r="33">
      <c r="A33" s="17" t="s">
        <v>144</v>
      </c>
      <c r="B33" s="17">
        <v>22.0</v>
      </c>
      <c r="F33" s="17">
        <v>10.0</v>
      </c>
      <c r="G33" s="17">
        <v>100.0</v>
      </c>
      <c r="H33" s="17">
        <v>296.0</v>
      </c>
      <c r="I33" s="18">
        <v>138.0</v>
      </c>
      <c r="J33" s="46">
        <v>158.0</v>
      </c>
      <c r="K33" s="47"/>
      <c r="L33" s="21"/>
      <c r="M33" s="36"/>
      <c r="N33" s="20"/>
      <c r="O33" s="24"/>
      <c r="P33" s="44"/>
      <c r="Q33" s="26" t="s">
        <v>32</v>
      </c>
      <c r="R33" s="27"/>
      <c r="S33" s="26" t="s">
        <v>61</v>
      </c>
      <c r="T33" s="27"/>
      <c r="U33" s="17" t="s">
        <v>133</v>
      </c>
      <c r="V33" s="17" t="s">
        <v>126</v>
      </c>
      <c r="W33" s="17" t="s">
        <v>36</v>
      </c>
      <c r="X33" s="26" t="s">
        <v>38</v>
      </c>
    </row>
    <row r="34">
      <c r="A34" s="17" t="s">
        <v>138</v>
      </c>
      <c r="B34" s="17">
        <v>28.0</v>
      </c>
      <c r="F34" s="17">
        <v>12.0</v>
      </c>
      <c r="G34" s="17">
        <v>100.0</v>
      </c>
      <c r="H34" s="17">
        <v>304.0</v>
      </c>
      <c r="I34" s="18">
        <v>142.0</v>
      </c>
      <c r="J34" s="46">
        <v>163.0</v>
      </c>
      <c r="K34" s="47"/>
      <c r="L34" s="21"/>
      <c r="M34" s="36"/>
      <c r="N34" s="20"/>
      <c r="O34" s="24"/>
      <c r="P34" s="44"/>
      <c r="Q34" s="26" t="s">
        <v>61</v>
      </c>
      <c r="R34" s="27"/>
      <c r="S34" s="26" t="s">
        <v>61</v>
      </c>
      <c r="T34" s="27"/>
      <c r="U34" s="17" t="s">
        <v>133</v>
      </c>
      <c r="V34" s="17" t="s">
        <v>126</v>
      </c>
      <c r="W34" s="17" t="s">
        <v>36</v>
      </c>
      <c r="X34" s="26" t="s">
        <v>38</v>
      </c>
    </row>
    <row r="35">
      <c r="A35" s="17" t="s">
        <v>141</v>
      </c>
      <c r="B35" s="17">
        <v>32.0</v>
      </c>
      <c r="F35" s="17">
        <v>18.0</v>
      </c>
      <c r="G35" s="17">
        <v>100.0</v>
      </c>
      <c r="H35" s="17">
        <v>346.0</v>
      </c>
      <c r="I35" s="18">
        <v>143.0</v>
      </c>
      <c r="J35" s="46">
        <v>164.0</v>
      </c>
      <c r="K35" s="43"/>
      <c r="L35" s="21"/>
      <c r="M35" s="22"/>
      <c r="N35" s="20"/>
      <c r="O35" s="24"/>
      <c r="P35" s="44"/>
      <c r="Q35" s="26" t="s">
        <v>32</v>
      </c>
      <c r="R35" s="27"/>
      <c r="S35" s="26" t="s">
        <v>32</v>
      </c>
      <c r="T35" s="27"/>
      <c r="U35" s="17" t="s">
        <v>133</v>
      </c>
      <c r="V35" s="17" t="s">
        <v>126</v>
      </c>
      <c r="W35" s="17" t="s">
        <v>127</v>
      </c>
      <c r="X35" s="26" t="s">
        <v>38</v>
      </c>
    </row>
    <row r="36">
      <c r="A36" s="17" t="s">
        <v>330</v>
      </c>
      <c r="B36" s="17">
        <v>18.0</v>
      </c>
      <c r="F36" s="17">
        <v>6.0</v>
      </c>
      <c r="G36" s="17">
        <v>100.0</v>
      </c>
      <c r="H36" s="17">
        <v>206.0</v>
      </c>
      <c r="I36" s="18"/>
      <c r="J36" s="42"/>
      <c r="K36" s="43"/>
      <c r="L36" s="21"/>
      <c r="M36" s="22"/>
      <c r="N36" s="20"/>
      <c r="O36" s="24"/>
      <c r="P36" s="44"/>
      <c r="Q36" s="27"/>
      <c r="R36" s="27"/>
      <c r="S36" s="27"/>
      <c r="T36" s="27"/>
      <c r="U36" s="17" t="s">
        <v>133</v>
      </c>
      <c r="V36" s="17" t="s">
        <v>126</v>
      </c>
      <c r="W36" s="17" t="s">
        <v>143</v>
      </c>
      <c r="X36" s="26" t="s">
        <v>38</v>
      </c>
    </row>
    <row r="37">
      <c r="A37" s="17" t="s">
        <v>145</v>
      </c>
      <c r="B37" s="17">
        <v>18.0</v>
      </c>
      <c r="C37" s="17">
        <v>9.0</v>
      </c>
      <c r="F37" s="17">
        <v>8.0</v>
      </c>
      <c r="G37" s="17">
        <v>100.0</v>
      </c>
      <c r="H37" s="17">
        <v>280.0</v>
      </c>
      <c r="I37" s="18"/>
      <c r="J37" s="42"/>
      <c r="K37" s="43"/>
      <c r="L37" s="21"/>
      <c r="M37" s="22"/>
      <c r="N37" s="20"/>
      <c r="O37" s="24"/>
      <c r="P37" s="44"/>
      <c r="Q37" s="27"/>
      <c r="R37" s="27"/>
      <c r="S37" s="27"/>
      <c r="T37" s="27"/>
      <c r="U37" s="17" t="s">
        <v>133</v>
      </c>
      <c r="V37" s="17" t="s">
        <v>146</v>
      </c>
      <c r="W37" s="17" t="s">
        <v>147</v>
      </c>
      <c r="X37" s="26" t="s">
        <v>38</v>
      </c>
    </row>
    <row r="38">
      <c r="A38" s="17" t="s">
        <v>142</v>
      </c>
      <c r="B38" s="17">
        <v>21.0</v>
      </c>
      <c r="C38" s="17">
        <v>13.0</v>
      </c>
      <c r="F38" s="17">
        <v>16.0</v>
      </c>
      <c r="G38" s="17">
        <v>100.0</v>
      </c>
      <c r="H38" s="17">
        <v>298.0</v>
      </c>
      <c r="I38" s="18"/>
      <c r="J38" s="42"/>
      <c r="K38" s="43"/>
      <c r="L38" s="21"/>
      <c r="M38" s="22"/>
      <c r="N38" s="34">
        <v>33.0</v>
      </c>
      <c r="O38" s="24"/>
      <c r="P38" s="44"/>
      <c r="Q38" s="27"/>
      <c r="R38" s="27"/>
      <c r="S38" s="27"/>
      <c r="T38" s="27"/>
      <c r="U38" s="17" t="s">
        <v>133</v>
      </c>
      <c r="V38" s="17" t="s">
        <v>126</v>
      </c>
      <c r="W38" s="17" t="s">
        <v>143</v>
      </c>
      <c r="X38" s="26" t="s">
        <v>38</v>
      </c>
    </row>
    <row r="39">
      <c r="A39" s="17" t="s">
        <v>152</v>
      </c>
      <c r="B39" s="17">
        <v>32.0</v>
      </c>
      <c r="C39" s="17">
        <v>8.0</v>
      </c>
      <c r="F39" s="17">
        <v>16.0</v>
      </c>
      <c r="G39" s="17">
        <v>100.0</v>
      </c>
      <c r="H39" s="17">
        <v>376.0</v>
      </c>
      <c r="I39" s="18">
        <v>153.0</v>
      </c>
      <c r="J39" s="46">
        <v>175.0</v>
      </c>
      <c r="K39" s="47"/>
      <c r="L39" s="21"/>
      <c r="M39" s="36"/>
      <c r="N39" s="20"/>
      <c r="O39" s="24"/>
      <c r="P39" s="44"/>
      <c r="Q39" s="26" t="s">
        <v>32</v>
      </c>
      <c r="R39" s="26" t="s">
        <v>64</v>
      </c>
      <c r="S39" s="26" t="s">
        <v>61</v>
      </c>
      <c r="T39" s="27"/>
      <c r="U39" s="17" t="s">
        <v>152</v>
      </c>
      <c r="V39" s="17" t="s">
        <v>35</v>
      </c>
      <c r="W39" s="17" t="s">
        <v>36</v>
      </c>
      <c r="X39" s="26" t="s">
        <v>38</v>
      </c>
    </row>
    <row r="40">
      <c r="A40" s="17" t="s">
        <v>157</v>
      </c>
      <c r="B40" s="17">
        <v>24.0</v>
      </c>
      <c r="C40" s="17">
        <v>12.0</v>
      </c>
      <c r="F40" s="17">
        <v>14.0</v>
      </c>
      <c r="G40" s="17">
        <v>100.0</v>
      </c>
      <c r="H40" s="17">
        <v>334.0</v>
      </c>
      <c r="I40" s="18">
        <v>147.0</v>
      </c>
      <c r="J40" s="46">
        <v>169.0</v>
      </c>
      <c r="K40" s="47"/>
      <c r="L40" s="21"/>
      <c r="M40" s="36"/>
      <c r="N40" s="20"/>
      <c r="O40" s="24"/>
      <c r="P40" s="44"/>
      <c r="Q40" s="26" t="s">
        <v>32</v>
      </c>
      <c r="R40" s="26" t="s">
        <v>64</v>
      </c>
      <c r="S40" s="26" t="s">
        <v>61</v>
      </c>
      <c r="T40" s="27"/>
      <c r="U40" s="17" t="s">
        <v>152</v>
      </c>
      <c r="V40" s="17" t="s">
        <v>48</v>
      </c>
      <c r="W40" s="17" t="s">
        <v>49</v>
      </c>
      <c r="X40" s="26" t="s">
        <v>38</v>
      </c>
    </row>
    <row r="41">
      <c r="A41" s="17" t="s">
        <v>168</v>
      </c>
      <c r="B41" s="17">
        <v>16.0</v>
      </c>
      <c r="C41" s="17">
        <v>13.0</v>
      </c>
      <c r="F41" s="17">
        <v>9.0</v>
      </c>
      <c r="G41" s="17">
        <v>100.0</v>
      </c>
      <c r="H41" s="17">
        <v>276.0</v>
      </c>
      <c r="I41" s="18">
        <v>128.0</v>
      </c>
      <c r="J41" s="46">
        <v>147.0</v>
      </c>
      <c r="K41" s="43"/>
      <c r="L41" s="21"/>
      <c r="M41" s="36"/>
      <c r="N41" s="20"/>
      <c r="O41" s="24"/>
      <c r="P41" s="44"/>
      <c r="Q41" s="26" t="s">
        <v>32</v>
      </c>
      <c r="R41" s="26" t="s">
        <v>33</v>
      </c>
      <c r="S41" s="26" t="s">
        <v>99</v>
      </c>
      <c r="T41" s="27"/>
      <c r="U41" s="17" t="s">
        <v>165</v>
      </c>
      <c r="V41" s="17" t="s">
        <v>166</v>
      </c>
      <c r="W41" s="17" t="s">
        <v>167</v>
      </c>
      <c r="X41" s="26" t="s">
        <v>38</v>
      </c>
    </row>
    <row r="42">
      <c r="A42" s="17" t="s">
        <v>169</v>
      </c>
      <c r="B42" s="17">
        <v>16.0</v>
      </c>
      <c r="C42" s="17">
        <v>10.0</v>
      </c>
      <c r="F42" s="17">
        <v>8.0</v>
      </c>
      <c r="G42" s="17">
        <v>100.0</v>
      </c>
      <c r="H42" s="17">
        <v>276.0</v>
      </c>
      <c r="I42" s="18">
        <v>128.0</v>
      </c>
      <c r="J42" s="46">
        <v>147.0</v>
      </c>
      <c r="K42" s="43"/>
      <c r="L42" s="21"/>
      <c r="M42" s="22"/>
      <c r="N42" s="20"/>
      <c r="O42" s="24"/>
      <c r="P42" s="44"/>
      <c r="Q42" s="26" t="s">
        <v>32</v>
      </c>
      <c r="R42" s="26" t="s">
        <v>33</v>
      </c>
      <c r="S42" s="26" t="s">
        <v>99</v>
      </c>
      <c r="T42" s="27"/>
      <c r="U42" s="17" t="s">
        <v>165</v>
      </c>
      <c r="V42" s="17" t="s">
        <v>35</v>
      </c>
      <c r="W42" s="17" t="s">
        <v>170</v>
      </c>
      <c r="X42" s="26" t="s">
        <v>38</v>
      </c>
    </row>
    <row r="43">
      <c r="A43" s="17" t="s">
        <v>177</v>
      </c>
      <c r="B43" s="17">
        <v>15.0</v>
      </c>
      <c r="C43" s="17">
        <v>14.0</v>
      </c>
      <c r="F43" s="17">
        <v>8.5</v>
      </c>
      <c r="G43" s="17">
        <v>100.0</v>
      </c>
      <c r="H43" s="17">
        <v>288.0</v>
      </c>
      <c r="I43" s="18">
        <v>114.0</v>
      </c>
      <c r="J43" s="46">
        <v>131.0</v>
      </c>
      <c r="K43" s="43"/>
      <c r="L43" s="21"/>
      <c r="M43" s="22"/>
      <c r="N43" s="20"/>
      <c r="O43" s="24"/>
      <c r="P43" s="44"/>
      <c r="Q43" s="26" t="s">
        <v>33</v>
      </c>
      <c r="R43" s="26" t="s">
        <v>33</v>
      </c>
      <c r="S43" s="26" t="s">
        <v>32</v>
      </c>
      <c r="T43" s="27"/>
      <c r="U43" s="17" t="s">
        <v>165</v>
      </c>
      <c r="V43" s="17" t="s">
        <v>48</v>
      </c>
      <c r="W43" s="17" t="s">
        <v>167</v>
      </c>
      <c r="X43" s="26" t="s">
        <v>38</v>
      </c>
    </row>
    <row r="44">
      <c r="A44" s="17" t="s">
        <v>186</v>
      </c>
      <c r="B44" s="17">
        <v>18.0</v>
      </c>
      <c r="C44" s="17">
        <v>16.0</v>
      </c>
      <c r="F44" s="17">
        <v>6.0</v>
      </c>
      <c r="G44" s="17">
        <v>100.0</v>
      </c>
      <c r="H44" s="17">
        <v>166.0</v>
      </c>
      <c r="I44" s="18">
        <v>89.0</v>
      </c>
      <c r="J44" s="46">
        <v>161.0</v>
      </c>
      <c r="K44" s="43"/>
      <c r="L44" s="30">
        <v>71.0</v>
      </c>
      <c r="M44" s="36"/>
      <c r="N44" s="20"/>
      <c r="O44" s="24"/>
      <c r="P44" s="44"/>
      <c r="Q44" s="26" t="s">
        <v>33</v>
      </c>
      <c r="R44" s="26" t="s">
        <v>33</v>
      </c>
      <c r="S44" s="26" t="s">
        <v>61</v>
      </c>
      <c r="T44" s="27"/>
      <c r="U44" s="17" t="s">
        <v>165</v>
      </c>
      <c r="V44" s="17" t="s">
        <v>166</v>
      </c>
      <c r="W44" s="17" t="s">
        <v>167</v>
      </c>
      <c r="X44" s="26" t="s">
        <v>38</v>
      </c>
    </row>
    <row r="45">
      <c r="A45" s="17" t="s">
        <v>190</v>
      </c>
      <c r="B45" s="17">
        <v>16.0</v>
      </c>
      <c r="C45" s="17">
        <v>12.0</v>
      </c>
      <c r="F45" s="17">
        <v>8.0</v>
      </c>
      <c r="G45" s="17">
        <v>100.0</v>
      </c>
      <c r="H45" s="17">
        <v>250.0</v>
      </c>
      <c r="I45" s="18"/>
      <c r="J45" s="42"/>
      <c r="K45" s="43"/>
      <c r="L45" s="21"/>
      <c r="M45" s="22"/>
      <c r="N45" s="20"/>
      <c r="O45" s="24"/>
      <c r="P45" s="44"/>
      <c r="Q45" s="26"/>
      <c r="R45" s="26"/>
      <c r="S45" s="27"/>
      <c r="T45" s="27"/>
      <c r="U45" s="17" t="s">
        <v>190</v>
      </c>
      <c r="V45" s="17" t="s">
        <v>166</v>
      </c>
      <c r="W45" s="17" t="s">
        <v>196</v>
      </c>
      <c r="X45" s="26" t="s">
        <v>38</v>
      </c>
    </row>
    <row r="46">
      <c r="A46" s="17" t="s">
        <v>197</v>
      </c>
      <c r="B46" s="17">
        <v>15.0</v>
      </c>
      <c r="C46" s="17">
        <v>13.0</v>
      </c>
      <c r="F46" s="17">
        <v>7.5</v>
      </c>
      <c r="G46" s="17">
        <v>100.0</v>
      </c>
      <c r="H46" s="17">
        <v>252.0</v>
      </c>
      <c r="I46" s="18">
        <v>121.0</v>
      </c>
      <c r="J46" s="46">
        <v>139.0</v>
      </c>
      <c r="K46" s="47"/>
      <c r="L46" s="21"/>
      <c r="M46" s="36"/>
      <c r="N46" s="20"/>
      <c r="O46" s="24"/>
      <c r="P46" s="44"/>
      <c r="Q46" s="26" t="s">
        <v>33</v>
      </c>
      <c r="R46" s="26" t="s">
        <v>32</v>
      </c>
      <c r="S46" s="26" t="s">
        <v>99</v>
      </c>
      <c r="T46" s="27"/>
      <c r="U46" s="17" t="s">
        <v>190</v>
      </c>
      <c r="V46" s="17" t="s">
        <v>146</v>
      </c>
      <c r="W46" s="17" t="s">
        <v>191</v>
      </c>
      <c r="X46" s="26" t="s">
        <v>38</v>
      </c>
    </row>
    <row r="47">
      <c r="A47" s="17" t="s">
        <v>195</v>
      </c>
      <c r="B47" s="17">
        <v>26.0</v>
      </c>
      <c r="C47" s="17">
        <v>16.0</v>
      </c>
      <c r="F47" s="17">
        <v>14.0</v>
      </c>
      <c r="G47" s="17">
        <v>100.0</v>
      </c>
      <c r="H47" s="17">
        <v>290.0</v>
      </c>
      <c r="I47" s="18">
        <v>130.0</v>
      </c>
      <c r="J47" s="46">
        <v>149.0</v>
      </c>
      <c r="K47" s="43"/>
      <c r="L47" s="21"/>
      <c r="M47" s="22"/>
      <c r="N47" s="20"/>
      <c r="O47" s="24"/>
      <c r="P47" s="44"/>
      <c r="Q47" s="26" t="s">
        <v>32</v>
      </c>
      <c r="R47" s="26" t="s">
        <v>64</v>
      </c>
      <c r="S47" s="26" t="s">
        <v>32</v>
      </c>
      <c r="T47" s="27"/>
      <c r="U47" s="17" t="s">
        <v>190</v>
      </c>
      <c r="V47" s="17" t="s">
        <v>166</v>
      </c>
      <c r="W47" s="17" t="s">
        <v>42</v>
      </c>
      <c r="X47" s="26" t="s">
        <v>38</v>
      </c>
    </row>
    <row r="48">
      <c r="A48" s="17" t="s">
        <v>194</v>
      </c>
      <c r="B48" s="17">
        <v>14.0</v>
      </c>
      <c r="C48" s="17">
        <v>14.0</v>
      </c>
      <c r="F48" s="17">
        <v>8.0</v>
      </c>
      <c r="G48" s="17">
        <v>100.0</v>
      </c>
      <c r="H48" s="17">
        <v>260.0</v>
      </c>
      <c r="I48" s="18">
        <v>125.0</v>
      </c>
      <c r="J48" s="46">
        <v>143.0</v>
      </c>
      <c r="K48" s="47"/>
      <c r="L48" s="21"/>
      <c r="M48" s="36"/>
      <c r="N48" s="20"/>
      <c r="O48" s="24"/>
      <c r="P48" s="44"/>
      <c r="Q48" s="26" t="s">
        <v>33</v>
      </c>
      <c r="R48" s="26" t="s">
        <v>32</v>
      </c>
      <c r="S48" s="26" t="s">
        <v>99</v>
      </c>
      <c r="T48" s="27"/>
      <c r="U48" s="17" t="s">
        <v>190</v>
      </c>
      <c r="V48" s="17" t="s">
        <v>166</v>
      </c>
      <c r="W48" s="17" t="s">
        <v>127</v>
      </c>
      <c r="X48" s="26" t="s">
        <v>38</v>
      </c>
    </row>
    <row r="49">
      <c r="A49" s="17" t="s">
        <v>199</v>
      </c>
      <c r="B49" s="17">
        <v>14.0</v>
      </c>
      <c r="C49" s="17">
        <v>12.0</v>
      </c>
      <c r="F49" s="17">
        <v>6.0</v>
      </c>
      <c r="G49" s="17">
        <v>100.0</v>
      </c>
      <c r="H49" s="17">
        <v>238.0</v>
      </c>
      <c r="I49" s="18">
        <v>109.0</v>
      </c>
      <c r="J49" s="46">
        <v>125.0</v>
      </c>
      <c r="K49" s="43"/>
      <c r="L49" s="21"/>
      <c r="M49" s="22"/>
      <c r="N49" s="20"/>
      <c r="O49" s="24"/>
      <c r="P49" s="44"/>
      <c r="Q49" s="26" t="s">
        <v>33</v>
      </c>
      <c r="R49" s="26" t="s">
        <v>32</v>
      </c>
      <c r="S49" s="26" t="s">
        <v>99</v>
      </c>
      <c r="T49" s="27"/>
      <c r="U49" s="17" t="s">
        <v>190</v>
      </c>
      <c r="V49" s="17" t="s">
        <v>48</v>
      </c>
      <c r="W49" s="17" t="s">
        <v>36</v>
      </c>
      <c r="X49" s="26" t="s">
        <v>38</v>
      </c>
    </row>
    <row r="50">
      <c r="A50" s="17" t="s">
        <v>198</v>
      </c>
      <c r="B50" s="17">
        <v>17.0</v>
      </c>
      <c r="C50" s="17">
        <v>11.0</v>
      </c>
      <c r="F50" s="17">
        <v>11.0</v>
      </c>
      <c r="G50" s="17">
        <v>100.0</v>
      </c>
      <c r="H50" s="17">
        <v>282.0</v>
      </c>
      <c r="I50" s="18">
        <v>126.0</v>
      </c>
      <c r="J50" s="46">
        <v>144.0</v>
      </c>
      <c r="K50" s="47"/>
      <c r="L50" s="21"/>
      <c r="M50" s="36"/>
      <c r="N50" s="20"/>
      <c r="O50" s="24"/>
      <c r="P50" s="44"/>
      <c r="Q50" s="26" t="s">
        <v>32</v>
      </c>
      <c r="R50" s="26" t="s">
        <v>64</v>
      </c>
      <c r="S50" s="26" t="s">
        <v>32</v>
      </c>
      <c r="T50" s="27"/>
      <c r="U50" s="17" t="s">
        <v>190</v>
      </c>
      <c r="V50" s="17" t="s">
        <v>48</v>
      </c>
      <c r="W50" s="17" t="s">
        <v>191</v>
      </c>
      <c r="X50" s="26" t="s">
        <v>38</v>
      </c>
    </row>
    <row r="51">
      <c r="A51" s="17" t="s">
        <v>202</v>
      </c>
      <c r="B51" s="17">
        <v>12.0</v>
      </c>
      <c r="C51" s="17">
        <v>7.0</v>
      </c>
      <c r="F51" s="17">
        <v>5.0</v>
      </c>
      <c r="G51" s="17">
        <v>100.0</v>
      </c>
      <c r="H51" s="17">
        <v>230.0</v>
      </c>
      <c r="I51" s="18">
        <v>110.0</v>
      </c>
      <c r="J51" s="46">
        <v>126.0</v>
      </c>
      <c r="K51" s="47"/>
      <c r="L51" s="21"/>
      <c r="M51" s="36"/>
      <c r="N51" s="20"/>
      <c r="O51" s="24"/>
      <c r="P51" s="44"/>
      <c r="Q51" s="26" t="s">
        <v>32</v>
      </c>
      <c r="R51" s="26" t="s">
        <v>64</v>
      </c>
      <c r="S51" s="26" t="s">
        <v>61</v>
      </c>
      <c r="T51" s="27"/>
      <c r="U51" s="17" t="s">
        <v>203</v>
      </c>
      <c r="V51" s="17" t="s">
        <v>126</v>
      </c>
      <c r="W51" s="17" t="s">
        <v>127</v>
      </c>
      <c r="X51" s="26" t="s">
        <v>38</v>
      </c>
    </row>
    <row r="52">
      <c r="A52" s="17" t="s">
        <v>208</v>
      </c>
      <c r="B52" s="17">
        <v>10.0</v>
      </c>
      <c r="C52" s="17"/>
      <c r="F52" s="17">
        <v>2.5</v>
      </c>
      <c r="G52" s="17">
        <v>100.0</v>
      </c>
      <c r="H52" s="17">
        <v>216.0</v>
      </c>
      <c r="I52" s="18">
        <v>108.0</v>
      </c>
      <c r="J52" s="46">
        <v>124.0</v>
      </c>
      <c r="K52" s="47"/>
      <c r="L52" s="21"/>
      <c r="M52" s="36"/>
      <c r="N52" s="20"/>
      <c r="O52" s="24"/>
      <c r="P52" s="44"/>
      <c r="Q52" s="26" t="s">
        <v>61</v>
      </c>
      <c r="R52" s="27"/>
      <c r="S52" s="26" t="s">
        <v>61</v>
      </c>
      <c r="T52" s="27"/>
      <c r="U52" s="17" t="s">
        <v>203</v>
      </c>
      <c r="V52" s="17" t="s">
        <v>126</v>
      </c>
      <c r="W52" s="17" t="s">
        <v>36</v>
      </c>
      <c r="X52" s="26" t="s">
        <v>38</v>
      </c>
    </row>
    <row r="53">
      <c r="A53" s="17" t="s">
        <v>205</v>
      </c>
      <c r="B53" s="17">
        <v>11.0</v>
      </c>
      <c r="C53" s="17">
        <v>9.0</v>
      </c>
      <c r="F53" s="17">
        <v>5.0</v>
      </c>
      <c r="G53" s="17">
        <v>100.0</v>
      </c>
      <c r="H53" s="17">
        <v>244.0</v>
      </c>
      <c r="I53" s="18"/>
      <c r="J53" s="42"/>
      <c r="K53" s="43"/>
      <c r="L53" s="21"/>
      <c r="M53" s="22"/>
      <c r="N53" s="34">
        <v>33.0</v>
      </c>
      <c r="O53" s="24"/>
      <c r="P53" s="44"/>
      <c r="Q53" s="27"/>
      <c r="R53" s="27"/>
      <c r="S53" s="27"/>
      <c r="T53" s="27"/>
      <c r="U53" s="17" t="s">
        <v>203</v>
      </c>
      <c r="V53" s="17" t="s">
        <v>126</v>
      </c>
      <c r="W53" s="17" t="s">
        <v>127</v>
      </c>
      <c r="X53" s="26" t="s">
        <v>38</v>
      </c>
    </row>
    <row r="54">
      <c r="A54" s="17" t="s">
        <v>206</v>
      </c>
      <c r="B54" s="17">
        <v>12.0</v>
      </c>
      <c r="F54" s="17">
        <v>5.0</v>
      </c>
      <c r="G54" s="17">
        <v>100.0</v>
      </c>
      <c r="H54" s="17">
        <v>220.0</v>
      </c>
      <c r="I54" s="18"/>
      <c r="J54" s="42"/>
      <c r="K54" s="43"/>
      <c r="L54" s="21"/>
      <c r="M54" s="22"/>
      <c r="N54" s="20"/>
      <c r="O54" s="24"/>
      <c r="P54" s="44"/>
      <c r="Q54" s="26"/>
      <c r="R54" s="27"/>
      <c r="S54" s="27"/>
      <c r="T54" s="27"/>
      <c r="U54" s="17" t="s">
        <v>203</v>
      </c>
      <c r="V54" s="17" t="s">
        <v>126</v>
      </c>
      <c r="W54" s="17" t="s">
        <v>36</v>
      </c>
      <c r="X54" s="26" t="s">
        <v>38</v>
      </c>
    </row>
    <row r="55">
      <c r="A55" s="17" t="s">
        <v>207</v>
      </c>
      <c r="B55" s="17">
        <v>18.0</v>
      </c>
      <c r="C55" s="17">
        <v>16.0</v>
      </c>
      <c r="F55" s="17">
        <v>9.0</v>
      </c>
      <c r="G55" s="17">
        <v>100.0</v>
      </c>
      <c r="H55" s="17">
        <v>220.0</v>
      </c>
      <c r="I55" s="18"/>
      <c r="J55" s="42"/>
      <c r="K55" s="43"/>
      <c r="L55" s="21"/>
      <c r="M55" s="22"/>
      <c r="N55" s="20"/>
      <c r="O55" s="24"/>
      <c r="P55" s="44"/>
      <c r="Q55" s="26"/>
      <c r="R55" s="26"/>
      <c r="S55" s="27"/>
      <c r="T55" s="27"/>
      <c r="U55" s="17" t="s">
        <v>203</v>
      </c>
      <c r="V55" s="17" t="s">
        <v>126</v>
      </c>
      <c r="W55" s="17" t="s">
        <v>143</v>
      </c>
      <c r="X55" s="26" t="s">
        <v>38</v>
      </c>
    </row>
    <row r="56">
      <c r="A56" s="17" t="s">
        <v>209</v>
      </c>
      <c r="B56" s="17">
        <v>13.0</v>
      </c>
      <c r="C56" s="17">
        <v>13.0</v>
      </c>
      <c r="F56" s="17">
        <v>5.0</v>
      </c>
      <c r="G56" s="17">
        <v>100.0</v>
      </c>
      <c r="H56" s="17">
        <v>210.0</v>
      </c>
      <c r="I56" s="18">
        <v>105.0</v>
      </c>
      <c r="J56" s="46">
        <v>120.0</v>
      </c>
      <c r="K56" s="47"/>
      <c r="L56" s="21"/>
      <c r="M56" s="36"/>
      <c r="N56" s="20"/>
      <c r="O56" s="24"/>
      <c r="P56" s="44"/>
      <c r="Q56" s="26" t="s">
        <v>32</v>
      </c>
      <c r="R56" s="27"/>
      <c r="S56" s="26" t="s">
        <v>61</v>
      </c>
      <c r="T56" s="27"/>
      <c r="U56" s="17" t="s">
        <v>203</v>
      </c>
      <c r="V56" s="17" t="s">
        <v>126</v>
      </c>
      <c r="W56" s="17" t="s">
        <v>127</v>
      </c>
      <c r="X56" s="26" t="s">
        <v>38</v>
      </c>
    </row>
    <row r="57">
      <c r="A57" s="17" t="s">
        <v>204</v>
      </c>
      <c r="B57" s="17">
        <v>12.0</v>
      </c>
      <c r="C57" s="17">
        <v>10.0</v>
      </c>
      <c r="G57" s="17">
        <v>100.0</v>
      </c>
      <c r="H57" s="17">
        <v>226.0</v>
      </c>
      <c r="I57" s="18"/>
      <c r="J57" s="42"/>
      <c r="K57" s="43"/>
      <c r="L57" s="21"/>
      <c r="M57" s="22"/>
      <c r="N57" s="20"/>
      <c r="O57" s="24"/>
      <c r="P57" s="44"/>
      <c r="Q57" s="26"/>
      <c r="R57" s="26"/>
      <c r="S57" s="27"/>
      <c r="T57" s="27"/>
      <c r="U57" s="17" t="s">
        <v>203</v>
      </c>
      <c r="V57" s="17" t="s">
        <v>146</v>
      </c>
      <c r="W57" s="17" t="s">
        <v>147</v>
      </c>
      <c r="X57" s="26" t="s">
        <v>38</v>
      </c>
    </row>
    <row r="58">
      <c r="A58" s="17" t="s">
        <v>212</v>
      </c>
      <c r="B58" s="17">
        <v>18.0</v>
      </c>
      <c r="C58" s="17">
        <v>20.0</v>
      </c>
      <c r="F58" s="17">
        <v>8.5</v>
      </c>
      <c r="G58" s="17">
        <v>100.0</v>
      </c>
      <c r="H58" s="17">
        <v>252.0</v>
      </c>
      <c r="I58" s="18">
        <v>116.0</v>
      </c>
      <c r="J58" s="46">
        <v>133.0</v>
      </c>
      <c r="K58" s="47"/>
      <c r="L58" s="21"/>
      <c r="M58" s="36"/>
      <c r="N58" s="34">
        <v>34.0</v>
      </c>
      <c r="O58" s="24"/>
      <c r="P58" s="44"/>
      <c r="Q58" s="26" t="s">
        <v>33</v>
      </c>
      <c r="R58" s="26" t="s">
        <v>32</v>
      </c>
      <c r="S58" s="26" t="s">
        <v>61</v>
      </c>
      <c r="T58" s="27"/>
      <c r="U58" s="17" t="s">
        <v>213</v>
      </c>
      <c r="V58" s="17" t="s">
        <v>109</v>
      </c>
      <c r="W58" s="17" t="s">
        <v>214</v>
      </c>
      <c r="X58" s="26" t="s">
        <v>38</v>
      </c>
    </row>
    <row r="59">
      <c r="A59" s="17" t="s">
        <v>219</v>
      </c>
      <c r="B59" s="17">
        <v>11.0</v>
      </c>
      <c r="C59" s="17">
        <v>16.0</v>
      </c>
      <c r="F59" s="17">
        <v>5.5</v>
      </c>
      <c r="G59" s="17">
        <v>100.0</v>
      </c>
      <c r="H59" s="17">
        <v>230.0</v>
      </c>
      <c r="I59" s="18">
        <v>110.0</v>
      </c>
      <c r="J59" s="46">
        <v>126.0</v>
      </c>
      <c r="K59" s="47"/>
      <c r="L59" s="21"/>
      <c r="M59" s="36"/>
      <c r="N59" s="34">
        <v>34.0</v>
      </c>
      <c r="O59" s="24"/>
      <c r="P59" s="44"/>
      <c r="Q59" s="26" t="s">
        <v>64</v>
      </c>
      <c r="R59" s="26" t="s">
        <v>33</v>
      </c>
      <c r="S59" s="26" t="s">
        <v>99</v>
      </c>
      <c r="T59" s="27"/>
      <c r="U59" s="17" t="s">
        <v>213</v>
      </c>
      <c r="V59" s="17" t="s">
        <v>109</v>
      </c>
      <c r="W59" s="17" t="s">
        <v>214</v>
      </c>
      <c r="X59" s="26" t="s">
        <v>38</v>
      </c>
    </row>
    <row r="60">
      <c r="A60" s="17" t="s">
        <v>215</v>
      </c>
      <c r="B60" s="17">
        <v>18.0</v>
      </c>
      <c r="C60" s="17">
        <v>18.0</v>
      </c>
      <c r="D60" s="17"/>
      <c r="F60" s="17">
        <v>6.5</v>
      </c>
      <c r="G60" s="17">
        <v>100.0</v>
      </c>
      <c r="H60" s="17">
        <v>244.0</v>
      </c>
      <c r="I60" s="18">
        <v>117.0</v>
      </c>
      <c r="J60" s="46">
        <v>134.0</v>
      </c>
      <c r="K60" s="47"/>
      <c r="L60" s="21"/>
      <c r="M60" s="36"/>
      <c r="N60" s="34">
        <v>34.0</v>
      </c>
      <c r="O60" s="24"/>
      <c r="P60" s="44"/>
      <c r="Q60" s="26" t="s">
        <v>33</v>
      </c>
      <c r="R60" s="26" t="s">
        <v>32</v>
      </c>
      <c r="S60" s="26" t="s">
        <v>61</v>
      </c>
      <c r="T60" s="27"/>
      <c r="U60" s="17" t="s">
        <v>213</v>
      </c>
      <c r="V60" s="17" t="s">
        <v>109</v>
      </c>
      <c r="W60" s="17" t="s">
        <v>214</v>
      </c>
      <c r="X60" s="26" t="s">
        <v>38</v>
      </c>
    </row>
    <row r="61">
      <c r="A61" s="17" t="s">
        <v>217</v>
      </c>
      <c r="B61" s="17">
        <v>13.0</v>
      </c>
      <c r="C61" s="17">
        <v>25.0</v>
      </c>
      <c r="F61" s="17">
        <v>8.5</v>
      </c>
      <c r="G61" s="17">
        <v>100.0</v>
      </c>
      <c r="H61" s="17">
        <v>208.0</v>
      </c>
      <c r="I61" s="18">
        <v>104.0</v>
      </c>
      <c r="J61" s="46">
        <v>119.0</v>
      </c>
      <c r="K61" s="47"/>
      <c r="L61" s="21"/>
      <c r="M61" s="36"/>
      <c r="N61" s="34">
        <v>33.0</v>
      </c>
      <c r="O61" s="24"/>
      <c r="P61" s="44"/>
      <c r="Q61" s="26" t="s">
        <v>32</v>
      </c>
      <c r="R61" s="26" t="s">
        <v>32</v>
      </c>
      <c r="S61" s="26" t="s">
        <v>99</v>
      </c>
      <c r="T61" s="27"/>
      <c r="U61" s="17" t="s">
        <v>213</v>
      </c>
      <c r="V61" s="17" t="s">
        <v>109</v>
      </c>
      <c r="W61" s="17" t="s">
        <v>218</v>
      </c>
      <c r="X61" s="26" t="s">
        <v>38</v>
      </c>
    </row>
    <row r="62">
      <c r="A62" s="17" t="s">
        <v>224</v>
      </c>
      <c r="B62" s="17">
        <v>10.0</v>
      </c>
      <c r="C62" s="17">
        <v>12.0</v>
      </c>
      <c r="F62" s="17">
        <v>3.5</v>
      </c>
      <c r="G62" s="17">
        <v>100.0</v>
      </c>
      <c r="H62" s="17">
        <v>210.0</v>
      </c>
      <c r="I62" s="18">
        <v>100.0</v>
      </c>
      <c r="J62" s="46">
        <v>115.0</v>
      </c>
      <c r="K62" s="47"/>
      <c r="L62" s="21"/>
      <c r="M62" s="36"/>
      <c r="N62" s="20"/>
      <c r="O62" s="24"/>
      <c r="P62" s="44"/>
      <c r="Q62" s="26" t="s">
        <v>33</v>
      </c>
      <c r="R62" s="26" t="s">
        <v>32</v>
      </c>
      <c r="S62" s="26" t="s">
        <v>99</v>
      </c>
      <c r="T62" s="27"/>
      <c r="U62" s="17" t="s">
        <v>223</v>
      </c>
      <c r="V62" s="17" t="s">
        <v>166</v>
      </c>
      <c r="W62" s="17" t="s">
        <v>115</v>
      </c>
      <c r="X62" s="26" t="s">
        <v>38</v>
      </c>
    </row>
    <row r="63">
      <c r="A63" s="17" t="s">
        <v>227</v>
      </c>
      <c r="B63" s="17">
        <v>7.0</v>
      </c>
      <c r="C63" s="17">
        <v>12.0</v>
      </c>
      <c r="F63" s="17">
        <v>2.0</v>
      </c>
      <c r="G63" s="17">
        <v>110.0</v>
      </c>
      <c r="H63" s="17">
        <v>190.0</v>
      </c>
      <c r="I63" s="18">
        <v>95.0</v>
      </c>
      <c r="J63" s="46">
        <v>109.0</v>
      </c>
      <c r="K63" s="47"/>
      <c r="L63" s="21"/>
      <c r="M63" s="36"/>
      <c r="N63" s="20"/>
      <c r="O63" s="24"/>
      <c r="P63" s="44"/>
      <c r="Q63" s="26" t="s">
        <v>33</v>
      </c>
      <c r="R63" s="26" t="s">
        <v>32</v>
      </c>
      <c r="S63" s="26" t="s">
        <v>99</v>
      </c>
      <c r="T63" s="27"/>
      <c r="U63" s="17" t="s">
        <v>223</v>
      </c>
      <c r="V63" s="17" t="s">
        <v>146</v>
      </c>
      <c r="W63" s="17" t="s">
        <v>167</v>
      </c>
      <c r="X63" s="26" t="s">
        <v>38</v>
      </c>
    </row>
    <row r="64">
      <c r="A64" s="17" t="s">
        <v>225</v>
      </c>
      <c r="B64" s="17">
        <v>8.0</v>
      </c>
      <c r="C64" s="17">
        <v>20.0</v>
      </c>
      <c r="F64" s="17">
        <v>2.5</v>
      </c>
      <c r="G64" s="17">
        <v>100.0</v>
      </c>
      <c r="H64" s="17">
        <v>194.0</v>
      </c>
      <c r="I64" s="18">
        <v>97.0</v>
      </c>
      <c r="J64" s="46">
        <v>111.0</v>
      </c>
      <c r="K64" s="47"/>
      <c r="L64" s="21"/>
      <c r="M64" s="36"/>
      <c r="N64" s="20"/>
      <c r="O64" s="24"/>
      <c r="P64" s="44"/>
      <c r="Q64" s="26" t="s">
        <v>33</v>
      </c>
      <c r="R64" s="26" t="s">
        <v>32</v>
      </c>
      <c r="S64" s="26" t="s">
        <v>99</v>
      </c>
      <c r="T64" s="27"/>
      <c r="U64" s="17" t="s">
        <v>223</v>
      </c>
      <c r="V64" s="17" t="s">
        <v>146</v>
      </c>
      <c r="W64" s="17" t="s">
        <v>226</v>
      </c>
      <c r="X64" s="26" t="s">
        <v>38</v>
      </c>
    </row>
    <row r="65">
      <c r="A65" s="17" t="s">
        <v>234</v>
      </c>
      <c r="B65" s="17">
        <v>14.0</v>
      </c>
      <c r="C65" s="17">
        <v>14.0</v>
      </c>
      <c r="F65" s="17">
        <v>7.0</v>
      </c>
      <c r="G65" s="17">
        <v>100.0</v>
      </c>
      <c r="H65" s="17">
        <v>210.0</v>
      </c>
      <c r="I65" s="18"/>
      <c r="J65" s="42"/>
      <c r="K65" s="43"/>
      <c r="L65" s="21"/>
      <c r="M65" s="22"/>
      <c r="N65" s="34">
        <v>33.0</v>
      </c>
      <c r="O65" s="24"/>
      <c r="P65" s="44"/>
      <c r="Q65" s="26"/>
      <c r="R65" s="26"/>
      <c r="S65" s="27"/>
      <c r="T65" s="27"/>
      <c r="U65" s="17" t="s">
        <v>231</v>
      </c>
      <c r="V65" s="17" t="s">
        <v>48</v>
      </c>
      <c r="W65" s="17" t="s">
        <v>232</v>
      </c>
      <c r="X65" s="26" t="s">
        <v>38</v>
      </c>
    </row>
    <row r="66">
      <c r="A66" s="17" t="s">
        <v>230</v>
      </c>
      <c r="B66" s="17">
        <v>16.0</v>
      </c>
      <c r="C66" s="17">
        <v>18.0</v>
      </c>
      <c r="F66" s="17">
        <v>9.0</v>
      </c>
      <c r="G66" s="17">
        <v>100.0</v>
      </c>
      <c r="H66" s="17">
        <v>194.0</v>
      </c>
      <c r="I66" s="18">
        <v>97.0</v>
      </c>
      <c r="J66" s="46">
        <v>111.0</v>
      </c>
      <c r="K66" s="47"/>
      <c r="L66" s="21"/>
      <c r="M66" s="36"/>
      <c r="N66" s="34">
        <v>36.0</v>
      </c>
      <c r="O66" s="24"/>
      <c r="P66" s="44"/>
      <c r="Q66" s="26" t="s">
        <v>32</v>
      </c>
      <c r="R66" s="26" t="s">
        <v>61</v>
      </c>
      <c r="S66" s="26" t="s">
        <v>19</v>
      </c>
      <c r="T66" s="27"/>
      <c r="U66" s="17" t="s">
        <v>231</v>
      </c>
      <c r="V66" s="17" t="s">
        <v>48</v>
      </c>
      <c r="W66" s="17" t="s">
        <v>232</v>
      </c>
      <c r="X66" s="26" t="s">
        <v>38</v>
      </c>
    </row>
    <row r="67">
      <c r="A67" s="17" t="s">
        <v>244</v>
      </c>
      <c r="B67" s="17">
        <v>11.0</v>
      </c>
      <c r="C67" s="17">
        <v>10.0</v>
      </c>
      <c r="F67" s="17">
        <v>4.5</v>
      </c>
      <c r="G67" s="17">
        <v>100.0</v>
      </c>
      <c r="H67" s="17">
        <v>208.0</v>
      </c>
      <c r="I67" s="18"/>
      <c r="J67" s="42"/>
      <c r="K67" s="43"/>
      <c r="L67" s="21"/>
      <c r="M67" s="22"/>
      <c r="N67" s="20"/>
      <c r="O67" s="24"/>
      <c r="P67" s="44"/>
      <c r="Q67" s="26"/>
      <c r="R67" s="26"/>
      <c r="S67" s="27"/>
      <c r="T67" s="27"/>
      <c r="U67" s="17" t="s">
        <v>244</v>
      </c>
      <c r="V67" s="17" t="s">
        <v>146</v>
      </c>
      <c r="W67" s="17" t="s">
        <v>115</v>
      </c>
      <c r="X67" s="26" t="s">
        <v>38</v>
      </c>
    </row>
    <row r="68">
      <c r="A68" s="17" t="s">
        <v>252</v>
      </c>
      <c r="B68" s="17">
        <v>12.0</v>
      </c>
      <c r="C68" s="17">
        <v>15.0</v>
      </c>
      <c r="F68" s="17">
        <v>6.0</v>
      </c>
      <c r="G68" s="17">
        <v>100.0</v>
      </c>
      <c r="H68" s="17">
        <v>190.0</v>
      </c>
      <c r="I68" s="18"/>
      <c r="J68" s="42"/>
      <c r="K68" s="43"/>
      <c r="L68" s="21"/>
      <c r="M68" s="22"/>
      <c r="N68" s="20"/>
      <c r="O68" s="24"/>
      <c r="P68" s="44"/>
      <c r="Q68" s="26"/>
      <c r="R68" s="26"/>
      <c r="S68" s="27"/>
      <c r="T68" s="27"/>
      <c r="U68" s="17" t="s">
        <v>244</v>
      </c>
      <c r="V68" s="17" t="s">
        <v>146</v>
      </c>
      <c r="W68" s="17" t="s">
        <v>196</v>
      </c>
      <c r="X68" s="26" t="s">
        <v>38</v>
      </c>
    </row>
    <row r="69">
      <c r="A69" s="17" t="s">
        <v>256</v>
      </c>
      <c r="B69" s="17">
        <v>14.0</v>
      </c>
      <c r="C69" s="17">
        <v>20.0</v>
      </c>
      <c r="F69" s="17">
        <v>8.0</v>
      </c>
      <c r="G69" s="17">
        <v>100.0</v>
      </c>
      <c r="H69" s="17">
        <v>200.0</v>
      </c>
      <c r="I69" s="18">
        <v>100.0</v>
      </c>
      <c r="J69" s="46">
        <v>115.0</v>
      </c>
      <c r="K69" s="47"/>
      <c r="L69" s="21"/>
      <c r="M69" s="36"/>
      <c r="N69" s="20"/>
      <c r="O69" s="24"/>
      <c r="P69" s="44"/>
      <c r="Q69" s="26" t="s">
        <v>33</v>
      </c>
      <c r="R69" s="26" t="s">
        <v>32</v>
      </c>
      <c r="S69" s="26" t="s">
        <v>99</v>
      </c>
      <c r="T69" s="27"/>
      <c r="U69" s="17" t="s">
        <v>244</v>
      </c>
      <c r="V69" s="17" t="s">
        <v>166</v>
      </c>
      <c r="W69" s="17" t="s">
        <v>196</v>
      </c>
      <c r="X69" s="26" t="s">
        <v>38</v>
      </c>
    </row>
    <row r="70">
      <c r="A70" s="17" t="s">
        <v>253</v>
      </c>
      <c r="B70" s="17">
        <v>13.0</v>
      </c>
      <c r="C70" s="17">
        <v>11.0</v>
      </c>
      <c r="F70" s="17">
        <v>8.5</v>
      </c>
      <c r="G70" s="17">
        <v>100.0</v>
      </c>
      <c r="H70" s="17">
        <v>210.0</v>
      </c>
      <c r="I70" s="18"/>
      <c r="J70" s="42"/>
      <c r="K70" s="43"/>
      <c r="L70" s="21"/>
      <c r="M70" s="22"/>
      <c r="N70" s="20"/>
      <c r="O70" s="24"/>
      <c r="P70" s="44"/>
      <c r="Q70" s="26"/>
      <c r="R70" s="26"/>
      <c r="S70" s="27"/>
      <c r="T70" s="27"/>
      <c r="U70" s="17" t="s">
        <v>244</v>
      </c>
      <c r="V70" s="17" t="s">
        <v>146</v>
      </c>
      <c r="W70" s="17" t="s">
        <v>196</v>
      </c>
      <c r="X70" s="26" t="s">
        <v>38</v>
      </c>
    </row>
    <row r="71">
      <c r="A71" s="17" t="s">
        <v>263</v>
      </c>
      <c r="B71" s="17">
        <v>12.0</v>
      </c>
      <c r="C71" s="17">
        <v>12.0</v>
      </c>
      <c r="E71" s="17">
        <v>16.0</v>
      </c>
      <c r="F71" s="17">
        <v>8.5</v>
      </c>
      <c r="G71" s="17">
        <v>100.0</v>
      </c>
      <c r="H71" s="17">
        <v>196.0</v>
      </c>
      <c r="I71" s="18"/>
      <c r="J71" s="42"/>
      <c r="K71" s="47"/>
      <c r="L71" s="21"/>
      <c r="M71" s="36"/>
      <c r="N71" s="20"/>
      <c r="O71" s="24"/>
      <c r="P71" s="44"/>
      <c r="Q71" s="26"/>
      <c r="R71" s="26"/>
      <c r="S71" s="27"/>
      <c r="T71" s="26"/>
      <c r="U71" s="17" t="s">
        <v>244</v>
      </c>
      <c r="V71" s="17" t="s">
        <v>146</v>
      </c>
      <c r="W71" s="17" t="s">
        <v>196</v>
      </c>
      <c r="X71" s="26" t="s">
        <v>38</v>
      </c>
    </row>
    <row r="72">
      <c r="A72" s="17" t="s">
        <v>255</v>
      </c>
      <c r="B72" s="17">
        <v>10.0</v>
      </c>
      <c r="C72" s="17">
        <v>12.0</v>
      </c>
      <c r="F72" s="17">
        <v>5.5</v>
      </c>
      <c r="G72" s="17">
        <v>100.0</v>
      </c>
      <c r="H72" s="17">
        <v>208.0</v>
      </c>
      <c r="I72" s="18"/>
      <c r="J72" s="42"/>
      <c r="K72" s="43"/>
      <c r="L72" s="21"/>
      <c r="M72" s="22"/>
      <c r="N72" s="20"/>
      <c r="O72" s="33">
        <v>34.0</v>
      </c>
      <c r="P72" s="44"/>
      <c r="Q72" s="27"/>
      <c r="R72" s="27"/>
      <c r="S72" s="27"/>
      <c r="T72" s="27"/>
      <c r="U72" s="17" t="s">
        <v>244</v>
      </c>
      <c r="V72" s="17" t="s">
        <v>146</v>
      </c>
      <c r="W72" s="17" t="s">
        <v>196</v>
      </c>
      <c r="X72" s="26" t="s">
        <v>38</v>
      </c>
    </row>
    <row r="73">
      <c r="A73" s="17" t="s">
        <v>248</v>
      </c>
      <c r="B73" s="17">
        <v>14.0</v>
      </c>
      <c r="C73" s="17">
        <v>12.0</v>
      </c>
      <c r="F73" s="17">
        <v>6.5</v>
      </c>
      <c r="G73" s="17">
        <v>100.0</v>
      </c>
      <c r="H73" s="17">
        <v>216.0</v>
      </c>
      <c r="I73" s="18"/>
      <c r="J73" s="42"/>
      <c r="K73" s="47"/>
      <c r="L73" s="21"/>
      <c r="M73" s="36"/>
      <c r="N73" s="20"/>
      <c r="O73" s="24"/>
      <c r="P73" s="44"/>
      <c r="Q73" s="26"/>
      <c r="R73" s="26"/>
      <c r="S73" s="27"/>
      <c r="T73" s="27"/>
      <c r="U73" s="17" t="s">
        <v>244</v>
      </c>
      <c r="V73" s="17" t="s">
        <v>166</v>
      </c>
      <c r="W73" s="17" t="s">
        <v>191</v>
      </c>
      <c r="X73" s="26" t="s">
        <v>38</v>
      </c>
    </row>
    <row r="74">
      <c r="A74" s="17" t="s">
        <v>246</v>
      </c>
      <c r="B74" s="17">
        <v>14.0</v>
      </c>
      <c r="C74" s="17">
        <v>20.0</v>
      </c>
      <c r="F74" s="17">
        <v>8.0</v>
      </c>
      <c r="G74" s="17">
        <v>100.0</v>
      </c>
      <c r="H74" s="17">
        <v>224.0</v>
      </c>
      <c r="I74" s="18"/>
      <c r="J74" s="42"/>
      <c r="K74" s="43"/>
      <c r="L74" s="21"/>
      <c r="M74" s="22"/>
      <c r="N74" s="20"/>
      <c r="O74" s="24"/>
      <c r="P74" s="44"/>
      <c r="Q74" s="26"/>
      <c r="R74" s="26"/>
      <c r="S74" s="27"/>
      <c r="T74" s="27"/>
      <c r="U74" s="17" t="s">
        <v>244</v>
      </c>
      <c r="V74" s="17" t="s">
        <v>146</v>
      </c>
      <c r="W74" s="17" t="s">
        <v>196</v>
      </c>
      <c r="X74" s="26" t="s">
        <v>38</v>
      </c>
    </row>
    <row r="75">
      <c r="A75" s="17" t="s">
        <v>243</v>
      </c>
      <c r="B75" s="17">
        <v>21.0</v>
      </c>
      <c r="C75" s="17">
        <v>16.0</v>
      </c>
      <c r="F75" s="17">
        <v>10.5</v>
      </c>
      <c r="G75" s="17">
        <v>100.0</v>
      </c>
      <c r="H75" s="17">
        <v>258.0</v>
      </c>
      <c r="I75" s="18"/>
      <c r="J75" s="42"/>
      <c r="K75" s="43"/>
      <c r="L75" s="21"/>
      <c r="M75" s="22"/>
      <c r="N75" s="20"/>
      <c r="O75" s="24"/>
      <c r="P75" s="44"/>
      <c r="Q75" s="27"/>
      <c r="R75" s="27"/>
      <c r="S75" s="27"/>
      <c r="T75" s="27"/>
      <c r="U75" s="17" t="s">
        <v>244</v>
      </c>
      <c r="V75" s="17" t="s">
        <v>146</v>
      </c>
      <c r="W75" s="17" t="s">
        <v>196</v>
      </c>
      <c r="X75" s="26" t="s">
        <v>38</v>
      </c>
    </row>
    <row r="76">
      <c r="A76" s="17" t="s">
        <v>254</v>
      </c>
      <c r="B76" s="17">
        <v>18.0</v>
      </c>
      <c r="C76" s="17">
        <v>14.0</v>
      </c>
      <c r="F76" s="17">
        <v>7.5</v>
      </c>
      <c r="G76" s="17">
        <v>100.0</v>
      </c>
      <c r="H76" s="17">
        <v>210.0</v>
      </c>
      <c r="I76" s="18"/>
      <c r="J76" s="42"/>
      <c r="K76" s="47"/>
      <c r="L76" s="21"/>
      <c r="M76" s="36"/>
      <c r="N76" s="20"/>
      <c r="O76" s="24"/>
      <c r="P76" s="44"/>
      <c r="Q76" s="27"/>
      <c r="R76" s="27"/>
      <c r="S76" s="27"/>
      <c r="T76" s="27"/>
      <c r="U76" s="17" t="s">
        <v>244</v>
      </c>
      <c r="V76" s="17" t="s">
        <v>146</v>
      </c>
      <c r="W76" s="17" t="s">
        <v>196</v>
      </c>
      <c r="X76" s="26" t="s">
        <v>38</v>
      </c>
    </row>
    <row r="77">
      <c r="A77" s="17" t="s">
        <v>286</v>
      </c>
      <c r="B77" s="17">
        <v>10.0</v>
      </c>
      <c r="C77" s="17">
        <v>10.0</v>
      </c>
      <c r="F77" s="17">
        <v>3.0</v>
      </c>
      <c r="G77" s="17">
        <v>100.0</v>
      </c>
      <c r="H77" s="17">
        <v>220.0</v>
      </c>
      <c r="I77" s="18">
        <v>110.0</v>
      </c>
      <c r="J77" s="46">
        <v>126.0</v>
      </c>
      <c r="K77" s="47"/>
      <c r="L77" s="21"/>
      <c r="M77" s="36"/>
      <c r="N77" s="20"/>
      <c r="O77" s="24"/>
      <c r="P77" s="44"/>
      <c r="Q77" s="26" t="s">
        <v>32</v>
      </c>
      <c r="R77" s="26" t="s">
        <v>33</v>
      </c>
      <c r="S77" s="26" t="s">
        <v>99</v>
      </c>
      <c r="T77" s="27"/>
      <c r="U77" s="17" t="s">
        <v>282</v>
      </c>
      <c r="V77" s="17" t="s">
        <v>109</v>
      </c>
      <c r="W77" s="17" t="s">
        <v>167</v>
      </c>
      <c r="X77" s="26" t="s">
        <v>38</v>
      </c>
    </row>
    <row r="78">
      <c r="A78" s="17" t="s">
        <v>297</v>
      </c>
      <c r="B78" s="17">
        <v>8.0</v>
      </c>
      <c r="C78" s="17">
        <v>8.0</v>
      </c>
      <c r="F78" s="17">
        <v>1.0</v>
      </c>
      <c r="G78" s="17">
        <v>100.0</v>
      </c>
      <c r="H78" s="17">
        <v>140.0</v>
      </c>
      <c r="I78" s="18"/>
      <c r="J78" s="42"/>
      <c r="K78" s="43"/>
      <c r="L78" s="21"/>
      <c r="M78" s="22"/>
      <c r="N78" s="20"/>
      <c r="O78" s="24"/>
      <c r="P78" s="44"/>
      <c r="Q78" s="26"/>
      <c r="R78" s="26"/>
      <c r="S78" s="27"/>
      <c r="T78" s="27"/>
      <c r="U78" s="17" t="s">
        <v>282</v>
      </c>
      <c r="V78" s="17" t="s">
        <v>35</v>
      </c>
      <c r="W78" s="17" t="s">
        <v>167</v>
      </c>
      <c r="X78" s="26" t="s">
        <v>38</v>
      </c>
    </row>
    <row r="79">
      <c r="A79" s="17" t="s">
        <v>285</v>
      </c>
      <c r="B79" s="17">
        <v>10.0</v>
      </c>
      <c r="C79" s="17">
        <v>10.0</v>
      </c>
      <c r="F79" s="17">
        <v>3.0</v>
      </c>
      <c r="G79" s="17">
        <v>100.0</v>
      </c>
      <c r="H79" s="17">
        <v>234.0</v>
      </c>
      <c r="I79" s="18">
        <v>112.0</v>
      </c>
      <c r="J79" s="46">
        <v>128.0</v>
      </c>
      <c r="K79" s="47"/>
      <c r="L79" s="21"/>
      <c r="M79" s="36"/>
      <c r="N79" s="20"/>
      <c r="O79" s="24"/>
      <c r="P79" s="44"/>
      <c r="Q79" s="26" t="s">
        <v>32</v>
      </c>
      <c r="R79" s="26" t="s">
        <v>33</v>
      </c>
      <c r="S79" s="26" t="s">
        <v>99</v>
      </c>
      <c r="T79" s="27"/>
      <c r="U79" s="17" t="s">
        <v>282</v>
      </c>
      <c r="V79" s="17" t="s">
        <v>35</v>
      </c>
      <c r="W79" s="17" t="s">
        <v>167</v>
      </c>
      <c r="X79" s="26" t="s">
        <v>38</v>
      </c>
    </row>
    <row r="80">
      <c r="A80" s="17" t="s">
        <v>292</v>
      </c>
      <c r="B80" s="17">
        <v>10.0</v>
      </c>
      <c r="C80" s="17">
        <v>10.0</v>
      </c>
      <c r="E80" s="17">
        <v>12.0</v>
      </c>
      <c r="F80" s="17">
        <v>3.0</v>
      </c>
      <c r="G80" s="17">
        <v>100.0</v>
      </c>
      <c r="H80" s="17">
        <v>258.0</v>
      </c>
      <c r="I80" s="18">
        <v>109.0</v>
      </c>
      <c r="J80" s="46">
        <v>125.0</v>
      </c>
      <c r="K80" s="47"/>
      <c r="L80" s="21"/>
      <c r="M80" s="36"/>
      <c r="N80" s="20"/>
      <c r="O80" s="24"/>
      <c r="P80" s="44"/>
      <c r="Q80" s="26" t="s">
        <v>33</v>
      </c>
      <c r="R80" s="26" t="s">
        <v>33</v>
      </c>
      <c r="S80" s="26" t="s">
        <v>32</v>
      </c>
      <c r="T80" s="27"/>
      <c r="U80" s="17" t="s">
        <v>282</v>
      </c>
      <c r="V80" s="17" t="s">
        <v>166</v>
      </c>
      <c r="W80" s="17" t="s">
        <v>167</v>
      </c>
      <c r="X80" s="26" t="s">
        <v>38</v>
      </c>
    </row>
    <row r="81">
      <c r="A81" s="17" t="s">
        <v>287</v>
      </c>
      <c r="B81" s="17">
        <v>11.0</v>
      </c>
      <c r="C81" s="17">
        <v>18.0</v>
      </c>
      <c r="F81" s="17">
        <v>4.0</v>
      </c>
      <c r="G81" s="17">
        <v>110.0</v>
      </c>
      <c r="H81" s="17">
        <v>206.0</v>
      </c>
      <c r="I81" s="18">
        <v>103.0</v>
      </c>
      <c r="J81" s="46">
        <v>118.0</v>
      </c>
      <c r="K81" s="47"/>
      <c r="L81" s="21"/>
      <c r="M81" s="36"/>
      <c r="N81" s="20"/>
      <c r="O81" s="24"/>
      <c r="P81" s="44"/>
      <c r="Q81" s="26" t="s">
        <v>32</v>
      </c>
      <c r="R81" s="26" t="s">
        <v>32</v>
      </c>
      <c r="S81" s="26" t="s">
        <v>99</v>
      </c>
      <c r="T81" s="27"/>
      <c r="U81" s="17" t="s">
        <v>282</v>
      </c>
      <c r="V81" s="17" t="s">
        <v>166</v>
      </c>
      <c r="W81" s="17" t="s">
        <v>167</v>
      </c>
      <c r="X81" s="26" t="s">
        <v>38</v>
      </c>
    </row>
    <row r="82">
      <c r="A82" s="17" t="s">
        <v>291</v>
      </c>
      <c r="B82" s="17">
        <v>8.0</v>
      </c>
      <c r="C82" s="17">
        <v>10.0</v>
      </c>
      <c r="F82" s="17">
        <v>2.0</v>
      </c>
      <c r="G82" s="17">
        <v>110.0</v>
      </c>
      <c r="H82" s="17">
        <v>198.0</v>
      </c>
      <c r="I82" s="18">
        <v>99.0</v>
      </c>
      <c r="J82" s="46">
        <v>113.0</v>
      </c>
      <c r="K82" s="47"/>
      <c r="L82" s="21"/>
      <c r="M82" s="36"/>
      <c r="N82" s="20"/>
      <c r="O82" s="24"/>
      <c r="P82" s="44"/>
      <c r="Q82" s="26" t="s">
        <v>32</v>
      </c>
      <c r="R82" s="26" t="s">
        <v>32</v>
      </c>
      <c r="S82" s="26" t="s">
        <v>99</v>
      </c>
      <c r="T82" s="27"/>
      <c r="U82" s="17" t="s">
        <v>282</v>
      </c>
      <c r="V82" s="17" t="s">
        <v>166</v>
      </c>
      <c r="W82" s="17" t="s">
        <v>167</v>
      </c>
      <c r="X82" s="26" t="s">
        <v>38</v>
      </c>
    </row>
    <row r="83">
      <c r="A83" s="17" t="s">
        <v>288</v>
      </c>
      <c r="B83" s="17">
        <v>11.0</v>
      </c>
      <c r="C83" s="17">
        <v>11.0</v>
      </c>
      <c r="F83" s="17">
        <v>3.0</v>
      </c>
      <c r="G83" s="17">
        <v>100.0</v>
      </c>
      <c r="H83" s="17">
        <v>222.0</v>
      </c>
      <c r="I83" s="18"/>
      <c r="J83" s="42"/>
      <c r="K83" s="47"/>
      <c r="L83" s="21"/>
      <c r="M83" s="22"/>
      <c r="N83" s="34">
        <v>41.0</v>
      </c>
      <c r="O83" s="24"/>
      <c r="P83" s="44"/>
      <c r="Q83" s="26"/>
      <c r="R83" s="26"/>
      <c r="S83" s="27"/>
      <c r="T83" s="27"/>
      <c r="U83" s="17" t="s">
        <v>282</v>
      </c>
      <c r="V83" s="17" t="s">
        <v>166</v>
      </c>
      <c r="W83" s="17" t="s">
        <v>167</v>
      </c>
      <c r="X83" s="26" t="s">
        <v>38</v>
      </c>
    </row>
    <row r="84">
      <c r="A84" s="17" t="s">
        <v>284</v>
      </c>
      <c r="B84" s="17">
        <v>16.0</v>
      </c>
      <c r="C84" s="17">
        <v>15.0</v>
      </c>
      <c r="F84" s="17">
        <v>4.5</v>
      </c>
      <c r="G84" s="17">
        <v>100.0</v>
      </c>
      <c r="H84" s="17">
        <v>230.0</v>
      </c>
      <c r="I84" s="18">
        <v>110.0</v>
      </c>
      <c r="J84" s="46">
        <v>126.0</v>
      </c>
      <c r="K84" s="47"/>
      <c r="L84" s="21"/>
      <c r="M84" s="36"/>
      <c r="N84" s="20"/>
      <c r="O84" s="24"/>
      <c r="P84" s="44"/>
      <c r="Q84" s="26" t="s">
        <v>32</v>
      </c>
      <c r="R84" s="26" t="s">
        <v>33</v>
      </c>
      <c r="S84" s="26" t="s">
        <v>99</v>
      </c>
      <c r="T84" s="27"/>
      <c r="U84" s="17" t="s">
        <v>282</v>
      </c>
      <c r="V84" s="17" t="s">
        <v>166</v>
      </c>
      <c r="W84" s="17" t="s">
        <v>170</v>
      </c>
      <c r="X84" s="26" t="s">
        <v>38</v>
      </c>
    </row>
    <row r="85">
      <c r="A85" s="17" t="s">
        <v>293</v>
      </c>
      <c r="B85" s="17">
        <v>12.0</v>
      </c>
      <c r="C85" s="17">
        <v>18.0</v>
      </c>
      <c r="F85" s="17">
        <v>6.5</v>
      </c>
      <c r="G85" s="17">
        <v>100.0</v>
      </c>
      <c r="H85" s="17">
        <v>200.0</v>
      </c>
      <c r="I85" s="18">
        <v>95.0</v>
      </c>
      <c r="J85" s="46">
        <v>130.0</v>
      </c>
      <c r="K85" s="47"/>
      <c r="L85" s="21"/>
      <c r="M85" s="36"/>
      <c r="N85" s="20"/>
      <c r="O85" s="24"/>
      <c r="P85" s="44"/>
      <c r="Q85" s="26" t="s">
        <v>32</v>
      </c>
      <c r="R85" s="26" t="s">
        <v>32</v>
      </c>
      <c r="S85" s="26" t="s">
        <v>99</v>
      </c>
      <c r="T85" s="27"/>
      <c r="U85" s="17" t="s">
        <v>282</v>
      </c>
      <c r="V85" s="17" t="s">
        <v>166</v>
      </c>
      <c r="W85" s="17" t="s">
        <v>84</v>
      </c>
      <c r="X85" s="26" t="s">
        <v>38</v>
      </c>
    </row>
    <row r="86">
      <c r="A86" s="17" t="s">
        <v>313</v>
      </c>
      <c r="B86" s="17">
        <v>19.0</v>
      </c>
      <c r="C86" s="17">
        <v>11.0</v>
      </c>
      <c r="F86" s="17">
        <v>10.0</v>
      </c>
      <c r="G86" s="17">
        <v>100.0</v>
      </c>
      <c r="H86" s="17">
        <v>290.0</v>
      </c>
      <c r="I86" s="18">
        <v>135.0</v>
      </c>
      <c r="J86" s="46">
        <v>155.0</v>
      </c>
      <c r="K86" s="47"/>
      <c r="L86" s="21"/>
      <c r="M86" s="36"/>
      <c r="N86" s="20"/>
      <c r="O86" s="24"/>
      <c r="P86" s="44"/>
      <c r="Q86" s="26" t="s">
        <v>32</v>
      </c>
      <c r="R86" s="26" t="s">
        <v>33</v>
      </c>
      <c r="S86" s="26" t="s">
        <v>99</v>
      </c>
      <c r="T86" s="27"/>
      <c r="U86" s="17" t="s">
        <v>309</v>
      </c>
      <c r="V86" s="17" t="s">
        <v>166</v>
      </c>
      <c r="W86" s="17" t="s">
        <v>170</v>
      </c>
      <c r="X86" s="26" t="s">
        <v>38</v>
      </c>
    </row>
    <row r="87">
      <c r="A87" s="17" t="s">
        <v>165</v>
      </c>
      <c r="B87" s="17">
        <v>28.0</v>
      </c>
      <c r="C87" s="17">
        <v>10.0</v>
      </c>
      <c r="F87" s="17">
        <v>20.0</v>
      </c>
      <c r="G87" s="17">
        <v>100.0</v>
      </c>
      <c r="H87" s="17">
        <v>318.0</v>
      </c>
      <c r="I87" s="18">
        <v>144.0</v>
      </c>
      <c r="J87" s="46">
        <v>165.0</v>
      </c>
      <c r="K87" s="47"/>
      <c r="L87" s="21"/>
      <c r="M87" s="36"/>
      <c r="N87" s="20"/>
      <c r="O87" s="24"/>
      <c r="P87" s="44"/>
      <c r="Q87" s="26" t="s">
        <v>32</v>
      </c>
      <c r="R87" s="26" t="s">
        <v>32</v>
      </c>
      <c r="S87" s="26" t="s">
        <v>99</v>
      </c>
      <c r="T87" s="27"/>
      <c r="U87" s="17" t="s">
        <v>309</v>
      </c>
      <c r="V87" s="17" t="s">
        <v>35</v>
      </c>
      <c r="W87" s="17" t="s">
        <v>170</v>
      </c>
      <c r="X87" s="26" t="s">
        <v>38</v>
      </c>
    </row>
    <row r="88">
      <c r="A88" s="17" t="s">
        <v>314</v>
      </c>
      <c r="B88" s="17">
        <v>26.0</v>
      </c>
      <c r="C88" s="17">
        <v>10.0</v>
      </c>
      <c r="F88" s="17">
        <v>15.0</v>
      </c>
      <c r="G88" s="17">
        <v>100.0</v>
      </c>
      <c r="H88" s="17">
        <v>298.0</v>
      </c>
      <c r="I88" s="18">
        <v>134.0</v>
      </c>
      <c r="J88" s="46">
        <v>154.0</v>
      </c>
      <c r="K88" s="47"/>
      <c r="L88" s="21"/>
      <c r="M88" s="36"/>
      <c r="N88" s="20"/>
      <c r="O88" s="24"/>
      <c r="P88" s="44"/>
      <c r="Q88" s="26" t="s">
        <v>32</v>
      </c>
      <c r="R88" s="26" t="s">
        <v>33</v>
      </c>
      <c r="S88" s="26" t="s">
        <v>99</v>
      </c>
      <c r="T88" s="27"/>
      <c r="U88" s="17" t="s">
        <v>309</v>
      </c>
      <c r="V88" s="17" t="s">
        <v>259</v>
      </c>
      <c r="W88" s="17" t="s">
        <v>170</v>
      </c>
      <c r="X88" s="26" t="s">
        <v>38</v>
      </c>
    </row>
    <row r="89">
      <c r="A89" s="17" t="s">
        <v>319</v>
      </c>
      <c r="B89" s="17">
        <v>24.0</v>
      </c>
      <c r="C89" s="17">
        <v>16.0</v>
      </c>
      <c r="F89" s="17">
        <v>16.5</v>
      </c>
      <c r="G89" s="17">
        <v>100.0</v>
      </c>
      <c r="H89" s="17">
        <v>262.0</v>
      </c>
      <c r="I89" s="18">
        <v>126.0</v>
      </c>
      <c r="J89" s="46">
        <v>144.0</v>
      </c>
      <c r="K89" s="47"/>
      <c r="L89" s="30">
        <v>87.0</v>
      </c>
      <c r="M89" s="36"/>
      <c r="N89" s="20"/>
      <c r="O89" s="24"/>
      <c r="P89" s="44"/>
      <c r="Q89" s="26" t="s">
        <v>33</v>
      </c>
      <c r="R89" s="26" t="s">
        <v>32</v>
      </c>
      <c r="S89" s="26" t="s">
        <v>99</v>
      </c>
      <c r="T89" s="27"/>
      <c r="U89" s="17" t="s">
        <v>309</v>
      </c>
      <c r="V89" s="17" t="s">
        <v>166</v>
      </c>
      <c r="W89" s="17" t="s">
        <v>170</v>
      </c>
      <c r="X89" s="26" t="s">
        <v>38</v>
      </c>
    </row>
    <row r="90">
      <c r="A90" s="17" t="s">
        <v>315</v>
      </c>
      <c r="B90" s="17">
        <v>16.0</v>
      </c>
      <c r="C90" s="17">
        <v>18.0</v>
      </c>
      <c r="F90" s="17">
        <v>8.0</v>
      </c>
      <c r="G90" s="17">
        <v>100.0</v>
      </c>
      <c r="H90" s="17">
        <v>244.0</v>
      </c>
      <c r="I90" s="18">
        <v>132.0</v>
      </c>
      <c r="J90" s="46">
        <v>151.0</v>
      </c>
      <c r="K90" s="47"/>
      <c r="L90" s="21"/>
      <c r="M90" s="36"/>
      <c r="N90" s="20"/>
      <c r="O90" s="24"/>
      <c r="P90" s="44"/>
      <c r="Q90" s="26" t="s">
        <v>32</v>
      </c>
      <c r="R90" s="26" t="s">
        <v>32</v>
      </c>
      <c r="S90" s="26" t="s">
        <v>99</v>
      </c>
      <c r="T90" s="27"/>
      <c r="U90" s="17" t="s">
        <v>309</v>
      </c>
      <c r="V90" s="17" t="s">
        <v>166</v>
      </c>
      <c r="W90" s="17" t="s">
        <v>196</v>
      </c>
      <c r="X90" s="26" t="s">
        <v>38</v>
      </c>
    </row>
    <row r="91">
      <c r="A91" s="17" t="s">
        <v>321</v>
      </c>
      <c r="B91" s="17">
        <v>6.0</v>
      </c>
      <c r="C91" s="17">
        <v>14.0</v>
      </c>
      <c r="F91" s="17">
        <v>2.0</v>
      </c>
      <c r="G91" s="17">
        <v>100.0</v>
      </c>
      <c r="H91" s="17">
        <v>180.0</v>
      </c>
      <c r="I91" s="18">
        <v>90.0</v>
      </c>
      <c r="J91" s="46">
        <v>103.0</v>
      </c>
      <c r="K91" s="47"/>
      <c r="L91" s="21"/>
      <c r="M91" s="36"/>
      <c r="N91" s="20"/>
      <c r="O91" s="24"/>
      <c r="P91" s="44"/>
      <c r="Q91" s="26"/>
      <c r="R91" s="26" t="s">
        <v>32</v>
      </c>
      <c r="S91" s="26" t="s">
        <v>61</v>
      </c>
      <c r="T91" s="27"/>
      <c r="U91" s="17" t="s">
        <v>321</v>
      </c>
      <c r="V91" s="17" t="s">
        <v>48</v>
      </c>
      <c r="W91" s="17" t="s">
        <v>322</v>
      </c>
      <c r="X91" s="26" t="s">
        <v>38</v>
      </c>
    </row>
    <row r="92">
      <c r="A92" s="17" t="s">
        <v>323</v>
      </c>
      <c r="B92" s="17">
        <v>6.0</v>
      </c>
      <c r="C92" s="17">
        <v>19.0</v>
      </c>
      <c r="F92" s="17">
        <v>2.0</v>
      </c>
      <c r="G92" s="17">
        <v>100.0</v>
      </c>
      <c r="H92" s="17">
        <v>190.0</v>
      </c>
      <c r="I92" s="18">
        <v>95.0</v>
      </c>
      <c r="J92" s="46">
        <v>109.0</v>
      </c>
      <c r="K92" s="47"/>
      <c r="L92" s="21"/>
      <c r="M92" s="36"/>
      <c r="N92" s="34">
        <v>33.0</v>
      </c>
      <c r="O92" s="24"/>
      <c r="P92" s="44"/>
      <c r="Q92" s="26"/>
      <c r="R92" s="26" t="s">
        <v>32</v>
      </c>
      <c r="S92" s="26" t="s">
        <v>32</v>
      </c>
      <c r="T92" s="27"/>
      <c r="U92" s="17" t="s">
        <v>321</v>
      </c>
      <c r="V92" s="17" t="s">
        <v>48</v>
      </c>
      <c r="W92" s="17" t="s">
        <v>322</v>
      </c>
      <c r="X92" s="26" t="s">
        <v>38</v>
      </c>
    </row>
    <row r="93">
      <c r="Q93" s="27"/>
      <c r="R93" s="27"/>
      <c r="S93" s="27"/>
      <c r="T93" s="27"/>
      <c r="X93" s="27"/>
    </row>
    <row r="94">
      <c r="Q94" s="27"/>
      <c r="R94" s="27"/>
      <c r="S94" s="27"/>
      <c r="T94" s="27"/>
      <c r="X94" s="27"/>
    </row>
    <row r="95">
      <c r="Q95" s="27"/>
      <c r="R95" s="27"/>
      <c r="S95" s="27"/>
      <c r="T95" s="27"/>
      <c r="X95" s="27"/>
    </row>
    <row r="96">
      <c r="Q96" s="27"/>
      <c r="R96" s="27"/>
      <c r="S96" s="27"/>
      <c r="T96" s="27"/>
      <c r="X96" s="27"/>
    </row>
    <row r="97">
      <c r="Q97" s="27"/>
      <c r="R97" s="27"/>
      <c r="S97" s="27"/>
      <c r="T97" s="27"/>
      <c r="X97" s="27"/>
    </row>
    <row r="98">
      <c r="Q98" s="27"/>
      <c r="R98" s="27"/>
      <c r="S98" s="27"/>
      <c r="T98" s="27"/>
      <c r="X98" s="27"/>
    </row>
    <row r="99">
      <c r="Q99" s="27"/>
      <c r="R99" s="27"/>
      <c r="S99" s="27"/>
      <c r="T99" s="27"/>
      <c r="X99" s="27"/>
    </row>
    <row r="100">
      <c r="Q100" s="27"/>
      <c r="R100" s="27"/>
      <c r="S100" s="27"/>
      <c r="T100" s="27"/>
      <c r="X100" s="27"/>
    </row>
    <row r="101">
      <c r="Q101" s="27"/>
      <c r="R101" s="27"/>
      <c r="S101" s="27"/>
      <c r="T101" s="27"/>
      <c r="X101" s="27"/>
    </row>
    <row r="102">
      <c r="Q102" s="27"/>
      <c r="R102" s="27"/>
      <c r="S102" s="27"/>
      <c r="T102" s="27"/>
      <c r="X102" s="27"/>
    </row>
    <row r="103">
      <c r="Q103" s="27"/>
      <c r="R103" s="27"/>
      <c r="S103" s="27"/>
      <c r="T103" s="27"/>
      <c r="X103" s="27"/>
    </row>
    <row r="104">
      <c r="Q104" s="27"/>
      <c r="R104" s="27"/>
      <c r="S104" s="27"/>
      <c r="T104" s="27"/>
      <c r="X104" s="27"/>
    </row>
    <row r="105">
      <c r="Q105" s="27"/>
      <c r="R105" s="27"/>
      <c r="S105" s="27"/>
      <c r="T105" s="27"/>
      <c r="X105" s="27"/>
    </row>
    <row r="106">
      <c r="Q106" s="27"/>
      <c r="R106" s="27"/>
      <c r="S106" s="27"/>
      <c r="T106" s="27"/>
      <c r="X106" s="27"/>
    </row>
    <row r="107">
      <c r="Q107" s="27"/>
      <c r="R107" s="27"/>
      <c r="S107" s="27"/>
      <c r="T107" s="27"/>
      <c r="X107" s="27"/>
    </row>
    <row r="108">
      <c r="Q108" s="27"/>
      <c r="R108" s="27"/>
      <c r="S108" s="27"/>
      <c r="T108" s="27"/>
      <c r="X108" s="27"/>
    </row>
    <row r="109">
      <c r="Q109" s="27"/>
      <c r="R109" s="27"/>
      <c r="S109" s="27"/>
      <c r="T109" s="27"/>
      <c r="X109" s="27"/>
    </row>
    <row r="110">
      <c r="Q110" s="27"/>
      <c r="R110" s="27"/>
      <c r="S110" s="27"/>
      <c r="T110" s="27"/>
      <c r="X110" s="27"/>
    </row>
    <row r="111">
      <c r="Q111" s="27"/>
      <c r="R111" s="27"/>
      <c r="S111" s="27"/>
      <c r="T111" s="27"/>
      <c r="X111" s="27"/>
    </row>
    <row r="112">
      <c r="Q112" s="27"/>
      <c r="R112" s="27"/>
      <c r="S112" s="27"/>
      <c r="T112" s="27"/>
      <c r="X112" s="27"/>
    </row>
    <row r="113">
      <c r="Q113" s="27"/>
      <c r="R113" s="27"/>
      <c r="S113" s="27"/>
      <c r="T113" s="27"/>
      <c r="X113" s="27"/>
    </row>
    <row r="114">
      <c r="Q114" s="27"/>
      <c r="R114" s="27"/>
      <c r="S114" s="27"/>
      <c r="T114" s="27"/>
      <c r="X114" s="27"/>
    </row>
    <row r="115">
      <c r="Q115" s="27"/>
      <c r="R115" s="27"/>
      <c r="S115" s="27"/>
      <c r="T115" s="27"/>
      <c r="X115" s="27"/>
    </row>
    <row r="116">
      <c r="Q116" s="27"/>
      <c r="R116" s="27"/>
      <c r="S116" s="27"/>
      <c r="T116" s="27"/>
      <c r="X116" s="27"/>
    </row>
    <row r="117">
      <c r="Q117" s="27"/>
      <c r="R117" s="27"/>
      <c r="S117" s="27"/>
      <c r="T117" s="27"/>
      <c r="X117" s="27"/>
    </row>
    <row r="118">
      <c r="Q118" s="27"/>
      <c r="R118" s="27"/>
      <c r="S118" s="27"/>
      <c r="T118" s="27"/>
      <c r="X118" s="27"/>
    </row>
    <row r="119">
      <c r="Q119" s="27"/>
      <c r="R119" s="27"/>
      <c r="S119" s="27"/>
      <c r="T119" s="27"/>
      <c r="X119" s="27"/>
    </row>
    <row r="120">
      <c r="Q120" s="27"/>
      <c r="R120" s="27"/>
      <c r="S120" s="27"/>
      <c r="T120" s="27"/>
      <c r="X120" s="27"/>
    </row>
    <row r="121">
      <c r="Q121" s="27"/>
      <c r="R121" s="27"/>
      <c r="S121" s="27"/>
      <c r="T121" s="27"/>
      <c r="X121" s="27"/>
    </row>
    <row r="122">
      <c r="Q122" s="27"/>
      <c r="R122" s="27"/>
      <c r="S122" s="27"/>
      <c r="T122" s="27"/>
      <c r="X122" s="27"/>
    </row>
    <row r="123">
      <c r="Q123" s="27"/>
      <c r="R123" s="27"/>
      <c r="S123" s="27"/>
      <c r="T123" s="27"/>
      <c r="X123" s="27"/>
    </row>
    <row r="124">
      <c r="Q124" s="27"/>
      <c r="R124" s="27"/>
      <c r="S124" s="27"/>
      <c r="T124" s="27"/>
      <c r="X124" s="27"/>
    </row>
    <row r="125">
      <c r="Q125" s="27"/>
      <c r="R125" s="27"/>
      <c r="S125" s="27"/>
      <c r="T125" s="27"/>
      <c r="X125" s="27"/>
    </row>
    <row r="126">
      <c r="Q126" s="27"/>
      <c r="R126" s="27"/>
      <c r="S126" s="27"/>
      <c r="T126" s="27"/>
      <c r="X126" s="27"/>
    </row>
    <row r="127">
      <c r="Q127" s="27"/>
      <c r="R127" s="27"/>
      <c r="S127" s="27"/>
      <c r="T127" s="27"/>
      <c r="X127" s="27"/>
    </row>
    <row r="128">
      <c r="Q128" s="27"/>
      <c r="R128" s="27"/>
      <c r="S128" s="27"/>
      <c r="T128" s="27"/>
      <c r="X128" s="27"/>
    </row>
    <row r="129">
      <c r="Q129" s="27"/>
      <c r="R129" s="27"/>
      <c r="S129" s="27"/>
      <c r="T129" s="27"/>
      <c r="X129" s="27"/>
    </row>
    <row r="130">
      <c r="Q130" s="27"/>
      <c r="R130" s="27"/>
      <c r="S130" s="27"/>
      <c r="T130" s="27"/>
      <c r="X130" s="27"/>
    </row>
    <row r="131">
      <c r="Q131" s="27"/>
      <c r="R131" s="27"/>
      <c r="S131" s="27"/>
      <c r="T131" s="27"/>
      <c r="X131" s="27"/>
    </row>
    <row r="132">
      <c r="Q132" s="27"/>
      <c r="R132" s="27"/>
      <c r="S132" s="27"/>
      <c r="T132" s="27"/>
      <c r="X132" s="27"/>
    </row>
    <row r="133">
      <c r="Q133" s="27"/>
      <c r="R133" s="27"/>
      <c r="S133" s="27"/>
      <c r="T133" s="27"/>
      <c r="X133" s="27"/>
    </row>
    <row r="134">
      <c r="Q134" s="27"/>
      <c r="R134" s="27"/>
      <c r="S134" s="27"/>
      <c r="T134" s="27"/>
      <c r="X134" s="27"/>
    </row>
    <row r="135">
      <c r="Q135" s="27"/>
      <c r="R135" s="27"/>
      <c r="S135" s="27"/>
      <c r="T135" s="27"/>
      <c r="X135" s="27"/>
    </row>
    <row r="136">
      <c r="Q136" s="27"/>
      <c r="R136" s="27"/>
      <c r="S136" s="27"/>
      <c r="T136" s="27"/>
      <c r="X136" s="27"/>
    </row>
    <row r="137">
      <c r="Q137" s="27"/>
      <c r="R137" s="27"/>
      <c r="S137" s="27"/>
      <c r="T137" s="27"/>
      <c r="X137" s="27"/>
    </row>
    <row r="138">
      <c r="Q138" s="27"/>
      <c r="R138" s="27"/>
      <c r="S138" s="27"/>
      <c r="T138" s="27"/>
      <c r="X138" s="27"/>
    </row>
    <row r="139">
      <c r="Q139" s="27"/>
      <c r="R139" s="27"/>
      <c r="S139" s="27"/>
      <c r="T139" s="27"/>
      <c r="X139" s="27"/>
    </row>
    <row r="140">
      <c r="Q140" s="27"/>
      <c r="R140" s="27"/>
      <c r="S140" s="27"/>
      <c r="T140" s="27"/>
      <c r="X140" s="27"/>
    </row>
    <row r="141">
      <c r="Q141" s="27"/>
      <c r="R141" s="27"/>
      <c r="S141" s="27"/>
      <c r="T141" s="27"/>
      <c r="X141" s="27"/>
    </row>
    <row r="142">
      <c r="Q142" s="27"/>
      <c r="R142" s="27"/>
      <c r="S142" s="27"/>
      <c r="T142" s="27"/>
      <c r="X142" s="27"/>
    </row>
    <row r="143">
      <c r="Q143" s="27"/>
      <c r="R143" s="27"/>
      <c r="S143" s="27"/>
      <c r="T143" s="27"/>
      <c r="X143" s="27"/>
    </row>
    <row r="144">
      <c r="Q144" s="27"/>
      <c r="R144" s="27"/>
      <c r="S144" s="27"/>
      <c r="T144" s="27"/>
      <c r="X144" s="27"/>
    </row>
    <row r="145">
      <c r="Q145" s="27"/>
      <c r="R145" s="27"/>
      <c r="S145" s="27"/>
      <c r="T145" s="27"/>
      <c r="X145" s="27"/>
    </row>
    <row r="146">
      <c r="Q146" s="27"/>
      <c r="R146" s="27"/>
      <c r="S146" s="27"/>
      <c r="T146" s="27"/>
      <c r="X146" s="27"/>
    </row>
    <row r="147">
      <c r="Q147" s="27"/>
      <c r="R147" s="27"/>
      <c r="S147" s="27"/>
      <c r="T147" s="27"/>
      <c r="X147" s="27"/>
    </row>
    <row r="148">
      <c r="Q148" s="27"/>
      <c r="R148" s="27"/>
      <c r="S148" s="27"/>
      <c r="T148" s="27"/>
      <c r="X148" s="27"/>
    </row>
    <row r="149">
      <c r="Q149" s="27"/>
      <c r="R149" s="27"/>
      <c r="S149" s="27"/>
      <c r="T149" s="27"/>
      <c r="X149" s="27"/>
    </row>
    <row r="150">
      <c r="Q150" s="27"/>
      <c r="R150" s="27"/>
      <c r="S150" s="27"/>
      <c r="T150" s="27"/>
      <c r="X150" s="27"/>
    </row>
    <row r="151">
      <c r="Q151" s="27"/>
      <c r="R151" s="27"/>
      <c r="S151" s="27"/>
      <c r="T151" s="27"/>
      <c r="X151" s="27"/>
    </row>
    <row r="152">
      <c r="Q152" s="27"/>
      <c r="R152" s="27"/>
      <c r="S152" s="27"/>
      <c r="T152" s="27"/>
      <c r="X152" s="27"/>
    </row>
    <row r="153">
      <c r="Q153" s="27"/>
      <c r="R153" s="27"/>
      <c r="S153" s="27"/>
      <c r="T153" s="27"/>
      <c r="X153" s="27"/>
    </row>
    <row r="154">
      <c r="Q154" s="27"/>
      <c r="R154" s="27"/>
      <c r="S154" s="27"/>
      <c r="T154" s="27"/>
      <c r="X154" s="27"/>
    </row>
    <row r="155">
      <c r="Q155" s="27"/>
      <c r="R155" s="27"/>
      <c r="S155" s="27"/>
      <c r="T155" s="27"/>
      <c r="X155" s="27"/>
    </row>
    <row r="156">
      <c r="Q156" s="27"/>
      <c r="R156" s="27"/>
      <c r="S156" s="27"/>
      <c r="T156" s="27"/>
      <c r="X156" s="27"/>
    </row>
    <row r="157">
      <c r="Q157" s="27"/>
      <c r="R157" s="27"/>
      <c r="S157" s="27"/>
      <c r="T157" s="27"/>
      <c r="X157" s="27"/>
    </row>
    <row r="158">
      <c r="Q158" s="27"/>
      <c r="R158" s="27"/>
      <c r="S158" s="27"/>
      <c r="T158" s="27"/>
      <c r="X158" s="27"/>
    </row>
    <row r="159">
      <c r="Q159" s="27"/>
      <c r="R159" s="27"/>
      <c r="S159" s="27"/>
      <c r="T159" s="27"/>
      <c r="X159" s="27"/>
    </row>
    <row r="160">
      <c r="Q160" s="27"/>
      <c r="R160" s="27"/>
      <c r="S160" s="27"/>
      <c r="T160" s="27"/>
      <c r="X160" s="27"/>
    </row>
    <row r="161">
      <c r="Q161" s="27"/>
      <c r="R161" s="27"/>
      <c r="S161" s="27"/>
      <c r="T161" s="27"/>
      <c r="X161" s="27"/>
    </row>
    <row r="162">
      <c r="Q162" s="27"/>
      <c r="R162" s="27"/>
      <c r="S162" s="27"/>
      <c r="T162" s="27"/>
      <c r="X162" s="27"/>
    </row>
    <row r="163">
      <c r="Q163" s="27"/>
      <c r="R163" s="27"/>
      <c r="S163" s="27"/>
      <c r="T163" s="27"/>
      <c r="X163" s="27"/>
    </row>
    <row r="164">
      <c r="Q164" s="27"/>
      <c r="R164" s="27"/>
      <c r="S164" s="27"/>
      <c r="T164" s="27"/>
      <c r="X164" s="27"/>
    </row>
    <row r="165">
      <c r="Q165" s="27"/>
      <c r="R165" s="27"/>
      <c r="S165" s="27"/>
      <c r="T165" s="27"/>
      <c r="X165" s="27"/>
    </row>
    <row r="166">
      <c r="Q166" s="27"/>
      <c r="R166" s="27"/>
      <c r="S166" s="27"/>
      <c r="T166" s="27"/>
      <c r="X166" s="27"/>
    </row>
    <row r="167">
      <c r="Q167" s="27"/>
      <c r="R167" s="27"/>
      <c r="S167" s="27"/>
      <c r="T167" s="27"/>
      <c r="X167" s="27"/>
    </row>
    <row r="168">
      <c r="Q168" s="27"/>
      <c r="R168" s="27"/>
      <c r="S168" s="27"/>
      <c r="T168" s="27"/>
      <c r="X168" s="27"/>
    </row>
    <row r="169">
      <c r="Q169" s="27"/>
      <c r="R169" s="27"/>
      <c r="S169" s="27"/>
      <c r="T169" s="27"/>
      <c r="X169" s="27"/>
    </row>
    <row r="170">
      <c r="Q170" s="27"/>
      <c r="R170" s="27"/>
      <c r="S170" s="27"/>
      <c r="T170" s="27"/>
      <c r="X170" s="27"/>
    </row>
    <row r="171">
      <c r="Q171" s="27"/>
      <c r="R171" s="27"/>
      <c r="S171" s="27"/>
      <c r="T171" s="27"/>
      <c r="X171" s="27"/>
    </row>
    <row r="172">
      <c r="Q172" s="27"/>
      <c r="R172" s="27"/>
      <c r="S172" s="27"/>
      <c r="T172" s="27"/>
      <c r="X172" s="27"/>
    </row>
    <row r="173">
      <c r="Q173" s="27"/>
      <c r="R173" s="27"/>
      <c r="S173" s="27"/>
      <c r="T173" s="27"/>
      <c r="X173" s="27"/>
    </row>
    <row r="174">
      <c r="Q174" s="27"/>
      <c r="R174" s="27"/>
      <c r="S174" s="27"/>
      <c r="T174" s="27"/>
      <c r="X174" s="27"/>
    </row>
    <row r="175">
      <c r="Q175" s="27"/>
      <c r="R175" s="27"/>
      <c r="S175" s="27"/>
      <c r="T175" s="27"/>
      <c r="X175" s="27"/>
    </row>
    <row r="176">
      <c r="Q176" s="27"/>
      <c r="R176" s="27"/>
      <c r="S176" s="27"/>
      <c r="T176" s="27"/>
      <c r="X176" s="27"/>
    </row>
    <row r="177">
      <c r="Q177" s="27"/>
      <c r="R177" s="27"/>
      <c r="S177" s="27"/>
      <c r="T177" s="27"/>
      <c r="X177" s="27"/>
    </row>
    <row r="178">
      <c r="Q178" s="27"/>
      <c r="R178" s="27"/>
      <c r="S178" s="27"/>
      <c r="T178" s="27"/>
      <c r="X178" s="27"/>
    </row>
    <row r="179">
      <c r="Q179" s="27"/>
      <c r="R179" s="27"/>
      <c r="S179" s="27"/>
      <c r="T179" s="27"/>
      <c r="X179" s="27"/>
    </row>
    <row r="180">
      <c r="Q180" s="27"/>
      <c r="R180" s="27"/>
      <c r="S180" s="27"/>
      <c r="T180" s="27"/>
      <c r="X180" s="27"/>
    </row>
    <row r="181">
      <c r="Q181" s="27"/>
      <c r="R181" s="27"/>
      <c r="S181" s="27"/>
      <c r="T181" s="27"/>
      <c r="X181" s="27"/>
    </row>
    <row r="182">
      <c r="Q182" s="27"/>
      <c r="R182" s="27"/>
      <c r="S182" s="27"/>
      <c r="T182" s="27"/>
      <c r="X182" s="27"/>
    </row>
    <row r="183">
      <c r="Q183" s="27"/>
      <c r="R183" s="27"/>
      <c r="S183" s="27"/>
      <c r="T183" s="27"/>
      <c r="X183" s="27"/>
    </row>
    <row r="184">
      <c r="Q184" s="27"/>
      <c r="R184" s="27"/>
      <c r="S184" s="27"/>
      <c r="T184" s="27"/>
      <c r="X184" s="27"/>
    </row>
    <row r="185">
      <c r="Q185" s="27"/>
      <c r="R185" s="27"/>
      <c r="S185" s="27"/>
      <c r="T185" s="27"/>
      <c r="X185" s="27"/>
    </row>
    <row r="186">
      <c r="Q186" s="27"/>
      <c r="R186" s="27"/>
      <c r="S186" s="27"/>
      <c r="T186" s="27"/>
      <c r="X186" s="27"/>
    </row>
    <row r="187">
      <c r="Q187" s="27"/>
      <c r="R187" s="27"/>
      <c r="S187" s="27"/>
      <c r="T187" s="27"/>
      <c r="X187" s="27"/>
    </row>
    <row r="188">
      <c r="Q188" s="27"/>
      <c r="R188" s="27"/>
      <c r="S188" s="27"/>
      <c r="T188" s="27"/>
      <c r="X188" s="27"/>
    </row>
    <row r="189">
      <c r="Q189" s="27"/>
      <c r="R189" s="27"/>
      <c r="S189" s="27"/>
      <c r="T189" s="27"/>
      <c r="X189" s="27"/>
    </row>
    <row r="190">
      <c r="Q190" s="27"/>
      <c r="R190" s="27"/>
      <c r="S190" s="27"/>
      <c r="T190" s="27"/>
      <c r="X190" s="27"/>
    </row>
    <row r="191">
      <c r="Q191" s="27"/>
      <c r="R191" s="27"/>
      <c r="S191" s="27"/>
      <c r="T191" s="27"/>
      <c r="X191" s="27"/>
    </row>
    <row r="192">
      <c r="Q192" s="27"/>
      <c r="R192" s="27"/>
      <c r="S192" s="27"/>
      <c r="T192" s="27"/>
      <c r="X192" s="27"/>
    </row>
    <row r="193">
      <c r="Q193" s="27"/>
      <c r="R193" s="27"/>
      <c r="S193" s="27"/>
      <c r="T193" s="27"/>
      <c r="X193" s="27"/>
    </row>
    <row r="194">
      <c r="Q194" s="27"/>
      <c r="R194" s="27"/>
      <c r="S194" s="27"/>
      <c r="T194" s="27"/>
      <c r="X194" s="27"/>
    </row>
    <row r="195">
      <c r="Q195" s="27"/>
      <c r="R195" s="27"/>
      <c r="S195" s="27"/>
      <c r="T195" s="27"/>
      <c r="X195" s="27"/>
    </row>
    <row r="196">
      <c r="Q196" s="27"/>
      <c r="R196" s="27"/>
      <c r="S196" s="27"/>
      <c r="T196" s="27"/>
      <c r="X196" s="27"/>
    </row>
    <row r="197">
      <c r="Q197" s="27"/>
      <c r="R197" s="27"/>
      <c r="S197" s="27"/>
      <c r="T197" s="27"/>
      <c r="X197" s="27"/>
    </row>
    <row r="198">
      <c r="Q198" s="27"/>
      <c r="R198" s="27"/>
      <c r="S198" s="27"/>
      <c r="T198" s="27"/>
      <c r="X198" s="27"/>
    </row>
    <row r="199">
      <c r="Q199" s="27"/>
      <c r="R199" s="27"/>
      <c r="S199" s="27"/>
      <c r="T199" s="27"/>
      <c r="X199" s="27"/>
    </row>
    <row r="200">
      <c r="Q200" s="27"/>
      <c r="R200" s="27"/>
      <c r="S200" s="27"/>
      <c r="T200" s="27"/>
      <c r="X200" s="27"/>
    </row>
    <row r="201">
      <c r="Q201" s="27"/>
      <c r="R201" s="27"/>
      <c r="S201" s="27"/>
      <c r="T201" s="27"/>
      <c r="X201" s="27"/>
    </row>
    <row r="202">
      <c r="Q202" s="27"/>
      <c r="R202" s="27"/>
      <c r="S202" s="27"/>
      <c r="T202" s="27"/>
      <c r="X202" s="27"/>
    </row>
    <row r="203">
      <c r="Q203" s="27"/>
      <c r="R203" s="27"/>
      <c r="S203" s="27"/>
      <c r="T203" s="27"/>
      <c r="X203" s="27"/>
    </row>
    <row r="204">
      <c r="Q204" s="27"/>
      <c r="R204" s="27"/>
      <c r="S204" s="27"/>
      <c r="T204" s="27"/>
      <c r="X204" s="27"/>
    </row>
    <row r="205">
      <c r="Q205" s="27"/>
      <c r="R205" s="27"/>
      <c r="S205" s="27"/>
      <c r="T205" s="27"/>
      <c r="X205" s="27"/>
    </row>
    <row r="206">
      <c r="Q206" s="27"/>
      <c r="R206" s="27"/>
      <c r="S206" s="27"/>
      <c r="T206" s="27"/>
      <c r="X206" s="27"/>
    </row>
    <row r="207">
      <c r="Q207" s="27"/>
      <c r="R207" s="27"/>
      <c r="S207" s="27"/>
      <c r="T207" s="27"/>
      <c r="X207" s="27"/>
    </row>
    <row r="208">
      <c r="Q208" s="27"/>
      <c r="R208" s="27"/>
      <c r="S208" s="27"/>
      <c r="T208" s="27"/>
      <c r="X208" s="27"/>
    </row>
    <row r="209">
      <c r="Q209" s="27"/>
      <c r="R209" s="27"/>
      <c r="S209" s="27"/>
      <c r="T209" s="27"/>
      <c r="X209" s="27"/>
    </row>
    <row r="210">
      <c r="Q210" s="27"/>
      <c r="R210" s="27"/>
      <c r="S210" s="27"/>
      <c r="T210" s="27"/>
      <c r="X210" s="27"/>
    </row>
    <row r="211">
      <c r="Q211" s="27"/>
      <c r="R211" s="27"/>
      <c r="S211" s="27"/>
      <c r="T211" s="27"/>
      <c r="X211" s="27"/>
    </row>
    <row r="212">
      <c r="Q212" s="27"/>
      <c r="R212" s="27"/>
      <c r="S212" s="27"/>
      <c r="T212" s="27"/>
      <c r="X212" s="27"/>
    </row>
    <row r="213">
      <c r="Q213" s="27"/>
      <c r="R213" s="27"/>
      <c r="S213" s="27"/>
      <c r="T213" s="27"/>
      <c r="X213" s="27"/>
    </row>
    <row r="214">
      <c r="Q214" s="27"/>
      <c r="R214" s="27"/>
      <c r="S214" s="27"/>
      <c r="T214" s="27"/>
      <c r="X214" s="27"/>
    </row>
    <row r="215">
      <c r="Q215" s="27"/>
      <c r="R215" s="27"/>
      <c r="S215" s="27"/>
      <c r="T215" s="27"/>
      <c r="X215" s="27"/>
    </row>
    <row r="216">
      <c r="Q216" s="27"/>
      <c r="R216" s="27"/>
      <c r="S216" s="27"/>
      <c r="T216" s="27"/>
      <c r="X216" s="27"/>
    </row>
    <row r="217">
      <c r="Q217" s="27"/>
      <c r="R217" s="27"/>
      <c r="S217" s="27"/>
      <c r="T217" s="27"/>
      <c r="X217" s="27"/>
    </row>
    <row r="218">
      <c r="Q218" s="27"/>
      <c r="R218" s="27"/>
      <c r="S218" s="27"/>
      <c r="T218" s="27"/>
      <c r="X218" s="27"/>
    </row>
    <row r="219">
      <c r="Q219" s="27"/>
      <c r="R219" s="27"/>
      <c r="S219" s="27"/>
      <c r="T219" s="27"/>
      <c r="X219" s="27"/>
    </row>
    <row r="220">
      <c r="Q220" s="27"/>
      <c r="R220" s="27"/>
      <c r="S220" s="27"/>
      <c r="T220" s="27"/>
      <c r="X220" s="27"/>
    </row>
    <row r="221">
      <c r="Q221" s="27"/>
      <c r="R221" s="27"/>
      <c r="S221" s="27"/>
      <c r="T221" s="27"/>
      <c r="X221" s="27"/>
    </row>
    <row r="222">
      <c r="Q222" s="27"/>
      <c r="R222" s="27"/>
      <c r="S222" s="27"/>
      <c r="T222" s="27"/>
      <c r="X222" s="27"/>
    </row>
    <row r="223">
      <c r="Q223" s="27"/>
      <c r="R223" s="27"/>
      <c r="S223" s="27"/>
      <c r="T223" s="27"/>
      <c r="X223" s="27"/>
    </row>
    <row r="224">
      <c r="Q224" s="27"/>
      <c r="R224" s="27"/>
      <c r="S224" s="27"/>
      <c r="T224" s="27"/>
      <c r="X224" s="27"/>
    </row>
    <row r="225">
      <c r="Q225" s="27"/>
      <c r="R225" s="27"/>
      <c r="S225" s="27"/>
      <c r="T225" s="27"/>
      <c r="X225" s="27"/>
    </row>
    <row r="226">
      <c r="Q226" s="27"/>
      <c r="R226" s="27"/>
      <c r="S226" s="27"/>
      <c r="T226" s="27"/>
      <c r="X226" s="27"/>
    </row>
    <row r="227">
      <c r="Q227" s="27"/>
      <c r="R227" s="27"/>
      <c r="S227" s="27"/>
      <c r="T227" s="27"/>
      <c r="X227" s="27"/>
    </row>
    <row r="228">
      <c r="Q228" s="27"/>
      <c r="R228" s="27"/>
      <c r="S228" s="27"/>
      <c r="T228" s="27"/>
      <c r="X228" s="27"/>
    </row>
    <row r="229">
      <c r="Q229" s="27"/>
      <c r="R229" s="27"/>
      <c r="S229" s="27"/>
      <c r="T229" s="27"/>
      <c r="X229" s="27"/>
    </row>
    <row r="230">
      <c r="Q230" s="27"/>
      <c r="R230" s="27"/>
      <c r="S230" s="27"/>
      <c r="T230" s="27"/>
      <c r="X230" s="27"/>
    </row>
    <row r="231">
      <c r="Q231" s="27"/>
      <c r="R231" s="27"/>
      <c r="S231" s="27"/>
      <c r="T231" s="27"/>
      <c r="X231" s="27"/>
    </row>
    <row r="232">
      <c r="Q232" s="27"/>
      <c r="R232" s="27"/>
      <c r="S232" s="27"/>
      <c r="T232" s="27"/>
      <c r="X232" s="27"/>
    </row>
    <row r="233">
      <c r="Q233" s="27"/>
      <c r="R233" s="27"/>
      <c r="S233" s="27"/>
      <c r="T233" s="27"/>
      <c r="X233" s="27"/>
    </row>
    <row r="234">
      <c r="Q234" s="27"/>
      <c r="R234" s="27"/>
      <c r="S234" s="27"/>
      <c r="T234" s="27"/>
      <c r="X234" s="27"/>
    </row>
    <row r="235">
      <c r="Q235" s="27"/>
      <c r="R235" s="27"/>
      <c r="S235" s="27"/>
      <c r="T235" s="27"/>
      <c r="X235" s="27"/>
    </row>
    <row r="236">
      <c r="Q236" s="27"/>
      <c r="R236" s="27"/>
      <c r="S236" s="27"/>
      <c r="T236" s="27"/>
      <c r="X236" s="27"/>
    </row>
    <row r="237">
      <c r="Q237" s="27"/>
      <c r="R237" s="27"/>
      <c r="S237" s="27"/>
      <c r="T237" s="27"/>
      <c r="X237" s="27"/>
    </row>
    <row r="238">
      <c r="Q238" s="27"/>
      <c r="R238" s="27"/>
      <c r="S238" s="27"/>
      <c r="T238" s="27"/>
      <c r="X238" s="27"/>
    </row>
    <row r="239">
      <c r="Q239" s="27"/>
      <c r="R239" s="27"/>
      <c r="S239" s="27"/>
      <c r="T239" s="27"/>
      <c r="X239" s="27"/>
    </row>
    <row r="240">
      <c r="Q240" s="27"/>
      <c r="R240" s="27"/>
      <c r="S240" s="27"/>
      <c r="T240" s="27"/>
      <c r="X240" s="27"/>
    </row>
    <row r="241">
      <c r="Q241" s="27"/>
      <c r="R241" s="27"/>
      <c r="S241" s="27"/>
      <c r="T241" s="27"/>
      <c r="X241" s="27"/>
    </row>
    <row r="242">
      <c r="Q242" s="27"/>
      <c r="R242" s="27"/>
      <c r="S242" s="27"/>
      <c r="T242" s="27"/>
      <c r="X242" s="27"/>
    </row>
    <row r="243">
      <c r="Q243" s="27"/>
      <c r="R243" s="27"/>
      <c r="S243" s="27"/>
      <c r="T243" s="27"/>
      <c r="X243" s="27"/>
    </row>
    <row r="244">
      <c r="Q244" s="27"/>
      <c r="R244" s="27"/>
      <c r="S244" s="27"/>
      <c r="T244" s="27"/>
      <c r="X244" s="27"/>
    </row>
    <row r="245">
      <c r="Q245" s="27"/>
      <c r="R245" s="27"/>
      <c r="S245" s="27"/>
      <c r="T245" s="27"/>
      <c r="X245" s="27"/>
    </row>
    <row r="246">
      <c r="Q246" s="27"/>
      <c r="R246" s="27"/>
      <c r="S246" s="27"/>
      <c r="T246" s="27"/>
      <c r="X246" s="27"/>
    </row>
    <row r="247">
      <c r="Q247" s="27"/>
      <c r="R247" s="27"/>
      <c r="S247" s="27"/>
      <c r="T247" s="27"/>
      <c r="X247" s="27"/>
    </row>
    <row r="248">
      <c r="Q248" s="27"/>
      <c r="R248" s="27"/>
      <c r="S248" s="27"/>
      <c r="T248" s="27"/>
      <c r="X248" s="27"/>
    </row>
    <row r="249">
      <c r="Q249" s="27"/>
      <c r="R249" s="27"/>
      <c r="S249" s="27"/>
      <c r="T249" s="27"/>
      <c r="X249" s="27"/>
    </row>
    <row r="250">
      <c r="Q250" s="27"/>
      <c r="R250" s="27"/>
      <c r="S250" s="27"/>
      <c r="T250" s="27"/>
      <c r="X250" s="27"/>
    </row>
    <row r="251">
      <c r="Q251" s="27"/>
      <c r="R251" s="27"/>
      <c r="S251" s="27"/>
      <c r="T251" s="27"/>
      <c r="X251" s="27"/>
    </row>
    <row r="252">
      <c r="Q252" s="27"/>
      <c r="R252" s="27"/>
      <c r="S252" s="27"/>
      <c r="T252" s="27"/>
      <c r="X252" s="27"/>
    </row>
    <row r="253">
      <c r="Q253" s="27"/>
      <c r="R253" s="27"/>
      <c r="S253" s="27"/>
      <c r="T253" s="27"/>
      <c r="X253" s="27"/>
    </row>
    <row r="254">
      <c r="Q254" s="27"/>
      <c r="R254" s="27"/>
      <c r="S254" s="27"/>
      <c r="T254" s="27"/>
      <c r="X254" s="27"/>
    </row>
    <row r="255">
      <c r="Q255" s="27"/>
      <c r="R255" s="27"/>
      <c r="S255" s="27"/>
      <c r="T255" s="27"/>
      <c r="X255" s="27"/>
    </row>
    <row r="256">
      <c r="Q256" s="27"/>
      <c r="R256" s="27"/>
      <c r="S256" s="27"/>
      <c r="T256" s="27"/>
      <c r="X256" s="27"/>
    </row>
    <row r="257">
      <c r="Q257" s="27"/>
      <c r="R257" s="27"/>
      <c r="S257" s="27"/>
      <c r="T257" s="27"/>
      <c r="X257" s="27"/>
    </row>
    <row r="258">
      <c r="Q258" s="27"/>
      <c r="R258" s="27"/>
      <c r="S258" s="27"/>
      <c r="T258" s="27"/>
      <c r="X258" s="27"/>
    </row>
    <row r="259">
      <c r="Q259" s="27"/>
      <c r="R259" s="27"/>
      <c r="S259" s="27"/>
      <c r="T259" s="27"/>
      <c r="X259" s="27"/>
    </row>
    <row r="260">
      <c r="Q260" s="27"/>
      <c r="R260" s="27"/>
      <c r="S260" s="27"/>
      <c r="T260" s="27"/>
      <c r="X260" s="27"/>
    </row>
    <row r="261">
      <c r="Q261" s="27"/>
      <c r="R261" s="27"/>
      <c r="S261" s="27"/>
      <c r="T261" s="27"/>
      <c r="X261" s="27"/>
    </row>
    <row r="262">
      <c r="Q262" s="27"/>
      <c r="R262" s="27"/>
      <c r="S262" s="27"/>
      <c r="T262" s="27"/>
      <c r="X262" s="27"/>
    </row>
    <row r="263">
      <c r="Q263" s="27"/>
      <c r="R263" s="27"/>
      <c r="S263" s="27"/>
      <c r="T263" s="27"/>
      <c r="X263" s="27"/>
    </row>
    <row r="264">
      <c r="Q264" s="27"/>
      <c r="R264" s="27"/>
      <c r="S264" s="27"/>
      <c r="T264" s="27"/>
      <c r="X264" s="27"/>
    </row>
    <row r="265">
      <c r="Q265" s="27"/>
      <c r="R265" s="27"/>
      <c r="S265" s="27"/>
      <c r="T265" s="27"/>
      <c r="X265" s="27"/>
    </row>
    <row r="266">
      <c r="Q266" s="27"/>
      <c r="R266" s="27"/>
      <c r="S266" s="27"/>
      <c r="T266" s="27"/>
      <c r="X266" s="27"/>
    </row>
    <row r="267">
      <c r="Q267" s="27"/>
      <c r="R267" s="27"/>
      <c r="S267" s="27"/>
      <c r="T267" s="27"/>
      <c r="X267" s="27"/>
    </row>
    <row r="268">
      <c r="Q268" s="27"/>
      <c r="R268" s="27"/>
      <c r="S268" s="27"/>
      <c r="T268" s="27"/>
      <c r="X268" s="27"/>
    </row>
    <row r="269">
      <c r="Q269" s="27"/>
      <c r="R269" s="27"/>
      <c r="S269" s="27"/>
      <c r="T269" s="27"/>
      <c r="X269" s="27"/>
    </row>
    <row r="270">
      <c r="Q270" s="27"/>
      <c r="R270" s="27"/>
      <c r="S270" s="27"/>
      <c r="T270" s="27"/>
      <c r="X270" s="27"/>
    </row>
    <row r="271">
      <c r="Q271" s="27"/>
      <c r="R271" s="27"/>
      <c r="S271" s="27"/>
      <c r="T271" s="27"/>
      <c r="X271" s="27"/>
    </row>
    <row r="272">
      <c r="Q272" s="27"/>
      <c r="R272" s="27"/>
      <c r="S272" s="27"/>
      <c r="T272" s="27"/>
      <c r="X272" s="27"/>
    </row>
    <row r="273">
      <c r="Q273" s="27"/>
      <c r="R273" s="27"/>
      <c r="S273" s="27"/>
      <c r="T273" s="27"/>
      <c r="X273" s="27"/>
    </row>
    <row r="274">
      <c r="Q274" s="27"/>
      <c r="R274" s="27"/>
      <c r="S274" s="27"/>
      <c r="T274" s="27"/>
      <c r="X274" s="27"/>
    </row>
    <row r="275">
      <c r="Q275" s="27"/>
      <c r="R275" s="27"/>
      <c r="S275" s="27"/>
      <c r="T275" s="27"/>
      <c r="X275" s="27"/>
    </row>
    <row r="276">
      <c r="Q276" s="27"/>
      <c r="R276" s="27"/>
      <c r="S276" s="27"/>
      <c r="T276" s="27"/>
      <c r="X276" s="27"/>
    </row>
    <row r="277">
      <c r="Q277" s="27"/>
      <c r="R277" s="27"/>
      <c r="S277" s="27"/>
      <c r="T277" s="27"/>
      <c r="X277" s="27"/>
    </row>
    <row r="278">
      <c r="Q278" s="27"/>
      <c r="R278" s="27"/>
      <c r="S278" s="27"/>
      <c r="T278" s="27"/>
      <c r="X278" s="27"/>
    </row>
    <row r="279">
      <c r="Q279" s="27"/>
      <c r="R279" s="27"/>
      <c r="S279" s="27"/>
      <c r="T279" s="27"/>
      <c r="X279" s="27"/>
    </row>
    <row r="280">
      <c r="Q280" s="27"/>
      <c r="R280" s="27"/>
      <c r="S280" s="27"/>
      <c r="T280" s="27"/>
      <c r="X280" s="27"/>
    </row>
    <row r="281">
      <c r="Q281" s="27"/>
      <c r="R281" s="27"/>
      <c r="S281" s="27"/>
      <c r="T281" s="27"/>
      <c r="X281" s="27"/>
    </row>
    <row r="282">
      <c r="Q282" s="27"/>
      <c r="R282" s="27"/>
      <c r="S282" s="27"/>
      <c r="T282" s="27"/>
      <c r="X282" s="27"/>
    </row>
    <row r="283">
      <c r="Q283" s="27"/>
      <c r="R283" s="27"/>
      <c r="S283" s="27"/>
      <c r="T283" s="27"/>
      <c r="X283" s="27"/>
    </row>
    <row r="284">
      <c r="Q284" s="27"/>
      <c r="R284" s="27"/>
      <c r="S284" s="27"/>
      <c r="T284" s="27"/>
      <c r="X284" s="27"/>
    </row>
    <row r="285">
      <c r="Q285" s="27"/>
      <c r="R285" s="27"/>
      <c r="S285" s="27"/>
      <c r="T285" s="27"/>
      <c r="X285" s="27"/>
    </row>
    <row r="286">
      <c r="Q286" s="27"/>
      <c r="R286" s="27"/>
      <c r="S286" s="27"/>
      <c r="T286" s="27"/>
      <c r="X286" s="27"/>
    </row>
    <row r="287">
      <c r="Q287" s="27"/>
      <c r="R287" s="27"/>
      <c r="S287" s="27"/>
      <c r="T287" s="27"/>
      <c r="X287" s="27"/>
    </row>
    <row r="288">
      <c r="Q288" s="27"/>
      <c r="R288" s="27"/>
      <c r="S288" s="27"/>
      <c r="T288" s="27"/>
      <c r="X288" s="27"/>
    </row>
    <row r="289">
      <c r="Q289" s="27"/>
      <c r="R289" s="27"/>
      <c r="S289" s="27"/>
      <c r="T289" s="27"/>
      <c r="X289" s="27"/>
    </row>
    <row r="290">
      <c r="Q290" s="27"/>
      <c r="R290" s="27"/>
      <c r="S290" s="27"/>
      <c r="T290" s="27"/>
      <c r="X290" s="27"/>
    </row>
    <row r="291">
      <c r="Q291" s="27"/>
      <c r="R291" s="27"/>
      <c r="S291" s="27"/>
      <c r="T291" s="27"/>
      <c r="X291" s="27"/>
    </row>
    <row r="292">
      <c r="Q292" s="27"/>
      <c r="R292" s="27"/>
      <c r="S292" s="27"/>
      <c r="T292" s="27"/>
      <c r="X292" s="27"/>
    </row>
    <row r="293">
      <c r="Q293" s="27"/>
      <c r="R293" s="27"/>
      <c r="S293" s="27"/>
      <c r="T293" s="27"/>
      <c r="X293" s="27"/>
    </row>
    <row r="294">
      <c r="Q294" s="27"/>
      <c r="R294" s="27"/>
      <c r="S294" s="27"/>
      <c r="T294" s="27"/>
      <c r="X294" s="27"/>
    </row>
    <row r="295">
      <c r="Q295" s="27"/>
      <c r="R295" s="27"/>
      <c r="S295" s="27"/>
      <c r="T295" s="27"/>
      <c r="X295" s="27"/>
    </row>
    <row r="296">
      <c r="Q296" s="27"/>
      <c r="R296" s="27"/>
      <c r="S296" s="27"/>
      <c r="T296" s="27"/>
      <c r="X296" s="27"/>
    </row>
    <row r="297">
      <c r="Q297" s="27"/>
      <c r="R297" s="27"/>
      <c r="S297" s="27"/>
      <c r="T297" s="27"/>
      <c r="X297" s="27"/>
    </row>
    <row r="298">
      <c r="Q298" s="27"/>
      <c r="R298" s="27"/>
      <c r="S298" s="27"/>
      <c r="T298" s="27"/>
      <c r="X298" s="27"/>
    </row>
    <row r="299">
      <c r="Q299" s="27"/>
      <c r="R299" s="27"/>
      <c r="S299" s="27"/>
      <c r="T299" s="27"/>
      <c r="X299" s="27"/>
    </row>
    <row r="300">
      <c r="Q300" s="27"/>
      <c r="R300" s="27"/>
      <c r="S300" s="27"/>
      <c r="T300" s="27"/>
      <c r="X300" s="27"/>
    </row>
    <row r="301">
      <c r="Q301" s="27"/>
      <c r="R301" s="27"/>
      <c r="S301" s="27"/>
      <c r="T301" s="27"/>
      <c r="X301" s="27"/>
    </row>
    <row r="302">
      <c r="Q302" s="27"/>
      <c r="R302" s="27"/>
      <c r="S302" s="27"/>
      <c r="T302" s="27"/>
      <c r="X302" s="27"/>
    </row>
    <row r="303">
      <c r="Q303" s="27"/>
      <c r="R303" s="27"/>
      <c r="S303" s="27"/>
      <c r="T303" s="27"/>
      <c r="X303" s="27"/>
    </row>
    <row r="304">
      <c r="Q304" s="27"/>
      <c r="R304" s="27"/>
      <c r="S304" s="27"/>
      <c r="T304" s="27"/>
      <c r="X304" s="27"/>
    </row>
    <row r="305">
      <c r="Q305" s="27"/>
      <c r="R305" s="27"/>
      <c r="S305" s="27"/>
      <c r="T305" s="27"/>
      <c r="X305" s="27"/>
    </row>
    <row r="306">
      <c r="Q306" s="27"/>
      <c r="R306" s="27"/>
      <c r="S306" s="27"/>
      <c r="T306" s="27"/>
      <c r="X306" s="27"/>
    </row>
    <row r="307">
      <c r="Q307" s="27"/>
      <c r="R307" s="27"/>
      <c r="S307" s="27"/>
      <c r="T307" s="27"/>
      <c r="X307" s="27"/>
    </row>
    <row r="308">
      <c r="Q308" s="27"/>
      <c r="R308" s="27"/>
      <c r="S308" s="27"/>
      <c r="T308" s="27"/>
      <c r="X308" s="27"/>
    </row>
    <row r="309">
      <c r="Q309" s="27"/>
      <c r="R309" s="27"/>
      <c r="S309" s="27"/>
      <c r="T309" s="27"/>
      <c r="X309" s="27"/>
    </row>
    <row r="310">
      <c r="Q310" s="27"/>
      <c r="R310" s="27"/>
      <c r="S310" s="27"/>
      <c r="T310" s="27"/>
      <c r="X310" s="27"/>
    </row>
    <row r="311">
      <c r="Q311" s="27"/>
      <c r="R311" s="27"/>
      <c r="S311" s="27"/>
      <c r="T311" s="27"/>
      <c r="X311" s="27"/>
    </row>
    <row r="312">
      <c r="Q312" s="27"/>
      <c r="R312" s="27"/>
      <c r="S312" s="27"/>
      <c r="T312" s="27"/>
      <c r="X312" s="27"/>
    </row>
    <row r="313">
      <c r="Q313" s="27"/>
      <c r="R313" s="27"/>
      <c r="S313" s="27"/>
      <c r="T313" s="27"/>
      <c r="X313" s="27"/>
    </row>
    <row r="314">
      <c r="Q314" s="27"/>
      <c r="R314" s="27"/>
      <c r="S314" s="27"/>
      <c r="T314" s="27"/>
      <c r="X314" s="27"/>
    </row>
    <row r="315">
      <c r="Q315" s="27"/>
      <c r="R315" s="27"/>
      <c r="S315" s="27"/>
      <c r="T315" s="27"/>
      <c r="X315" s="27"/>
    </row>
    <row r="316">
      <c r="Q316" s="27"/>
      <c r="R316" s="27"/>
      <c r="S316" s="27"/>
      <c r="T316" s="27"/>
      <c r="X316" s="27"/>
    </row>
    <row r="317">
      <c r="Q317" s="27"/>
      <c r="R317" s="27"/>
      <c r="S317" s="27"/>
      <c r="T317" s="27"/>
      <c r="X317" s="27"/>
    </row>
    <row r="318">
      <c r="Q318" s="27"/>
      <c r="R318" s="27"/>
      <c r="S318" s="27"/>
      <c r="T318" s="27"/>
      <c r="X318" s="27"/>
    </row>
    <row r="319">
      <c r="Q319" s="27"/>
      <c r="R319" s="27"/>
      <c r="S319" s="27"/>
      <c r="T319" s="27"/>
      <c r="X319" s="27"/>
    </row>
    <row r="320">
      <c r="Q320" s="27"/>
      <c r="R320" s="27"/>
      <c r="S320" s="27"/>
      <c r="T320" s="27"/>
      <c r="X320" s="27"/>
    </row>
    <row r="321">
      <c r="Q321" s="27"/>
      <c r="R321" s="27"/>
      <c r="S321" s="27"/>
      <c r="T321" s="27"/>
      <c r="X321" s="27"/>
    </row>
    <row r="322">
      <c r="Q322" s="27"/>
      <c r="R322" s="27"/>
      <c r="S322" s="27"/>
      <c r="T322" s="27"/>
      <c r="X322" s="27"/>
    </row>
    <row r="323">
      <c r="Q323" s="27"/>
      <c r="R323" s="27"/>
      <c r="S323" s="27"/>
      <c r="T323" s="27"/>
      <c r="X323" s="27"/>
    </row>
    <row r="324">
      <c r="Q324" s="27"/>
      <c r="R324" s="27"/>
      <c r="S324" s="27"/>
      <c r="T324" s="27"/>
      <c r="X324" s="27"/>
    </row>
    <row r="325">
      <c r="Q325" s="27"/>
      <c r="R325" s="27"/>
      <c r="S325" s="27"/>
      <c r="T325" s="27"/>
      <c r="X325" s="27"/>
    </row>
    <row r="326">
      <c r="Q326" s="27"/>
      <c r="R326" s="27"/>
      <c r="S326" s="27"/>
      <c r="T326" s="27"/>
      <c r="X326" s="27"/>
    </row>
    <row r="327">
      <c r="Q327" s="27"/>
      <c r="R327" s="27"/>
      <c r="S327" s="27"/>
      <c r="T327" s="27"/>
      <c r="X327" s="27"/>
    </row>
    <row r="328">
      <c r="Q328" s="27"/>
      <c r="R328" s="27"/>
      <c r="S328" s="27"/>
      <c r="T328" s="27"/>
      <c r="X328" s="27"/>
    </row>
    <row r="329">
      <c r="Q329" s="27"/>
      <c r="R329" s="27"/>
      <c r="S329" s="27"/>
      <c r="T329" s="27"/>
      <c r="X329" s="27"/>
    </row>
    <row r="330">
      <c r="Q330" s="27"/>
      <c r="R330" s="27"/>
      <c r="S330" s="27"/>
      <c r="T330" s="27"/>
      <c r="X330" s="27"/>
    </row>
    <row r="331">
      <c r="Q331" s="27"/>
      <c r="R331" s="27"/>
      <c r="S331" s="27"/>
      <c r="T331" s="27"/>
      <c r="X331" s="27"/>
    </row>
    <row r="332">
      <c r="Q332" s="27"/>
      <c r="R332" s="27"/>
      <c r="S332" s="27"/>
      <c r="T332" s="27"/>
      <c r="X332" s="27"/>
    </row>
    <row r="333">
      <c r="Q333" s="27"/>
      <c r="R333" s="27"/>
      <c r="S333" s="27"/>
      <c r="T333" s="27"/>
      <c r="X333" s="27"/>
    </row>
    <row r="334">
      <c r="Q334" s="27"/>
      <c r="R334" s="27"/>
      <c r="S334" s="27"/>
      <c r="T334" s="27"/>
      <c r="X334" s="27"/>
    </row>
    <row r="335">
      <c r="Q335" s="27"/>
      <c r="R335" s="27"/>
      <c r="S335" s="27"/>
      <c r="T335" s="27"/>
      <c r="X335" s="27"/>
    </row>
    <row r="336">
      <c r="Q336" s="27"/>
      <c r="R336" s="27"/>
      <c r="S336" s="27"/>
      <c r="T336" s="27"/>
      <c r="X336" s="27"/>
    </row>
    <row r="337">
      <c r="Q337" s="27"/>
      <c r="R337" s="27"/>
      <c r="S337" s="27"/>
      <c r="T337" s="27"/>
      <c r="X337" s="27"/>
    </row>
    <row r="338">
      <c r="Q338" s="27"/>
      <c r="R338" s="27"/>
      <c r="S338" s="27"/>
      <c r="T338" s="27"/>
      <c r="X338" s="27"/>
    </row>
    <row r="339">
      <c r="Q339" s="27"/>
      <c r="R339" s="27"/>
      <c r="S339" s="27"/>
      <c r="T339" s="27"/>
      <c r="X339" s="27"/>
    </row>
    <row r="340">
      <c r="Q340" s="27"/>
      <c r="R340" s="27"/>
      <c r="S340" s="27"/>
      <c r="T340" s="27"/>
      <c r="X340" s="27"/>
    </row>
    <row r="341">
      <c r="Q341" s="27"/>
      <c r="R341" s="27"/>
      <c r="S341" s="27"/>
      <c r="T341" s="27"/>
      <c r="X341" s="27"/>
    </row>
    <row r="342">
      <c r="Q342" s="27"/>
      <c r="R342" s="27"/>
      <c r="S342" s="27"/>
      <c r="T342" s="27"/>
      <c r="X342" s="27"/>
    </row>
    <row r="343">
      <c r="Q343" s="27"/>
      <c r="R343" s="27"/>
      <c r="S343" s="27"/>
      <c r="T343" s="27"/>
      <c r="X343" s="27"/>
    </row>
    <row r="344">
      <c r="Q344" s="27"/>
      <c r="R344" s="27"/>
      <c r="S344" s="27"/>
      <c r="T344" s="27"/>
      <c r="X344" s="27"/>
    </row>
    <row r="345">
      <c r="Q345" s="27"/>
      <c r="R345" s="27"/>
      <c r="S345" s="27"/>
      <c r="T345" s="27"/>
      <c r="X345" s="27"/>
    </row>
    <row r="346">
      <c r="Q346" s="27"/>
      <c r="R346" s="27"/>
      <c r="S346" s="27"/>
      <c r="T346" s="27"/>
      <c r="X346" s="27"/>
    </row>
    <row r="347">
      <c r="Q347" s="27"/>
      <c r="R347" s="27"/>
      <c r="S347" s="27"/>
      <c r="T347" s="27"/>
      <c r="X347" s="27"/>
    </row>
    <row r="348">
      <c r="Q348" s="27"/>
      <c r="R348" s="27"/>
      <c r="S348" s="27"/>
      <c r="T348" s="27"/>
      <c r="X348" s="27"/>
    </row>
    <row r="349">
      <c r="Q349" s="27"/>
      <c r="R349" s="27"/>
      <c r="S349" s="27"/>
      <c r="T349" s="27"/>
      <c r="X349" s="27"/>
    </row>
    <row r="350">
      <c r="Q350" s="27"/>
      <c r="R350" s="27"/>
      <c r="S350" s="27"/>
      <c r="T350" s="27"/>
      <c r="X350" s="27"/>
    </row>
    <row r="351">
      <c r="Q351" s="27"/>
      <c r="R351" s="27"/>
      <c r="S351" s="27"/>
      <c r="T351" s="27"/>
      <c r="X351" s="27"/>
    </row>
    <row r="352">
      <c r="Q352" s="27"/>
      <c r="R352" s="27"/>
      <c r="S352" s="27"/>
      <c r="T352" s="27"/>
      <c r="X352" s="27"/>
    </row>
    <row r="353">
      <c r="Q353" s="27"/>
      <c r="R353" s="27"/>
      <c r="S353" s="27"/>
      <c r="T353" s="27"/>
      <c r="X353" s="27"/>
    </row>
    <row r="354">
      <c r="Q354" s="27"/>
      <c r="R354" s="27"/>
      <c r="S354" s="27"/>
      <c r="T354" s="27"/>
      <c r="X354" s="27"/>
    </row>
    <row r="355">
      <c r="Q355" s="27"/>
      <c r="R355" s="27"/>
      <c r="S355" s="27"/>
      <c r="T355" s="27"/>
      <c r="X355" s="27"/>
    </row>
    <row r="356">
      <c r="Q356" s="27"/>
      <c r="R356" s="27"/>
      <c r="S356" s="27"/>
      <c r="T356" s="27"/>
      <c r="X356" s="27"/>
    </row>
    <row r="357">
      <c r="Q357" s="27"/>
      <c r="R357" s="27"/>
      <c r="S357" s="27"/>
      <c r="T357" s="27"/>
      <c r="X357" s="27"/>
    </row>
    <row r="358">
      <c r="Q358" s="27"/>
      <c r="R358" s="27"/>
      <c r="S358" s="27"/>
      <c r="T358" s="27"/>
      <c r="X358" s="27"/>
    </row>
    <row r="359">
      <c r="Q359" s="27"/>
      <c r="R359" s="27"/>
      <c r="S359" s="27"/>
      <c r="T359" s="27"/>
      <c r="X359" s="27"/>
    </row>
    <row r="360">
      <c r="Q360" s="27"/>
      <c r="R360" s="27"/>
      <c r="S360" s="27"/>
      <c r="T360" s="27"/>
      <c r="X360" s="27"/>
    </row>
    <row r="361">
      <c r="Q361" s="27"/>
      <c r="R361" s="27"/>
      <c r="S361" s="27"/>
      <c r="T361" s="27"/>
      <c r="X361" s="27"/>
    </row>
    <row r="362">
      <c r="Q362" s="27"/>
      <c r="R362" s="27"/>
      <c r="S362" s="27"/>
      <c r="T362" s="27"/>
      <c r="X362" s="27"/>
    </row>
    <row r="363">
      <c r="Q363" s="27"/>
      <c r="R363" s="27"/>
      <c r="S363" s="27"/>
      <c r="T363" s="27"/>
      <c r="X363" s="27"/>
    </row>
    <row r="364">
      <c r="Q364" s="27"/>
      <c r="R364" s="27"/>
      <c r="S364" s="27"/>
      <c r="T364" s="27"/>
      <c r="X364" s="27"/>
    </row>
    <row r="365">
      <c r="Q365" s="27"/>
      <c r="R365" s="27"/>
      <c r="S365" s="27"/>
      <c r="T365" s="27"/>
      <c r="X365" s="27"/>
    </row>
    <row r="366">
      <c r="Q366" s="27"/>
      <c r="R366" s="27"/>
      <c r="S366" s="27"/>
      <c r="T366" s="27"/>
      <c r="X366" s="27"/>
    </row>
    <row r="367">
      <c r="Q367" s="27"/>
      <c r="R367" s="27"/>
      <c r="S367" s="27"/>
      <c r="T367" s="27"/>
      <c r="X367" s="27"/>
    </row>
    <row r="368">
      <c r="Q368" s="27"/>
      <c r="R368" s="27"/>
      <c r="S368" s="27"/>
      <c r="T368" s="27"/>
      <c r="X368" s="27"/>
    </row>
    <row r="369">
      <c r="Q369" s="27"/>
      <c r="R369" s="27"/>
      <c r="S369" s="27"/>
      <c r="T369" s="27"/>
      <c r="X369" s="27"/>
    </row>
    <row r="370">
      <c r="Q370" s="27"/>
      <c r="R370" s="27"/>
      <c r="S370" s="27"/>
      <c r="T370" s="27"/>
      <c r="X370" s="27"/>
    </row>
    <row r="371">
      <c r="Q371" s="27"/>
      <c r="R371" s="27"/>
      <c r="S371" s="27"/>
      <c r="T371" s="27"/>
      <c r="X371" s="27"/>
    </row>
    <row r="372">
      <c r="Q372" s="27"/>
      <c r="R372" s="27"/>
      <c r="S372" s="27"/>
      <c r="T372" s="27"/>
      <c r="X372" s="27"/>
    </row>
    <row r="373">
      <c r="Q373" s="27"/>
      <c r="R373" s="27"/>
      <c r="S373" s="27"/>
      <c r="T373" s="27"/>
      <c r="X373" s="27"/>
    </row>
    <row r="374">
      <c r="Q374" s="27"/>
      <c r="R374" s="27"/>
      <c r="S374" s="27"/>
      <c r="T374" s="27"/>
      <c r="X374" s="27"/>
    </row>
    <row r="375">
      <c r="Q375" s="27"/>
      <c r="R375" s="27"/>
      <c r="S375" s="27"/>
      <c r="T375" s="27"/>
      <c r="X375" s="27"/>
    </row>
    <row r="376">
      <c r="Q376" s="27"/>
      <c r="R376" s="27"/>
      <c r="S376" s="27"/>
      <c r="T376" s="27"/>
      <c r="X376" s="27"/>
    </row>
    <row r="377">
      <c r="Q377" s="27"/>
      <c r="R377" s="27"/>
      <c r="S377" s="27"/>
      <c r="T377" s="27"/>
      <c r="X377" s="27"/>
    </row>
    <row r="378">
      <c r="Q378" s="27"/>
      <c r="R378" s="27"/>
      <c r="S378" s="27"/>
      <c r="T378" s="27"/>
      <c r="X378" s="27"/>
    </row>
    <row r="379">
      <c r="Q379" s="27"/>
      <c r="R379" s="27"/>
      <c r="S379" s="27"/>
      <c r="T379" s="27"/>
      <c r="X379" s="27"/>
    </row>
    <row r="380">
      <c r="Q380" s="27"/>
      <c r="R380" s="27"/>
      <c r="S380" s="27"/>
      <c r="T380" s="27"/>
      <c r="X380" s="27"/>
    </row>
    <row r="381">
      <c r="Q381" s="27"/>
      <c r="R381" s="27"/>
      <c r="S381" s="27"/>
      <c r="T381" s="27"/>
      <c r="X381" s="27"/>
    </row>
    <row r="382">
      <c r="Q382" s="27"/>
      <c r="R382" s="27"/>
      <c r="S382" s="27"/>
      <c r="T382" s="27"/>
      <c r="X382" s="27"/>
    </row>
    <row r="383">
      <c r="Q383" s="27"/>
      <c r="R383" s="27"/>
      <c r="S383" s="27"/>
      <c r="T383" s="27"/>
      <c r="X383" s="27"/>
    </row>
    <row r="384">
      <c r="Q384" s="27"/>
      <c r="R384" s="27"/>
      <c r="S384" s="27"/>
      <c r="T384" s="27"/>
      <c r="X384" s="27"/>
    </row>
    <row r="385">
      <c r="Q385" s="27"/>
      <c r="R385" s="27"/>
      <c r="S385" s="27"/>
      <c r="T385" s="27"/>
      <c r="X385" s="27"/>
    </row>
    <row r="386">
      <c r="Q386" s="27"/>
      <c r="R386" s="27"/>
      <c r="S386" s="27"/>
      <c r="T386" s="27"/>
      <c r="X386" s="27"/>
    </row>
    <row r="387">
      <c r="Q387" s="27"/>
      <c r="R387" s="27"/>
      <c r="S387" s="27"/>
      <c r="T387" s="27"/>
      <c r="X387" s="27"/>
    </row>
    <row r="388">
      <c r="Q388" s="27"/>
      <c r="R388" s="27"/>
      <c r="S388" s="27"/>
      <c r="T388" s="27"/>
      <c r="X388" s="27"/>
    </row>
    <row r="389">
      <c r="Q389" s="27"/>
      <c r="R389" s="27"/>
      <c r="S389" s="27"/>
      <c r="T389" s="27"/>
      <c r="X389" s="27"/>
    </row>
    <row r="390">
      <c r="Q390" s="27"/>
      <c r="R390" s="27"/>
      <c r="S390" s="27"/>
      <c r="T390" s="27"/>
      <c r="X390" s="27"/>
    </row>
    <row r="391">
      <c r="Q391" s="27"/>
      <c r="R391" s="27"/>
      <c r="S391" s="27"/>
      <c r="T391" s="27"/>
      <c r="X391" s="27"/>
    </row>
    <row r="392">
      <c r="Q392" s="27"/>
      <c r="R392" s="27"/>
      <c r="S392" s="27"/>
      <c r="T392" s="27"/>
      <c r="X392" s="27"/>
    </row>
    <row r="393">
      <c r="Q393" s="27"/>
      <c r="R393" s="27"/>
      <c r="S393" s="27"/>
      <c r="T393" s="27"/>
      <c r="X393" s="27"/>
    </row>
    <row r="394">
      <c r="Q394" s="27"/>
      <c r="R394" s="27"/>
      <c r="S394" s="27"/>
      <c r="T394" s="27"/>
      <c r="X394" s="27"/>
    </row>
    <row r="395">
      <c r="Q395" s="27"/>
      <c r="R395" s="27"/>
      <c r="S395" s="27"/>
      <c r="T395" s="27"/>
      <c r="X395" s="27"/>
    </row>
    <row r="396">
      <c r="Q396" s="27"/>
      <c r="R396" s="27"/>
      <c r="S396" s="27"/>
      <c r="T396" s="27"/>
      <c r="X396" s="27"/>
    </row>
    <row r="397">
      <c r="Q397" s="27"/>
      <c r="R397" s="27"/>
      <c r="S397" s="27"/>
      <c r="T397" s="27"/>
      <c r="X397" s="27"/>
    </row>
    <row r="398">
      <c r="Q398" s="27"/>
      <c r="R398" s="27"/>
      <c r="S398" s="27"/>
      <c r="T398" s="27"/>
      <c r="X398" s="27"/>
    </row>
    <row r="399">
      <c r="Q399" s="27"/>
      <c r="R399" s="27"/>
      <c r="S399" s="27"/>
      <c r="T399" s="27"/>
      <c r="X399" s="27"/>
    </row>
    <row r="400">
      <c r="Q400" s="27"/>
      <c r="R400" s="27"/>
      <c r="S400" s="27"/>
      <c r="T400" s="27"/>
      <c r="X400" s="27"/>
    </row>
    <row r="401">
      <c r="Q401" s="27"/>
      <c r="R401" s="27"/>
      <c r="S401" s="27"/>
      <c r="T401" s="27"/>
      <c r="X401" s="27"/>
    </row>
    <row r="402">
      <c r="Q402" s="27"/>
      <c r="R402" s="27"/>
      <c r="S402" s="27"/>
      <c r="T402" s="27"/>
      <c r="X402" s="27"/>
    </row>
    <row r="403">
      <c r="Q403" s="27"/>
      <c r="R403" s="27"/>
      <c r="S403" s="27"/>
      <c r="T403" s="27"/>
      <c r="X403" s="27"/>
    </row>
    <row r="404">
      <c r="Q404" s="27"/>
      <c r="R404" s="27"/>
      <c r="S404" s="27"/>
      <c r="T404" s="27"/>
      <c r="X404" s="27"/>
    </row>
    <row r="405">
      <c r="Q405" s="27"/>
      <c r="R405" s="27"/>
      <c r="S405" s="27"/>
      <c r="T405" s="27"/>
      <c r="X405" s="27"/>
    </row>
    <row r="406">
      <c r="Q406" s="27"/>
      <c r="R406" s="27"/>
      <c r="S406" s="27"/>
      <c r="T406" s="27"/>
      <c r="X406" s="27"/>
    </row>
    <row r="407">
      <c r="Q407" s="27"/>
      <c r="R407" s="27"/>
      <c r="S407" s="27"/>
      <c r="T407" s="27"/>
      <c r="X407" s="27"/>
    </row>
    <row r="408">
      <c r="Q408" s="27"/>
      <c r="R408" s="27"/>
      <c r="S408" s="27"/>
      <c r="T408" s="27"/>
      <c r="X408" s="27"/>
    </row>
    <row r="409">
      <c r="Q409" s="27"/>
      <c r="R409" s="27"/>
      <c r="S409" s="27"/>
      <c r="T409" s="27"/>
      <c r="X409" s="27"/>
    </row>
    <row r="410">
      <c r="Q410" s="27"/>
      <c r="R410" s="27"/>
      <c r="S410" s="27"/>
      <c r="T410" s="27"/>
      <c r="X410" s="27"/>
    </row>
    <row r="411">
      <c r="Q411" s="27"/>
      <c r="R411" s="27"/>
      <c r="S411" s="27"/>
      <c r="T411" s="27"/>
      <c r="X411" s="27"/>
    </row>
    <row r="412">
      <c r="Q412" s="27"/>
      <c r="R412" s="27"/>
      <c r="S412" s="27"/>
      <c r="T412" s="27"/>
      <c r="X412" s="27"/>
    </row>
    <row r="413">
      <c r="Q413" s="27"/>
      <c r="R413" s="27"/>
      <c r="S413" s="27"/>
      <c r="T413" s="27"/>
      <c r="X413" s="27"/>
    </row>
    <row r="414">
      <c r="Q414" s="27"/>
      <c r="R414" s="27"/>
      <c r="S414" s="27"/>
      <c r="T414" s="27"/>
      <c r="X414" s="27"/>
    </row>
    <row r="415">
      <c r="Q415" s="27"/>
      <c r="R415" s="27"/>
      <c r="S415" s="27"/>
      <c r="T415" s="27"/>
      <c r="X415" s="27"/>
    </row>
    <row r="416">
      <c r="Q416" s="27"/>
      <c r="R416" s="27"/>
      <c r="S416" s="27"/>
      <c r="T416" s="27"/>
      <c r="X416" s="27"/>
    </row>
    <row r="417">
      <c r="Q417" s="27"/>
      <c r="R417" s="27"/>
      <c r="S417" s="27"/>
      <c r="T417" s="27"/>
      <c r="X417" s="27"/>
    </row>
    <row r="418">
      <c r="Q418" s="27"/>
      <c r="R418" s="27"/>
      <c r="S418" s="27"/>
      <c r="T418" s="27"/>
      <c r="X418" s="27"/>
    </row>
    <row r="419">
      <c r="Q419" s="27"/>
      <c r="R419" s="27"/>
      <c r="S419" s="27"/>
      <c r="T419" s="27"/>
      <c r="X419" s="27"/>
    </row>
    <row r="420">
      <c r="Q420" s="27"/>
      <c r="R420" s="27"/>
      <c r="S420" s="27"/>
      <c r="T420" s="27"/>
      <c r="X420" s="27"/>
    </row>
    <row r="421">
      <c r="Q421" s="27"/>
      <c r="R421" s="27"/>
      <c r="S421" s="27"/>
      <c r="T421" s="27"/>
      <c r="X421" s="27"/>
    </row>
    <row r="422">
      <c r="Q422" s="27"/>
      <c r="R422" s="27"/>
      <c r="S422" s="27"/>
      <c r="T422" s="27"/>
      <c r="X422" s="27"/>
    </row>
    <row r="423">
      <c r="Q423" s="27"/>
      <c r="R423" s="27"/>
      <c r="S423" s="27"/>
      <c r="T423" s="27"/>
      <c r="X423" s="27"/>
    </row>
    <row r="424">
      <c r="Q424" s="27"/>
      <c r="R424" s="27"/>
      <c r="S424" s="27"/>
      <c r="T424" s="27"/>
      <c r="X424" s="27"/>
    </row>
    <row r="425">
      <c r="Q425" s="27"/>
      <c r="R425" s="27"/>
      <c r="S425" s="27"/>
      <c r="T425" s="27"/>
      <c r="X425" s="27"/>
    </row>
    <row r="426">
      <c r="Q426" s="27"/>
      <c r="R426" s="27"/>
      <c r="S426" s="27"/>
      <c r="T426" s="27"/>
      <c r="X426" s="27"/>
    </row>
    <row r="427">
      <c r="Q427" s="27"/>
      <c r="R427" s="27"/>
      <c r="S427" s="27"/>
      <c r="T427" s="27"/>
      <c r="X427" s="27"/>
    </row>
    <row r="428">
      <c r="Q428" s="27"/>
      <c r="R428" s="27"/>
      <c r="S428" s="27"/>
      <c r="T428" s="27"/>
      <c r="X428" s="27"/>
    </row>
    <row r="429">
      <c r="Q429" s="27"/>
      <c r="R429" s="27"/>
      <c r="S429" s="27"/>
      <c r="T429" s="27"/>
      <c r="X429" s="27"/>
    </row>
    <row r="430">
      <c r="Q430" s="27"/>
      <c r="R430" s="27"/>
      <c r="S430" s="27"/>
      <c r="T430" s="27"/>
      <c r="X430" s="27"/>
    </row>
    <row r="431">
      <c r="Q431" s="27"/>
      <c r="R431" s="27"/>
      <c r="S431" s="27"/>
      <c r="T431" s="27"/>
      <c r="X431" s="27"/>
    </row>
    <row r="432">
      <c r="Q432" s="27"/>
      <c r="R432" s="27"/>
      <c r="S432" s="27"/>
      <c r="T432" s="27"/>
      <c r="X432" s="27"/>
    </row>
    <row r="433">
      <c r="Q433" s="27"/>
      <c r="R433" s="27"/>
      <c r="S433" s="27"/>
      <c r="T433" s="27"/>
      <c r="X433" s="27"/>
    </row>
    <row r="434">
      <c r="Q434" s="27"/>
      <c r="R434" s="27"/>
      <c r="S434" s="27"/>
      <c r="T434" s="27"/>
      <c r="X434" s="27"/>
    </row>
    <row r="435">
      <c r="Q435" s="27"/>
      <c r="R435" s="27"/>
      <c r="S435" s="27"/>
      <c r="T435" s="27"/>
      <c r="X435" s="27"/>
    </row>
    <row r="436">
      <c r="Q436" s="27"/>
      <c r="R436" s="27"/>
      <c r="S436" s="27"/>
      <c r="T436" s="27"/>
      <c r="X436" s="27"/>
    </row>
    <row r="437">
      <c r="Q437" s="27"/>
      <c r="R437" s="27"/>
      <c r="S437" s="27"/>
      <c r="T437" s="27"/>
      <c r="X437" s="27"/>
    </row>
    <row r="438">
      <c r="Q438" s="27"/>
      <c r="R438" s="27"/>
      <c r="S438" s="27"/>
      <c r="T438" s="27"/>
      <c r="X438" s="27"/>
    </row>
    <row r="439">
      <c r="Q439" s="27"/>
      <c r="R439" s="27"/>
      <c r="S439" s="27"/>
      <c r="T439" s="27"/>
      <c r="X439" s="27"/>
    </row>
    <row r="440">
      <c r="Q440" s="27"/>
      <c r="R440" s="27"/>
      <c r="S440" s="27"/>
      <c r="T440" s="27"/>
      <c r="X440" s="27"/>
    </row>
    <row r="441">
      <c r="Q441" s="27"/>
      <c r="R441" s="27"/>
      <c r="S441" s="27"/>
      <c r="T441" s="27"/>
      <c r="X441" s="27"/>
    </row>
    <row r="442">
      <c r="Q442" s="27"/>
      <c r="R442" s="27"/>
      <c r="S442" s="27"/>
      <c r="T442" s="27"/>
      <c r="X442" s="27"/>
    </row>
    <row r="443">
      <c r="Q443" s="27"/>
      <c r="R443" s="27"/>
      <c r="S443" s="27"/>
      <c r="T443" s="27"/>
      <c r="X443" s="27"/>
    </row>
    <row r="444">
      <c r="Q444" s="27"/>
      <c r="R444" s="27"/>
      <c r="S444" s="27"/>
      <c r="T444" s="27"/>
      <c r="X444" s="27"/>
    </row>
    <row r="445">
      <c r="Q445" s="27"/>
      <c r="R445" s="27"/>
      <c r="S445" s="27"/>
      <c r="T445" s="27"/>
      <c r="X445" s="27"/>
    </row>
    <row r="446">
      <c r="Q446" s="27"/>
      <c r="R446" s="27"/>
      <c r="S446" s="27"/>
      <c r="T446" s="27"/>
      <c r="X446" s="27"/>
    </row>
    <row r="447">
      <c r="Q447" s="27"/>
      <c r="R447" s="27"/>
      <c r="S447" s="27"/>
      <c r="T447" s="27"/>
      <c r="X447" s="27"/>
    </row>
    <row r="448">
      <c r="Q448" s="27"/>
      <c r="R448" s="27"/>
      <c r="S448" s="27"/>
      <c r="T448" s="27"/>
      <c r="X448" s="27"/>
    </row>
    <row r="449">
      <c r="Q449" s="27"/>
      <c r="R449" s="27"/>
      <c r="S449" s="27"/>
      <c r="T449" s="27"/>
      <c r="X449" s="27"/>
    </row>
    <row r="450">
      <c r="Q450" s="27"/>
      <c r="R450" s="27"/>
      <c r="S450" s="27"/>
      <c r="T450" s="27"/>
      <c r="X450" s="27"/>
    </row>
    <row r="451">
      <c r="Q451" s="27"/>
      <c r="R451" s="27"/>
      <c r="S451" s="27"/>
      <c r="T451" s="27"/>
      <c r="X451" s="27"/>
    </row>
    <row r="452">
      <c r="Q452" s="27"/>
      <c r="R452" s="27"/>
      <c r="S452" s="27"/>
      <c r="T452" s="27"/>
      <c r="X452" s="27"/>
    </row>
    <row r="453">
      <c r="Q453" s="27"/>
      <c r="R453" s="27"/>
      <c r="S453" s="27"/>
      <c r="T453" s="27"/>
      <c r="X453" s="27"/>
    </row>
    <row r="454">
      <c r="Q454" s="27"/>
      <c r="R454" s="27"/>
      <c r="S454" s="27"/>
      <c r="T454" s="27"/>
      <c r="X454" s="27"/>
    </row>
    <row r="455">
      <c r="Q455" s="27"/>
      <c r="R455" s="27"/>
      <c r="S455" s="27"/>
      <c r="T455" s="27"/>
      <c r="X455" s="27"/>
    </row>
    <row r="456">
      <c r="Q456" s="27"/>
      <c r="R456" s="27"/>
      <c r="S456" s="27"/>
      <c r="T456" s="27"/>
      <c r="X456" s="27"/>
    </row>
    <row r="457">
      <c r="Q457" s="27"/>
      <c r="R457" s="27"/>
      <c r="S457" s="27"/>
      <c r="T457" s="27"/>
      <c r="X457" s="27"/>
    </row>
    <row r="458">
      <c r="Q458" s="27"/>
      <c r="R458" s="27"/>
      <c r="S458" s="27"/>
      <c r="T458" s="27"/>
      <c r="X458" s="27"/>
    </row>
    <row r="459">
      <c r="Q459" s="27"/>
      <c r="R459" s="27"/>
      <c r="S459" s="27"/>
      <c r="T459" s="27"/>
      <c r="X459" s="27"/>
    </row>
    <row r="460">
      <c r="Q460" s="27"/>
      <c r="R460" s="27"/>
      <c r="S460" s="27"/>
      <c r="T460" s="27"/>
      <c r="X460" s="27"/>
    </row>
    <row r="461">
      <c r="Q461" s="27"/>
      <c r="R461" s="27"/>
      <c r="S461" s="27"/>
      <c r="T461" s="27"/>
      <c r="X461" s="27"/>
    </row>
    <row r="462">
      <c r="Q462" s="27"/>
      <c r="R462" s="27"/>
      <c r="S462" s="27"/>
      <c r="T462" s="27"/>
      <c r="X462" s="27"/>
    </row>
    <row r="463">
      <c r="Q463" s="27"/>
      <c r="R463" s="27"/>
      <c r="S463" s="27"/>
      <c r="T463" s="27"/>
      <c r="X463" s="27"/>
    </row>
    <row r="464">
      <c r="Q464" s="27"/>
      <c r="R464" s="27"/>
      <c r="S464" s="27"/>
      <c r="T464" s="27"/>
      <c r="X464" s="27"/>
    </row>
    <row r="465">
      <c r="Q465" s="27"/>
      <c r="R465" s="27"/>
      <c r="S465" s="27"/>
      <c r="T465" s="27"/>
      <c r="X465" s="27"/>
    </row>
    <row r="466">
      <c r="Q466" s="27"/>
      <c r="R466" s="27"/>
      <c r="S466" s="27"/>
      <c r="T466" s="27"/>
      <c r="X466" s="27"/>
    </row>
    <row r="467">
      <c r="Q467" s="27"/>
      <c r="R467" s="27"/>
      <c r="S467" s="27"/>
      <c r="T467" s="27"/>
      <c r="X467" s="27"/>
    </row>
    <row r="468">
      <c r="Q468" s="27"/>
      <c r="R468" s="27"/>
      <c r="S468" s="27"/>
      <c r="T468" s="27"/>
      <c r="X468" s="27"/>
    </row>
    <row r="469">
      <c r="Q469" s="27"/>
      <c r="R469" s="27"/>
      <c r="S469" s="27"/>
      <c r="T469" s="27"/>
      <c r="X469" s="27"/>
    </row>
    <row r="470">
      <c r="Q470" s="27"/>
      <c r="R470" s="27"/>
      <c r="S470" s="27"/>
      <c r="T470" s="27"/>
      <c r="X470" s="27"/>
    </row>
    <row r="471">
      <c r="Q471" s="27"/>
      <c r="R471" s="27"/>
      <c r="S471" s="27"/>
      <c r="T471" s="27"/>
      <c r="X471" s="27"/>
    </row>
    <row r="472">
      <c r="Q472" s="27"/>
      <c r="R472" s="27"/>
      <c r="S472" s="27"/>
      <c r="T472" s="27"/>
      <c r="X472" s="27"/>
    </row>
    <row r="473">
      <c r="Q473" s="27"/>
      <c r="R473" s="27"/>
      <c r="S473" s="27"/>
      <c r="T473" s="27"/>
      <c r="X473" s="27"/>
    </row>
    <row r="474">
      <c r="Q474" s="27"/>
      <c r="R474" s="27"/>
      <c r="S474" s="27"/>
      <c r="T474" s="27"/>
      <c r="X474" s="27"/>
    </row>
    <row r="475">
      <c r="Q475" s="27"/>
      <c r="R475" s="27"/>
      <c r="S475" s="27"/>
      <c r="T475" s="27"/>
      <c r="X475" s="27"/>
    </row>
    <row r="476">
      <c r="Q476" s="27"/>
      <c r="R476" s="27"/>
      <c r="S476" s="27"/>
      <c r="T476" s="27"/>
      <c r="X476" s="27"/>
    </row>
    <row r="477">
      <c r="Q477" s="27"/>
      <c r="R477" s="27"/>
      <c r="S477" s="27"/>
      <c r="T477" s="27"/>
      <c r="X477" s="27"/>
    </row>
    <row r="478">
      <c r="Q478" s="27"/>
      <c r="R478" s="27"/>
      <c r="S478" s="27"/>
      <c r="T478" s="27"/>
      <c r="X478" s="27"/>
    </row>
    <row r="479">
      <c r="Q479" s="27"/>
      <c r="R479" s="27"/>
      <c r="S479" s="27"/>
      <c r="T479" s="27"/>
      <c r="X479" s="27"/>
    </row>
    <row r="480">
      <c r="Q480" s="27"/>
      <c r="R480" s="27"/>
      <c r="S480" s="27"/>
      <c r="T480" s="27"/>
      <c r="X480" s="27"/>
    </row>
    <row r="481">
      <c r="Q481" s="27"/>
      <c r="R481" s="27"/>
      <c r="S481" s="27"/>
      <c r="T481" s="27"/>
      <c r="X481" s="27"/>
    </row>
    <row r="482">
      <c r="Q482" s="27"/>
      <c r="R482" s="27"/>
      <c r="S482" s="27"/>
      <c r="T482" s="27"/>
      <c r="X482" s="27"/>
    </row>
    <row r="483">
      <c r="Q483" s="27"/>
      <c r="R483" s="27"/>
      <c r="S483" s="27"/>
      <c r="T483" s="27"/>
      <c r="X483" s="27"/>
    </row>
    <row r="484">
      <c r="Q484" s="27"/>
      <c r="R484" s="27"/>
      <c r="S484" s="27"/>
      <c r="T484" s="27"/>
      <c r="X484" s="27"/>
    </row>
    <row r="485">
      <c r="Q485" s="27"/>
      <c r="R485" s="27"/>
      <c r="S485" s="27"/>
      <c r="T485" s="27"/>
      <c r="X485" s="27"/>
    </row>
    <row r="486">
      <c r="Q486" s="27"/>
      <c r="R486" s="27"/>
      <c r="S486" s="27"/>
      <c r="T486" s="27"/>
      <c r="X486" s="27"/>
    </row>
    <row r="487">
      <c r="Q487" s="27"/>
      <c r="R487" s="27"/>
      <c r="S487" s="27"/>
      <c r="T487" s="27"/>
      <c r="X487" s="27"/>
    </row>
    <row r="488">
      <c r="Q488" s="27"/>
      <c r="R488" s="27"/>
      <c r="S488" s="27"/>
      <c r="T488" s="27"/>
      <c r="X488" s="27"/>
    </row>
    <row r="489">
      <c r="Q489" s="27"/>
      <c r="R489" s="27"/>
      <c r="S489" s="27"/>
      <c r="T489" s="27"/>
      <c r="X489" s="27"/>
    </row>
    <row r="490">
      <c r="Q490" s="27"/>
      <c r="R490" s="27"/>
      <c r="S490" s="27"/>
      <c r="T490" s="27"/>
      <c r="X490" s="27"/>
    </row>
    <row r="491">
      <c r="Q491" s="27"/>
      <c r="R491" s="27"/>
      <c r="S491" s="27"/>
      <c r="T491" s="27"/>
      <c r="X491" s="27"/>
    </row>
    <row r="492">
      <c r="Q492" s="27"/>
      <c r="R492" s="27"/>
      <c r="S492" s="27"/>
      <c r="T492" s="27"/>
      <c r="X492" s="27"/>
    </row>
    <row r="493">
      <c r="Q493" s="27"/>
      <c r="R493" s="27"/>
      <c r="S493" s="27"/>
      <c r="T493" s="27"/>
      <c r="X493" s="27"/>
    </row>
    <row r="494">
      <c r="Q494" s="27"/>
      <c r="R494" s="27"/>
      <c r="S494" s="27"/>
      <c r="T494" s="27"/>
      <c r="X494" s="27"/>
    </row>
    <row r="495">
      <c r="Q495" s="27"/>
      <c r="R495" s="27"/>
      <c r="S495" s="27"/>
      <c r="T495" s="27"/>
      <c r="X495" s="27"/>
    </row>
    <row r="496">
      <c r="Q496" s="27"/>
      <c r="R496" s="27"/>
      <c r="S496" s="27"/>
      <c r="T496" s="27"/>
      <c r="X496" s="27"/>
    </row>
    <row r="497">
      <c r="Q497" s="27"/>
      <c r="R497" s="27"/>
      <c r="S497" s="27"/>
      <c r="T497" s="27"/>
      <c r="X497" s="27"/>
    </row>
    <row r="498">
      <c r="Q498" s="27"/>
      <c r="R498" s="27"/>
      <c r="S498" s="27"/>
      <c r="T498" s="27"/>
      <c r="X498" s="27"/>
    </row>
    <row r="499">
      <c r="Q499" s="27"/>
      <c r="R499" s="27"/>
      <c r="S499" s="27"/>
      <c r="T499" s="27"/>
      <c r="X499" s="27"/>
    </row>
    <row r="500">
      <c r="Q500" s="27"/>
      <c r="R500" s="27"/>
      <c r="S500" s="27"/>
      <c r="T500" s="27"/>
      <c r="X500" s="27"/>
    </row>
    <row r="501">
      <c r="Q501" s="27"/>
      <c r="R501" s="27"/>
      <c r="S501" s="27"/>
      <c r="T501" s="27"/>
      <c r="X501" s="27"/>
    </row>
    <row r="502">
      <c r="Q502" s="27"/>
      <c r="R502" s="27"/>
      <c r="S502" s="27"/>
      <c r="T502" s="27"/>
      <c r="X502" s="27"/>
    </row>
    <row r="503">
      <c r="Q503" s="27"/>
      <c r="R503" s="27"/>
      <c r="S503" s="27"/>
      <c r="T503" s="27"/>
      <c r="X503" s="27"/>
    </row>
    <row r="504">
      <c r="Q504" s="27"/>
      <c r="R504" s="27"/>
      <c r="S504" s="27"/>
      <c r="T504" s="27"/>
      <c r="X504" s="27"/>
    </row>
    <row r="505">
      <c r="Q505" s="27"/>
      <c r="R505" s="27"/>
      <c r="S505" s="27"/>
      <c r="T505" s="27"/>
      <c r="X505" s="27"/>
    </row>
    <row r="506">
      <c r="Q506" s="27"/>
      <c r="R506" s="27"/>
      <c r="S506" s="27"/>
      <c r="T506" s="27"/>
      <c r="X506" s="27"/>
    </row>
    <row r="507">
      <c r="Q507" s="27"/>
      <c r="R507" s="27"/>
      <c r="S507" s="27"/>
      <c r="T507" s="27"/>
      <c r="X507" s="27"/>
    </row>
    <row r="508">
      <c r="Q508" s="27"/>
      <c r="R508" s="27"/>
      <c r="S508" s="27"/>
      <c r="T508" s="27"/>
      <c r="X508" s="27"/>
    </row>
    <row r="509">
      <c r="Q509" s="27"/>
      <c r="R509" s="27"/>
      <c r="S509" s="27"/>
      <c r="T509" s="27"/>
      <c r="X509" s="27"/>
    </row>
    <row r="510">
      <c r="Q510" s="27"/>
      <c r="R510" s="27"/>
      <c r="S510" s="27"/>
      <c r="T510" s="27"/>
      <c r="X510" s="27"/>
    </row>
    <row r="511">
      <c r="Q511" s="27"/>
      <c r="R511" s="27"/>
      <c r="S511" s="27"/>
      <c r="T511" s="27"/>
      <c r="X511" s="27"/>
    </row>
    <row r="512">
      <c r="Q512" s="27"/>
      <c r="R512" s="27"/>
      <c r="S512" s="27"/>
      <c r="T512" s="27"/>
      <c r="X512" s="27"/>
    </row>
    <row r="513">
      <c r="Q513" s="27"/>
      <c r="R513" s="27"/>
      <c r="S513" s="27"/>
      <c r="T513" s="27"/>
      <c r="X513" s="27"/>
    </row>
    <row r="514">
      <c r="Q514" s="27"/>
      <c r="R514" s="27"/>
      <c r="S514" s="27"/>
      <c r="T514" s="27"/>
      <c r="X514" s="27"/>
    </row>
    <row r="515">
      <c r="Q515" s="27"/>
      <c r="R515" s="27"/>
      <c r="S515" s="27"/>
      <c r="T515" s="27"/>
      <c r="X515" s="27"/>
    </row>
    <row r="516">
      <c r="Q516" s="27"/>
      <c r="R516" s="27"/>
      <c r="S516" s="27"/>
      <c r="T516" s="27"/>
      <c r="X516" s="27"/>
    </row>
    <row r="517">
      <c r="Q517" s="27"/>
      <c r="R517" s="27"/>
      <c r="S517" s="27"/>
      <c r="T517" s="27"/>
      <c r="X517" s="27"/>
    </row>
    <row r="518">
      <c r="Q518" s="27"/>
      <c r="R518" s="27"/>
      <c r="S518" s="27"/>
      <c r="T518" s="27"/>
      <c r="X518" s="27"/>
    </row>
    <row r="519">
      <c r="Q519" s="27"/>
      <c r="R519" s="27"/>
      <c r="S519" s="27"/>
      <c r="T519" s="27"/>
      <c r="X519" s="27"/>
    </row>
    <row r="520">
      <c r="Q520" s="27"/>
      <c r="R520" s="27"/>
      <c r="S520" s="27"/>
      <c r="T520" s="27"/>
      <c r="X520" s="27"/>
    </row>
    <row r="521">
      <c r="Q521" s="27"/>
      <c r="R521" s="27"/>
      <c r="S521" s="27"/>
      <c r="T521" s="27"/>
      <c r="X521" s="27"/>
    </row>
    <row r="522">
      <c r="Q522" s="27"/>
      <c r="R522" s="27"/>
      <c r="S522" s="27"/>
      <c r="T522" s="27"/>
      <c r="X522" s="27"/>
    </row>
    <row r="523">
      <c r="Q523" s="27"/>
      <c r="R523" s="27"/>
      <c r="S523" s="27"/>
      <c r="T523" s="27"/>
      <c r="X523" s="27"/>
    </row>
    <row r="524">
      <c r="Q524" s="27"/>
      <c r="R524" s="27"/>
      <c r="S524" s="27"/>
      <c r="T524" s="27"/>
      <c r="X524" s="27"/>
    </row>
    <row r="525">
      <c r="Q525" s="27"/>
      <c r="R525" s="27"/>
      <c r="S525" s="27"/>
      <c r="T525" s="27"/>
      <c r="X525" s="27"/>
    </row>
    <row r="526">
      <c r="Q526" s="27"/>
      <c r="R526" s="27"/>
      <c r="S526" s="27"/>
      <c r="T526" s="27"/>
      <c r="X526" s="27"/>
    </row>
    <row r="527">
      <c r="Q527" s="27"/>
      <c r="R527" s="27"/>
      <c r="S527" s="27"/>
      <c r="T527" s="27"/>
      <c r="X527" s="27"/>
    </row>
    <row r="528">
      <c r="Q528" s="27"/>
      <c r="R528" s="27"/>
      <c r="S528" s="27"/>
      <c r="T528" s="27"/>
      <c r="X528" s="27"/>
    </row>
    <row r="529">
      <c r="Q529" s="27"/>
      <c r="R529" s="27"/>
      <c r="S529" s="27"/>
      <c r="T529" s="27"/>
      <c r="X529" s="27"/>
    </row>
    <row r="530">
      <c r="Q530" s="27"/>
      <c r="R530" s="27"/>
      <c r="S530" s="27"/>
      <c r="T530" s="27"/>
      <c r="X530" s="27"/>
    </row>
    <row r="531">
      <c r="Q531" s="27"/>
      <c r="R531" s="27"/>
      <c r="S531" s="27"/>
      <c r="T531" s="27"/>
      <c r="X531" s="27"/>
    </row>
    <row r="532">
      <c r="Q532" s="27"/>
      <c r="R532" s="27"/>
      <c r="S532" s="27"/>
      <c r="T532" s="27"/>
      <c r="X532" s="27"/>
    </row>
    <row r="533">
      <c r="Q533" s="27"/>
      <c r="R533" s="27"/>
      <c r="S533" s="27"/>
      <c r="T533" s="27"/>
      <c r="X533" s="27"/>
    </row>
    <row r="534">
      <c r="Q534" s="27"/>
      <c r="R534" s="27"/>
      <c r="S534" s="27"/>
      <c r="T534" s="27"/>
      <c r="X534" s="27"/>
    </row>
    <row r="535">
      <c r="Q535" s="27"/>
      <c r="R535" s="27"/>
      <c r="S535" s="27"/>
      <c r="T535" s="27"/>
      <c r="X535" s="27"/>
    </row>
    <row r="536">
      <c r="Q536" s="27"/>
      <c r="R536" s="27"/>
      <c r="S536" s="27"/>
      <c r="T536" s="27"/>
      <c r="X536" s="27"/>
    </row>
    <row r="537">
      <c r="Q537" s="27"/>
      <c r="R537" s="27"/>
      <c r="S537" s="27"/>
      <c r="T537" s="27"/>
      <c r="X537" s="27"/>
    </row>
    <row r="538">
      <c r="Q538" s="27"/>
      <c r="R538" s="27"/>
      <c r="S538" s="27"/>
      <c r="T538" s="27"/>
      <c r="X538" s="27"/>
    </row>
    <row r="539">
      <c r="Q539" s="27"/>
      <c r="R539" s="27"/>
      <c r="S539" s="27"/>
      <c r="T539" s="27"/>
      <c r="X539" s="27"/>
    </row>
    <row r="540">
      <c r="Q540" s="27"/>
      <c r="R540" s="27"/>
      <c r="S540" s="27"/>
      <c r="T540" s="27"/>
      <c r="X540" s="27"/>
    </row>
    <row r="541">
      <c r="Q541" s="27"/>
      <c r="R541" s="27"/>
      <c r="S541" s="27"/>
      <c r="T541" s="27"/>
      <c r="X541" s="27"/>
    </row>
    <row r="542">
      <c r="Q542" s="27"/>
      <c r="R542" s="27"/>
      <c r="S542" s="27"/>
      <c r="T542" s="27"/>
      <c r="X542" s="27"/>
    </row>
    <row r="543">
      <c r="Q543" s="27"/>
      <c r="R543" s="27"/>
      <c r="S543" s="27"/>
      <c r="T543" s="27"/>
      <c r="X543" s="27"/>
    </row>
    <row r="544">
      <c r="Q544" s="27"/>
      <c r="R544" s="27"/>
      <c r="S544" s="27"/>
      <c r="T544" s="27"/>
      <c r="X544" s="27"/>
    </row>
    <row r="545">
      <c r="Q545" s="27"/>
      <c r="R545" s="27"/>
      <c r="S545" s="27"/>
      <c r="T545" s="27"/>
      <c r="X545" s="27"/>
    </row>
    <row r="546">
      <c r="Q546" s="27"/>
      <c r="R546" s="27"/>
      <c r="S546" s="27"/>
      <c r="T546" s="27"/>
      <c r="X546" s="27"/>
    </row>
    <row r="547">
      <c r="Q547" s="27"/>
      <c r="R547" s="27"/>
      <c r="S547" s="27"/>
      <c r="T547" s="27"/>
      <c r="X547" s="27"/>
    </row>
    <row r="548">
      <c r="Q548" s="27"/>
      <c r="R548" s="27"/>
      <c r="S548" s="27"/>
      <c r="T548" s="27"/>
      <c r="X548" s="27"/>
    </row>
    <row r="549">
      <c r="Q549" s="27"/>
      <c r="R549" s="27"/>
      <c r="S549" s="27"/>
      <c r="T549" s="27"/>
      <c r="X549" s="27"/>
    </row>
    <row r="550">
      <c r="Q550" s="27"/>
      <c r="R550" s="27"/>
      <c r="S550" s="27"/>
      <c r="T550" s="27"/>
      <c r="X550" s="27"/>
    </row>
    <row r="551">
      <c r="Q551" s="27"/>
      <c r="R551" s="27"/>
      <c r="S551" s="27"/>
      <c r="T551" s="27"/>
      <c r="X551" s="27"/>
    </row>
    <row r="552">
      <c r="Q552" s="27"/>
      <c r="R552" s="27"/>
      <c r="S552" s="27"/>
      <c r="T552" s="27"/>
      <c r="X552" s="27"/>
    </row>
    <row r="553">
      <c r="Q553" s="27"/>
      <c r="R553" s="27"/>
      <c r="S553" s="27"/>
      <c r="T553" s="27"/>
      <c r="X553" s="27"/>
    </row>
    <row r="554">
      <c r="Q554" s="27"/>
      <c r="R554" s="27"/>
      <c r="S554" s="27"/>
      <c r="T554" s="27"/>
      <c r="X554" s="27"/>
    </row>
    <row r="555">
      <c r="Q555" s="27"/>
      <c r="R555" s="27"/>
      <c r="S555" s="27"/>
      <c r="T555" s="27"/>
      <c r="X555" s="27"/>
    </row>
    <row r="556">
      <c r="Q556" s="27"/>
      <c r="R556" s="27"/>
      <c r="S556" s="27"/>
      <c r="T556" s="27"/>
      <c r="X556" s="27"/>
    </row>
    <row r="557">
      <c r="Q557" s="27"/>
      <c r="R557" s="27"/>
      <c r="S557" s="27"/>
      <c r="T557" s="27"/>
      <c r="X557" s="27"/>
    </row>
    <row r="558">
      <c r="Q558" s="27"/>
      <c r="R558" s="27"/>
      <c r="S558" s="27"/>
      <c r="T558" s="27"/>
      <c r="X558" s="27"/>
    </row>
    <row r="559">
      <c r="Q559" s="27"/>
      <c r="R559" s="27"/>
      <c r="S559" s="27"/>
      <c r="T559" s="27"/>
      <c r="X559" s="27"/>
    </row>
    <row r="560">
      <c r="Q560" s="27"/>
      <c r="R560" s="27"/>
      <c r="S560" s="27"/>
      <c r="T560" s="27"/>
      <c r="X560" s="27"/>
    </row>
    <row r="561">
      <c r="Q561" s="27"/>
      <c r="R561" s="27"/>
      <c r="S561" s="27"/>
      <c r="T561" s="27"/>
      <c r="X561" s="27"/>
    </row>
    <row r="562">
      <c r="Q562" s="27"/>
      <c r="R562" s="27"/>
      <c r="S562" s="27"/>
      <c r="T562" s="27"/>
      <c r="X562" s="27"/>
    </row>
    <row r="563">
      <c r="Q563" s="27"/>
      <c r="R563" s="27"/>
      <c r="S563" s="27"/>
      <c r="T563" s="27"/>
      <c r="X563" s="27"/>
    </row>
    <row r="564">
      <c r="Q564" s="27"/>
      <c r="R564" s="27"/>
      <c r="S564" s="27"/>
      <c r="T564" s="27"/>
      <c r="X564" s="27"/>
    </row>
    <row r="565">
      <c r="Q565" s="27"/>
      <c r="R565" s="27"/>
      <c r="S565" s="27"/>
      <c r="T565" s="27"/>
      <c r="X565" s="27"/>
    </row>
    <row r="566">
      <c r="Q566" s="27"/>
      <c r="R566" s="27"/>
      <c r="S566" s="27"/>
      <c r="T566" s="27"/>
      <c r="X566" s="27"/>
    </row>
    <row r="567">
      <c r="Q567" s="27"/>
      <c r="R567" s="27"/>
      <c r="S567" s="27"/>
      <c r="T567" s="27"/>
      <c r="X567" s="27"/>
    </row>
    <row r="568">
      <c r="Q568" s="27"/>
      <c r="R568" s="27"/>
      <c r="S568" s="27"/>
      <c r="T568" s="27"/>
      <c r="X568" s="27"/>
    </row>
    <row r="569">
      <c r="Q569" s="27"/>
      <c r="R569" s="27"/>
      <c r="S569" s="27"/>
      <c r="T569" s="27"/>
      <c r="X569" s="27"/>
    </row>
    <row r="570">
      <c r="Q570" s="27"/>
      <c r="R570" s="27"/>
      <c r="S570" s="27"/>
      <c r="T570" s="27"/>
      <c r="X570" s="27"/>
    </row>
    <row r="571">
      <c r="Q571" s="27"/>
      <c r="R571" s="27"/>
      <c r="S571" s="27"/>
      <c r="T571" s="27"/>
      <c r="X571" s="27"/>
    </row>
    <row r="572">
      <c r="Q572" s="27"/>
      <c r="R572" s="27"/>
      <c r="S572" s="27"/>
      <c r="T572" s="27"/>
      <c r="X572" s="27"/>
    </row>
    <row r="573">
      <c r="Q573" s="27"/>
      <c r="R573" s="27"/>
      <c r="S573" s="27"/>
      <c r="T573" s="27"/>
      <c r="X573" s="27"/>
    </row>
    <row r="574">
      <c r="Q574" s="27"/>
      <c r="R574" s="27"/>
      <c r="S574" s="27"/>
      <c r="T574" s="27"/>
      <c r="X574" s="27"/>
    </row>
    <row r="575">
      <c r="Q575" s="27"/>
      <c r="R575" s="27"/>
      <c r="S575" s="27"/>
      <c r="T575" s="27"/>
      <c r="X575" s="27"/>
    </row>
    <row r="576">
      <c r="Q576" s="27"/>
      <c r="R576" s="27"/>
      <c r="S576" s="27"/>
      <c r="T576" s="27"/>
      <c r="X576" s="27"/>
    </row>
    <row r="577">
      <c r="Q577" s="27"/>
      <c r="R577" s="27"/>
      <c r="S577" s="27"/>
      <c r="T577" s="27"/>
      <c r="X577" s="27"/>
    </row>
    <row r="578">
      <c r="Q578" s="27"/>
      <c r="R578" s="27"/>
      <c r="S578" s="27"/>
      <c r="T578" s="27"/>
      <c r="X578" s="27"/>
    </row>
    <row r="579">
      <c r="Q579" s="27"/>
      <c r="R579" s="27"/>
      <c r="S579" s="27"/>
      <c r="T579" s="27"/>
      <c r="X579" s="27"/>
    </row>
    <row r="580">
      <c r="Q580" s="27"/>
      <c r="R580" s="27"/>
      <c r="S580" s="27"/>
      <c r="T580" s="27"/>
      <c r="X580" s="27"/>
    </row>
    <row r="581">
      <c r="Q581" s="27"/>
      <c r="R581" s="27"/>
      <c r="S581" s="27"/>
      <c r="T581" s="27"/>
      <c r="X581" s="27"/>
    </row>
    <row r="582">
      <c r="Q582" s="27"/>
      <c r="R582" s="27"/>
      <c r="S582" s="27"/>
      <c r="T582" s="27"/>
      <c r="X582" s="27"/>
    </row>
    <row r="583">
      <c r="Q583" s="27"/>
      <c r="R583" s="27"/>
      <c r="S583" s="27"/>
      <c r="T583" s="27"/>
      <c r="X583" s="27"/>
    </row>
    <row r="584">
      <c r="Q584" s="27"/>
      <c r="R584" s="27"/>
      <c r="S584" s="27"/>
      <c r="T584" s="27"/>
      <c r="X584" s="27"/>
    </row>
    <row r="585">
      <c r="Q585" s="27"/>
      <c r="R585" s="27"/>
      <c r="S585" s="27"/>
      <c r="T585" s="27"/>
      <c r="X585" s="27"/>
    </row>
    <row r="586">
      <c r="Q586" s="27"/>
      <c r="R586" s="27"/>
      <c r="S586" s="27"/>
      <c r="T586" s="27"/>
      <c r="X586" s="27"/>
    </row>
    <row r="587">
      <c r="Q587" s="27"/>
      <c r="R587" s="27"/>
      <c r="S587" s="27"/>
      <c r="T587" s="27"/>
      <c r="X587" s="27"/>
    </row>
    <row r="588">
      <c r="Q588" s="27"/>
      <c r="R588" s="27"/>
      <c r="S588" s="27"/>
      <c r="T588" s="27"/>
      <c r="X588" s="27"/>
    </row>
    <row r="589">
      <c r="Q589" s="27"/>
      <c r="R589" s="27"/>
      <c r="S589" s="27"/>
      <c r="T589" s="27"/>
      <c r="X589" s="27"/>
    </row>
    <row r="590">
      <c r="Q590" s="27"/>
      <c r="R590" s="27"/>
      <c r="S590" s="27"/>
      <c r="T590" s="27"/>
      <c r="X590" s="27"/>
    </row>
    <row r="591">
      <c r="Q591" s="27"/>
      <c r="R591" s="27"/>
      <c r="S591" s="27"/>
      <c r="T591" s="27"/>
      <c r="X591" s="27"/>
    </row>
    <row r="592">
      <c r="Q592" s="27"/>
      <c r="R592" s="27"/>
      <c r="S592" s="27"/>
      <c r="T592" s="27"/>
      <c r="X592" s="27"/>
    </row>
    <row r="593">
      <c r="Q593" s="27"/>
      <c r="R593" s="27"/>
      <c r="S593" s="27"/>
      <c r="T593" s="27"/>
      <c r="X593" s="27"/>
    </row>
    <row r="594">
      <c r="Q594" s="27"/>
      <c r="R594" s="27"/>
      <c r="S594" s="27"/>
      <c r="T594" s="27"/>
      <c r="X594" s="27"/>
    </row>
    <row r="595">
      <c r="Q595" s="27"/>
      <c r="R595" s="27"/>
      <c r="S595" s="27"/>
      <c r="T595" s="27"/>
      <c r="X595" s="27"/>
    </row>
    <row r="596">
      <c r="Q596" s="27"/>
      <c r="R596" s="27"/>
      <c r="S596" s="27"/>
      <c r="T596" s="27"/>
      <c r="X596" s="27"/>
    </row>
    <row r="597">
      <c r="Q597" s="27"/>
      <c r="R597" s="27"/>
      <c r="S597" s="27"/>
      <c r="T597" s="27"/>
      <c r="X597" s="27"/>
    </row>
    <row r="598">
      <c r="Q598" s="27"/>
      <c r="R598" s="27"/>
      <c r="S598" s="27"/>
      <c r="T598" s="27"/>
      <c r="X598" s="27"/>
    </row>
    <row r="599">
      <c r="Q599" s="27"/>
      <c r="R599" s="27"/>
      <c r="S599" s="27"/>
      <c r="T599" s="27"/>
      <c r="X599" s="27"/>
    </row>
    <row r="600">
      <c r="Q600" s="27"/>
      <c r="R600" s="27"/>
      <c r="S600" s="27"/>
      <c r="T600" s="27"/>
      <c r="X600" s="27"/>
    </row>
    <row r="601">
      <c r="Q601" s="27"/>
      <c r="R601" s="27"/>
      <c r="S601" s="27"/>
      <c r="T601" s="27"/>
      <c r="X601" s="27"/>
    </row>
    <row r="602">
      <c r="Q602" s="27"/>
      <c r="R602" s="27"/>
      <c r="S602" s="27"/>
      <c r="T602" s="27"/>
      <c r="X602" s="27"/>
    </row>
    <row r="603">
      <c r="Q603" s="27"/>
      <c r="R603" s="27"/>
      <c r="S603" s="27"/>
      <c r="T603" s="27"/>
      <c r="X603" s="27"/>
    </row>
    <row r="604">
      <c r="Q604" s="27"/>
      <c r="R604" s="27"/>
      <c r="S604" s="27"/>
      <c r="T604" s="27"/>
      <c r="X604" s="27"/>
    </row>
    <row r="605">
      <c r="Q605" s="27"/>
      <c r="R605" s="27"/>
      <c r="S605" s="27"/>
      <c r="T605" s="27"/>
      <c r="X605" s="27"/>
    </row>
    <row r="606">
      <c r="Q606" s="27"/>
      <c r="R606" s="27"/>
      <c r="S606" s="27"/>
      <c r="T606" s="27"/>
      <c r="X606" s="27"/>
    </row>
    <row r="607">
      <c r="Q607" s="27"/>
      <c r="R607" s="27"/>
      <c r="S607" s="27"/>
      <c r="T607" s="27"/>
      <c r="X607" s="27"/>
    </row>
    <row r="608">
      <c r="Q608" s="27"/>
      <c r="R608" s="27"/>
      <c r="S608" s="27"/>
      <c r="T608" s="27"/>
      <c r="X608" s="27"/>
    </row>
    <row r="609">
      <c r="Q609" s="27"/>
      <c r="R609" s="27"/>
      <c r="S609" s="27"/>
      <c r="T609" s="27"/>
      <c r="X609" s="27"/>
    </row>
    <row r="610">
      <c r="Q610" s="27"/>
      <c r="R610" s="27"/>
      <c r="S610" s="27"/>
      <c r="T610" s="27"/>
      <c r="X610" s="27"/>
    </row>
    <row r="611">
      <c r="Q611" s="27"/>
      <c r="R611" s="27"/>
      <c r="S611" s="27"/>
      <c r="T611" s="27"/>
      <c r="X611" s="27"/>
    </row>
    <row r="612">
      <c r="Q612" s="27"/>
      <c r="R612" s="27"/>
      <c r="S612" s="27"/>
      <c r="T612" s="27"/>
      <c r="X612" s="27"/>
    </row>
    <row r="613">
      <c r="Q613" s="27"/>
      <c r="R613" s="27"/>
      <c r="S613" s="27"/>
      <c r="T613" s="27"/>
      <c r="X613" s="27"/>
    </row>
    <row r="614">
      <c r="Q614" s="27"/>
      <c r="R614" s="27"/>
      <c r="S614" s="27"/>
      <c r="T614" s="27"/>
      <c r="X614" s="27"/>
    </row>
    <row r="615">
      <c r="Q615" s="27"/>
      <c r="R615" s="27"/>
      <c r="S615" s="27"/>
      <c r="T615" s="27"/>
      <c r="X615" s="27"/>
    </row>
    <row r="616">
      <c r="Q616" s="27"/>
      <c r="R616" s="27"/>
      <c r="S616" s="27"/>
      <c r="T616" s="27"/>
      <c r="X616" s="27"/>
    </row>
    <row r="617">
      <c r="Q617" s="27"/>
      <c r="R617" s="27"/>
      <c r="S617" s="27"/>
      <c r="T617" s="27"/>
      <c r="X617" s="27"/>
    </row>
    <row r="618">
      <c r="Q618" s="27"/>
      <c r="R618" s="27"/>
      <c r="S618" s="27"/>
      <c r="T618" s="27"/>
      <c r="X618" s="27"/>
    </row>
    <row r="619">
      <c r="Q619" s="27"/>
      <c r="R619" s="27"/>
      <c r="S619" s="27"/>
      <c r="T619" s="27"/>
      <c r="X619" s="27"/>
    </row>
    <row r="620">
      <c r="Q620" s="27"/>
      <c r="R620" s="27"/>
      <c r="S620" s="27"/>
      <c r="T620" s="27"/>
      <c r="X620" s="27"/>
    </row>
    <row r="621">
      <c r="Q621" s="27"/>
      <c r="R621" s="27"/>
      <c r="S621" s="27"/>
      <c r="T621" s="27"/>
      <c r="X621" s="27"/>
    </row>
    <row r="622">
      <c r="Q622" s="27"/>
      <c r="R622" s="27"/>
      <c r="S622" s="27"/>
      <c r="T622" s="27"/>
      <c r="X622" s="27"/>
    </row>
    <row r="623">
      <c r="Q623" s="27"/>
      <c r="R623" s="27"/>
      <c r="S623" s="27"/>
      <c r="T623" s="27"/>
      <c r="X623" s="27"/>
    </row>
    <row r="624">
      <c r="Q624" s="27"/>
      <c r="R624" s="27"/>
      <c r="S624" s="27"/>
      <c r="T624" s="27"/>
      <c r="X624" s="27"/>
    </row>
    <row r="625">
      <c r="Q625" s="27"/>
      <c r="R625" s="27"/>
      <c r="S625" s="27"/>
      <c r="T625" s="27"/>
      <c r="X625" s="27"/>
    </row>
    <row r="626">
      <c r="Q626" s="27"/>
      <c r="R626" s="27"/>
      <c r="S626" s="27"/>
      <c r="T626" s="27"/>
      <c r="X626" s="27"/>
    </row>
    <row r="627">
      <c r="Q627" s="27"/>
      <c r="R627" s="27"/>
      <c r="S627" s="27"/>
      <c r="T627" s="27"/>
      <c r="X627" s="27"/>
    </row>
    <row r="628">
      <c r="Q628" s="27"/>
      <c r="R628" s="27"/>
      <c r="S628" s="27"/>
      <c r="T628" s="27"/>
      <c r="X628" s="27"/>
    </row>
    <row r="629">
      <c r="Q629" s="27"/>
      <c r="R629" s="27"/>
      <c r="S629" s="27"/>
      <c r="T629" s="27"/>
      <c r="X629" s="27"/>
    </row>
    <row r="630">
      <c r="Q630" s="27"/>
      <c r="R630" s="27"/>
      <c r="S630" s="27"/>
      <c r="T630" s="27"/>
      <c r="X630" s="27"/>
    </row>
    <row r="631">
      <c r="Q631" s="27"/>
      <c r="R631" s="27"/>
      <c r="S631" s="27"/>
      <c r="T631" s="27"/>
      <c r="X631" s="27"/>
    </row>
    <row r="632">
      <c r="Q632" s="27"/>
      <c r="R632" s="27"/>
      <c r="S632" s="27"/>
      <c r="T632" s="27"/>
      <c r="X632" s="27"/>
    </row>
    <row r="633">
      <c r="Q633" s="27"/>
      <c r="R633" s="27"/>
      <c r="S633" s="27"/>
      <c r="T633" s="27"/>
      <c r="X633" s="27"/>
    </row>
    <row r="634">
      <c r="Q634" s="27"/>
      <c r="R634" s="27"/>
      <c r="S634" s="27"/>
      <c r="T634" s="27"/>
      <c r="X634" s="27"/>
    </row>
    <row r="635">
      <c r="Q635" s="27"/>
      <c r="R635" s="27"/>
      <c r="S635" s="27"/>
      <c r="T635" s="27"/>
      <c r="X635" s="27"/>
    </row>
    <row r="636">
      <c r="Q636" s="27"/>
      <c r="R636" s="27"/>
      <c r="S636" s="27"/>
      <c r="T636" s="27"/>
      <c r="X636" s="27"/>
    </row>
    <row r="637">
      <c r="Q637" s="27"/>
      <c r="R637" s="27"/>
      <c r="S637" s="27"/>
      <c r="T637" s="27"/>
      <c r="X637" s="27"/>
    </row>
    <row r="638">
      <c r="Q638" s="27"/>
      <c r="R638" s="27"/>
      <c r="S638" s="27"/>
      <c r="T638" s="27"/>
      <c r="X638" s="27"/>
    </row>
    <row r="639">
      <c r="Q639" s="27"/>
      <c r="R639" s="27"/>
      <c r="S639" s="27"/>
      <c r="T639" s="27"/>
      <c r="X639" s="27"/>
    </row>
    <row r="640">
      <c r="Q640" s="27"/>
      <c r="R640" s="27"/>
      <c r="S640" s="27"/>
      <c r="T640" s="27"/>
      <c r="X640" s="27"/>
    </row>
    <row r="641">
      <c r="Q641" s="27"/>
      <c r="R641" s="27"/>
      <c r="S641" s="27"/>
      <c r="T641" s="27"/>
      <c r="X641" s="27"/>
    </row>
    <row r="642">
      <c r="Q642" s="27"/>
      <c r="R642" s="27"/>
      <c r="S642" s="27"/>
      <c r="T642" s="27"/>
      <c r="X642" s="27"/>
    </row>
    <row r="643">
      <c r="Q643" s="27"/>
      <c r="R643" s="27"/>
      <c r="S643" s="27"/>
      <c r="T643" s="27"/>
      <c r="X643" s="27"/>
    </row>
    <row r="644">
      <c r="Q644" s="27"/>
      <c r="R644" s="27"/>
      <c r="S644" s="27"/>
      <c r="T644" s="27"/>
      <c r="X644" s="27"/>
    </row>
    <row r="645">
      <c r="Q645" s="27"/>
      <c r="R645" s="27"/>
      <c r="S645" s="27"/>
      <c r="T645" s="27"/>
      <c r="X645" s="27"/>
    </row>
    <row r="646">
      <c r="Q646" s="27"/>
      <c r="R646" s="27"/>
      <c r="S646" s="27"/>
      <c r="T646" s="27"/>
      <c r="X646" s="27"/>
    </row>
    <row r="647">
      <c r="Q647" s="27"/>
      <c r="R647" s="27"/>
      <c r="S647" s="27"/>
      <c r="T647" s="27"/>
      <c r="X647" s="27"/>
    </row>
    <row r="648">
      <c r="Q648" s="27"/>
      <c r="R648" s="27"/>
      <c r="S648" s="27"/>
      <c r="T648" s="27"/>
      <c r="X648" s="27"/>
    </row>
    <row r="649">
      <c r="Q649" s="27"/>
      <c r="R649" s="27"/>
      <c r="S649" s="27"/>
      <c r="T649" s="27"/>
      <c r="X649" s="27"/>
    </row>
    <row r="650">
      <c r="Q650" s="27"/>
      <c r="R650" s="27"/>
      <c r="S650" s="27"/>
      <c r="T650" s="27"/>
      <c r="X650" s="27"/>
    </row>
    <row r="651">
      <c r="Q651" s="27"/>
      <c r="R651" s="27"/>
      <c r="S651" s="27"/>
      <c r="T651" s="27"/>
      <c r="X651" s="27"/>
    </row>
    <row r="652">
      <c r="Q652" s="27"/>
      <c r="R652" s="27"/>
      <c r="S652" s="27"/>
      <c r="T652" s="27"/>
      <c r="X652" s="27"/>
    </row>
    <row r="653">
      <c r="Q653" s="27"/>
      <c r="R653" s="27"/>
      <c r="S653" s="27"/>
      <c r="T653" s="27"/>
      <c r="X653" s="27"/>
    </row>
    <row r="654">
      <c r="Q654" s="27"/>
      <c r="R654" s="27"/>
      <c r="S654" s="27"/>
      <c r="T654" s="27"/>
      <c r="X654" s="27"/>
    </row>
    <row r="655">
      <c r="Q655" s="27"/>
      <c r="R655" s="27"/>
      <c r="S655" s="27"/>
      <c r="T655" s="27"/>
      <c r="X655" s="27"/>
    </row>
    <row r="656">
      <c r="Q656" s="27"/>
      <c r="R656" s="27"/>
      <c r="S656" s="27"/>
      <c r="T656" s="27"/>
      <c r="X656" s="27"/>
    </row>
    <row r="657">
      <c r="Q657" s="27"/>
      <c r="R657" s="27"/>
      <c r="S657" s="27"/>
      <c r="T657" s="27"/>
      <c r="X657" s="27"/>
    </row>
    <row r="658">
      <c r="Q658" s="27"/>
      <c r="R658" s="27"/>
      <c r="S658" s="27"/>
      <c r="T658" s="27"/>
      <c r="X658" s="27"/>
    </row>
    <row r="659">
      <c r="Q659" s="27"/>
      <c r="R659" s="27"/>
      <c r="S659" s="27"/>
      <c r="T659" s="27"/>
      <c r="X659" s="27"/>
    </row>
    <row r="660">
      <c r="Q660" s="27"/>
      <c r="R660" s="27"/>
      <c r="S660" s="27"/>
      <c r="T660" s="27"/>
      <c r="X660" s="27"/>
    </row>
    <row r="661">
      <c r="Q661" s="27"/>
      <c r="R661" s="27"/>
      <c r="S661" s="27"/>
      <c r="T661" s="27"/>
      <c r="X661" s="27"/>
    </row>
    <row r="662">
      <c r="Q662" s="27"/>
      <c r="R662" s="27"/>
      <c r="S662" s="27"/>
      <c r="T662" s="27"/>
      <c r="X662" s="27"/>
    </row>
    <row r="663">
      <c r="Q663" s="27"/>
      <c r="R663" s="27"/>
      <c r="S663" s="27"/>
      <c r="T663" s="27"/>
      <c r="X663" s="27"/>
    </row>
    <row r="664">
      <c r="Q664" s="27"/>
      <c r="R664" s="27"/>
      <c r="S664" s="27"/>
      <c r="T664" s="27"/>
      <c r="X664" s="27"/>
    </row>
    <row r="665">
      <c r="Q665" s="27"/>
      <c r="R665" s="27"/>
      <c r="S665" s="27"/>
      <c r="T665" s="27"/>
      <c r="X665" s="27"/>
    </row>
    <row r="666">
      <c r="Q666" s="27"/>
      <c r="R666" s="27"/>
      <c r="S666" s="27"/>
      <c r="T666" s="27"/>
      <c r="X666" s="27"/>
    </row>
    <row r="667">
      <c r="Q667" s="27"/>
      <c r="R667" s="27"/>
      <c r="S667" s="27"/>
      <c r="T667" s="27"/>
      <c r="X667" s="27"/>
    </row>
    <row r="668">
      <c r="Q668" s="27"/>
      <c r="R668" s="27"/>
      <c r="S668" s="27"/>
      <c r="T668" s="27"/>
      <c r="X668" s="27"/>
    </row>
    <row r="669">
      <c r="Q669" s="27"/>
      <c r="R669" s="27"/>
      <c r="S669" s="27"/>
      <c r="T669" s="27"/>
      <c r="X669" s="27"/>
    </row>
    <row r="670">
      <c r="Q670" s="27"/>
      <c r="R670" s="27"/>
      <c r="S670" s="27"/>
      <c r="T670" s="27"/>
      <c r="X670" s="27"/>
    </row>
    <row r="671">
      <c r="Q671" s="27"/>
      <c r="R671" s="27"/>
      <c r="S671" s="27"/>
      <c r="T671" s="27"/>
      <c r="X671" s="27"/>
    </row>
    <row r="672">
      <c r="Q672" s="27"/>
      <c r="R672" s="27"/>
      <c r="S672" s="27"/>
      <c r="T672" s="27"/>
      <c r="X672" s="27"/>
    </row>
    <row r="673">
      <c r="Q673" s="27"/>
      <c r="R673" s="27"/>
      <c r="S673" s="27"/>
      <c r="T673" s="27"/>
      <c r="X673" s="27"/>
    </row>
    <row r="674">
      <c r="Q674" s="27"/>
      <c r="R674" s="27"/>
      <c r="S674" s="27"/>
      <c r="T674" s="27"/>
      <c r="X674" s="27"/>
    </row>
    <row r="675">
      <c r="Q675" s="27"/>
      <c r="R675" s="27"/>
      <c r="S675" s="27"/>
      <c r="T675" s="27"/>
      <c r="X675" s="27"/>
    </row>
    <row r="676">
      <c r="Q676" s="27"/>
      <c r="R676" s="27"/>
      <c r="S676" s="27"/>
      <c r="T676" s="27"/>
      <c r="X676" s="27"/>
    </row>
    <row r="677">
      <c r="Q677" s="27"/>
      <c r="R677" s="27"/>
      <c r="S677" s="27"/>
      <c r="T677" s="27"/>
      <c r="X677" s="27"/>
    </row>
    <row r="678">
      <c r="Q678" s="27"/>
      <c r="R678" s="27"/>
      <c r="S678" s="27"/>
      <c r="T678" s="27"/>
      <c r="X678" s="27"/>
    </row>
    <row r="679">
      <c r="Q679" s="27"/>
      <c r="R679" s="27"/>
      <c r="S679" s="27"/>
      <c r="T679" s="27"/>
      <c r="X679" s="27"/>
    </row>
    <row r="680">
      <c r="Q680" s="27"/>
      <c r="R680" s="27"/>
      <c r="S680" s="27"/>
      <c r="T680" s="27"/>
      <c r="X680" s="27"/>
    </row>
    <row r="681">
      <c r="Q681" s="27"/>
      <c r="R681" s="27"/>
      <c r="S681" s="27"/>
      <c r="T681" s="27"/>
      <c r="X681" s="27"/>
    </row>
    <row r="682">
      <c r="Q682" s="27"/>
      <c r="R682" s="27"/>
      <c r="S682" s="27"/>
      <c r="T682" s="27"/>
      <c r="X682" s="27"/>
    </row>
    <row r="683">
      <c r="Q683" s="27"/>
      <c r="R683" s="27"/>
      <c r="S683" s="27"/>
      <c r="T683" s="27"/>
      <c r="X683" s="27"/>
    </row>
    <row r="684">
      <c r="Q684" s="27"/>
      <c r="R684" s="27"/>
      <c r="S684" s="27"/>
      <c r="T684" s="27"/>
      <c r="X684" s="27"/>
    </row>
    <row r="685">
      <c r="Q685" s="27"/>
      <c r="R685" s="27"/>
      <c r="S685" s="27"/>
      <c r="T685" s="27"/>
      <c r="X685" s="27"/>
    </row>
    <row r="686">
      <c r="Q686" s="27"/>
      <c r="R686" s="27"/>
      <c r="S686" s="27"/>
      <c r="T686" s="27"/>
      <c r="X686" s="27"/>
    </row>
    <row r="687">
      <c r="Q687" s="27"/>
      <c r="R687" s="27"/>
      <c r="S687" s="27"/>
      <c r="T687" s="27"/>
      <c r="X687" s="27"/>
    </row>
    <row r="688">
      <c r="Q688" s="27"/>
      <c r="R688" s="27"/>
      <c r="S688" s="27"/>
      <c r="T688" s="27"/>
      <c r="X688" s="27"/>
    </row>
    <row r="689">
      <c r="Q689" s="27"/>
      <c r="R689" s="27"/>
      <c r="S689" s="27"/>
      <c r="T689" s="27"/>
      <c r="X689" s="27"/>
    </row>
    <row r="690">
      <c r="Q690" s="27"/>
      <c r="R690" s="27"/>
      <c r="S690" s="27"/>
      <c r="T690" s="27"/>
      <c r="X690" s="27"/>
    </row>
    <row r="691">
      <c r="Q691" s="27"/>
      <c r="R691" s="27"/>
      <c r="S691" s="27"/>
      <c r="T691" s="27"/>
      <c r="X691" s="27"/>
    </row>
    <row r="692">
      <c r="Q692" s="27"/>
      <c r="R692" s="27"/>
      <c r="S692" s="27"/>
      <c r="T692" s="27"/>
      <c r="X692" s="27"/>
    </row>
    <row r="693">
      <c r="Q693" s="27"/>
      <c r="R693" s="27"/>
      <c r="S693" s="27"/>
      <c r="T693" s="27"/>
      <c r="X693" s="27"/>
    </row>
    <row r="694">
      <c r="Q694" s="27"/>
      <c r="R694" s="27"/>
      <c r="S694" s="27"/>
      <c r="T694" s="27"/>
      <c r="X694" s="27"/>
    </row>
    <row r="695">
      <c r="Q695" s="27"/>
      <c r="R695" s="27"/>
      <c r="S695" s="27"/>
      <c r="T695" s="27"/>
      <c r="X695" s="27"/>
    </row>
    <row r="696">
      <c r="Q696" s="27"/>
      <c r="R696" s="27"/>
      <c r="S696" s="27"/>
      <c r="T696" s="27"/>
      <c r="X696" s="27"/>
    </row>
    <row r="697">
      <c r="Q697" s="27"/>
      <c r="R697" s="27"/>
      <c r="S697" s="27"/>
      <c r="T697" s="27"/>
      <c r="X697" s="27"/>
    </row>
    <row r="698">
      <c r="Q698" s="27"/>
      <c r="R698" s="27"/>
      <c r="S698" s="27"/>
      <c r="T698" s="27"/>
      <c r="X698" s="27"/>
    </row>
    <row r="699">
      <c r="Q699" s="27"/>
      <c r="R699" s="27"/>
      <c r="S699" s="27"/>
      <c r="T699" s="27"/>
      <c r="X699" s="27"/>
    </row>
    <row r="700">
      <c r="Q700" s="27"/>
      <c r="R700" s="27"/>
      <c r="S700" s="27"/>
      <c r="T700" s="27"/>
      <c r="X700" s="27"/>
    </row>
    <row r="701">
      <c r="Q701" s="27"/>
      <c r="R701" s="27"/>
      <c r="S701" s="27"/>
      <c r="T701" s="27"/>
      <c r="X701" s="27"/>
    </row>
    <row r="702">
      <c r="Q702" s="27"/>
      <c r="R702" s="27"/>
      <c r="S702" s="27"/>
      <c r="T702" s="27"/>
      <c r="X702" s="27"/>
    </row>
    <row r="703">
      <c r="Q703" s="27"/>
      <c r="R703" s="27"/>
      <c r="S703" s="27"/>
      <c r="T703" s="27"/>
      <c r="X703" s="27"/>
    </row>
    <row r="704">
      <c r="Q704" s="27"/>
      <c r="R704" s="27"/>
      <c r="S704" s="27"/>
      <c r="T704" s="27"/>
      <c r="X704" s="27"/>
    </row>
    <row r="705">
      <c r="Q705" s="27"/>
      <c r="R705" s="27"/>
      <c r="S705" s="27"/>
      <c r="T705" s="27"/>
      <c r="X705" s="27"/>
    </row>
    <row r="706">
      <c r="Q706" s="27"/>
      <c r="R706" s="27"/>
      <c r="S706" s="27"/>
      <c r="T706" s="27"/>
      <c r="X706" s="27"/>
    </row>
    <row r="707">
      <c r="Q707" s="27"/>
      <c r="R707" s="27"/>
      <c r="S707" s="27"/>
      <c r="T707" s="27"/>
      <c r="X707" s="27"/>
    </row>
    <row r="708">
      <c r="Q708" s="27"/>
      <c r="R708" s="27"/>
      <c r="S708" s="27"/>
      <c r="T708" s="27"/>
      <c r="X708" s="27"/>
    </row>
    <row r="709">
      <c r="Q709" s="27"/>
      <c r="R709" s="27"/>
      <c r="S709" s="27"/>
      <c r="T709" s="27"/>
      <c r="X709" s="27"/>
    </row>
    <row r="710">
      <c r="Q710" s="27"/>
      <c r="R710" s="27"/>
      <c r="S710" s="27"/>
      <c r="T710" s="27"/>
      <c r="X710" s="27"/>
    </row>
    <row r="711">
      <c r="Q711" s="27"/>
      <c r="R711" s="27"/>
      <c r="S711" s="27"/>
      <c r="T711" s="27"/>
      <c r="X711" s="27"/>
    </row>
    <row r="712">
      <c r="Q712" s="27"/>
      <c r="R712" s="27"/>
      <c r="S712" s="27"/>
      <c r="T712" s="27"/>
      <c r="X712" s="27"/>
    </row>
    <row r="713">
      <c r="Q713" s="27"/>
      <c r="R713" s="27"/>
      <c r="S713" s="27"/>
      <c r="T713" s="27"/>
      <c r="X713" s="27"/>
    </row>
    <row r="714">
      <c r="Q714" s="27"/>
      <c r="R714" s="27"/>
      <c r="S714" s="27"/>
      <c r="T714" s="27"/>
      <c r="X714" s="27"/>
    </row>
    <row r="715">
      <c r="Q715" s="27"/>
      <c r="R715" s="27"/>
      <c r="S715" s="27"/>
      <c r="T715" s="27"/>
      <c r="X715" s="27"/>
    </row>
    <row r="716">
      <c r="Q716" s="27"/>
      <c r="R716" s="27"/>
      <c r="S716" s="27"/>
      <c r="T716" s="27"/>
      <c r="X716" s="27"/>
    </row>
    <row r="717">
      <c r="Q717" s="27"/>
      <c r="R717" s="27"/>
      <c r="S717" s="27"/>
      <c r="T717" s="27"/>
      <c r="X717" s="27"/>
    </row>
    <row r="718">
      <c r="Q718" s="27"/>
      <c r="R718" s="27"/>
      <c r="S718" s="27"/>
      <c r="T718" s="27"/>
      <c r="X718" s="27"/>
    </row>
    <row r="719">
      <c r="Q719" s="27"/>
      <c r="R719" s="27"/>
      <c r="S719" s="27"/>
      <c r="T719" s="27"/>
      <c r="X719" s="27"/>
    </row>
    <row r="720">
      <c r="Q720" s="27"/>
      <c r="R720" s="27"/>
      <c r="S720" s="27"/>
      <c r="T720" s="27"/>
      <c r="X720" s="27"/>
    </row>
    <row r="721">
      <c r="Q721" s="27"/>
      <c r="R721" s="27"/>
      <c r="S721" s="27"/>
      <c r="T721" s="27"/>
      <c r="X721" s="27"/>
    </row>
    <row r="722">
      <c r="Q722" s="27"/>
      <c r="R722" s="27"/>
      <c r="S722" s="27"/>
      <c r="T722" s="27"/>
      <c r="X722" s="27"/>
    </row>
    <row r="723">
      <c r="Q723" s="27"/>
      <c r="R723" s="27"/>
      <c r="S723" s="27"/>
      <c r="T723" s="27"/>
      <c r="X723" s="27"/>
    </row>
    <row r="724">
      <c r="Q724" s="27"/>
      <c r="R724" s="27"/>
      <c r="S724" s="27"/>
      <c r="T724" s="27"/>
      <c r="X724" s="27"/>
    </row>
    <row r="725">
      <c r="Q725" s="27"/>
      <c r="R725" s="27"/>
      <c r="S725" s="27"/>
      <c r="T725" s="27"/>
      <c r="X725" s="27"/>
    </row>
    <row r="726">
      <c r="Q726" s="27"/>
      <c r="R726" s="27"/>
      <c r="S726" s="27"/>
      <c r="T726" s="27"/>
      <c r="X726" s="27"/>
    </row>
    <row r="727">
      <c r="Q727" s="27"/>
      <c r="R727" s="27"/>
      <c r="S727" s="27"/>
      <c r="T727" s="27"/>
      <c r="X727" s="27"/>
    </row>
    <row r="728">
      <c r="Q728" s="27"/>
      <c r="R728" s="27"/>
      <c r="S728" s="27"/>
      <c r="T728" s="27"/>
      <c r="X728" s="27"/>
    </row>
    <row r="729">
      <c r="Q729" s="27"/>
      <c r="R729" s="27"/>
      <c r="S729" s="27"/>
      <c r="T729" s="27"/>
      <c r="X729" s="27"/>
    </row>
    <row r="730">
      <c r="Q730" s="27"/>
      <c r="R730" s="27"/>
      <c r="S730" s="27"/>
      <c r="T730" s="27"/>
      <c r="X730" s="27"/>
    </row>
    <row r="731">
      <c r="Q731" s="27"/>
      <c r="R731" s="27"/>
      <c r="S731" s="27"/>
      <c r="T731" s="27"/>
      <c r="X731" s="27"/>
    </row>
    <row r="732">
      <c r="Q732" s="27"/>
      <c r="R732" s="27"/>
      <c r="S732" s="27"/>
      <c r="T732" s="27"/>
      <c r="X732" s="27"/>
    </row>
    <row r="733">
      <c r="Q733" s="27"/>
      <c r="R733" s="27"/>
      <c r="S733" s="27"/>
      <c r="T733" s="27"/>
      <c r="X733" s="27"/>
    </row>
    <row r="734">
      <c r="Q734" s="27"/>
      <c r="R734" s="27"/>
      <c r="S734" s="27"/>
      <c r="T734" s="27"/>
      <c r="X734" s="27"/>
    </row>
    <row r="735">
      <c r="Q735" s="27"/>
      <c r="R735" s="27"/>
      <c r="S735" s="27"/>
      <c r="T735" s="27"/>
      <c r="X735" s="27"/>
    </row>
    <row r="736">
      <c r="Q736" s="27"/>
      <c r="R736" s="27"/>
      <c r="S736" s="27"/>
      <c r="T736" s="27"/>
      <c r="X736" s="27"/>
    </row>
    <row r="737">
      <c r="Q737" s="27"/>
      <c r="R737" s="27"/>
      <c r="S737" s="27"/>
      <c r="T737" s="27"/>
      <c r="X737" s="27"/>
    </row>
    <row r="738">
      <c r="Q738" s="27"/>
      <c r="R738" s="27"/>
      <c r="S738" s="27"/>
      <c r="T738" s="27"/>
      <c r="X738" s="27"/>
    </row>
    <row r="739">
      <c r="Q739" s="27"/>
      <c r="R739" s="27"/>
      <c r="S739" s="27"/>
      <c r="T739" s="27"/>
      <c r="X739" s="27"/>
    </row>
    <row r="740">
      <c r="Q740" s="27"/>
      <c r="R740" s="27"/>
      <c r="S740" s="27"/>
      <c r="T740" s="27"/>
      <c r="X740" s="27"/>
    </row>
    <row r="741">
      <c r="Q741" s="27"/>
      <c r="R741" s="27"/>
      <c r="S741" s="27"/>
      <c r="T741" s="27"/>
      <c r="X741" s="27"/>
    </row>
    <row r="742">
      <c r="Q742" s="27"/>
      <c r="R742" s="27"/>
      <c r="S742" s="27"/>
      <c r="T742" s="27"/>
      <c r="X742" s="27"/>
    </row>
    <row r="743">
      <c r="Q743" s="27"/>
      <c r="R743" s="27"/>
      <c r="S743" s="27"/>
      <c r="T743" s="27"/>
      <c r="X743" s="27"/>
    </row>
    <row r="744">
      <c r="Q744" s="27"/>
      <c r="R744" s="27"/>
      <c r="S744" s="27"/>
      <c r="T744" s="27"/>
      <c r="X744" s="27"/>
    </row>
    <row r="745">
      <c r="Q745" s="27"/>
      <c r="R745" s="27"/>
      <c r="S745" s="27"/>
      <c r="T745" s="27"/>
      <c r="X745" s="27"/>
    </row>
    <row r="746">
      <c r="Q746" s="27"/>
      <c r="R746" s="27"/>
      <c r="S746" s="27"/>
      <c r="T746" s="27"/>
      <c r="X746" s="27"/>
    </row>
    <row r="747">
      <c r="Q747" s="27"/>
      <c r="R747" s="27"/>
      <c r="S747" s="27"/>
      <c r="T747" s="27"/>
      <c r="X747" s="27"/>
    </row>
    <row r="748">
      <c r="Q748" s="27"/>
      <c r="R748" s="27"/>
      <c r="S748" s="27"/>
      <c r="T748" s="27"/>
      <c r="X748" s="27"/>
    </row>
    <row r="749">
      <c r="Q749" s="27"/>
      <c r="R749" s="27"/>
      <c r="S749" s="27"/>
      <c r="T749" s="27"/>
      <c r="X749" s="27"/>
    </row>
    <row r="750">
      <c r="Q750" s="27"/>
      <c r="R750" s="27"/>
      <c r="S750" s="27"/>
      <c r="T750" s="27"/>
      <c r="X750" s="27"/>
    </row>
    <row r="751">
      <c r="Q751" s="27"/>
      <c r="R751" s="27"/>
      <c r="S751" s="27"/>
      <c r="T751" s="27"/>
      <c r="X751" s="27"/>
    </row>
    <row r="752">
      <c r="Q752" s="27"/>
      <c r="R752" s="27"/>
      <c r="S752" s="27"/>
      <c r="T752" s="27"/>
      <c r="X752" s="27"/>
    </row>
    <row r="753">
      <c r="Q753" s="27"/>
      <c r="R753" s="27"/>
      <c r="S753" s="27"/>
      <c r="T753" s="27"/>
      <c r="X753" s="27"/>
    </row>
    <row r="754">
      <c r="Q754" s="27"/>
      <c r="R754" s="27"/>
      <c r="S754" s="27"/>
      <c r="T754" s="27"/>
      <c r="X754" s="27"/>
    </row>
    <row r="755">
      <c r="Q755" s="27"/>
      <c r="R755" s="27"/>
      <c r="S755" s="27"/>
      <c r="T755" s="27"/>
      <c r="X755" s="27"/>
    </row>
    <row r="756">
      <c r="Q756" s="27"/>
      <c r="R756" s="27"/>
      <c r="S756" s="27"/>
      <c r="T756" s="27"/>
      <c r="X756" s="27"/>
    </row>
    <row r="757">
      <c r="Q757" s="27"/>
      <c r="R757" s="27"/>
      <c r="S757" s="27"/>
      <c r="T757" s="27"/>
      <c r="X757" s="27"/>
    </row>
    <row r="758">
      <c r="Q758" s="27"/>
      <c r="R758" s="27"/>
      <c r="S758" s="27"/>
      <c r="T758" s="27"/>
      <c r="X758" s="27"/>
    </row>
    <row r="759">
      <c r="Q759" s="27"/>
      <c r="R759" s="27"/>
      <c r="S759" s="27"/>
      <c r="T759" s="27"/>
      <c r="X759" s="27"/>
    </row>
    <row r="760">
      <c r="Q760" s="27"/>
      <c r="R760" s="27"/>
      <c r="S760" s="27"/>
      <c r="T760" s="27"/>
      <c r="X760" s="27"/>
    </row>
    <row r="761">
      <c r="Q761" s="27"/>
      <c r="R761" s="27"/>
      <c r="S761" s="27"/>
      <c r="T761" s="27"/>
      <c r="X761" s="27"/>
    </row>
    <row r="762">
      <c r="Q762" s="27"/>
      <c r="R762" s="27"/>
      <c r="S762" s="27"/>
      <c r="T762" s="27"/>
      <c r="X762" s="27"/>
    </row>
    <row r="763">
      <c r="Q763" s="27"/>
      <c r="R763" s="27"/>
      <c r="S763" s="27"/>
      <c r="T763" s="27"/>
      <c r="X763" s="27"/>
    </row>
    <row r="764">
      <c r="Q764" s="27"/>
      <c r="R764" s="27"/>
      <c r="S764" s="27"/>
      <c r="T764" s="27"/>
      <c r="X764" s="27"/>
    </row>
    <row r="765">
      <c r="Q765" s="27"/>
      <c r="R765" s="27"/>
      <c r="S765" s="27"/>
      <c r="T765" s="27"/>
      <c r="X765" s="27"/>
    </row>
    <row r="766">
      <c r="Q766" s="27"/>
      <c r="R766" s="27"/>
      <c r="S766" s="27"/>
      <c r="T766" s="27"/>
      <c r="X766" s="27"/>
    </row>
    <row r="767">
      <c r="Q767" s="27"/>
      <c r="R767" s="27"/>
      <c r="S767" s="27"/>
      <c r="T767" s="27"/>
      <c r="X767" s="27"/>
    </row>
    <row r="768">
      <c r="Q768" s="27"/>
      <c r="R768" s="27"/>
      <c r="S768" s="27"/>
      <c r="T768" s="27"/>
      <c r="X768" s="27"/>
    </row>
    <row r="769">
      <c r="Q769" s="27"/>
      <c r="R769" s="27"/>
      <c r="S769" s="27"/>
      <c r="T769" s="27"/>
      <c r="X769" s="27"/>
    </row>
    <row r="770">
      <c r="Q770" s="27"/>
      <c r="R770" s="27"/>
      <c r="S770" s="27"/>
      <c r="T770" s="27"/>
      <c r="X770" s="27"/>
    </row>
    <row r="771">
      <c r="Q771" s="27"/>
      <c r="R771" s="27"/>
      <c r="S771" s="27"/>
      <c r="T771" s="27"/>
      <c r="X771" s="27"/>
    </row>
    <row r="772">
      <c r="Q772" s="27"/>
      <c r="R772" s="27"/>
      <c r="S772" s="27"/>
      <c r="T772" s="27"/>
      <c r="X772" s="27"/>
    </row>
    <row r="773">
      <c r="Q773" s="27"/>
      <c r="R773" s="27"/>
      <c r="S773" s="27"/>
      <c r="T773" s="27"/>
      <c r="X773" s="27"/>
    </row>
    <row r="774">
      <c r="Q774" s="27"/>
      <c r="R774" s="27"/>
      <c r="S774" s="27"/>
      <c r="T774" s="27"/>
      <c r="X774" s="27"/>
    </row>
    <row r="775">
      <c r="Q775" s="27"/>
      <c r="R775" s="27"/>
      <c r="S775" s="27"/>
      <c r="T775" s="27"/>
      <c r="X775" s="27"/>
    </row>
    <row r="776">
      <c r="Q776" s="27"/>
      <c r="R776" s="27"/>
      <c r="S776" s="27"/>
      <c r="T776" s="27"/>
      <c r="X776" s="27"/>
    </row>
    <row r="777">
      <c r="Q777" s="27"/>
      <c r="R777" s="27"/>
      <c r="S777" s="27"/>
      <c r="T777" s="27"/>
      <c r="X777" s="27"/>
    </row>
    <row r="778">
      <c r="Q778" s="27"/>
      <c r="R778" s="27"/>
      <c r="S778" s="27"/>
      <c r="T778" s="27"/>
      <c r="X778" s="27"/>
    </row>
    <row r="779">
      <c r="Q779" s="27"/>
      <c r="R779" s="27"/>
      <c r="S779" s="27"/>
      <c r="T779" s="27"/>
      <c r="X779" s="27"/>
    </row>
    <row r="780">
      <c r="Q780" s="27"/>
      <c r="R780" s="27"/>
      <c r="S780" s="27"/>
      <c r="T780" s="27"/>
      <c r="X780" s="27"/>
    </row>
  </sheetData>
  <autoFilter ref="$A$2:$Y$92">
    <sortState ref="A2:Y92">
      <sortCondition ref="U2:U92"/>
    </sortState>
  </autoFilter>
  <mergeCells count="4">
    <mergeCell ref="B1:E1"/>
    <mergeCell ref="H1:M1"/>
    <mergeCell ref="N1:O1"/>
    <mergeCell ref="Q1:T1"/>
  </mergeCells>
  <conditionalFormatting sqref="B2:G2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6.75"/>
    <col customWidth="1" min="2" max="2" width="5.63"/>
    <col customWidth="1" min="3" max="3" width="5.75"/>
    <col customWidth="1" min="4" max="4" width="5.5"/>
    <col customWidth="1" min="5" max="5" width="4.75"/>
    <col customWidth="1" min="6" max="6" width="5.5"/>
    <col customWidth="1" min="7" max="7" width="4.63"/>
    <col customWidth="1" hidden="1" min="8" max="8" width="6.0"/>
    <col customWidth="1" min="9" max="9" width="6.63"/>
    <col customWidth="1" min="10" max="10" width="7.38"/>
    <col customWidth="1" min="11" max="12" width="6.0"/>
    <col customWidth="1" min="13" max="14" width="6.13"/>
    <col customWidth="1" min="15" max="15" width="8.5"/>
    <col customWidth="1" min="16" max="16" width="5.63"/>
    <col customWidth="1" min="17" max="17" width="3.88"/>
    <col customWidth="1" min="18" max="18" width="3.75"/>
    <col customWidth="1" min="19" max="19" width="4.0"/>
    <col customWidth="1" min="20" max="20" width="3.88"/>
    <col customWidth="1" min="21" max="21" width="16.38"/>
    <col customWidth="1" min="23" max="23" width="20.75"/>
    <col customWidth="1" min="24" max="24" width="10.88"/>
    <col customWidth="1" min="25" max="25" width="25.88"/>
  </cols>
  <sheetData>
    <row r="1">
      <c r="A1" s="1"/>
      <c r="B1" s="2" t="s">
        <v>0</v>
      </c>
      <c r="F1" s="1"/>
      <c r="G1" s="1"/>
      <c r="H1" s="3" t="s">
        <v>337</v>
      </c>
      <c r="N1" s="2" t="s">
        <v>2</v>
      </c>
      <c r="P1" s="2"/>
      <c r="Q1" s="2" t="s">
        <v>3</v>
      </c>
      <c r="U1" s="1"/>
      <c r="V1" s="1"/>
      <c r="W1" s="1"/>
      <c r="X1" s="6"/>
      <c r="Y1" s="1"/>
    </row>
    <row r="2">
      <c r="A2" s="7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3" t="s">
        <v>10</v>
      </c>
      <c r="H2" s="8" t="s">
        <v>11</v>
      </c>
      <c r="I2" s="38" t="s">
        <v>11</v>
      </c>
      <c r="J2" s="39" t="s">
        <v>12</v>
      </c>
      <c r="K2" s="40" t="s">
        <v>13</v>
      </c>
      <c r="L2" s="10" t="s">
        <v>14</v>
      </c>
      <c r="M2" s="11" t="s">
        <v>15</v>
      </c>
      <c r="N2" s="9" t="s">
        <v>16</v>
      </c>
      <c r="O2" s="13" t="s">
        <v>17</v>
      </c>
      <c r="P2" s="41" t="s">
        <v>18</v>
      </c>
      <c r="Q2" s="2" t="s">
        <v>19</v>
      </c>
      <c r="R2" s="2" t="s">
        <v>20</v>
      </c>
      <c r="S2" s="2" t="s">
        <v>21</v>
      </c>
      <c r="T2" s="3" t="s">
        <v>22</v>
      </c>
      <c r="U2" s="2" t="s">
        <v>23</v>
      </c>
      <c r="V2" s="2" t="s">
        <v>24</v>
      </c>
      <c r="W2" s="3" t="s">
        <v>25</v>
      </c>
      <c r="X2" s="16" t="s">
        <v>28</v>
      </c>
      <c r="Y2" s="2" t="s">
        <v>30</v>
      </c>
    </row>
    <row r="3">
      <c r="A3" s="17" t="s">
        <v>31</v>
      </c>
      <c r="B3" s="17">
        <v>12.0</v>
      </c>
      <c r="C3" s="17">
        <v>8.0</v>
      </c>
      <c r="F3" s="17">
        <v>4.0</v>
      </c>
      <c r="G3" s="17">
        <v>100.0</v>
      </c>
      <c r="H3" s="17">
        <v>250.0</v>
      </c>
      <c r="I3" s="18">
        <v>189.0</v>
      </c>
      <c r="J3" s="42"/>
      <c r="K3" s="43">
        <v>189.0</v>
      </c>
      <c r="L3" s="21"/>
      <c r="M3" s="22"/>
      <c r="N3" s="20"/>
      <c r="O3" s="24"/>
      <c r="P3" s="44"/>
      <c r="Q3" s="26"/>
      <c r="R3" s="26"/>
      <c r="S3" s="27"/>
      <c r="T3" s="27"/>
      <c r="U3" s="17" t="s">
        <v>34</v>
      </c>
      <c r="V3" s="17" t="s">
        <v>35</v>
      </c>
      <c r="W3" s="17" t="s">
        <v>36</v>
      </c>
      <c r="X3" s="26" t="s">
        <v>38</v>
      </c>
    </row>
    <row r="4">
      <c r="A4" s="17" t="s">
        <v>46</v>
      </c>
      <c r="B4" s="17">
        <v>9.0</v>
      </c>
      <c r="C4" s="17">
        <v>8.0</v>
      </c>
      <c r="F4" s="17">
        <v>2.5</v>
      </c>
      <c r="G4" s="17">
        <v>100.0</v>
      </c>
      <c r="H4" s="17">
        <v>220.0</v>
      </c>
      <c r="I4" s="18">
        <v>181.0</v>
      </c>
      <c r="J4" s="42"/>
      <c r="K4" s="43">
        <v>181.0</v>
      </c>
      <c r="L4" s="21"/>
      <c r="M4" s="22"/>
      <c r="N4" s="20"/>
      <c r="O4" s="24"/>
      <c r="P4" s="44"/>
      <c r="Q4" s="26"/>
      <c r="R4" s="26"/>
      <c r="S4" s="27"/>
      <c r="T4" s="27"/>
      <c r="U4" s="17" t="s">
        <v>34</v>
      </c>
      <c r="V4" s="17" t="s">
        <v>35</v>
      </c>
      <c r="W4" s="17" t="s">
        <v>36</v>
      </c>
      <c r="X4" s="26" t="s">
        <v>38</v>
      </c>
    </row>
    <row r="5">
      <c r="A5" s="17" t="s">
        <v>50</v>
      </c>
      <c r="B5" s="17">
        <v>8.0</v>
      </c>
      <c r="C5" s="17">
        <v>8.0</v>
      </c>
      <c r="F5" s="17">
        <v>1.5</v>
      </c>
      <c r="G5" s="17">
        <v>100.0</v>
      </c>
      <c r="H5" s="17">
        <v>208.0</v>
      </c>
      <c r="I5" s="18">
        <v>171.0</v>
      </c>
      <c r="J5" s="42"/>
      <c r="K5" s="47">
        <v>171.0</v>
      </c>
      <c r="L5" s="21"/>
      <c r="M5" s="22"/>
      <c r="N5" s="20"/>
      <c r="O5" s="24"/>
      <c r="P5" s="44"/>
      <c r="Q5" s="26"/>
      <c r="R5" s="26"/>
      <c r="S5" s="27"/>
      <c r="T5" s="27"/>
      <c r="U5" s="17" t="s">
        <v>34</v>
      </c>
      <c r="V5" s="17" t="s">
        <v>35</v>
      </c>
      <c r="W5" s="17" t="s">
        <v>51</v>
      </c>
      <c r="X5" s="26" t="s">
        <v>38</v>
      </c>
    </row>
    <row r="6">
      <c r="A6" s="17" t="s">
        <v>327</v>
      </c>
      <c r="B6" s="17">
        <v>18.0</v>
      </c>
      <c r="C6" s="17">
        <v>14.0</v>
      </c>
      <c r="F6" s="17">
        <v>4.0</v>
      </c>
      <c r="G6" s="17">
        <v>100.0</v>
      </c>
      <c r="H6" s="17">
        <v>180.0</v>
      </c>
      <c r="I6" s="18">
        <v>148.0</v>
      </c>
      <c r="J6" s="42"/>
      <c r="K6" s="47">
        <v>148.0</v>
      </c>
      <c r="L6" s="30">
        <v>90.0</v>
      </c>
      <c r="M6" s="22"/>
      <c r="N6" s="20"/>
      <c r="O6" s="24"/>
      <c r="P6" s="44"/>
      <c r="Q6" s="26"/>
      <c r="R6" s="26"/>
      <c r="S6" s="27"/>
      <c r="T6" s="27"/>
      <c r="U6" s="17" t="s">
        <v>34</v>
      </c>
      <c r="V6" s="17" t="s">
        <v>35</v>
      </c>
      <c r="W6" s="17" t="s">
        <v>36</v>
      </c>
      <c r="X6" s="26" t="s">
        <v>53</v>
      </c>
    </row>
    <row r="7">
      <c r="A7" s="17" t="s">
        <v>40</v>
      </c>
      <c r="B7" s="17">
        <v>14.0</v>
      </c>
      <c r="C7" s="17">
        <v>8.0</v>
      </c>
      <c r="F7" s="17">
        <v>3.0</v>
      </c>
      <c r="G7" s="17">
        <v>100.0</v>
      </c>
      <c r="H7" s="17">
        <v>248.0</v>
      </c>
      <c r="I7" s="18">
        <v>188.0</v>
      </c>
      <c r="J7" s="42"/>
      <c r="K7" s="43">
        <v>188.0</v>
      </c>
      <c r="L7" s="21"/>
      <c r="M7" s="22"/>
      <c r="N7" s="20"/>
      <c r="O7" s="24"/>
      <c r="P7" s="44"/>
      <c r="Q7" s="26"/>
      <c r="R7" s="26"/>
      <c r="S7" s="27"/>
      <c r="T7" s="27"/>
      <c r="U7" s="17" t="s">
        <v>34</v>
      </c>
      <c r="V7" s="17" t="s">
        <v>35</v>
      </c>
      <c r="W7" s="17" t="s">
        <v>36</v>
      </c>
      <c r="X7" s="26" t="s">
        <v>38</v>
      </c>
    </row>
    <row r="8">
      <c r="A8" s="17" t="s">
        <v>41</v>
      </c>
      <c r="B8" s="17">
        <v>20.0</v>
      </c>
      <c r="C8" s="17">
        <v>12.0</v>
      </c>
      <c r="F8" s="17">
        <v>8.5</v>
      </c>
      <c r="G8" s="17">
        <v>100.0</v>
      </c>
      <c r="H8" s="17">
        <v>244.0</v>
      </c>
      <c r="I8" s="18">
        <v>184.0</v>
      </c>
      <c r="J8" s="42"/>
      <c r="K8" s="47">
        <v>184.0</v>
      </c>
      <c r="L8" s="21"/>
      <c r="M8" s="22"/>
      <c r="N8" s="20"/>
      <c r="O8" s="24"/>
      <c r="P8" s="44"/>
      <c r="Q8" s="26"/>
      <c r="R8" s="26"/>
      <c r="S8" s="27"/>
      <c r="T8" s="27"/>
      <c r="U8" s="17" t="s">
        <v>34</v>
      </c>
      <c r="V8" s="17" t="s">
        <v>35</v>
      </c>
      <c r="W8" s="17" t="s">
        <v>42</v>
      </c>
      <c r="X8" s="26" t="s">
        <v>38</v>
      </c>
    </row>
    <row r="9">
      <c r="A9" s="17" t="s">
        <v>39</v>
      </c>
      <c r="B9" s="17">
        <v>16.0</v>
      </c>
      <c r="C9" s="17">
        <v>13.0</v>
      </c>
      <c r="F9" s="17">
        <v>4.0</v>
      </c>
      <c r="G9" s="17">
        <v>100.0</v>
      </c>
      <c r="H9" s="17">
        <v>250.0</v>
      </c>
      <c r="I9" s="18"/>
      <c r="J9" s="42"/>
      <c r="K9" s="43"/>
      <c r="L9" s="21"/>
      <c r="M9" s="22"/>
      <c r="N9" s="20"/>
      <c r="O9" s="24"/>
      <c r="P9" s="44"/>
      <c r="Q9" s="26"/>
      <c r="R9" s="26"/>
      <c r="S9" s="27"/>
      <c r="T9" s="27"/>
      <c r="U9" s="17" t="s">
        <v>34</v>
      </c>
      <c r="V9" s="17" t="s">
        <v>35</v>
      </c>
      <c r="W9" s="17" t="s">
        <v>36</v>
      </c>
      <c r="X9" s="26" t="s">
        <v>38</v>
      </c>
    </row>
    <row r="10">
      <c r="A10" s="17" t="s">
        <v>70</v>
      </c>
      <c r="B10" s="17">
        <v>6.0</v>
      </c>
      <c r="C10" s="17">
        <v>14.0</v>
      </c>
      <c r="F10" s="17">
        <v>1.5</v>
      </c>
      <c r="G10" s="17">
        <v>100.0</v>
      </c>
      <c r="H10" s="17">
        <v>154.0</v>
      </c>
      <c r="I10" s="18"/>
      <c r="J10" s="42"/>
      <c r="K10" s="43"/>
      <c r="L10" s="21"/>
      <c r="M10" s="22"/>
      <c r="N10" s="34">
        <v>33.0</v>
      </c>
      <c r="O10" s="24"/>
      <c r="P10" s="44"/>
      <c r="Q10" s="26"/>
      <c r="R10" s="26"/>
      <c r="S10" s="27"/>
      <c r="T10" s="27"/>
      <c r="U10" s="17" t="s">
        <v>70</v>
      </c>
      <c r="V10" s="17" t="s">
        <v>48</v>
      </c>
      <c r="W10" s="17" t="s">
        <v>71</v>
      </c>
      <c r="X10" s="26" t="s">
        <v>38</v>
      </c>
    </row>
    <row r="11">
      <c r="A11" s="17" t="s">
        <v>328</v>
      </c>
      <c r="B11" s="17">
        <v>8.0</v>
      </c>
      <c r="C11" s="17">
        <v>18.0</v>
      </c>
      <c r="F11" s="17">
        <v>2.0</v>
      </c>
      <c r="G11" s="17">
        <v>100.0</v>
      </c>
      <c r="H11" s="17">
        <v>158.0</v>
      </c>
      <c r="I11" s="18"/>
      <c r="J11" s="42"/>
      <c r="K11" s="43"/>
      <c r="L11" s="21"/>
      <c r="M11" s="22"/>
      <c r="N11" s="34">
        <v>34.0</v>
      </c>
      <c r="O11" s="24"/>
      <c r="P11" s="44"/>
      <c r="Q11" s="26"/>
      <c r="R11" s="26"/>
      <c r="S11" s="27"/>
      <c r="T11" s="27"/>
      <c r="U11" s="17" t="s">
        <v>70</v>
      </c>
      <c r="V11" s="17" t="s">
        <v>48</v>
      </c>
      <c r="W11" s="17" t="s">
        <v>51</v>
      </c>
      <c r="X11" s="26" t="s">
        <v>38</v>
      </c>
    </row>
    <row r="12">
      <c r="A12" s="17" t="s">
        <v>85</v>
      </c>
      <c r="B12" s="17">
        <v>20.0</v>
      </c>
      <c r="C12" s="17">
        <v>18.0</v>
      </c>
      <c r="F12" s="17">
        <v>11.0</v>
      </c>
      <c r="G12" s="17">
        <v>100.0</v>
      </c>
      <c r="H12" s="17">
        <v>270.0</v>
      </c>
      <c r="I12" s="18">
        <v>198.0</v>
      </c>
      <c r="J12" s="42"/>
      <c r="K12" s="47">
        <v>198.0</v>
      </c>
      <c r="L12" s="21"/>
      <c r="M12" s="22"/>
      <c r="N12" s="20"/>
      <c r="O12" s="24"/>
      <c r="P12" s="44"/>
      <c r="Q12" s="26"/>
      <c r="R12" s="26"/>
      <c r="S12" s="27"/>
      <c r="T12" s="27"/>
      <c r="U12" s="17" t="s">
        <v>81</v>
      </c>
      <c r="V12" s="17" t="s">
        <v>48</v>
      </c>
      <c r="W12" s="17" t="s">
        <v>84</v>
      </c>
      <c r="X12" s="26" t="s">
        <v>38</v>
      </c>
    </row>
    <row r="13">
      <c r="A13" s="17" t="s">
        <v>86</v>
      </c>
      <c r="B13" s="17">
        <v>18.0</v>
      </c>
      <c r="C13" s="17">
        <v>22.0</v>
      </c>
      <c r="F13" s="17">
        <v>10.5</v>
      </c>
      <c r="G13" s="17">
        <v>100.0</v>
      </c>
      <c r="H13" s="17">
        <v>244.0</v>
      </c>
      <c r="I13" s="18">
        <v>193.0</v>
      </c>
      <c r="J13" s="42"/>
      <c r="K13" s="47">
        <v>193.0</v>
      </c>
      <c r="L13" s="21"/>
      <c r="M13" s="22"/>
      <c r="N13" s="34">
        <v>33.0</v>
      </c>
      <c r="O13" s="24"/>
      <c r="P13" s="44"/>
      <c r="Q13" s="26"/>
      <c r="R13" s="26"/>
      <c r="S13" s="27"/>
      <c r="T13" s="27"/>
      <c r="U13" s="17" t="s">
        <v>81</v>
      </c>
      <c r="V13" s="17" t="s">
        <v>48</v>
      </c>
      <c r="W13" s="17" t="s">
        <v>84</v>
      </c>
      <c r="X13" s="26" t="s">
        <v>38</v>
      </c>
    </row>
    <row r="14">
      <c r="A14" s="17" t="s">
        <v>83</v>
      </c>
      <c r="B14" s="17">
        <v>24.0</v>
      </c>
      <c r="C14" s="17">
        <v>16.0</v>
      </c>
      <c r="F14" s="17">
        <v>17.0</v>
      </c>
      <c r="G14" s="17">
        <v>100.0</v>
      </c>
      <c r="H14" s="17">
        <v>292.0</v>
      </c>
      <c r="I14" s="18">
        <v>216.0</v>
      </c>
      <c r="J14" s="42"/>
      <c r="K14" s="47">
        <v>216.0</v>
      </c>
      <c r="L14" s="21"/>
      <c r="M14" s="22"/>
      <c r="N14" s="20"/>
      <c r="O14" s="24"/>
      <c r="P14" s="44"/>
      <c r="Q14" s="26"/>
      <c r="R14" s="26"/>
      <c r="S14" s="27"/>
      <c r="T14" s="27"/>
      <c r="U14" s="17" t="s">
        <v>81</v>
      </c>
      <c r="V14" s="17" t="s">
        <v>48</v>
      </c>
      <c r="W14" s="17" t="s">
        <v>84</v>
      </c>
      <c r="X14" s="26" t="s">
        <v>38</v>
      </c>
    </row>
    <row r="15">
      <c r="A15" s="17" t="s">
        <v>98</v>
      </c>
      <c r="B15" s="17">
        <v>7.0</v>
      </c>
      <c r="C15" s="17">
        <v>13.0</v>
      </c>
      <c r="F15" s="17">
        <v>2.5</v>
      </c>
      <c r="G15" s="17">
        <v>100.0</v>
      </c>
      <c r="H15" s="17">
        <v>180.0</v>
      </c>
      <c r="I15" s="18">
        <v>148.0</v>
      </c>
      <c r="J15" s="42"/>
      <c r="K15" s="47">
        <v>148.0</v>
      </c>
      <c r="L15" s="21"/>
      <c r="M15" s="22"/>
      <c r="N15" s="20"/>
      <c r="O15" s="24"/>
      <c r="P15" s="44"/>
      <c r="Q15" s="26"/>
      <c r="R15" s="26"/>
      <c r="S15" s="27"/>
      <c r="T15" s="27"/>
      <c r="U15" s="17" t="s">
        <v>88</v>
      </c>
      <c r="V15" s="17" t="s">
        <v>48</v>
      </c>
      <c r="W15" s="17" t="s">
        <v>84</v>
      </c>
      <c r="X15" s="26" t="s">
        <v>38</v>
      </c>
    </row>
    <row r="16">
      <c r="A16" s="17" t="s">
        <v>89</v>
      </c>
      <c r="B16" s="17">
        <v>9.0</v>
      </c>
      <c r="C16" s="17">
        <v>13.0</v>
      </c>
      <c r="F16" s="17">
        <v>4.0</v>
      </c>
      <c r="G16" s="17">
        <v>100.0</v>
      </c>
      <c r="H16" s="17">
        <v>234.0</v>
      </c>
      <c r="I16" s="18">
        <v>184.0</v>
      </c>
      <c r="J16" s="42"/>
      <c r="K16" s="47">
        <v>184.0</v>
      </c>
      <c r="L16" s="21"/>
      <c r="M16" s="22"/>
      <c r="N16" s="20"/>
      <c r="O16" s="24"/>
      <c r="P16" s="44"/>
      <c r="Q16" s="27"/>
      <c r="R16" s="27"/>
      <c r="S16" s="27"/>
      <c r="T16" s="27"/>
      <c r="U16" s="17" t="s">
        <v>88</v>
      </c>
      <c r="V16" s="17" t="s">
        <v>48</v>
      </c>
      <c r="W16" s="17" t="s">
        <v>84</v>
      </c>
      <c r="X16" s="26" t="s">
        <v>38</v>
      </c>
    </row>
    <row r="17">
      <c r="A17" s="17" t="s">
        <v>97</v>
      </c>
      <c r="B17" s="17">
        <v>10.0</v>
      </c>
      <c r="C17" s="17">
        <v>16.0</v>
      </c>
      <c r="F17" s="17">
        <v>5.5</v>
      </c>
      <c r="G17" s="17">
        <v>100.0</v>
      </c>
      <c r="H17" s="17">
        <v>198.0</v>
      </c>
      <c r="I17" s="18">
        <v>163.0</v>
      </c>
      <c r="J17" s="42"/>
      <c r="K17" s="47">
        <v>163.0</v>
      </c>
      <c r="L17" s="21"/>
      <c r="M17" s="22"/>
      <c r="N17" s="20"/>
      <c r="O17" s="24"/>
      <c r="P17" s="44"/>
      <c r="Q17" s="26"/>
      <c r="R17" s="26"/>
      <c r="S17" s="27"/>
      <c r="T17" s="27"/>
      <c r="U17" s="17" t="s">
        <v>88</v>
      </c>
      <c r="V17" s="17" t="s">
        <v>48</v>
      </c>
      <c r="W17" s="17" t="s">
        <v>84</v>
      </c>
      <c r="X17" s="26" t="s">
        <v>38</v>
      </c>
    </row>
    <row r="18">
      <c r="A18" s="17" t="s">
        <v>100</v>
      </c>
      <c r="B18" s="17">
        <v>10.0</v>
      </c>
      <c r="C18" s="17">
        <v>18.0</v>
      </c>
      <c r="F18" s="17">
        <v>6.5</v>
      </c>
      <c r="G18" s="17">
        <v>100.0</v>
      </c>
      <c r="H18" s="17">
        <v>186.0</v>
      </c>
      <c r="I18" s="18">
        <v>153.0</v>
      </c>
      <c r="J18" s="42"/>
      <c r="K18" s="47">
        <v>153.0</v>
      </c>
      <c r="L18" s="21"/>
      <c r="M18" s="22"/>
      <c r="N18" s="34">
        <v>33.0</v>
      </c>
      <c r="O18" s="24"/>
      <c r="P18" s="44"/>
      <c r="Q18" s="26"/>
      <c r="R18" s="26"/>
      <c r="S18" s="27"/>
      <c r="T18" s="27"/>
      <c r="U18" s="17" t="s">
        <v>88</v>
      </c>
      <c r="V18" s="17" t="s">
        <v>48</v>
      </c>
      <c r="W18" s="17" t="s">
        <v>84</v>
      </c>
      <c r="X18" s="26" t="s">
        <v>38</v>
      </c>
    </row>
    <row r="19">
      <c r="A19" s="17" t="s">
        <v>95</v>
      </c>
      <c r="B19" s="17">
        <v>9.0</v>
      </c>
      <c r="C19" s="17">
        <v>14.0</v>
      </c>
      <c r="F19" s="17">
        <v>2.5</v>
      </c>
      <c r="G19" s="17">
        <v>100.0</v>
      </c>
      <c r="H19" s="17">
        <v>208.0</v>
      </c>
      <c r="I19" s="18"/>
      <c r="J19" s="42"/>
      <c r="K19" s="43"/>
      <c r="L19" s="21"/>
      <c r="M19" s="22"/>
      <c r="N19" s="20"/>
      <c r="O19" s="24"/>
      <c r="P19" s="44"/>
      <c r="Q19" s="27"/>
      <c r="R19" s="27"/>
      <c r="S19" s="27"/>
      <c r="T19" s="27"/>
      <c r="U19" s="17" t="s">
        <v>88</v>
      </c>
      <c r="V19" s="17" t="s">
        <v>48</v>
      </c>
      <c r="W19" s="17" t="s">
        <v>84</v>
      </c>
      <c r="X19" s="26" t="s">
        <v>38</v>
      </c>
    </row>
    <row r="20">
      <c r="A20" s="17" t="s">
        <v>87</v>
      </c>
      <c r="B20" s="17">
        <v>15.0</v>
      </c>
      <c r="C20" s="17">
        <v>18.0</v>
      </c>
      <c r="F20" s="17">
        <v>5.5</v>
      </c>
      <c r="G20" s="17">
        <v>100.0</v>
      </c>
      <c r="H20" s="17">
        <v>230.0</v>
      </c>
      <c r="I20" s="18">
        <v>189.0</v>
      </c>
      <c r="J20" s="42"/>
      <c r="K20" s="47">
        <v>189.0</v>
      </c>
      <c r="L20" s="21"/>
      <c r="M20" s="22"/>
      <c r="N20" s="34">
        <v>33.0</v>
      </c>
      <c r="O20" s="24"/>
      <c r="P20" s="44"/>
      <c r="Q20" s="26"/>
      <c r="R20" s="26"/>
      <c r="S20" s="27"/>
      <c r="T20" s="27"/>
      <c r="U20" s="17" t="s">
        <v>88</v>
      </c>
      <c r="V20" s="17" t="s">
        <v>48</v>
      </c>
      <c r="W20" s="17" t="s">
        <v>84</v>
      </c>
      <c r="X20" s="26" t="s">
        <v>38</v>
      </c>
    </row>
    <row r="21">
      <c r="A21" s="17" t="s">
        <v>92</v>
      </c>
      <c r="B21" s="17">
        <v>12.0</v>
      </c>
      <c r="C21" s="17">
        <v>19.0</v>
      </c>
      <c r="F21" s="17">
        <v>3.0</v>
      </c>
      <c r="G21" s="17">
        <v>100.0</v>
      </c>
      <c r="H21" s="17">
        <v>212.0</v>
      </c>
      <c r="I21" s="18">
        <v>166.0</v>
      </c>
      <c r="J21" s="42"/>
      <c r="K21" s="47">
        <v>166.0</v>
      </c>
      <c r="L21" s="21"/>
      <c r="M21" s="22"/>
      <c r="N21" s="34">
        <v>33.0</v>
      </c>
      <c r="O21" s="24"/>
      <c r="P21" s="44"/>
      <c r="Q21" s="26"/>
      <c r="R21" s="26"/>
      <c r="S21" s="27"/>
      <c r="T21" s="27"/>
      <c r="U21" s="17" t="s">
        <v>88</v>
      </c>
      <c r="V21" s="17" t="s">
        <v>48</v>
      </c>
      <c r="W21" s="17" t="s">
        <v>84</v>
      </c>
      <c r="X21" s="26" t="s">
        <v>38</v>
      </c>
    </row>
    <row r="22">
      <c r="A22" s="17" t="s">
        <v>96</v>
      </c>
      <c r="B22" s="17">
        <v>10.0</v>
      </c>
      <c r="C22" s="17">
        <v>13.0</v>
      </c>
      <c r="F22" s="17">
        <v>2.0</v>
      </c>
      <c r="G22" s="17">
        <v>100.0</v>
      </c>
      <c r="H22" s="17">
        <v>206.0</v>
      </c>
      <c r="I22" s="18"/>
      <c r="J22" s="42"/>
      <c r="K22" s="43"/>
      <c r="L22" s="21"/>
      <c r="M22" s="22"/>
      <c r="N22" s="20"/>
      <c r="O22" s="33">
        <v>33.0</v>
      </c>
      <c r="P22" s="44"/>
      <c r="Q22" s="27"/>
      <c r="R22" s="27"/>
      <c r="S22" s="27"/>
      <c r="T22" s="27"/>
      <c r="U22" s="17" t="s">
        <v>88</v>
      </c>
      <c r="V22" s="17" t="s">
        <v>48</v>
      </c>
      <c r="W22" s="17" t="s">
        <v>84</v>
      </c>
      <c r="X22" s="26" t="s">
        <v>38</v>
      </c>
    </row>
    <row r="23">
      <c r="A23" s="17" t="s">
        <v>329</v>
      </c>
      <c r="B23" s="17">
        <v>7.0</v>
      </c>
      <c r="C23" s="17">
        <v>19.0</v>
      </c>
      <c r="F23" s="17">
        <v>1.5</v>
      </c>
      <c r="G23" s="17">
        <v>100.0</v>
      </c>
      <c r="H23" s="17">
        <v>176.0</v>
      </c>
      <c r="I23" s="18">
        <v>145.0</v>
      </c>
      <c r="J23" s="42"/>
      <c r="K23" s="47">
        <v>145.0</v>
      </c>
      <c r="L23" s="21"/>
      <c r="M23" s="22"/>
      <c r="N23" s="34">
        <v>33.0</v>
      </c>
      <c r="O23" s="24"/>
      <c r="P23" s="44"/>
      <c r="Q23" s="26"/>
      <c r="R23" s="26"/>
      <c r="S23" s="27"/>
      <c r="T23" s="27"/>
      <c r="U23" s="17" t="s">
        <v>88</v>
      </c>
      <c r="V23" s="17" t="s">
        <v>48</v>
      </c>
      <c r="W23" s="17" t="s">
        <v>102</v>
      </c>
      <c r="X23" s="26" t="s">
        <v>38</v>
      </c>
    </row>
    <row r="24">
      <c r="A24" s="17" t="s">
        <v>122</v>
      </c>
      <c r="B24" s="17">
        <v>5.0</v>
      </c>
      <c r="C24" s="17">
        <v>14.0</v>
      </c>
      <c r="F24" s="17">
        <v>1.0</v>
      </c>
      <c r="G24" s="17">
        <v>110.0</v>
      </c>
      <c r="H24" s="17">
        <v>100.0</v>
      </c>
      <c r="I24" s="18">
        <v>99.0</v>
      </c>
      <c r="J24" s="42"/>
      <c r="K24" s="47">
        <v>99.0</v>
      </c>
      <c r="L24" s="21"/>
      <c r="M24" s="22"/>
      <c r="N24" s="20"/>
      <c r="O24" s="24"/>
      <c r="P24" s="44"/>
      <c r="Q24" s="26"/>
      <c r="R24" s="26"/>
      <c r="S24" s="27"/>
      <c r="T24" s="27"/>
      <c r="U24" s="17" t="s">
        <v>108</v>
      </c>
      <c r="V24" s="17" t="s">
        <v>109</v>
      </c>
      <c r="W24" s="17" t="s">
        <v>123</v>
      </c>
      <c r="X24" s="26" t="s">
        <v>38</v>
      </c>
    </row>
    <row r="25">
      <c r="A25" s="17" t="s">
        <v>121</v>
      </c>
      <c r="B25" s="17">
        <v>8.0</v>
      </c>
      <c r="C25" s="17">
        <v>10.0</v>
      </c>
      <c r="F25" s="17">
        <v>1.5</v>
      </c>
      <c r="G25" s="17">
        <v>100.0</v>
      </c>
      <c r="H25" s="17">
        <v>104.0</v>
      </c>
      <c r="I25" s="18"/>
      <c r="J25" s="42"/>
      <c r="K25" s="43"/>
      <c r="L25" s="21"/>
      <c r="M25" s="22"/>
      <c r="N25" s="20"/>
      <c r="O25" s="24"/>
      <c r="P25" s="44"/>
      <c r="Q25" s="26"/>
      <c r="R25" s="26"/>
      <c r="S25" s="27"/>
      <c r="T25" s="27"/>
      <c r="U25" s="17" t="s">
        <v>108</v>
      </c>
      <c r="V25" s="17" t="s">
        <v>109</v>
      </c>
      <c r="W25" s="17" t="s">
        <v>51</v>
      </c>
      <c r="X25" s="26" t="s">
        <v>38</v>
      </c>
    </row>
    <row r="26">
      <c r="A26" s="17" t="s">
        <v>108</v>
      </c>
      <c r="B26" s="17">
        <v>5.0</v>
      </c>
      <c r="C26" s="17">
        <v>9.0</v>
      </c>
      <c r="F26" s="17">
        <v>1.5</v>
      </c>
      <c r="G26" s="17">
        <v>130.0</v>
      </c>
      <c r="H26" s="17">
        <v>110.0</v>
      </c>
      <c r="I26" s="18">
        <v>115.0</v>
      </c>
      <c r="J26" s="46"/>
      <c r="K26" s="47">
        <v>115.0</v>
      </c>
      <c r="L26" s="21"/>
      <c r="M26" s="22"/>
      <c r="N26" s="20"/>
      <c r="O26" s="24"/>
      <c r="P26" s="44"/>
      <c r="Q26" s="26"/>
      <c r="R26" s="26"/>
      <c r="S26" s="27"/>
      <c r="T26" s="27"/>
      <c r="U26" s="17" t="s">
        <v>108</v>
      </c>
      <c r="V26" s="17" t="s">
        <v>109</v>
      </c>
      <c r="W26" s="17" t="s">
        <v>51</v>
      </c>
      <c r="X26" s="26" t="s">
        <v>38</v>
      </c>
    </row>
    <row r="27">
      <c r="A27" s="17" t="s">
        <v>120</v>
      </c>
      <c r="B27" s="17">
        <v>10.0</v>
      </c>
      <c r="C27" s="17">
        <v>18.0</v>
      </c>
      <c r="F27" s="17">
        <v>2.5</v>
      </c>
      <c r="G27" s="17">
        <v>110.0</v>
      </c>
      <c r="H27" s="17">
        <v>110.0</v>
      </c>
      <c r="I27" s="18"/>
      <c r="J27" s="42"/>
      <c r="K27" s="43"/>
      <c r="L27" s="21"/>
      <c r="M27" s="22"/>
      <c r="N27" s="20"/>
      <c r="O27" s="24"/>
      <c r="P27" s="44"/>
      <c r="Q27" s="26"/>
      <c r="R27" s="26"/>
      <c r="S27" s="27"/>
      <c r="T27" s="27"/>
      <c r="U27" s="17" t="s">
        <v>108</v>
      </c>
      <c r="V27" s="17" t="s">
        <v>109</v>
      </c>
      <c r="W27" s="17" t="s">
        <v>51</v>
      </c>
      <c r="X27" s="26" t="s">
        <v>38</v>
      </c>
    </row>
    <row r="28">
      <c r="A28" s="17" t="s">
        <v>113</v>
      </c>
      <c r="B28" s="17">
        <v>6.0</v>
      </c>
      <c r="C28" s="17">
        <v>12.0</v>
      </c>
      <c r="F28" s="17">
        <v>1.5</v>
      </c>
      <c r="G28" s="17">
        <v>110.0</v>
      </c>
      <c r="H28" s="17">
        <v>132.0</v>
      </c>
      <c r="I28" s="18">
        <v>120.0</v>
      </c>
      <c r="J28" s="42"/>
      <c r="K28" s="47">
        <v>120.0</v>
      </c>
      <c r="L28" s="21"/>
      <c r="M28" s="22"/>
      <c r="N28" s="34">
        <v>32.0</v>
      </c>
      <c r="O28" s="24"/>
      <c r="P28" s="44"/>
      <c r="Q28" s="26"/>
      <c r="R28" s="26"/>
      <c r="S28" s="27"/>
      <c r="T28" s="27"/>
      <c r="U28" s="17" t="s">
        <v>108</v>
      </c>
      <c r="V28" s="17" t="s">
        <v>109</v>
      </c>
      <c r="W28" s="17" t="s">
        <v>51</v>
      </c>
      <c r="X28" s="26" t="s">
        <v>38</v>
      </c>
    </row>
    <row r="29">
      <c r="A29" s="17" t="s">
        <v>114</v>
      </c>
      <c r="B29" s="17">
        <v>7.0</v>
      </c>
      <c r="C29" s="17">
        <v>12.0</v>
      </c>
      <c r="F29" s="17">
        <v>1.5</v>
      </c>
      <c r="G29" s="17">
        <v>130.0</v>
      </c>
      <c r="H29" s="17">
        <v>150.0</v>
      </c>
      <c r="I29" s="18"/>
      <c r="J29" s="42"/>
      <c r="K29" s="43"/>
      <c r="L29" s="21"/>
      <c r="M29" s="22"/>
      <c r="N29" s="20"/>
      <c r="O29" s="24"/>
      <c r="P29" s="44"/>
      <c r="Q29" s="26"/>
      <c r="R29" s="26"/>
      <c r="S29" s="27"/>
      <c r="T29" s="27"/>
      <c r="U29" s="17" t="s">
        <v>108</v>
      </c>
      <c r="V29" s="17" t="s">
        <v>109</v>
      </c>
      <c r="W29" s="17" t="s">
        <v>115</v>
      </c>
      <c r="X29" s="26" t="s">
        <v>38</v>
      </c>
    </row>
    <row r="30">
      <c r="A30" s="17" t="s">
        <v>107</v>
      </c>
      <c r="B30" s="17">
        <v>12.0</v>
      </c>
      <c r="C30" s="17">
        <v>16.0</v>
      </c>
      <c r="F30" s="17">
        <v>2.5</v>
      </c>
      <c r="G30" s="17">
        <v>110.0</v>
      </c>
      <c r="H30" s="17">
        <v>166.0</v>
      </c>
      <c r="I30" s="18">
        <v>112.0</v>
      </c>
      <c r="J30" s="42"/>
      <c r="K30" s="47">
        <v>112.0</v>
      </c>
      <c r="L30" s="21"/>
      <c r="M30" s="22"/>
      <c r="N30" s="20"/>
      <c r="O30" s="24"/>
      <c r="P30" s="44"/>
      <c r="Q30" s="26"/>
      <c r="R30" s="26"/>
      <c r="S30" s="27"/>
      <c r="T30" s="27"/>
      <c r="U30" s="17" t="s">
        <v>108</v>
      </c>
      <c r="V30" s="17" t="s">
        <v>109</v>
      </c>
      <c r="W30" s="17" t="s">
        <v>110</v>
      </c>
      <c r="X30" s="26" t="s">
        <v>38</v>
      </c>
    </row>
    <row r="31">
      <c r="A31" s="17" t="s">
        <v>116</v>
      </c>
      <c r="B31" s="17">
        <v>10.0</v>
      </c>
      <c r="C31" s="17">
        <v>8.0</v>
      </c>
      <c r="F31" s="17">
        <v>2.0</v>
      </c>
      <c r="G31" s="17">
        <v>100.0</v>
      </c>
      <c r="H31" s="17">
        <v>108.0</v>
      </c>
      <c r="I31" s="18"/>
      <c r="J31" s="42"/>
      <c r="K31" s="43"/>
      <c r="L31" s="21"/>
      <c r="M31" s="22"/>
      <c r="N31" s="20"/>
      <c r="O31" s="33">
        <v>34.0</v>
      </c>
      <c r="P31" s="45"/>
      <c r="Q31" s="26"/>
      <c r="R31" s="27"/>
      <c r="S31" s="26"/>
      <c r="T31" s="26"/>
      <c r="U31" s="17" t="s">
        <v>108</v>
      </c>
      <c r="V31" s="17" t="s">
        <v>109</v>
      </c>
      <c r="W31" s="17" t="s">
        <v>51</v>
      </c>
      <c r="X31" s="26" t="s">
        <v>38</v>
      </c>
    </row>
    <row r="32">
      <c r="A32" s="17" t="s">
        <v>124</v>
      </c>
      <c r="B32" s="17">
        <v>5.0</v>
      </c>
      <c r="C32" s="17">
        <v>8.0</v>
      </c>
      <c r="F32" s="17">
        <v>0.5</v>
      </c>
      <c r="G32" s="17">
        <v>100.0</v>
      </c>
      <c r="H32" s="17">
        <v>160.0</v>
      </c>
      <c r="I32" s="18">
        <v>132.0</v>
      </c>
      <c r="J32" s="42"/>
      <c r="K32" s="47">
        <v>132.0</v>
      </c>
      <c r="L32" s="21"/>
      <c r="M32" s="22"/>
      <c r="N32" s="20"/>
      <c r="O32" s="24"/>
      <c r="P32" s="44"/>
      <c r="Q32" s="26"/>
      <c r="R32" s="26"/>
      <c r="S32" s="26"/>
      <c r="T32" s="26"/>
      <c r="U32" s="17" t="s">
        <v>125</v>
      </c>
      <c r="V32" s="17" t="s">
        <v>126</v>
      </c>
      <c r="W32" s="17" t="s">
        <v>127</v>
      </c>
      <c r="X32" s="26" t="s">
        <v>38</v>
      </c>
    </row>
    <row r="33">
      <c r="A33" s="17" t="s">
        <v>144</v>
      </c>
      <c r="B33" s="17">
        <v>22.0</v>
      </c>
      <c r="F33" s="17">
        <v>10.0</v>
      </c>
      <c r="G33" s="17">
        <v>100.0</v>
      </c>
      <c r="H33" s="17">
        <v>296.0</v>
      </c>
      <c r="I33" s="18">
        <v>227.0</v>
      </c>
      <c r="J33" s="42"/>
      <c r="K33" s="47">
        <v>227.0</v>
      </c>
      <c r="L33" s="21"/>
      <c r="M33" s="22"/>
      <c r="N33" s="20"/>
      <c r="O33" s="24"/>
      <c r="P33" s="44"/>
      <c r="Q33" s="26"/>
      <c r="R33" s="27"/>
      <c r="S33" s="27"/>
      <c r="T33" s="27"/>
      <c r="U33" s="17" t="s">
        <v>133</v>
      </c>
      <c r="V33" s="17" t="s">
        <v>126</v>
      </c>
      <c r="W33" s="17" t="s">
        <v>36</v>
      </c>
      <c r="X33" s="26" t="s">
        <v>38</v>
      </c>
    </row>
    <row r="34">
      <c r="A34" s="17" t="s">
        <v>138</v>
      </c>
      <c r="B34" s="17">
        <v>28.0</v>
      </c>
      <c r="F34" s="17">
        <v>12.0</v>
      </c>
      <c r="G34" s="17">
        <v>100.0</v>
      </c>
      <c r="H34" s="17">
        <v>304.0</v>
      </c>
      <c r="I34" s="18">
        <v>234.0</v>
      </c>
      <c r="J34" s="42"/>
      <c r="K34" s="47">
        <v>234.0</v>
      </c>
      <c r="L34" s="21"/>
      <c r="M34" s="22"/>
      <c r="N34" s="20"/>
      <c r="O34" s="24"/>
      <c r="P34" s="44"/>
      <c r="Q34" s="26"/>
      <c r="R34" s="27"/>
      <c r="S34" s="27"/>
      <c r="T34" s="27"/>
      <c r="U34" s="17" t="s">
        <v>133</v>
      </c>
      <c r="V34" s="17" t="s">
        <v>126</v>
      </c>
      <c r="W34" s="17" t="s">
        <v>36</v>
      </c>
      <c r="X34" s="26" t="s">
        <v>38</v>
      </c>
    </row>
    <row r="35">
      <c r="A35" s="17" t="s">
        <v>141</v>
      </c>
      <c r="B35" s="17">
        <v>32.0</v>
      </c>
      <c r="F35" s="17">
        <v>18.0</v>
      </c>
      <c r="G35" s="17">
        <v>100.0</v>
      </c>
      <c r="H35" s="17">
        <v>346.0</v>
      </c>
      <c r="I35" s="18">
        <v>235.0</v>
      </c>
      <c r="J35" s="42"/>
      <c r="K35" s="47">
        <v>235.0</v>
      </c>
      <c r="L35" s="21"/>
      <c r="M35" s="22"/>
      <c r="N35" s="20"/>
      <c r="O35" s="24"/>
      <c r="P35" s="44"/>
      <c r="Q35" s="27"/>
      <c r="R35" s="27"/>
      <c r="S35" s="27"/>
      <c r="T35" s="27"/>
      <c r="U35" s="17" t="s">
        <v>133</v>
      </c>
      <c r="V35" s="17" t="s">
        <v>126</v>
      </c>
      <c r="W35" s="17" t="s">
        <v>127</v>
      </c>
      <c r="X35" s="26" t="s">
        <v>38</v>
      </c>
    </row>
    <row r="36">
      <c r="A36" s="17" t="s">
        <v>330</v>
      </c>
      <c r="B36" s="17">
        <v>18.0</v>
      </c>
      <c r="F36" s="17">
        <v>6.0</v>
      </c>
      <c r="G36" s="17">
        <v>100.0</v>
      </c>
      <c r="H36" s="17">
        <v>206.0</v>
      </c>
      <c r="I36" s="18"/>
      <c r="J36" s="42"/>
      <c r="K36" s="43"/>
      <c r="L36" s="21"/>
      <c r="M36" s="22"/>
      <c r="N36" s="20"/>
      <c r="O36" s="24"/>
      <c r="P36" s="44"/>
      <c r="Q36" s="27"/>
      <c r="R36" s="27"/>
      <c r="S36" s="27"/>
      <c r="T36" s="27"/>
      <c r="U36" s="17" t="s">
        <v>133</v>
      </c>
      <c r="V36" s="17" t="s">
        <v>126</v>
      </c>
      <c r="W36" s="17" t="s">
        <v>143</v>
      </c>
      <c r="X36" s="26" t="s">
        <v>38</v>
      </c>
    </row>
    <row r="37">
      <c r="A37" s="17" t="s">
        <v>145</v>
      </c>
      <c r="B37" s="17">
        <v>18.0</v>
      </c>
      <c r="C37" s="17">
        <v>9.0</v>
      </c>
      <c r="F37" s="17">
        <v>8.0</v>
      </c>
      <c r="G37" s="17">
        <v>100.0</v>
      </c>
      <c r="H37" s="17">
        <v>280.0</v>
      </c>
      <c r="I37" s="18"/>
      <c r="J37" s="42"/>
      <c r="K37" s="43"/>
      <c r="L37" s="21"/>
      <c r="M37" s="22"/>
      <c r="N37" s="20"/>
      <c r="O37" s="24"/>
      <c r="P37" s="44"/>
      <c r="Q37" s="27"/>
      <c r="R37" s="27"/>
      <c r="S37" s="27"/>
      <c r="T37" s="27"/>
      <c r="U37" s="17" t="s">
        <v>133</v>
      </c>
      <c r="V37" s="17" t="s">
        <v>146</v>
      </c>
      <c r="W37" s="17" t="s">
        <v>147</v>
      </c>
      <c r="X37" s="26" t="s">
        <v>38</v>
      </c>
    </row>
    <row r="38">
      <c r="A38" s="17" t="s">
        <v>142</v>
      </c>
      <c r="B38" s="17">
        <v>21.0</v>
      </c>
      <c r="C38" s="17">
        <v>13.0</v>
      </c>
      <c r="F38" s="17">
        <v>16.0</v>
      </c>
      <c r="G38" s="17">
        <v>100.0</v>
      </c>
      <c r="H38" s="17">
        <v>298.0</v>
      </c>
      <c r="I38" s="18"/>
      <c r="J38" s="42"/>
      <c r="K38" s="43"/>
      <c r="L38" s="21"/>
      <c r="M38" s="22"/>
      <c r="N38" s="34">
        <v>33.0</v>
      </c>
      <c r="O38" s="24"/>
      <c r="P38" s="44"/>
      <c r="Q38" s="27"/>
      <c r="R38" s="27"/>
      <c r="S38" s="27"/>
      <c r="T38" s="27"/>
      <c r="U38" s="17" t="s">
        <v>133</v>
      </c>
      <c r="V38" s="17" t="s">
        <v>126</v>
      </c>
      <c r="W38" s="17" t="s">
        <v>143</v>
      </c>
      <c r="X38" s="26" t="s">
        <v>38</v>
      </c>
    </row>
    <row r="39">
      <c r="A39" s="17" t="s">
        <v>152</v>
      </c>
      <c r="B39" s="17">
        <v>32.0</v>
      </c>
      <c r="C39" s="17">
        <v>8.0</v>
      </c>
      <c r="F39" s="17">
        <v>16.0</v>
      </c>
      <c r="G39" s="17">
        <v>100.0</v>
      </c>
      <c r="H39" s="17">
        <v>376.0</v>
      </c>
      <c r="I39" s="18">
        <v>252.0</v>
      </c>
      <c r="J39" s="42"/>
      <c r="K39" s="47">
        <v>252.0</v>
      </c>
      <c r="L39" s="21"/>
      <c r="M39" s="22"/>
      <c r="N39" s="20"/>
      <c r="O39" s="24"/>
      <c r="P39" s="44"/>
      <c r="Q39" s="26"/>
      <c r="R39" s="26"/>
      <c r="S39" s="27"/>
      <c r="T39" s="27"/>
      <c r="U39" s="17" t="s">
        <v>152</v>
      </c>
      <c r="V39" s="17" t="s">
        <v>35</v>
      </c>
      <c r="W39" s="17" t="s">
        <v>36</v>
      </c>
      <c r="X39" s="26" t="s">
        <v>38</v>
      </c>
    </row>
    <row r="40">
      <c r="A40" s="17" t="s">
        <v>157</v>
      </c>
      <c r="B40" s="17">
        <v>24.0</v>
      </c>
      <c r="C40" s="17">
        <v>12.0</v>
      </c>
      <c r="F40" s="17">
        <v>14.0</v>
      </c>
      <c r="G40" s="17">
        <v>100.0</v>
      </c>
      <c r="H40" s="17">
        <v>334.0</v>
      </c>
      <c r="I40" s="18">
        <v>242.0</v>
      </c>
      <c r="J40" s="42"/>
      <c r="K40" s="47">
        <v>242.0</v>
      </c>
      <c r="L40" s="21"/>
      <c r="M40" s="22"/>
      <c r="N40" s="20"/>
      <c r="O40" s="24"/>
      <c r="P40" s="44"/>
      <c r="Q40" s="26"/>
      <c r="R40" s="26"/>
      <c r="S40" s="27"/>
      <c r="T40" s="27"/>
      <c r="U40" s="17" t="s">
        <v>152</v>
      </c>
      <c r="V40" s="17" t="s">
        <v>48</v>
      </c>
      <c r="W40" s="17" t="s">
        <v>49</v>
      </c>
      <c r="X40" s="26" t="s">
        <v>38</v>
      </c>
    </row>
    <row r="41">
      <c r="A41" s="17" t="s">
        <v>168</v>
      </c>
      <c r="B41" s="17">
        <v>16.0</v>
      </c>
      <c r="C41" s="17">
        <v>13.0</v>
      </c>
      <c r="F41" s="17">
        <v>9.0</v>
      </c>
      <c r="G41" s="17">
        <v>100.0</v>
      </c>
      <c r="H41" s="17">
        <v>276.0</v>
      </c>
      <c r="I41" s="18">
        <v>211.0</v>
      </c>
      <c r="J41" s="42"/>
      <c r="K41" s="43">
        <v>211.0</v>
      </c>
      <c r="L41" s="21"/>
      <c r="M41" s="22"/>
      <c r="N41" s="20"/>
      <c r="O41" s="24"/>
      <c r="P41" s="44"/>
      <c r="Q41" s="26"/>
      <c r="R41" s="26"/>
      <c r="S41" s="27"/>
      <c r="T41" s="27"/>
      <c r="U41" s="17" t="s">
        <v>165</v>
      </c>
      <c r="V41" s="17" t="s">
        <v>166</v>
      </c>
      <c r="W41" s="17" t="s">
        <v>167</v>
      </c>
      <c r="X41" s="26" t="s">
        <v>38</v>
      </c>
    </row>
    <row r="42">
      <c r="A42" s="17" t="s">
        <v>169</v>
      </c>
      <c r="B42" s="17">
        <v>16.0</v>
      </c>
      <c r="C42" s="17">
        <v>10.0</v>
      </c>
      <c r="F42" s="17">
        <v>8.0</v>
      </c>
      <c r="G42" s="17">
        <v>100.0</v>
      </c>
      <c r="H42" s="17">
        <v>276.0</v>
      </c>
      <c r="I42" s="18">
        <v>211.0</v>
      </c>
      <c r="J42" s="42"/>
      <c r="K42" s="47">
        <v>211.0</v>
      </c>
      <c r="L42" s="21"/>
      <c r="M42" s="22"/>
      <c r="N42" s="20"/>
      <c r="O42" s="24"/>
      <c r="P42" s="44"/>
      <c r="Q42" s="27"/>
      <c r="R42" s="27"/>
      <c r="S42" s="27"/>
      <c r="T42" s="27"/>
      <c r="U42" s="17" t="s">
        <v>165</v>
      </c>
      <c r="V42" s="17" t="s">
        <v>35</v>
      </c>
      <c r="W42" s="17" t="s">
        <v>170</v>
      </c>
      <c r="X42" s="26" t="s">
        <v>38</v>
      </c>
    </row>
    <row r="43">
      <c r="A43" s="17" t="s">
        <v>177</v>
      </c>
      <c r="B43" s="17">
        <v>15.0</v>
      </c>
      <c r="C43" s="17">
        <v>14.0</v>
      </c>
      <c r="F43" s="17">
        <v>8.5</v>
      </c>
      <c r="G43" s="17">
        <v>100.0</v>
      </c>
      <c r="H43" s="17">
        <v>288.0</v>
      </c>
      <c r="I43" s="18"/>
      <c r="J43" s="42"/>
      <c r="K43" s="43"/>
      <c r="L43" s="21"/>
      <c r="M43" s="22"/>
      <c r="N43" s="34">
        <v>33.0</v>
      </c>
      <c r="O43" s="24"/>
      <c r="P43" s="44"/>
      <c r="Q43" s="26"/>
      <c r="R43" s="26"/>
      <c r="S43" s="27"/>
      <c r="T43" s="27"/>
      <c r="U43" s="17" t="s">
        <v>165</v>
      </c>
      <c r="V43" s="17" t="s">
        <v>48</v>
      </c>
      <c r="W43" s="17" t="s">
        <v>167</v>
      </c>
      <c r="X43" s="26" t="s">
        <v>38</v>
      </c>
    </row>
    <row r="44">
      <c r="A44" s="17" t="s">
        <v>186</v>
      </c>
      <c r="B44" s="17">
        <v>18.0</v>
      </c>
      <c r="C44" s="17">
        <v>16.0</v>
      </c>
      <c r="F44" s="17">
        <v>6.0</v>
      </c>
      <c r="G44" s="17">
        <v>100.0</v>
      </c>
      <c r="H44" s="17">
        <v>166.0</v>
      </c>
      <c r="I44" s="18">
        <v>146.0</v>
      </c>
      <c r="J44" s="46">
        <v>71.0</v>
      </c>
      <c r="K44" s="43">
        <v>146.0</v>
      </c>
      <c r="L44" s="30">
        <v>71.0</v>
      </c>
      <c r="M44" s="22"/>
      <c r="N44" s="20"/>
      <c r="O44" s="24"/>
      <c r="P44" s="44"/>
      <c r="Q44" s="26"/>
      <c r="R44" s="26"/>
      <c r="S44" s="27"/>
      <c r="T44" s="27"/>
      <c r="U44" s="17" t="s">
        <v>165</v>
      </c>
      <c r="V44" s="17" t="s">
        <v>166</v>
      </c>
      <c r="W44" s="17" t="s">
        <v>167</v>
      </c>
      <c r="X44" s="26" t="s">
        <v>38</v>
      </c>
    </row>
    <row r="45">
      <c r="A45" s="17" t="s">
        <v>190</v>
      </c>
      <c r="B45" s="17">
        <v>16.0</v>
      </c>
      <c r="C45" s="17">
        <v>12.0</v>
      </c>
      <c r="F45" s="17">
        <v>8.0</v>
      </c>
      <c r="G45" s="17">
        <v>100.0</v>
      </c>
      <c r="H45" s="17">
        <v>250.0</v>
      </c>
      <c r="I45" s="18"/>
      <c r="J45" s="42"/>
      <c r="K45" s="43"/>
      <c r="L45" s="21"/>
      <c r="M45" s="22"/>
      <c r="N45" s="20"/>
      <c r="O45" s="24"/>
      <c r="P45" s="44"/>
      <c r="Q45" s="26"/>
      <c r="R45" s="26"/>
      <c r="S45" s="27"/>
      <c r="T45" s="27"/>
      <c r="U45" s="17" t="s">
        <v>190</v>
      </c>
      <c r="V45" s="17" t="s">
        <v>166</v>
      </c>
      <c r="W45" s="17" t="s">
        <v>196</v>
      </c>
      <c r="X45" s="26" t="s">
        <v>38</v>
      </c>
    </row>
    <row r="46">
      <c r="A46" s="17" t="s">
        <v>197</v>
      </c>
      <c r="B46" s="17">
        <v>15.0</v>
      </c>
      <c r="C46" s="17">
        <v>13.0</v>
      </c>
      <c r="F46" s="17">
        <v>7.5</v>
      </c>
      <c r="G46" s="17">
        <v>100.0</v>
      </c>
      <c r="H46" s="17">
        <v>252.0</v>
      </c>
      <c r="I46" s="18">
        <v>199.0</v>
      </c>
      <c r="J46" s="42"/>
      <c r="K46" s="47">
        <v>199.0</v>
      </c>
      <c r="L46" s="21"/>
      <c r="M46" s="22"/>
      <c r="N46" s="20"/>
      <c r="O46" s="24"/>
      <c r="P46" s="44"/>
      <c r="Q46" s="26"/>
      <c r="R46" s="26"/>
      <c r="S46" s="27"/>
      <c r="T46" s="27"/>
      <c r="U46" s="17" t="s">
        <v>190</v>
      </c>
      <c r="V46" s="17" t="s">
        <v>146</v>
      </c>
      <c r="W46" s="17" t="s">
        <v>191</v>
      </c>
      <c r="X46" s="26" t="s">
        <v>38</v>
      </c>
    </row>
    <row r="47">
      <c r="A47" s="17" t="s">
        <v>195</v>
      </c>
      <c r="B47" s="17">
        <v>26.0</v>
      </c>
      <c r="C47" s="17">
        <v>16.0</v>
      </c>
      <c r="F47" s="17">
        <v>14.0</v>
      </c>
      <c r="G47" s="17">
        <v>100.0</v>
      </c>
      <c r="H47" s="17">
        <v>290.0</v>
      </c>
      <c r="I47" s="18">
        <v>214.0</v>
      </c>
      <c r="J47" s="42"/>
      <c r="K47" s="47">
        <v>214.0</v>
      </c>
      <c r="L47" s="21"/>
      <c r="M47" s="22"/>
      <c r="N47" s="20"/>
      <c r="O47" s="24"/>
      <c r="P47" s="44"/>
      <c r="Q47" s="27"/>
      <c r="R47" s="27"/>
      <c r="S47" s="27"/>
      <c r="T47" s="27"/>
      <c r="U47" s="17" t="s">
        <v>190</v>
      </c>
      <c r="V47" s="17" t="s">
        <v>166</v>
      </c>
      <c r="W47" s="17" t="s">
        <v>42</v>
      </c>
      <c r="X47" s="26" t="s">
        <v>38</v>
      </c>
    </row>
    <row r="48">
      <c r="A48" s="17" t="s">
        <v>194</v>
      </c>
      <c r="B48" s="17">
        <v>14.0</v>
      </c>
      <c r="C48" s="17">
        <v>14.0</v>
      </c>
      <c r="F48" s="17">
        <v>8.0</v>
      </c>
      <c r="G48" s="17">
        <v>100.0</v>
      </c>
      <c r="H48" s="17">
        <v>260.0</v>
      </c>
      <c r="I48" s="18">
        <v>206.0</v>
      </c>
      <c r="J48" s="42"/>
      <c r="K48" s="47">
        <v>206.0</v>
      </c>
      <c r="L48" s="21"/>
      <c r="M48" s="22"/>
      <c r="N48" s="20"/>
      <c r="O48" s="24"/>
      <c r="P48" s="44"/>
      <c r="Q48" s="26"/>
      <c r="R48" s="26"/>
      <c r="S48" s="27"/>
      <c r="T48" s="27"/>
      <c r="U48" s="17" t="s">
        <v>190</v>
      </c>
      <c r="V48" s="17" t="s">
        <v>166</v>
      </c>
      <c r="W48" s="17" t="s">
        <v>127</v>
      </c>
      <c r="X48" s="26" t="s">
        <v>38</v>
      </c>
    </row>
    <row r="49">
      <c r="A49" s="17" t="s">
        <v>199</v>
      </c>
      <c r="B49" s="17">
        <v>14.0</v>
      </c>
      <c r="C49" s="17">
        <v>12.0</v>
      </c>
      <c r="F49" s="17">
        <v>6.0</v>
      </c>
      <c r="G49" s="17">
        <v>100.0</v>
      </c>
      <c r="H49" s="17">
        <v>238.0</v>
      </c>
      <c r="I49" s="18">
        <v>179.0</v>
      </c>
      <c r="J49" s="42"/>
      <c r="K49" s="47">
        <v>179.0</v>
      </c>
      <c r="L49" s="21"/>
      <c r="M49" s="22"/>
      <c r="N49" s="20"/>
      <c r="O49" s="24"/>
      <c r="P49" s="44"/>
      <c r="Q49" s="26"/>
      <c r="R49" s="26"/>
      <c r="S49" s="27"/>
      <c r="T49" s="27"/>
      <c r="U49" s="17" t="s">
        <v>190</v>
      </c>
      <c r="V49" s="17" t="s">
        <v>48</v>
      </c>
      <c r="W49" s="17" t="s">
        <v>36</v>
      </c>
      <c r="X49" s="26" t="s">
        <v>38</v>
      </c>
    </row>
    <row r="50">
      <c r="A50" s="17" t="s">
        <v>198</v>
      </c>
      <c r="B50" s="17">
        <v>17.0</v>
      </c>
      <c r="C50" s="17">
        <v>11.0</v>
      </c>
      <c r="F50" s="17">
        <v>11.0</v>
      </c>
      <c r="G50" s="17">
        <v>100.0</v>
      </c>
      <c r="H50" s="17">
        <v>282.0</v>
      </c>
      <c r="I50" s="18">
        <v>207.0</v>
      </c>
      <c r="J50" s="42"/>
      <c r="K50" s="47">
        <v>207.0</v>
      </c>
      <c r="L50" s="21"/>
      <c r="M50" s="22"/>
      <c r="N50" s="20"/>
      <c r="O50" s="24"/>
      <c r="P50" s="44"/>
      <c r="Q50" s="26"/>
      <c r="R50" s="26"/>
      <c r="S50" s="27"/>
      <c r="T50" s="27"/>
      <c r="U50" s="17" t="s">
        <v>190</v>
      </c>
      <c r="V50" s="17" t="s">
        <v>48</v>
      </c>
      <c r="W50" s="17" t="s">
        <v>191</v>
      </c>
      <c r="X50" s="26" t="s">
        <v>38</v>
      </c>
    </row>
    <row r="51">
      <c r="A51" s="17" t="s">
        <v>202</v>
      </c>
      <c r="B51" s="17">
        <v>12.0</v>
      </c>
      <c r="C51" s="17">
        <v>7.0</v>
      </c>
      <c r="F51" s="17">
        <v>5.0</v>
      </c>
      <c r="G51" s="17">
        <v>100.0</v>
      </c>
      <c r="H51" s="17">
        <v>230.0</v>
      </c>
      <c r="I51" s="18">
        <v>181.0</v>
      </c>
      <c r="J51" s="42"/>
      <c r="K51" s="47">
        <v>181.0</v>
      </c>
      <c r="L51" s="21"/>
      <c r="M51" s="22"/>
      <c r="N51" s="20"/>
      <c r="O51" s="24"/>
      <c r="P51" s="44"/>
      <c r="Q51" s="26"/>
      <c r="R51" s="26"/>
      <c r="S51" s="27"/>
      <c r="T51" s="27"/>
      <c r="U51" s="17" t="s">
        <v>203</v>
      </c>
      <c r="V51" s="17" t="s">
        <v>126</v>
      </c>
      <c r="W51" s="17" t="s">
        <v>127</v>
      </c>
      <c r="X51" s="26" t="s">
        <v>38</v>
      </c>
    </row>
    <row r="52">
      <c r="A52" s="17" t="s">
        <v>208</v>
      </c>
      <c r="B52" s="17">
        <v>10.0</v>
      </c>
      <c r="C52" s="17"/>
      <c r="F52" s="17">
        <v>2.5</v>
      </c>
      <c r="G52" s="17">
        <v>100.0</v>
      </c>
      <c r="H52" s="17">
        <v>216.0</v>
      </c>
      <c r="I52" s="18">
        <v>178.0</v>
      </c>
      <c r="J52" s="42"/>
      <c r="K52" s="47">
        <v>178.0</v>
      </c>
      <c r="L52" s="21"/>
      <c r="M52" s="22"/>
      <c r="N52" s="20"/>
      <c r="O52" s="24"/>
      <c r="P52" s="44"/>
      <c r="Q52" s="26"/>
      <c r="R52" s="27"/>
      <c r="S52" s="27"/>
      <c r="T52" s="27"/>
      <c r="U52" s="17" t="s">
        <v>203</v>
      </c>
      <c r="V52" s="17" t="s">
        <v>126</v>
      </c>
      <c r="W52" s="17" t="s">
        <v>36</v>
      </c>
      <c r="X52" s="26" t="s">
        <v>38</v>
      </c>
    </row>
    <row r="53">
      <c r="A53" s="17" t="s">
        <v>205</v>
      </c>
      <c r="B53" s="17">
        <v>11.0</v>
      </c>
      <c r="C53" s="17">
        <v>9.0</v>
      </c>
      <c r="F53" s="17">
        <v>5.0</v>
      </c>
      <c r="G53" s="17">
        <v>100.0</v>
      </c>
      <c r="H53" s="17">
        <v>244.0</v>
      </c>
      <c r="I53" s="18"/>
      <c r="J53" s="42"/>
      <c r="K53" s="43"/>
      <c r="L53" s="21"/>
      <c r="M53" s="22"/>
      <c r="N53" s="34">
        <v>33.0</v>
      </c>
      <c r="O53" s="24"/>
      <c r="P53" s="44"/>
      <c r="Q53" s="27"/>
      <c r="R53" s="27"/>
      <c r="S53" s="27"/>
      <c r="T53" s="27"/>
      <c r="U53" s="17" t="s">
        <v>203</v>
      </c>
      <c r="V53" s="17" t="s">
        <v>126</v>
      </c>
      <c r="W53" s="17" t="s">
        <v>127</v>
      </c>
      <c r="X53" s="26" t="s">
        <v>38</v>
      </c>
    </row>
    <row r="54">
      <c r="A54" s="17" t="s">
        <v>206</v>
      </c>
      <c r="B54" s="17">
        <v>12.0</v>
      </c>
      <c r="F54" s="17">
        <v>5.0</v>
      </c>
      <c r="G54" s="17">
        <v>100.0</v>
      </c>
      <c r="H54" s="17">
        <v>220.0</v>
      </c>
      <c r="I54" s="18"/>
      <c r="J54" s="42"/>
      <c r="K54" s="43"/>
      <c r="L54" s="21"/>
      <c r="M54" s="22"/>
      <c r="N54" s="20"/>
      <c r="O54" s="24"/>
      <c r="P54" s="44"/>
      <c r="Q54" s="26"/>
      <c r="R54" s="27"/>
      <c r="S54" s="27"/>
      <c r="T54" s="27"/>
      <c r="U54" s="17" t="s">
        <v>203</v>
      </c>
      <c r="V54" s="17" t="s">
        <v>126</v>
      </c>
      <c r="W54" s="17" t="s">
        <v>36</v>
      </c>
      <c r="X54" s="26" t="s">
        <v>38</v>
      </c>
    </row>
    <row r="55">
      <c r="A55" s="17" t="s">
        <v>207</v>
      </c>
      <c r="B55" s="17">
        <v>18.0</v>
      </c>
      <c r="C55" s="17">
        <v>16.0</v>
      </c>
      <c r="F55" s="17">
        <v>9.0</v>
      </c>
      <c r="G55" s="17">
        <v>100.0</v>
      </c>
      <c r="H55" s="17">
        <v>220.0</v>
      </c>
      <c r="I55" s="18"/>
      <c r="J55" s="42"/>
      <c r="K55" s="43"/>
      <c r="L55" s="21"/>
      <c r="M55" s="22"/>
      <c r="N55" s="20"/>
      <c r="O55" s="24"/>
      <c r="P55" s="44"/>
      <c r="Q55" s="26"/>
      <c r="R55" s="26"/>
      <c r="S55" s="27"/>
      <c r="T55" s="27"/>
      <c r="U55" s="17" t="s">
        <v>203</v>
      </c>
      <c r="V55" s="17" t="s">
        <v>126</v>
      </c>
      <c r="W55" s="17" t="s">
        <v>143</v>
      </c>
      <c r="X55" s="26" t="s">
        <v>38</v>
      </c>
    </row>
    <row r="56">
      <c r="A56" s="17" t="s">
        <v>209</v>
      </c>
      <c r="B56" s="17">
        <v>13.0</v>
      </c>
      <c r="C56" s="17">
        <v>13.0</v>
      </c>
      <c r="F56" s="17">
        <v>5.0</v>
      </c>
      <c r="G56" s="17">
        <v>100.0</v>
      </c>
      <c r="H56" s="17">
        <v>210.0</v>
      </c>
      <c r="I56" s="18">
        <v>173.0</v>
      </c>
      <c r="J56" s="42"/>
      <c r="K56" s="47">
        <v>173.0</v>
      </c>
      <c r="L56" s="21"/>
      <c r="M56" s="22"/>
      <c r="N56" s="20"/>
      <c r="O56" s="24"/>
      <c r="P56" s="44"/>
      <c r="Q56" s="26"/>
      <c r="R56" s="27"/>
      <c r="S56" s="27"/>
      <c r="T56" s="27"/>
      <c r="U56" s="17" t="s">
        <v>203</v>
      </c>
      <c r="V56" s="17" t="s">
        <v>126</v>
      </c>
      <c r="W56" s="17" t="s">
        <v>127</v>
      </c>
      <c r="X56" s="26" t="s">
        <v>38</v>
      </c>
    </row>
    <row r="57">
      <c r="A57" s="17" t="s">
        <v>204</v>
      </c>
      <c r="B57" s="17">
        <v>12.0</v>
      </c>
      <c r="C57" s="17">
        <v>10.0</v>
      </c>
      <c r="G57" s="17">
        <v>100.0</v>
      </c>
      <c r="H57" s="17">
        <v>226.0</v>
      </c>
      <c r="I57" s="18"/>
      <c r="J57" s="42"/>
      <c r="K57" s="43"/>
      <c r="L57" s="21"/>
      <c r="M57" s="22"/>
      <c r="N57" s="20"/>
      <c r="O57" s="24"/>
      <c r="P57" s="44"/>
      <c r="Q57" s="26"/>
      <c r="R57" s="26"/>
      <c r="S57" s="27"/>
      <c r="T57" s="27"/>
      <c r="U57" s="17" t="s">
        <v>203</v>
      </c>
      <c r="V57" s="17" t="s">
        <v>146</v>
      </c>
      <c r="W57" s="17" t="s">
        <v>147</v>
      </c>
      <c r="X57" s="26" t="s">
        <v>38</v>
      </c>
    </row>
    <row r="58">
      <c r="A58" s="17" t="s">
        <v>212</v>
      </c>
      <c r="B58" s="17">
        <v>18.0</v>
      </c>
      <c r="C58" s="17">
        <v>20.0</v>
      </c>
      <c r="F58" s="17">
        <v>8.5</v>
      </c>
      <c r="G58" s="17">
        <v>100.0</v>
      </c>
      <c r="H58" s="17">
        <v>252.0</v>
      </c>
      <c r="I58" s="18">
        <v>191.0</v>
      </c>
      <c r="J58" s="42"/>
      <c r="K58" s="47">
        <v>191.0</v>
      </c>
      <c r="L58" s="21"/>
      <c r="M58" s="22"/>
      <c r="N58" s="34">
        <v>33.0</v>
      </c>
      <c r="O58" s="24"/>
      <c r="P58" s="44"/>
      <c r="Q58" s="26"/>
      <c r="R58" s="26"/>
      <c r="S58" s="27"/>
      <c r="T58" s="27"/>
      <c r="U58" s="17" t="s">
        <v>213</v>
      </c>
      <c r="V58" s="17" t="s">
        <v>109</v>
      </c>
      <c r="W58" s="17" t="s">
        <v>214</v>
      </c>
      <c r="X58" s="26" t="s">
        <v>38</v>
      </c>
    </row>
    <row r="59">
      <c r="A59" s="17" t="s">
        <v>219</v>
      </c>
      <c r="B59" s="17">
        <v>11.0</v>
      </c>
      <c r="C59" s="17">
        <v>16.0</v>
      </c>
      <c r="F59" s="17">
        <v>5.5</v>
      </c>
      <c r="G59" s="17">
        <v>100.0</v>
      </c>
      <c r="H59" s="17">
        <v>230.0</v>
      </c>
      <c r="I59" s="18">
        <v>181.0</v>
      </c>
      <c r="J59" s="42"/>
      <c r="K59" s="47">
        <v>181.0</v>
      </c>
      <c r="L59" s="21"/>
      <c r="M59" s="22"/>
      <c r="N59" s="34">
        <v>34.0</v>
      </c>
      <c r="O59" s="24"/>
      <c r="P59" s="44"/>
      <c r="Q59" s="26"/>
      <c r="R59" s="26"/>
      <c r="S59" s="27"/>
      <c r="T59" s="27"/>
      <c r="U59" s="17" t="s">
        <v>213</v>
      </c>
      <c r="V59" s="17" t="s">
        <v>109</v>
      </c>
      <c r="W59" s="17" t="s">
        <v>214</v>
      </c>
      <c r="X59" s="26" t="s">
        <v>38</v>
      </c>
    </row>
    <row r="60">
      <c r="A60" s="17" t="s">
        <v>215</v>
      </c>
      <c r="B60" s="17">
        <v>18.0</v>
      </c>
      <c r="C60" s="17">
        <v>18.0</v>
      </c>
      <c r="D60" s="17"/>
      <c r="F60" s="17">
        <v>6.5</v>
      </c>
      <c r="G60" s="17">
        <v>100.0</v>
      </c>
      <c r="H60" s="17">
        <v>244.0</v>
      </c>
      <c r="I60" s="18">
        <v>193.0</v>
      </c>
      <c r="J60" s="42"/>
      <c r="K60" s="47">
        <v>193.0</v>
      </c>
      <c r="L60" s="21"/>
      <c r="M60" s="22"/>
      <c r="N60" s="34">
        <v>33.0</v>
      </c>
      <c r="O60" s="24"/>
      <c r="P60" s="44"/>
      <c r="Q60" s="26"/>
      <c r="R60" s="26"/>
      <c r="S60" s="27"/>
      <c r="T60" s="27"/>
      <c r="U60" s="17" t="s">
        <v>213</v>
      </c>
      <c r="V60" s="17" t="s">
        <v>109</v>
      </c>
      <c r="W60" s="17" t="s">
        <v>214</v>
      </c>
      <c r="X60" s="26" t="s">
        <v>38</v>
      </c>
    </row>
    <row r="61">
      <c r="A61" s="17" t="s">
        <v>217</v>
      </c>
      <c r="B61" s="17">
        <v>13.0</v>
      </c>
      <c r="C61" s="17">
        <v>25.0</v>
      </c>
      <c r="F61" s="17">
        <v>8.5</v>
      </c>
      <c r="G61" s="17">
        <v>100.0</v>
      </c>
      <c r="H61" s="17">
        <v>208.0</v>
      </c>
      <c r="I61" s="18">
        <v>171.0</v>
      </c>
      <c r="J61" s="42"/>
      <c r="K61" s="47">
        <v>171.0</v>
      </c>
      <c r="L61" s="21"/>
      <c r="M61" s="22"/>
      <c r="N61" s="34">
        <v>35.0</v>
      </c>
      <c r="O61" s="24"/>
      <c r="P61" s="44"/>
      <c r="Q61" s="26"/>
      <c r="R61" s="26"/>
      <c r="S61" s="27"/>
      <c r="T61" s="27"/>
      <c r="U61" s="17" t="s">
        <v>213</v>
      </c>
      <c r="V61" s="17" t="s">
        <v>109</v>
      </c>
      <c r="W61" s="17" t="s">
        <v>218</v>
      </c>
      <c r="X61" s="26" t="s">
        <v>38</v>
      </c>
    </row>
    <row r="62">
      <c r="A62" s="17" t="s">
        <v>224</v>
      </c>
      <c r="B62" s="17">
        <v>10.0</v>
      </c>
      <c r="C62" s="17">
        <v>12.0</v>
      </c>
      <c r="F62" s="17">
        <v>3.5</v>
      </c>
      <c r="G62" s="17">
        <v>100.0</v>
      </c>
      <c r="H62" s="17">
        <v>210.0</v>
      </c>
      <c r="I62" s="18">
        <v>165.0</v>
      </c>
      <c r="J62" s="42"/>
      <c r="K62" s="47">
        <v>165.0</v>
      </c>
      <c r="L62" s="21"/>
      <c r="M62" s="22"/>
      <c r="N62" s="20"/>
      <c r="O62" s="24"/>
      <c r="P62" s="44"/>
      <c r="Q62" s="26"/>
      <c r="R62" s="26"/>
      <c r="S62" s="27"/>
      <c r="T62" s="27"/>
      <c r="U62" s="17" t="s">
        <v>223</v>
      </c>
      <c r="V62" s="17" t="s">
        <v>166</v>
      </c>
      <c r="W62" s="17" t="s">
        <v>115</v>
      </c>
      <c r="X62" s="26" t="s">
        <v>38</v>
      </c>
    </row>
    <row r="63">
      <c r="A63" s="17" t="s">
        <v>227</v>
      </c>
      <c r="B63" s="17">
        <v>7.0</v>
      </c>
      <c r="C63" s="17">
        <v>12.0</v>
      </c>
      <c r="F63" s="17">
        <v>2.0</v>
      </c>
      <c r="G63" s="17">
        <v>110.0</v>
      </c>
      <c r="H63" s="17">
        <v>190.0</v>
      </c>
      <c r="I63" s="18">
        <v>156.0</v>
      </c>
      <c r="J63" s="42"/>
      <c r="K63" s="47">
        <v>156.0</v>
      </c>
      <c r="L63" s="21"/>
      <c r="M63" s="22"/>
      <c r="N63" s="20"/>
      <c r="O63" s="24"/>
      <c r="P63" s="44"/>
      <c r="Q63" s="27"/>
      <c r="R63" s="26"/>
      <c r="S63" s="27"/>
      <c r="T63" s="27"/>
      <c r="U63" s="17" t="s">
        <v>223</v>
      </c>
      <c r="V63" s="17" t="s">
        <v>146</v>
      </c>
      <c r="W63" s="17" t="s">
        <v>167</v>
      </c>
      <c r="X63" s="26" t="s">
        <v>38</v>
      </c>
    </row>
    <row r="64">
      <c r="A64" s="17" t="s">
        <v>225</v>
      </c>
      <c r="B64" s="17">
        <v>8.0</v>
      </c>
      <c r="C64" s="17">
        <v>20.0</v>
      </c>
      <c r="F64" s="17">
        <v>2.5</v>
      </c>
      <c r="G64" s="17">
        <v>100.0</v>
      </c>
      <c r="H64" s="17">
        <v>194.0</v>
      </c>
      <c r="I64" s="18">
        <v>160.0</v>
      </c>
      <c r="J64" s="42"/>
      <c r="K64" s="47">
        <v>160.0</v>
      </c>
      <c r="L64" s="21"/>
      <c r="M64" s="22"/>
      <c r="N64" s="20"/>
      <c r="O64" s="24"/>
      <c r="P64" s="44"/>
      <c r="Q64" s="26"/>
      <c r="R64" s="26"/>
      <c r="S64" s="27"/>
      <c r="T64" s="27"/>
      <c r="U64" s="17" t="s">
        <v>223</v>
      </c>
      <c r="V64" s="17" t="s">
        <v>146</v>
      </c>
      <c r="W64" s="17" t="s">
        <v>226</v>
      </c>
      <c r="X64" s="26" t="s">
        <v>38</v>
      </c>
    </row>
    <row r="65">
      <c r="A65" s="17" t="s">
        <v>234</v>
      </c>
      <c r="B65" s="17">
        <v>14.0</v>
      </c>
      <c r="C65" s="17">
        <v>14.0</v>
      </c>
      <c r="F65" s="17">
        <v>7.0</v>
      </c>
      <c r="G65" s="17">
        <v>100.0</v>
      </c>
      <c r="H65" s="17">
        <v>210.0</v>
      </c>
      <c r="I65" s="18"/>
      <c r="J65" s="42"/>
      <c r="K65" s="43"/>
      <c r="L65" s="21"/>
      <c r="M65" s="22"/>
      <c r="N65" s="34">
        <v>33.0</v>
      </c>
      <c r="O65" s="24"/>
      <c r="P65" s="44"/>
      <c r="Q65" s="26"/>
      <c r="R65" s="26"/>
      <c r="S65" s="27"/>
      <c r="T65" s="27"/>
      <c r="U65" s="17" t="s">
        <v>231</v>
      </c>
      <c r="V65" s="17" t="s">
        <v>48</v>
      </c>
      <c r="W65" s="17" t="s">
        <v>232</v>
      </c>
      <c r="X65" s="26" t="s">
        <v>38</v>
      </c>
    </row>
    <row r="66">
      <c r="A66" s="17" t="s">
        <v>230</v>
      </c>
      <c r="B66" s="17">
        <v>16.0</v>
      </c>
      <c r="C66" s="17">
        <v>18.0</v>
      </c>
      <c r="F66" s="17">
        <v>9.0</v>
      </c>
      <c r="G66" s="17">
        <v>100.0</v>
      </c>
      <c r="H66" s="17">
        <v>194.0</v>
      </c>
      <c r="I66" s="18">
        <v>160.0</v>
      </c>
      <c r="J66" s="42"/>
      <c r="K66" s="47">
        <v>160.0</v>
      </c>
      <c r="L66" s="21"/>
      <c r="M66" s="22"/>
      <c r="N66" s="34">
        <v>36.0</v>
      </c>
      <c r="O66" s="24"/>
      <c r="P66" s="44"/>
      <c r="Q66" s="26"/>
      <c r="R66" s="26"/>
      <c r="S66" s="27"/>
      <c r="T66" s="27"/>
      <c r="U66" s="17" t="s">
        <v>231</v>
      </c>
      <c r="V66" s="17" t="s">
        <v>48</v>
      </c>
      <c r="W66" s="17" t="s">
        <v>232</v>
      </c>
      <c r="X66" s="26" t="s">
        <v>38</v>
      </c>
    </row>
    <row r="67">
      <c r="A67" s="17" t="s">
        <v>244</v>
      </c>
      <c r="B67" s="17">
        <v>11.0</v>
      </c>
      <c r="C67" s="17">
        <v>10.0</v>
      </c>
      <c r="F67" s="17">
        <v>4.5</v>
      </c>
      <c r="G67" s="17">
        <v>100.0</v>
      </c>
      <c r="H67" s="17">
        <v>208.0</v>
      </c>
      <c r="I67" s="18"/>
      <c r="J67" s="42"/>
      <c r="K67" s="43"/>
      <c r="L67" s="21"/>
      <c r="M67" s="22"/>
      <c r="N67" s="20"/>
      <c r="O67" s="24"/>
      <c r="P67" s="44"/>
      <c r="Q67" s="26"/>
      <c r="R67" s="26"/>
      <c r="S67" s="27"/>
      <c r="T67" s="27"/>
      <c r="U67" s="17" t="s">
        <v>244</v>
      </c>
      <c r="V67" s="17" t="s">
        <v>146</v>
      </c>
      <c r="W67" s="17" t="s">
        <v>115</v>
      </c>
      <c r="X67" s="26" t="s">
        <v>38</v>
      </c>
    </row>
    <row r="68">
      <c r="A68" s="17" t="s">
        <v>252</v>
      </c>
      <c r="B68" s="17">
        <v>12.0</v>
      </c>
      <c r="C68" s="17">
        <v>15.0</v>
      </c>
      <c r="F68" s="17">
        <v>6.0</v>
      </c>
      <c r="G68" s="17">
        <v>100.0</v>
      </c>
      <c r="H68" s="17">
        <v>190.0</v>
      </c>
      <c r="I68" s="18"/>
      <c r="J68" s="42"/>
      <c r="K68" s="43"/>
      <c r="L68" s="21"/>
      <c r="M68" s="22"/>
      <c r="N68" s="20"/>
      <c r="O68" s="24"/>
      <c r="P68" s="44"/>
      <c r="Q68" s="26"/>
      <c r="R68" s="26"/>
      <c r="S68" s="27"/>
      <c r="T68" s="27"/>
      <c r="U68" s="17" t="s">
        <v>244</v>
      </c>
      <c r="V68" s="17" t="s">
        <v>146</v>
      </c>
      <c r="W68" s="17" t="s">
        <v>196</v>
      </c>
      <c r="X68" s="26" t="s">
        <v>38</v>
      </c>
    </row>
    <row r="69">
      <c r="A69" s="17" t="s">
        <v>256</v>
      </c>
      <c r="B69" s="17">
        <v>14.0</v>
      </c>
      <c r="C69" s="17">
        <v>20.0</v>
      </c>
      <c r="F69" s="17">
        <v>8.0</v>
      </c>
      <c r="G69" s="17">
        <v>100.0</v>
      </c>
      <c r="H69" s="17">
        <v>200.0</v>
      </c>
      <c r="I69" s="18">
        <v>165.0</v>
      </c>
      <c r="J69" s="42"/>
      <c r="K69" s="47">
        <v>165.0</v>
      </c>
      <c r="L69" s="21"/>
      <c r="M69" s="22"/>
      <c r="N69" s="20"/>
      <c r="O69" s="24"/>
      <c r="P69" s="44"/>
      <c r="Q69" s="26"/>
      <c r="R69" s="26"/>
      <c r="S69" s="27"/>
      <c r="T69" s="27"/>
      <c r="U69" s="17" t="s">
        <v>244</v>
      </c>
      <c r="V69" s="17" t="s">
        <v>166</v>
      </c>
      <c r="W69" s="17" t="s">
        <v>196</v>
      </c>
      <c r="X69" s="26" t="s">
        <v>38</v>
      </c>
    </row>
    <row r="70">
      <c r="A70" s="17" t="s">
        <v>253</v>
      </c>
      <c r="B70" s="17">
        <v>13.0</v>
      </c>
      <c r="C70" s="17">
        <v>11.0</v>
      </c>
      <c r="F70" s="17">
        <v>8.5</v>
      </c>
      <c r="G70" s="17">
        <v>100.0</v>
      </c>
      <c r="H70" s="17">
        <v>210.0</v>
      </c>
      <c r="I70" s="18"/>
      <c r="J70" s="42"/>
      <c r="K70" s="43"/>
      <c r="L70" s="21"/>
      <c r="M70" s="22"/>
      <c r="N70" s="20"/>
      <c r="O70" s="24"/>
      <c r="P70" s="44"/>
      <c r="Q70" s="26"/>
      <c r="R70" s="26"/>
      <c r="S70" s="27"/>
      <c r="T70" s="27"/>
      <c r="U70" s="17" t="s">
        <v>244</v>
      </c>
      <c r="V70" s="17" t="s">
        <v>146</v>
      </c>
      <c r="W70" s="17" t="s">
        <v>196</v>
      </c>
      <c r="X70" s="26" t="s">
        <v>38</v>
      </c>
    </row>
    <row r="71">
      <c r="A71" s="17" t="s">
        <v>263</v>
      </c>
      <c r="B71" s="17">
        <v>12.0</v>
      </c>
      <c r="C71" s="17">
        <v>12.0</v>
      </c>
      <c r="E71" s="17">
        <v>16.0</v>
      </c>
      <c r="F71" s="17">
        <v>8.5</v>
      </c>
      <c r="G71" s="17">
        <v>100.0</v>
      </c>
      <c r="H71" s="17">
        <v>196.0</v>
      </c>
      <c r="I71" s="18">
        <v>161.0</v>
      </c>
      <c r="J71" s="42"/>
      <c r="K71" s="47">
        <v>161.0</v>
      </c>
      <c r="L71" s="21"/>
      <c r="M71" s="22"/>
      <c r="N71" s="20"/>
      <c r="O71" s="24"/>
      <c r="P71" s="44"/>
      <c r="Q71" s="26"/>
      <c r="R71" s="26"/>
      <c r="S71" s="27"/>
      <c r="T71" s="26"/>
      <c r="U71" s="17" t="s">
        <v>244</v>
      </c>
      <c r="V71" s="17" t="s">
        <v>146</v>
      </c>
      <c r="W71" s="17" t="s">
        <v>196</v>
      </c>
      <c r="X71" s="26" t="s">
        <v>38</v>
      </c>
    </row>
    <row r="72">
      <c r="A72" s="17" t="s">
        <v>255</v>
      </c>
      <c r="B72" s="17">
        <v>10.0</v>
      </c>
      <c r="C72" s="17">
        <v>12.0</v>
      </c>
      <c r="F72" s="17">
        <v>5.5</v>
      </c>
      <c r="G72" s="17">
        <v>100.0</v>
      </c>
      <c r="H72" s="17">
        <v>208.0</v>
      </c>
      <c r="I72" s="18"/>
      <c r="J72" s="42"/>
      <c r="K72" s="43"/>
      <c r="L72" s="21"/>
      <c r="M72" s="22"/>
      <c r="N72" s="20"/>
      <c r="O72" s="33">
        <v>34.0</v>
      </c>
      <c r="P72" s="44"/>
      <c r="Q72" s="27"/>
      <c r="R72" s="27"/>
      <c r="S72" s="27"/>
      <c r="T72" s="27"/>
      <c r="U72" s="17" t="s">
        <v>244</v>
      </c>
      <c r="V72" s="17" t="s">
        <v>146</v>
      </c>
      <c r="W72" s="17" t="s">
        <v>196</v>
      </c>
      <c r="X72" s="26" t="s">
        <v>38</v>
      </c>
    </row>
    <row r="73">
      <c r="A73" s="17" t="s">
        <v>248</v>
      </c>
      <c r="B73" s="17">
        <v>14.0</v>
      </c>
      <c r="C73" s="17">
        <v>12.0</v>
      </c>
      <c r="F73" s="17">
        <v>6.5</v>
      </c>
      <c r="G73" s="17">
        <v>100.0</v>
      </c>
      <c r="H73" s="17">
        <v>216.0</v>
      </c>
      <c r="I73" s="18">
        <v>178.0</v>
      </c>
      <c r="J73" s="42"/>
      <c r="K73" s="47">
        <v>178.0</v>
      </c>
      <c r="L73" s="21"/>
      <c r="M73" s="22"/>
      <c r="N73" s="20"/>
      <c r="O73" s="24"/>
      <c r="P73" s="44"/>
      <c r="Q73" s="26"/>
      <c r="R73" s="26"/>
      <c r="S73" s="27"/>
      <c r="T73" s="27"/>
      <c r="U73" s="17" t="s">
        <v>244</v>
      </c>
      <c r="V73" s="17" t="s">
        <v>166</v>
      </c>
      <c r="W73" s="17" t="s">
        <v>191</v>
      </c>
      <c r="X73" s="26" t="s">
        <v>38</v>
      </c>
    </row>
    <row r="74">
      <c r="A74" s="17" t="s">
        <v>246</v>
      </c>
      <c r="B74" s="17">
        <v>14.0</v>
      </c>
      <c r="C74" s="17">
        <v>20.0</v>
      </c>
      <c r="F74" s="17">
        <v>8.0</v>
      </c>
      <c r="G74" s="17">
        <v>100.0</v>
      </c>
      <c r="H74" s="17">
        <v>224.0</v>
      </c>
      <c r="I74" s="18"/>
      <c r="J74" s="42"/>
      <c r="K74" s="43"/>
      <c r="L74" s="21"/>
      <c r="M74" s="22"/>
      <c r="N74" s="20"/>
      <c r="O74" s="24"/>
      <c r="P74" s="44"/>
      <c r="Q74" s="26"/>
      <c r="R74" s="26"/>
      <c r="S74" s="27"/>
      <c r="T74" s="27"/>
      <c r="U74" s="17" t="s">
        <v>244</v>
      </c>
      <c r="V74" s="17" t="s">
        <v>146</v>
      </c>
      <c r="W74" s="17" t="s">
        <v>196</v>
      </c>
      <c r="X74" s="26" t="s">
        <v>38</v>
      </c>
    </row>
    <row r="75">
      <c r="A75" s="17" t="s">
        <v>243</v>
      </c>
      <c r="B75" s="17">
        <v>21.0</v>
      </c>
      <c r="C75" s="17">
        <v>16.0</v>
      </c>
      <c r="F75" s="17">
        <v>10.5</v>
      </c>
      <c r="G75" s="17">
        <v>100.0</v>
      </c>
      <c r="H75" s="17">
        <v>258.0</v>
      </c>
      <c r="I75" s="18"/>
      <c r="J75" s="42"/>
      <c r="K75" s="43"/>
      <c r="L75" s="21"/>
      <c r="M75" s="22"/>
      <c r="N75" s="20"/>
      <c r="O75" s="24"/>
      <c r="P75" s="44"/>
      <c r="Q75" s="27"/>
      <c r="R75" s="27"/>
      <c r="S75" s="27"/>
      <c r="T75" s="27"/>
      <c r="U75" s="17" t="s">
        <v>244</v>
      </c>
      <c r="V75" s="17" t="s">
        <v>146</v>
      </c>
      <c r="W75" s="17" t="s">
        <v>196</v>
      </c>
      <c r="X75" s="26" t="s">
        <v>38</v>
      </c>
    </row>
    <row r="76">
      <c r="A76" s="17" t="s">
        <v>254</v>
      </c>
      <c r="B76" s="17">
        <v>18.0</v>
      </c>
      <c r="C76" s="17">
        <v>14.0</v>
      </c>
      <c r="F76" s="17">
        <v>7.5</v>
      </c>
      <c r="G76" s="17">
        <v>100.0</v>
      </c>
      <c r="H76" s="17">
        <v>210.0</v>
      </c>
      <c r="I76" s="18">
        <v>173.0</v>
      </c>
      <c r="J76" s="42"/>
      <c r="K76" s="47">
        <v>173.0</v>
      </c>
      <c r="L76" s="21"/>
      <c r="M76" s="22"/>
      <c r="N76" s="20"/>
      <c r="O76" s="24"/>
      <c r="P76" s="44"/>
      <c r="Q76" s="27"/>
      <c r="R76" s="27"/>
      <c r="S76" s="27"/>
      <c r="T76" s="27"/>
      <c r="U76" s="17" t="s">
        <v>244</v>
      </c>
      <c r="V76" s="17" t="s">
        <v>146</v>
      </c>
      <c r="W76" s="17" t="s">
        <v>196</v>
      </c>
      <c r="X76" s="26" t="s">
        <v>38</v>
      </c>
    </row>
    <row r="77">
      <c r="A77" s="17" t="s">
        <v>286</v>
      </c>
      <c r="B77" s="17">
        <v>10.0</v>
      </c>
      <c r="C77" s="17">
        <v>10.0</v>
      </c>
      <c r="F77" s="17">
        <v>3.0</v>
      </c>
      <c r="G77" s="17">
        <v>100.0</v>
      </c>
      <c r="H77" s="17">
        <v>220.0</v>
      </c>
      <c r="I77" s="18">
        <v>181.0</v>
      </c>
      <c r="J77" s="42"/>
      <c r="K77" s="47">
        <v>181.0</v>
      </c>
      <c r="L77" s="21"/>
      <c r="M77" s="22"/>
      <c r="N77" s="20"/>
      <c r="O77" s="24"/>
      <c r="P77" s="44"/>
      <c r="Q77" s="26"/>
      <c r="R77" s="26"/>
      <c r="S77" s="27"/>
      <c r="T77" s="27"/>
      <c r="U77" s="17" t="s">
        <v>282</v>
      </c>
      <c r="V77" s="17" t="s">
        <v>109</v>
      </c>
      <c r="W77" s="17" t="s">
        <v>167</v>
      </c>
      <c r="X77" s="26" t="s">
        <v>38</v>
      </c>
    </row>
    <row r="78">
      <c r="A78" s="17" t="s">
        <v>297</v>
      </c>
      <c r="B78" s="17">
        <v>8.0</v>
      </c>
      <c r="C78" s="17">
        <v>8.0</v>
      </c>
      <c r="F78" s="17">
        <v>1.0</v>
      </c>
      <c r="G78" s="17">
        <v>100.0</v>
      </c>
      <c r="H78" s="17">
        <v>140.0</v>
      </c>
      <c r="I78" s="18"/>
      <c r="J78" s="42"/>
      <c r="K78" s="43"/>
      <c r="L78" s="21"/>
      <c r="M78" s="22"/>
      <c r="N78" s="20"/>
      <c r="O78" s="24"/>
      <c r="P78" s="44"/>
      <c r="Q78" s="26"/>
      <c r="R78" s="26"/>
      <c r="S78" s="27"/>
      <c r="T78" s="27"/>
      <c r="U78" s="17" t="s">
        <v>282</v>
      </c>
      <c r="V78" s="17" t="s">
        <v>35</v>
      </c>
      <c r="W78" s="17" t="s">
        <v>167</v>
      </c>
      <c r="X78" s="26" t="s">
        <v>38</v>
      </c>
    </row>
    <row r="79">
      <c r="A79" s="17" t="s">
        <v>285</v>
      </c>
      <c r="B79" s="17">
        <v>10.0</v>
      </c>
      <c r="C79" s="17">
        <v>10.0</v>
      </c>
      <c r="F79" s="17">
        <v>3.0</v>
      </c>
      <c r="G79" s="17">
        <v>100.0</v>
      </c>
      <c r="H79" s="17">
        <v>234.0</v>
      </c>
      <c r="I79" s="18">
        <v>184.0</v>
      </c>
      <c r="J79" s="42"/>
      <c r="K79" s="47">
        <v>184.0</v>
      </c>
      <c r="L79" s="21"/>
      <c r="M79" s="22"/>
      <c r="N79" s="20"/>
      <c r="O79" s="24"/>
      <c r="P79" s="44"/>
      <c r="Q79" s="26"/>
      <c r="R79" s="26"/>
      <c r="S79" s="27"/>
      <c r="T79" s="27"/>
      <c r="U79" s="17" t="s">
        <v>282</v>
      </c>
      <c r="V79" s="17" t="s">
        <v>35</v>
      </c>
      <c r="W79" s="17" t="s">
        <v>167</v>
      </c>
      <c r="X79" s="26" t="s">
        <v>38</v>
      </c>
    </row>
    <row r="80">
      <c r="A80" s="17" t="s">
        <v>292</v>
      </c>
      <c r="B80" s="17">
        <v>10.0</v>
      </c>
      <c r="C80" s="17">
        <v>10.0</v>
      </c>
      <c r="E80" s="17">
        <v>12.0</v>
      </c>
      <c r="F80" s="17">
        <v>3.0</v>
      </c>
      <c r="G80" s="17">
        <v>100.0</v>
      </c>
      <c r="H80" s="17">
        <v>258.0</v>
      </c>
      <c r="I80" s="18">
        <v>179.0</v>
      </c>
      <c r="J80" s="42"/>
      <c r="K80" s="47">
        <v>179.0</v>
      </c>
      <c r="L80" s="21"/>
      <c r="M80" s="22"/>
      <c r="N80" s="20"/>
      <c r="O80" s="24"/>
      <c r="P80" s="44"/>
      <c r="Q80" s="26"/>
      <c r="R80" s="26"/>
      <c r="S80" s="27"/>
      <c r="T80" s="27"/>
      <c r="U80" s="17" t="s">
        <v>282</v>
      </c>
      <c r="V80" s="17" t="s">
        <v>166</v>
      </c>
      <c r="W80" s="17" t="s">
        <v>167</v>
      </c>
      <c r="X80" s="26" t="s">
        <v>38</v>
      </c>
    </row>
    <row r="81">
      <c r="A81" s="17" t="s">
        <v>287</v>
      </c>
      <c r="B81" s="17">
        <v>11.0</v>
      </c>
      <c r="C81" s="17">
        <v>18.0</v>
      </c>
      <c r="F81" s="17">
        <v>4.0</v>
      </c>
      <c r="G81" s="17">
        <v>110.0</v>
      </c>
      <c r="H81" s="17">
        <v>206.0</v>
      </c>
      <c r="I81" s="18">
        <v>169.0</v>
      </c>
      <c r="J81" s="42"/>
      <c r="K81" s="47">
        <v>169.0</v>
      </c>
      <c r="L81" s="21"/>
      <c r="M81" s="22"/>
      <c r="N81" s="20"/>
      <c r="O81" s="24"/>
      <c r="P81" s="44"/>
      <c r="Q81" s="26"/>
      <c r="R81" s="26"/>
      <c r="S81" s="27"/>
      <c r="T81" s="27"/>
      <c r="U81" s="17" t="s">
        <v>282</v>
      </c>
      <c r="V81" s="17" t="s">
        <v>166</v>
      </c>
      <c r="W81" s="17" t="s">
        <v>167</v>
      </c>
      <c r="X81" s="26" t="s">
        <v>38</v>
      </c>
    </row>
    <row r="82">
      <c r="A82" s="17" t="s">
        <v>291</v>
      </c>
      <c r="B82" s="17">
        <v>8.0</v>
      </c>
      <c r="C82" s="17">
        <v>10.0</v>
      </c>
      <c r="F82" s="17">
        <v>2.0</v>
      </c>
      <c r="G82" s="17">
        <v>110.0</v>
      </c>
      <c r="H82" s="17">
        <v>198.0</v>
      </c>
      <c r="I82" s="18">
        <v>163.0</v>
      </c>
      <c r="J82" s="42"/>
      <c r="K82" s="47">
        <v>163.0</v>
      </c>
      <c r="L82" s="21"/>
      <c r="M82" s="22"/>
      <c r="N82" s="20"/>
      <c r="O82" s="24"/>
      <c r="P82" s="44"/>
      <c r="Q82" s="26"/>
      <c r="R82" s="26"/>
      <c r="S82" s="27"/>
      <c r="T82" s="27"/>
      <c r="U82" s="17" t="s">
        <v>282</v>
      </c>
      <c r="V82" s="17" t="s">
        <v>166</v>
      </c>
      <c r="W82" s="17" t="s">
        <v>167</v>
      </c>
      <c r="X82" s="26" t="s">
        <v>38</v>
      </c>
    </row>
    <row r="83">
      <c r="A83" s="17" t="s">
        <v>288</v>
      </c>
      <c r="B83" s="17">
        <v>11.0</v>
      </c>
      <c r="C83" s="17">
        <v>11.0</v>
      </c>
      <c r="F83" s="17">
        <v>3.0</v>
      </c>
      <c r="G83" s="17">
        <v>100.0</v>
      </c>
      <c r="H83" s="17">
        <v>222.0</v>
      </c>
      <c r="I83" s="18">
        <v>174.0</v>
      </c>
      <c r="J83" s="42"/>
      <c r="K83" s="47">
        <v>174.0</v>
      </c>
      <c r="L83" s="21"/>
      <c r="M83" s="22"/>
      <c r="N83" s="34">
        <v>33.0</v>
      </c>
      <c r="O83" s="24"/>
      <c r="P83" s="44"/>
      <c r="Q83" s="26"/>
      <c r="R83" s="26"/>
      <c r="S83" s="27"/>
      <c r="T83" s="27"/>
      <c r="U83" s="17" t="s">
        <v>282</v>
      </c>
      <c r="V83" s="17" t="s">
        <v>166</v>
      </c>
      <c r="W83" s="17" t="s">
        <v>167</v>
      </c>
      <c r="X83" s="26" t="s">
        <v>38</v>
      </c>
    </row>
    <row r="84">
      <c r="A84" s="17" t="s">
        <v>284</v>
      </c>
      <c r="B84" s="17">
        <v>16.0</v>
      </c>
      <c r="C84" s="17">
        <v>15.0</v>
      </c>
      <c r="F84" s="17">
        <v>4.5</v>
      </c>
      <c r="G84" s="17">
        <v>100.0</v>
      </c>
      <c r="H84" s="17">
        <v>230.0</v>
      </c>
      <c r="I84" s="18">
        <v>181.0</v>
      </c>
      <c r="J84" s="42"/>
      <c r="K84" s="47">
        <v>181.0</v>
      </c>
      <c r="L84" s="21"/>
      <c r="M84" s="22"/>
      <c r="N84" s="20"/>
      <c r="O84" s="24"/>
      <c r="P84" s="44"/>
      <c r="Q84" s="26"/>
      <c r="R84" s="26"/>
      <c r="S84" s="27"/>
      <c r="T84" s="27"/>
      <c r="U84" s="17" t="s">
        <v>282</v>
      </c>
      <c r="V84" s="17" t="s">
        <v>166</v>
      </c>
      <c r="W84" s="17" t="s">
        <v>170</v>
      </c>
      <c r="X84" s="26" t="s">
        <v>38</v>
      </c>
    </row>
    <row r="85">
      <c r="A85" s="17" t="s">
        <v>293</v>
      </c>
      <c r="B85" s="17">
        <v>12.0</v>
      </c>
      <c r="C85" s="17">
        <v>18.0</v>
      </c>
      <c r="F85" s="17">
        <v>6.5</v>
      </c>
      <c r="G85" s="17">
        <v>100.0</v>
      </c>
      <c r="H85" s="17">
        <v>200.0</v>
      </c>
      <c r="I85" s="18">
        <v>165.0</v>
      </c>
      <c r="J85" s="42"/>
      <c r="K85" s="47">
        <v>165.0</v>
      </c>
      <c r="L85" s="21"/>
      <c r="M85" s="22"/>
      <c r="N85" s="20"/>
      <c r="O85" s="24"/>
      <c r="P85" s="44"/>
      <c r="Q85" s="26"/>
      <c r="R85" s="26"/>
      <c r="S85" s="27"/>
      <c r="T85" s="27"/>
      <c r="U85" s="17" t="s">
        <v>282</v>
      </c>
      <c r="V85" s="17" t="s">
        <v>166</v>
      </c>
      <c r="W85" s="17" t="s">
        <v>84</v>
      </c>
      <c r="X85" s="26" t="s">
        <v>38</v>
      </c>
    </row>
    <row r="86">
      <c r="A86" s="17" t="s">
        <v>313</v>
      </c>
      <c r="B86" s="17">
        <v>19.0</v>
      </c>
      <c r="C86" s="17">
        <v>11.0</v>
      </c>
      <c r="F86" s="17">
        <v>10.0</v>
      </c>
      <c r="G86" s="17">
        <v>100.0</v>
      </c>
      <c r="H86" s="17">
        <v>290.0</v>
      </c>
      <c r="I86" s="18">
        <v>222.0</v>
      </c>
      <c r="J86" s="42"/>
      <c r="K86" s="47">
        <v>222.0</v>
      </c>
      <c r="L86" s="21"/>
      <c r="M86" s="22"/>
      <c r="N86" s="20"/>
      <c r="O86" s="24"/>
      <c r="P86" s="44"/>
      <c r="Q86" s="26"/>
      <c r="R86" s="26"/>
      <c r="S86" s="27"/>
      <c r="T86" s="27"/>
      <c r="U86" s="17" t="s">
        <v>309</v>
      </c>
      <c r="V86" s="17" t="s">
        <v>166</v>
      </c>
      <c r="W86" s="17" t="s">
        <v>170</v>
      </c>
      <c r="X86" s="26" t="s">
        <v>38</v>
      </c>
    </row>
    <row r="87">
      <c r="A87" s="17" t="s">
        <v>165</v>
      </c>
      <c r="B87" s="17">
        <v>28.0</v>
      </c>
      <c r="C87" s="17">
        <v>10.0</v>
      </c>
      <c r="F87" s="17">
        <v>20.0</v>
      </c>
      <c r="G87" s="17">
        <v>100.0</v>
      </c>
      <c r="H87" s="17">
        <v>318.0</v>
      </c>
      <c r="I87" s="18">
        <v>237.0</v>
      </c>
      <c r="J87" s="42"/>
      <c r="K87" s="47">
        <v>237.0</v>
      </c>
      <c r="L87" s="21"/>
      <c r="M87" s="22"/>
      <c r="N87" s="20"/>
      <c r="O87" s="24"/>
      <c r="P87" s="44"/>
      <c r="Q87" s="26"/>
      <c r="R87" s="26"/>
      <c r="S87" s="27"/>
      <c r="T87" s="27"/>
      <c r="U87" s="17" t="s">
        <v>309</v>
      </c>
      <c r="V87" s="17" t="s">
        <v>35</v>
      </c>
      <c r="W87" s="17" t="s">
        <v>170</v>
      </c>
      <c r="X87" s="26" t="s">
        <v>38</v>
      </c>
    </row>
    <row r="88">
      <c r="A88" s="17" t="s">
        <v>314</v>
      </c>
      <c r="B88" s="17">
        <v>26.0</v>
      </c>
      <c r="C88" s="17">
        <v>10.0</v>
      </c>
      <c r="F88" s="17">
        <v>15.0</v>
      </c>
      <c r="G88" s="17">
        <v>100.0</v>
      </c>
      <c r="H88" s="17">
        <v>298.0</v>
      </c>
      <c r="I88" s="18">
        <v>221.0</v>
      </c>
      <c r="J88" s="42"/>
      <c r="K88" s="47">
        <v>221.0</v>
      </c>
      <c r="L88" s="21"/>
      <c r="M88" s="22"/>
      <c r="N88" s="20"/>
      <c r="O88" s="24"/>
      <c r="P88" s="44"/>
      <c r="Q88" s="26"/>
      <c r="R88" s="26"/>
      <c r="S88" s="27"/>
      <c r="T88" s="27"/>
      <c r="U88" s="17" t="s">
        <v>309</v>
      </c>
      <c r="V88" s="17" t="s">
        <v>259</v>
      </c>
      <c r="W88" s="17" t="s">
        <v>170</v>
      </c>
      <c r="X88" s="26" t="s">
        <v>38</v>
      </c>
    </row>
    <row r="89">
      <c r="A89" s="17" t="s">
        <v>319</v>
      </c>
      <c r="B89" s="17">
        <v>24.0</v>
      </c>
      <c r="C89" s="17">
        <v>16.0</v>
      </c>
      <c r="F89" s="17">
        <v>16.5</v>
      </c>
      <c r="G89" s="17">
        <v>100.0</v>
      </c>
      <c r="H89" s="17">
        <v>262.0</v>
      </c>
      <c r="I89" s="18">
        <v>207.0</v>
      </c>
      <c r="J89" s="42"/>
      <c r="K89" s="47">
        <v>207.0</v>
      </c>
      <c r="L89" s="30">
        <v>87.0</v>
      </c>
      <c r="M89" s="22"/>
      <c r="N89" s="20"/>
      <c r="O89" s="24"/>
      <c r="P89" s="44"/>
      <c r="Q89" s="26"/>
      <c r="R89" s="26"/>
      <c r="S89" s="27"/>
      <c r="T89" s="27"/>
      <c r="U89" s="17" t="s">
        <v>309</v>
      </c>
      <c r="V89" s="17" t="s">
        <v>166</v>
      </c>
      <c r="W89" s="17" t="s">
        <v>170</v>
      </c>
      <c r="X89" s="26" t="s">
        <v>38</v>
      </c>
    </row>
    <row r="90">
      <c r="A90" s="17" t="s">
        <v>315</v>
      </c>
      <c r="B90" s="17">
        <v>16.0</v>
      </c>
      <c r="C90" s="17">
        <v>18.0</v>
      </c>
      <c r="F90" s="17">
        <v>8.0</v>
      </c>
      <c r="G90" s="17">
        <v>100.0</v>
      </c>
      <c r="H90" s="17">
        <v>244.0</v>
      </c>
      <c r="I90" s="18">
        <v>201.0</v>
      </c>
      <c r="J90" s="42"/>
      <c r="K90" s="47">
        <v>201.0</v>
      </c>
      <c r="L90" s="21"/>
      <c r="M90" s="22"/>
      <c r="N90" s="20"/>
      <c r="O90" s="24"/>
      <c r="P90" s="44"/>
      <c r="Q90" s="26"/>
      <c r="R90" s="26"/>
      <c r="S90" s="27"/>
      <c r="T90" s="27"/>
      <c r="U90" s="17" t="s">
        <v>309</v>
      </c>
      <c r="V90" s="17" t="s">
        <v>166</v>
      </c>
      <c r="W90" s="17" t="s">
        <v>196</v>
      </c>
      <c r="X90" s="26" t="s">
        <v>38</v>
      </c>
    </row>
    <row r="91">
      <c r="A91" s="17" t="s">
        <v>321</v>
      </c>
      <c r="B91" s="17">
        <v>6.0</v>
      </c>
      <c r="C91" s="17">
        <v>14.0</v>
      </c>
      <c r="F91" s="17">
        <v>2.0</v>
      </c>
      <c r="G91" s="17">
        <v>100.0</v>
      </c>
      <c r="H91" s="17">
        <v>180.0</v>
      </c>
      <c r="I91" s="18">
        <v>148.0</v>
      </c>
      <c r="J91" s="42"/>
      <c r="K91" s="47">
        <v>148.0</v>
      </c>
      <c r="L91" s="21"/>
      <c r="M91" s="22"/>
      <c r="N91" s="20"/>
      <c r="O91" s="24"/>
      <c r="P91" s="44"/>
      <c r="Q91" s="26"/>
      <c r="R91" s="26"/>
      <c r="S91" s="27"/>
      <c r="T91" s="27"/>
      <c r="U91" s="17" t="s">
        <v>321</v>
      </c>
      <c r="V91" s="17" t="s">
        <v>48</v>
      </c>
      <c r="W91" s="17" t="s">
        <v>322</v>
      </c>
      <c r="X91" s="26" t="s">
        <v>38</v>
      </c>
    </row>
    <row r="92">
      <c r="A92" s="17" t="s">
        <v>323</v>
      </c>
      <c r="B92" s="17">
        <v>6.0</v>
      </c>
      <c r="C92" s="17">
        <v>19.0</v>
      </c>
      <c r="F92" s="17">
        <v>2.0</v>
      </c>
      <c r="G92" s="17">
        <v>100.0</v>
      </c>
      <c r="H92" s="17">
        <v>190.0</v>
      </c>
      <c r="I92" s="18">
        <v>156.0</v>
      </c>
      <c r="J92" s="42"/>
      <c r="K92" s="47">
        <v>156.0</v>
      </c>
      <c r="L92" s="21"/>
      <c r="M92" s="22"/>
      <c r="N92" s="34">
        <v>33.0</v>
      </c>
      <c r="O92" s="24"/>
      <c r="P92" s="44"/>
      <c r="Q92" s="26"/>
      <c r="R92" s="26"/>
      <c r="S92" s="27"/>
      <c r="T92" s="27"/>
      <c r="U92" s="17" t="s">
        <v>321</v>
      </c>
      <c r="V92" s="17" t="s">
        <v>48</v>
      </c>
      <c r="W92" s="17" t="s">
        <v>322</v>
      </c>
      <c r="X92" s="26" t="s">
        <v>38</v>
      </c>
    </row>
    <row r="93">
      <c r="Q93" s="27"/>
      <c r="R93" s="27"/>
      <c r="S93" s="27"/>
      <c r="T93" s="27"/>
      <c r="X93" s="27"/>
    </row>
    <row r="94">
      <c r="Q94" s="27"/>
      <c r="R94" s="27"/>
      <c r="S94" s="27"/>
      <c r="T94" s="27"/>
      <c r="X94" s="27"/>
    </row>
    <row r="95">
      <c r="Q95" s="27"/>
      <c r="R95" s="27"/>
      <c r="S95" s="27"/>
      <c r="T95" s="27"/>
      <c r="X95" s="27"/>
    </row>
    <row r="96">
      <c r="Q96" s="27"/>
      <c r="R96" s="27"/>
      <c r="S96" s="27"/>
      <c r="T96" s="27"/>
      <c r="X96" s="27"/>
    </row>
    <row r="97">
      <c r="Q97" s="27"/>
      <c r="R97" s="27"/>
      <c r="S97" s="27"/>
      <c r="T97" s="27"/>
      <c r="X97" s="27"/>
    </row>
    <row r="98">
      <c r="Q98" s="27"/>
      <c r="R98" s="27"/>
      <c r="S98" s="27"/>
      <c r="T98" s="27"/>
      <c r="X98" s="27"/>
    </row>
    <row r="99">
      <c r="Q99" s="27"/>
      <c r="R99" s="27"/>
      <c r="S99" s="27"/>
      <c r="T99" s="27"/>
      <c r="X99" s="27"/>
    </row>
    <row r="100">
      <c r="Q100" s="27"/>
      <c r="R100" s="27"/>
      <c r="S100" s="27"/>
      <c r="T100" s="27"/>
      <c r="X100" s="27"/>
    </row>
    <row r="101">
      <c r="Q101" s="27"/>
      <c r="R101" s="27"/>
      <c r="S101" s="27"/>
      <c r="T101" s="27"/>
      <c r="X101" s="27"/>
    </row>
    <row r="102">
      <c r="Q102" s="27"/>
      <c r="R102" s="27"/>
      <c r="S102" s="27"/>
      <c r="T102" s="27"/>
      <c r="X102" s="27"/>
    </row>
    <row r="103">
      <c r="Q103" s="27"/>
      <c r="R103" s="27"/>
      <c r="S103" s="27"/>
      <c r="T103" s="27"/>
      <c r="X103" s="27"/>
    </row>
    <row r="104">
      <c r="Q104" s="27"/>
      <c r="R104" s="27"/>
      <c r="S104" s="27"/>
      <c r="T104" s="27"/>
      <c r="X104" s="27"/>
    </row>
    <row r="105">
      <c r="Q105" s="27"/>
      <c r="R105" s="27"/>
      <c r="S105" s="27"/>
      <c r="T105" s="27"/>
      <c r="X105" s="27"/>
    </row>
    <row r="106">
      <c r="Q106" s="27"/>
      <c r="R106" s="27"/>
      <c r="S106" s="27"/>
      <c r="T106" s="27"/>
      <c r="X106" s="27"/>
    </row>
    <row r="107">
      <c r="Q107" s="27"/>
      <c r="R107" s="27"/>
      <c r="S107" s="27"/>
      <c r="T107" s="27"/>
      <c r="X107" s="27"/>
    </row>
    <row r="108">
      <c r="Q108" s="27"/>
      <c r="R108" s="27"/>
      <c r="S108" s="27"/>
      <c r="T108" s="27"/>
      <c r="X108" s="27"/>
    </row>
    <row r="109">
      <c r="Q109" s="27"/>
      <c r="R109" s="27"/>
      <c r="S109" s="27"/>
      <c r="T109" s="27"/>
      <c r="X109" s="27"/>
    </row>
    <row r="110">
      <c r="Q110" s="27"/>
      <c r="R110" s="27"/>
      <c r="S110" s="27"/>
      <c r="T110" s="27"/>
      <c r="X110" s="27"/>
    </row>
    <row r="111">
      <c r="Q111" s="27"/>
      <c r="R111" s="27"/>
      <c r="S111" s="27"/>
      <c r="T111" s="27"/>
      <c r="X111" s="27"/>
    </row>
    <row r="112">
      <c r="Q112" s="27"/>
      <c r="R112" s="27"/>
      <c r="S112" s="27"/>
      <c r="T112" s="27"/>
      <c r="X112" s="27"/>
    </row>
    <row r="113">
      <c r="Q113" s="27"/>
      <c r="R113" s="27"/>
      <c r="S113" s="27"/>
      <c r="T113" s="27"/>
      <c r="X113" s="27"/>
    </row>
    <row r="114">
      <c r="Q114" s="27"/>
      <c r="R114" s="27"/>
      <c r="S114" s="27"/>
      <c r="T114" s="27"/>
      <c r="X114" s="27"/>
    </row>
    <row r="115">
      <c r="Q115" s="27"/>
      <c r="R115" s="27"/>
      <c r="S115" s="27"/>
      <c r="T115" s="27"/>
      <c r="X115" s="27"/>
    </row>
    <row r="116">
      <c r="Q116" s="27"/>
      <c r="R116" s="27"/>
      <c r="S116" s="27"/>
      <c r="T116" s="27"/>
      <c r="X116" s="27"/>
    </row>
    <row r="117">
      <c r="Q117" s="27"/>
      <c r="R117" s="27"/>
      <c r="S117" s="27"/>
      <c r="T117" s="27"/>
      <c r="X117" s="27"/>
    </row>
    <row r="118">
      <c r="Q118" s="27"/>
      <c r="R118" s="27"/>
      <c r="S118" s="27"/>
      <c r="T118" s="27"/>
      <c r="X118" s="27"/>
    </row>
    <row r="119">
      <c r="Q119" s="27"/>
      <c r="R119" s="27"/>
      <c r="S119" s="27"/>
      <c r="T119" s="27"/>
      <c r="X119" s="27"/>
    </row>
    <row r="120">
      <c r="Q120" s="27"/>
      <c r="R120" s="27"/>
      <c r="S120" s="27"/>
      <c r="T120" s="27"/>
      <c r="X120" s="27"/>
    </row>
    <row r="121">
      <c r="Q121" s="27"/>
      <c r="R121" s="27"/>
      <c r="S121" s="27"/>
      <c r="T121" s="27"/>
      <c r="X121" s="27"/>
    </row>
    <row r="122">
      <c r="Q122" s="27"/>
      <c r="R122" s="27"/>
      <c r="S122" s="27"/>
      <c r="T122" s="27"/>
      <c r="X122" s="27"/>
    </row>
    <row r="123">
      <c r="Q123" s="27"/>
      <c r="R123" s="27"/>
      <c r="S123" s="27"/>
      <c r="T123" s="27"/>
      <c r="X123" s="27"/>
    </row>
    <row r="124">
      <c r="Q124" s="27"/>
      <c r="R124" s="27"/>
      <c r="S124" s="27"/>
      <c r="T124" s="27"/>
      <c r="X124" s="27"/>
    </row>
    <row r="125">
      <c r="Q125" s="27"/>
      <c r="R125" s="27"/>
      <c r="S125" s="27"/>
      <c r="T125" s="27"/>
      <c r="X125" s="27"/>
    </row>
    <row r="126">
      <c r="Q126" s="27"/>
      <c r="R126" s="27"/>
      <c r="S126" s="27"/>
      <c r="T126" s="27"/>
      <c r="X126" s="27"/>
    </row>
    <row r="127">
      <c r="Q127" s="27"/>
      <c r="R127" s="27"/>
      <c r="S127" s="27"/>
      <c r="T127" s="27"/>
      <c r="X127" s="27"/>
    </row>
    <row r="128">
      <c r="Q128" s="27"/>
      <c r="R128" s="27"/>
      <c r="S128" s="27"/>
      <c r="T128" s="27"/>
      <c r="X128" s="27"/>
    </row>
    <row r="129">
      <c r="Q129" s="27"/>
      <c r="R129" s="27"/>
      <c r="S129" s="27"/>
      <c r="T129" s="27"/>
      <c r="X129" s="27"/>
    </row>
    <row r="130">
      <c r="Q130" s="27"/>
      <c r="R130" s="27"/>
      <c r="S130" s="27"/>
      <c r="T130" s="27"/>
      <c r="X130" s="27"/>
    </row>
    <row r="131">
      <c r="Q131" s="27"/>
      <c r="R131" s="27"/>
      <c r="S131" s="27"/>
      <c r="T131" s="27"/>
      <c r="X131" s="27"/>
    </row>
    <row r="132">
      <c r="Q132" s="27"/>
      <c r="R132" s="27"/>
      <c r="S132" s="27"/>
      <c r="T132" s="27"/>
      <c r="X132" s="27"/>
    </row>
    <row r="133">
      <c r="Q133" s="27"/>
      <c r="R133" s="27"/>
      <c r="S133" s="27"/>
      <c r="T133" s="27"/>
      <c r="X133" s="27"/>
    </row>
    <row r="134">
      <c r="Q134" s="27"/>
      <c r="R134" s="27"/>
      <c r="S134" s="27"/>
      <c r="T134" s="27"/>
      <c r="X134" s="27"/>
    </row>
    <row r="135">
      <c r="Q135" s="27"/>
      <c r="R135" s="27"/>
      <c r="S135" s="27"/>
      <c r="T135" s="27"/>
      <c r="X135" s="27"/>
    </row>
    <row r="136">
      <c r="Q136" s="27"/>
      <c r="R136" s="27"/>
      <c r="S136" s="27"/>
      <c r="T136" s="27"/>
      <c r="X136" s="27"/>
    </row>
    <row r="137">
      <c r="Q137" s="27"/>
      <c r="R137" s="27"/>
      <c r="S137" s="27"/>
      <c r="T137" s="27"/>
      <c r="X137" s="27"/>
    </row>
    <row r="138">
      <c r="Q138" s="27"/>
      <c r="R138" s="27"/>
      <c r="S138" s="27"/>
      <c r="T138" s="27"/>
      <c r="X138" s="27"/>
    </row>
    <row r="139">
      <c r="Q139" s="27"/>
      <c r="R139" s="27"/>
      <c r="S139" s="27"/>
      <c r="T139" s="27"/>
      <c r="X139" s="27"/>
    </row>
    <row r="140">
      <c r="Q140" s="27"/>
      <c r="R140" s="27"/>
      <c r="S140" s="27"/>
      <c r="T140" s="27"/>
      <c r="X140" s="27"/>
    </row>
    <row r="141">
      <c r="Q141" s="27"/>
      <c r="R141" s="27"/>
      <c r="S141" s="27"/>
      <c r="T141" s="27"/>
      <c r="X141" s="27"/>
    </row>
    <row r="142">
      <c r="Q142" s="27"/>
      <c r="R142" s="27"/>
      <c r="S142" s="27"/>
      <c r="T142" s="27"/>
      <c r="X142" s="27"/>
    </row>
    <row r="143">
      <c r="Q143" s="27"/>
      <c r="R143" s="27"/>
      <c r="S143" s="27"/>
      <c r="T143" s="27"/>
      <c r="X143" s="27"/>
    </row>
    <row r="144">
      <c r="Q144" s="27"/>
      <c r="R144" s="27"/>
      <c r="S144" s="27"/>
      <c r="T144" s="27"/>
      <c r="X144" s="27"/>
    </row>
    <row r="145">
      <c r="Q145" s="27"/>
      <c r="R145" s="27"/>
      <c r="S145" s="27"/>
      <c r="T145" s="27"/>
      <c r="X145" s="27"/>
    </row>
    <row r="146">
      <c r="Q146" s="27"/>
      <c r="R146" s="27"/>
      <c r="S146" s="27"/>
      <c r="T146" s="27"/>
      <c r="X146" s="27"/>
    </row>
    <row r="147">
      <c r="Q147" s="27"/>
      <c r="R147" s="27"/>
      <c r="S147" s="27"/>
      <c r="T147" s="27"/>
      <c r="X147" s="27"/>
    </row>
    <row r="148">
      <c r="Q148" s="27"/>
      <c r="R148" s="27"/>
      <c r="S148" s="27"/>
      <c r="T148" s="27"/>
      <c r="X148" s="27"/>
    </row>
    <row r="149">
      <c r="Q149" s="27"/>
      <c r="R149" s="27"/>
      <c r="S149" s="27"/>
      <c r="T149" s="27"/>
      <c r="X149" s="27"/>
    </row>
    <row r="150">
      <c r="Q150" s="27"/>
      <c r="R150" s="27"/>
      <c r="S150" s="27"/>
      <c r="T150" s="27"/>
      <c r="X150" s="27"/>
    </row>
    <row r="151">
      <c r="Q151" s="27"/>
      <c r="R151" s="27"/>
      <c r="S151" s="27"/>
      <c r="T151" s="27"/>
      <c r="X151" s="27"/>
    </row>
    <row r="152">
      <c r="Q152" s="27"/>
      <c r="R152" s="27"/>
      <c r="S152" s="27"/>
      <c r="T152" s="27"/>
      <c r="X152" s="27"/>
    </row>
    <row r="153">
      <c r="Q153" s="27"/>
      <c r="R153" s="27"/>
      <c r="S153" s="27"/>
      <c r="T153" s="27"/>
      <c r="X153" s="27"/>
    </row>
    <row r="154">
      <c r="Q154" s="27"/>
      <c r="R154" s="27"/>
      <c r="S154" s="27"/>
      <c r="T154" s="27"/>
      <c r="X154" s="27"/>
    </row>
    <row r="155">
      <c r="Q155" s="27"/>
      <c r="R155" s="27"/>
      <c r="S155" s="27"/>
      <c r="T155" s="27"/>
      <c r="X155" s="27"/>
    </row>
    <row r="156">
      <c r="Q156" s="27"/>
      <c r="R156" s="27"/>
      <c r="S156" s="27"/>
      <c r="T156" s="27"/>
      <c r="X156" s="27"/>
    </row>
    <row r="157">
      <c r="Q157" s="27"/>
      <c r="R157" s="27"/>
      <c r="S157" s="27"/>
      <c r="T157" s="27"/>
      <c r="X157" s="27"/>
    </row>
    <row r="158">
      <c r="Q158" s="27"/>
      <c r="R158" s="27"/>
      <c r="S158" s="27"/>
      <c r="T158" s="27"/>
      <c r="X158" s="27"/>
    </row>
    <row r="159">
      <c r="Q159" s="27"/>
      <c r="R159" s="27"/>
      <c r="S159" s="27"/>
      <c r="T159" s="27"/>
      <c r="X159" s="27"/>
    </row>
    <row r="160">
      <c r="Q160" s="27"/>
      <c r="R160" s="27"/>
      <c r="S160" s="27"/>
      <c r="T160" s="27"/>
      <c r="X160" s="27"/>
    </row>
    <row r="161">
      <c r="Q161" s="27"/>
      <c r="R161" s="27"/>
      <c r="S161" s="27"/>
      <c r="T161" s="27"/>
      <c r="X161" s="27"/>
    </row>
    <row r="162">
      <c r="Q162" s="27"/>
      <c r="R162" s="27"/>
      <c r="S162" s="27"/>
      <c r="T162" s="27"/>
      <c r="X162" s="27"/>
    </row>
    <row r="163">
      <c r="Q163" s="27"/>
      <c r="R163" s="27"/>
      <c r="S163" s="27"/>
      <c r="T163" s="27"/>
      <c r="X163" s="27"/>
    </row>
    <row r="164">
      <c r="Q164" s="27"/>
      <c r="R164" s="27"/>
      <c r="S164" s="27"/>
      <c r="T164" s="27"/>
      <c r="X164" s="27"/>
    </row>
    <row r="165">
      <c r="Q165" s="27"/>
      <c r="R165" s="27"/>
      <c r="S165" s="27"/>
      <c r="T165" s="27"/>
      <c r="X165" s="27"/>
    </row>
    <row r="166">
      <c r="Q166" s="27"/>
      <c r="R166" s="27"/>
      <c r="S166" s="27"/>
      <c r="T166" s="27"/>
      <c r="X166" s="27"/>
    </row>
    <row r="167">
      <c r="Q167" s="27"/>
      <c r="R167" s="27"/>
      <c r="S167" s="27"/>
      <c r="T167" s="27"/>
      <c r="X167" s="27"/>
    </row>
    <row r="168">
      <c r="Q168" s="27"/>
      <c r="R168" s="27"/>
      <c r="S168" s="27"/>
      <c r="T168" s="27"/>
      <c r="X168" s="27"/>
    </row>
    <row r="169">
      <c r="Q169" s="27"/>
      <c r="R169" s="27"/>
      <c r="S169" s="27"/>
      <c r="T169" s="27"/>
      <c r="X169" s="27"/>
    </row>
    <row r="170">
      <c r="Q170" s="27"/>
      <c r="R170" s="27"/>
      <c r="S170" s="27"/>
      <c r="T170" s="27"/>
      <c r="X170" s="27"/>
    </row>
    <row r="171">
      <c r="Q171" s="27"/>
      <c r="R171" s="27"/>
      <c r="S171" s="27"/>
      <c r="T171" s="27"/>
      <c r="X171" s="27"/>
    </row>
    <row r="172">
      <c r="Q172" s="27"/>
      <c r="R172" s="27"/>
      <c r="S172" s="27"/>
      <c r="T172" s="27"/>
      <c r="X172" s="27"/>
    </row>
    <row r="173">
      <c r="Q173" s="27"/>
      <c r="R173" s="27"/>
      <c r="S173" s="27"/>
      <c r="T173" s="27"/>
      <c r="X173" s="27"/>
    </row>
    <row r="174">
      <c r="Q174" s="27"/>
      <c r="R174" s="27"/>
      <c r="S174" s="27"/>
      <c r="T174" s="27"/>
      <c r="X174" s="27"/>
    </row>
    <row r="175">
      <c r="Q175" s="27"/>
      <c r="R175" s="27"/>
      <c r="S175" s="27"/>
      <c r="T175" s="27"/>
      <c r="X175" s="27"/>
    </row>
    <row r="176">
      <c r="Q176" s="27"/>
      <c r="R176" s="27"/>
      <c r="S176" s="27"/>
      <c r="T176" s="27"/>
      <c r="X176" s="27"/>
    </row>
    <row r="177">
      <c r="Q177" s="27"/>
      <c r="R177" s="27"/>
      <c r="S177" s="27"/>
      <c r="T177" s="27"/>
      <c r="X177" s="27"/>
    </row>
    <row r="178">
      <c r="Q178" s="27"/>
      <c r="R178" s="27"/>
      <c r="S178" s="27"/>
      <c r="T178" s="27"/>
      <c r="X178" s="27"/>
    </row>
    <row r="179">
      <c r="Q179" s="27"/>
      <c r="R179" s="27"/>
      <c r="S179" s="27"/>
      <c r="T179" s="27"/>
      <c r="X179" s="27"/>
    </row>
    <row r="180">
      <c r="Q180" s="27"/>
      <c r="R180" s="27"/>
      <c r="S180" s="27"/>
      <c r="T180" s="27"/>
      <c r="X180" s="27"/>
    </row>
    <row r="181">
      <c r="Q181" s="27"/>
      <c r="R181" s="27"/>
      <c r="S181" s="27"/>
      <c r="T181" s="27"/>
      <c r="X181" s="27"/>
    </row>
    <row r="182">
      <c r="Q182" s="27"/>
      <c r="R182" s="27"/>
      <c r="S182" s="27"/>
      <c r="T182" s="27"/>
      <c r="X182" s="27"/>
    </row>
    <row r="183">
      <c r="Q183" s="27"/>
      <c r="R183" s="27"/>
      <c r="S183" s="27"/>
      <c r="T183" s="27"/>
      <c r="X183" s="27"/>
    </row>
    <row r="184">
      <c r="Q184" s="27"/>
      <c r="R184" s="27"/>
      <c r="S184" s="27"/>
      <c r="T184" s="27"/>
      <c r="X184" s="27"/>
    </row>
    <row r="185">
      <c r="Q185" s="27"/>
      <c r="R185" s="27"/>
      <c r="S185" s="27"/>
      <c r="T185" s="27"/>
      <c r="X185" s="27"/>
    </row>
    <row r="186">
      <c r="Q186" s="27"/>
      <c r="R186" s="27"/>
      <c r="S186" s="27"/>
      <c r="T186" s="27"/>
      <c r="X186" s="27"/>
    </row>
    <row r="187">
      <c r="Q187" s="27"/>
      <c r="R187" s="27"/>
      <c r="S187" s="27"/>
      <c r="T187" s="27"/>
      <c r="X187" s="27"/>
    </row>
    <row r="188">
      <c r="Q188" s="27"/>
      <c r="R188" s="27"/>
      <c r="S188" s="27"/>
      <c r="T188" s="27"/>
      <c r="X188" s="27"/>
    </row>
    <row r="189">
      <c r="Q189" s="27"/>
      <c r="R189" s="27"/>
      <c r="S189" s="27"/>
      <c r="T189" s="27"/>
      <c r="X189" s="27"/>
    </row>
    <row r="190">
      <c r="Q190" s="27"/>
      <c r="R190" s="27"/>
      <c r="S190" s="27"/>
      <c r="T190" s="27"/>
      <c r="X190" s="27"/>
    </row>
    <row r="191">
      <c r="Q191" s="27"/>
      <c r="R191" s="27"/>
      <c r="S191" s="27"/>
      <c r="T191" s="27"/>
      <c r="X191" s="27"/>
    </row>
    <row r="192">
      <c r="Q192" s="27"/>
      <c r="R192" s="27"/>
      <c r="S192" s="27"/>
      <c r="T192" s="27"/>
      <c r="X192" s="27"/>
    </row>
    <row r="193">
      <c r="Q193" s="27"/>
      <c r="R193" s="27"/>
      <c r="S193" s="27"/>
      <c r="T193" s="27"/>
      <c r="X193" s="27"/>
    </row>
    <row r="194">
      <c r="Q194" s="27"/>
      <c r="R194" s="27"/>
      <c r="S194" s="27"/>
      <c r="T194" s="27"/>
      <c r="X194" s="27"/>
    </row>
    <row r="195">
      <c r="Q195" s="27"/>
      <c r="R195" s="27"/>
      <c r="S195" s="27"/>
      <c r="T195" s="27"/>
      <c r="X195" s="27"/>
    </row>
    <row r="196">
      <c r="Q196" s="27"/>
      <c r="R196" s="27"/>
      <c r="S196" s="27"/>
      <c r="T196" s="27"/>
      <c r="X196" s="27"/>
    </row>
    <row r="197">
      <c r="Q197" s="27"/>
      <c r="R197" s="27"/>
      <c r="S197" s="27"/>
      <c r="T197" s="27"/>
      <c r="X197" s="27"/>
    </row>
    <row r="198">
      <c r="Q198" s="27"/>
      <c r="R198" s="27"/>
      <c r="S198" s="27"/>
      <c r="T198" s="27"/>
      <c r="X198" s="27"/>
    </row>
    <row r="199">
      <c r="Q199" s="27"/>
      <c r="R199" s="27"/>
      <c r="S199" s="27"/>
      <c r="T199" s="27"/>
      <c r="X199" s="27"/>
    </row>
    <row r="200">
      <c r="Q200" s="27"/>
      <c r="R200" s="27"/>
      <c r="S200" s="27"/>
      <c r="T200" s="27"/>
      <c r="X200" s="27"/>
    </row>
    <row r="201">
      <c r="Q201" s="27"/>
      <c r="R201" s="27"/>
      <c r="S201" s="27"/>
      <c r="T201" s="27"/>
      <c r="X201" s="27"/>
    </row>
    <row r="202">
      <c r="Q202" s="27"/>
      <c r="R202" s="27"/>
      <c r="S202" s="27"/>
      <c r="T202" s="27"/>
      <c r="X202" s="27"/>
    </row>
    <row r="203">
      <c r="Q203" s="27"/>
      <c r="R203" s="27"/>
      <c r="S203" s="27"/>
      <c r="T203" s="27"/>
      <c r="X203" s="27"/>
    </row>
    <row r="204">
      <c r="Q204" s="27"/>
      <c r="R204" s="27"/>
      <c r="S204" s="27"/>
      <c r="T204" s="27"/>
      <c r="X204" s="27"/>
    </row>
    <row r="205">
      <c r="Q205" s="27"/>
      <c r="R205" s="27"/>
      <c r="S205" s="27"/>
      <c r="T205" s="27"/>
      <c r="X205" s="27"/>
    </row>
    <row r="206">
      <c r="Q206" s="27"/>
      <c r="R206" s="27"/>
      <c r="S206" s="27"/>
      <c r="T206" s="27"/>
      <c r="X206" s="27"/>
    </row>
    <row r="207">
      <c r="Q207" s="27"/>
      <c r="R207" s="27"/>
      <c r="S207" s="27"/>
      <c r="T207" s="27"/>
      <c r="X207" s="27"/>
    </row>
    <row r="208">
      <c r="Q208" s="27"/>
      <c r="R208" s="27"/>
      <c r="S208" s="27"/>
      <c r="T208" s="27"/>
      <c r="X208" s="27"/>
    </row>
    <row r="209">
      <c r="Q209" s="27"/>
      <c r="R209" s="27"/>
      <c r="S209" s="27"/>
      <c r="T209" s="27"/>
      <c r="X209" s="27"/>
    </row>
    <row r="210">
      <c r="Q210" s="27"/>
      <c r="R210" s="27"/>
      <c r="S210" s="27"/>
      <c r="T210" s="27"/>
      <c r="X210" s="27"/>
    </row>
    <row r="211">
      <c r="Q211" s="27"/>
      <c r="R211" s="27"/>
      <c r="S211" s="27"/>
      <c r="T211" s="27"/>
      <c r="X211" s="27"/>
    </row>
    <row r="212">
      <c r="Q212" s="27"/>
      <c r="R212" s="27"/>
      <c r="S212" s="27"/>
      <c r="T212" s="27"/>
      <c r="X212" s="27"/>
    </row>
    <row r="213">
      <c r="Q213" s="27"/>
      <c r="R213" s="27"/>
      <c r="S213" s="27"/>
      <c r="T213" s="27"/>
      <c r="X213" s="27"/>
    </row>
    <row r="214">
      <c r="Q214" s="27"/>
      <c r="R214" s="27"/>
      <c r="S214" s="27"/>
      <c r="T214" s="27"/>
      <c r="X214" s="27"/>
    </row>
    <row r="215">
      <c r="Q215" s="27"/>
      <c r="R215" s="27"/>
      <c r="S215" s="27"/>
      <c r="T215" s="27"/>
      <c r="X215" s="27"/>
    </row>
    <row r="216">
      <c r="Q216" s="27"/>
      <c r="R216" s="27"/>
      <c r="S216" s="27"/>
      <c r="T216" s="27"/>
      <c r="X216" s="27"/>
    </row>
    <row r="217">
      <c r="Q217" s="27"/>
      <c r="R217" s="27"/>
      <c r="S217" s="27"/>
      <c r="T217" s="27"/>
      <c r="X217" s="27"/>
    </row>
    <row r="218">
      <c r="Q218" s="27"/>
      <c r="R218" s="27"/>
      <c r="S218" s="27"/>
      <c r="T218" s="27"/>
      <c r="X218" s="27"/>
    </row>
    <row r="219">
      <c r="Q219" s="27"/>
      <c r="R219" s="27"/>
      <c r="S219" s="27"/>
      <c r="T219" s="27"/>
      <c r="X219" s="27"/>
    </row>
    <row r="220">
      <c r="Q220" s="27"/>
      <c r="R220" s="27"/>
      <c r="S220" s="27"/>
      <c r="T220" s="27"/>
      <c r="X220" s="27"/>
    </row>
    <row r="221">
      <c r="Q221" s="27"/>
      <c r="R221" s="27"/>
      <c r="S221" s="27"/>
      <c r="T221" s="27"/>
      <c r="X221" s="27"/>
    </row>
    <row r="222">
      <c r="Q222" s="27"/>
      <c r="R222" s="27"/>
      <c r="S222" s="27"/>
      <c r="T222" s="27"/>
      <c r="X222" s="27"/>
    </row>
    <row r="223">
      <c r="Q223" s="27"/>
      <c r="R223" s="27"/>
      <c r="S223" s="27"/>
      <c r="T223" s="27"/>
      <c r="X223" s="27"/>
    </row>
    <row r="224">
      <c r="Q224" s="27"/>
      <c r="R224" s="27"/>
      <c r="S224" s="27"/>
      <c r="T224" s="27"/>
      <c r="X224" s="27"/>
    </row>
    <row r="225">
      <c r="Q225" s="27"/>
      <c r="R225" s="27"/>
      <c r="S225" s="27"/>
      <c r="T225" s="27"/>
      <c r="X225" s="27"/>
    </row>
    <row r="226">
      <c r="Q226" s="27"/>
      <c r="R226" s="27"/>
      <c r="S226" s="27"/>
      <c r="T226" s="27"/>
      <c r="X226" s="27"/>
    </row>
    <row r="227">
      <c r="Q227" s="27"/>
      <c r="R227" s="27"/>
      <c r="S227" s="27"/>
      <c r="T227" s="27"/>
      <c r="X227" s="27"/>
    </row>
    <row r="228">
      <c r="Q228" s="27"/>
      <c r="R228" s="27"/>
      <c r="S228" s="27"/>
      <c r="T228" s="27"/>
      <c r="X228" s="27"/>
    </row>
    <row r="229">
      <c r="Q229" s="27"/>
      <c r="R229" s="27"/>
      <c r="S229" s="27"/>
      <c r="T229" s="27"/>
      <c r="X229" s="27"/>
    </row>
    <row r="230">
      <c r="Q230" s="27"/>
      <c r="R230" s="27"/>
      <c r="S230" s="27"/>
      <c r="T230" s="27"/>
      <c r="X230" s="27"/>
    </row>
    <row r="231">
      <c r="Q231" s="27"/>
      <c r="R231" s="27"/>
      <c r="S231" s="27"/>
      <c r="T231" s="27"/>
      <c r="X231" s="27"/>
    </row>
    <row r="232">
      <c r="Q232" s="27"/>
      <c r="R232" s="27"/>
      <c r="S232" s="27"/>
      <c r="T232" s="27"/>
      <c r="X232" s="27"/>
    </row>
    <row r="233">
      <c r="Q233" s="27"/>
      <c r="R233" s="27"/>
      <c r="S233" s="27"/>
      <c r="T233" s="27"/>
      <c r="X233" s="27"/>
    </row>
    <row r="234">
      <c r="Q234" s="27"/>
      <c r="R234" s="27"/>
      <c r="S234" s="27"/>
      <c r="T234" s="27"/>
      <c r="X234" s="27"/>
    </row>
    <row r="235">
      <c r="Q235" s="27"/>
      <c r="R235" s="27"/>
      <c r="S235" s="27"/>
      <c r="T235" s="27"/>
      <c r="X235" s="27"/>
    </row>
    <row r="236">
      <c r="Q236" s="27"/>
      <c r="R236" s="27"/>
      <c r="S236" s="27"/>
      <c r="T236" s="27"/>
      <c r="X236" s="27"/>
    </row>
    <row r="237">
      <c r="Q237" s="27"/>
      <c r="R237" s="27"/>
      <c r="S237" s="27"/>
      <c r="T237" s="27"/>
      <c r="X237" s="27"/>
    </row>
    <row r="238">
      <c r="Q238" s="27"/>
      <c r="R238" s="27"/>
      <c r="S238" s="27"/>
      <c r="T238" s="27"/>
      <c r="X238" s="27"/>
    </row>
    <row r="239">
      <c r="Q239" s="27"/>
      <c r="R239" s="27"/>
      <c r="S239" s="27"/>
      <c r="T239" s="27"/>
      <c r="X239" s="27"/>
    </row>
    <row r="240">
      <c r="Q240" s="27"/>
      <c r="R240" s="27"/>
      <c r="S240" s="27"/>
      <c r="T240" s="27"/>
      <c r="X240" s="27"/>
    </row>
    <row r="241">
      <c r="Q241" s="27"/>
      <c r="R241" s="27"/>
      <c r="S241" s="27"/>
      <c r="T241" s="27"/>
      <c r="X241" s="27"/>
    </row>
    <row r="242">
      <c r="Q242" s="27"/>
      <c r="R242" s="27"/>
      <c r="S242" s="27"/>
      <c r="T242" s="27"/>
      <c r="X242" s="27"/>
    </row>
    <row r="243">
      <c r="Q243" s="27"/>
      <c r="R243" s="27"/>
      <c r="S243" s="27"/>
      <c r="T243" s="27"/>
      <c r="X243" s="27"/>
    </row>
    <row r="244">
      <c r="Q244" s="27"/>
      <c r="R244" s="27"/>
      <c r="S244" s="27"/>
      <c r="T244" s="27"/>
      <c r="X244" s="27"/>
    </row>
    <row r="245">
      <c r="Q245" s="27"/>
      <c r="R245" s="27"/>
      <c r="S245" s="27"/>
      <c r="T245" s="27"/>
      <c r="X245" s="27"/>
    </row>
    <row r="246">
      <c r="Q246" s="27"/>
      <c r="R246" s="27"/>
      <c r="S246" s="27"/>
      <c r="T246" s="27"/>
      <c r="X246" s="27"/>
    </row>
    <row r="247">
      <c r="Q247" s="27"/>
      <c r="R247" s="27"/>
      <c r="S247" s="27"/>
      <c r="T247" s="27"/>
      <c r="X247" s="27"/>
    </row>
    <row r="248">
      <c r="Q248" s="27"/>
      <c r="R248" s="27"/>
      <c r="S248" s="27"/>
      <c r="T248" s="27"/>
      <c r="X248" s="27"/>
    </row>
    <row r="249">
      <c r="Q249" s="27"/>
      <c r="R249" s="27"/>
      <c r="S249" s="27"/>
      <c r="T249" s="27"/>
      <c r="X249" s="27"/>
    </row>
    <row r="250">
      <c r="Q250" s="27"/>
      <c r="R250" s="27"/>
      <c r="S250" s="27"/>
      <c r="T250" s="27"/>
      <c r="X250" s="27"/>
    </row>
    <row r="251">
      <c r="Q251" s="27"/>
      <c r="R251" s="27"/>
      <c r="S251" s="27"/>
      <c r="T251" s="27"/>
      <c r="X251" s="27"/>
    </row>
    <row r="252">
      <c r="Q252" s="27"/>
      <c r="R252" s="27"/>
      <c r="S252" s="27"/>
      <c r="T252" s="27"/>
      <c r="X252" s="27"/>
    </row>
    <row r="253">
      <c r="Q253" s="27"/>
      <c r="R253" s="27"/>
      <c r="S253" s="27"/>
      <c r="T253" s="27"/>
      <c r="X253" s="27"/>
    </row>
    <row r="254">
      <c r="Q254" s="27"/>
      <c r="R254" s="27"/>
      <c r="S254" s="27"/>
      <c r="T254" s="27"/>
      <c r="X254" s="27"/>
    </row>
    <row r="255">
      <c r="Q255" s="27"/>
      <c r="R255" s="27"/>
      <c r="S255" s="27"/>
      <c r="T255" s="27"/>
      <c r="X255" s="27"/>
    </row>
    <row r="256">
      <c r="Q256" s="27"/>
      <c r="R256" s="27"/>
      <c r="S256" s="27"/>
      <c r="T256" s="27"/>
      <c r="X256" s="27"/>
    </row>
    <row r="257">
      <c r="Q257" s="27"/>
      <c r="R257" s="27"/>
      <c r="S257" s="27"/>
      <c r="T257" s="27"/>
      <c r="X257" s="27"/>
    </row>
    <row r="258">
      <c r="Q258" s="27"/>
      <c r="R258" s="27"/>
      <c r="S258" s="27"/>
      <c r="T258" s="27"/>
      <c r="X258" s="27"/>
    </row>
    <row r="259">
      <c r="Q259" s="27"/>
      <c r="R259" s="27"/>
      <c r="S259" s="27"/>
      <c r="T259" s="27"/>
      <c r="X259" s="27"/>
    </row>
    <row r="260">
      <c r="Q260" s="27"/>
      <c r="R260" s="27"/>
      <c r="S260" s="27"/>
      <c r="T260" s="27"/>
      <c r="X260" s="27"/>
    </row>
    <row r="261">
      <c r="Q261" s="27"/>
      <c r="R261" s="27"/>
      <c r="S261" s="27"/>
      <c r="T261" s="27"/>
      <c r="X261" s="27"/>
    </row>
    <row r="262">
      <c r="Q262" s="27"/>
      <c r="R262" s="27"/>
      <c r="S262" s="27"/>
      <c r="T262" s="27"/>
      <c r="X262" s="27"/>
    </row>
    <row r="263">
      <c r="Q263" s="27"/>
      <c r="R263" s="27"/>
      <c r="S263" s="27"/>
      <c r="T263" s="27"/>
      <c r="X263" s="27"/>
    </row>
    <row r="264">
      <c r="Q264" s="27"/>
      <c r="R264" s="27"/>
      <c r="S264" s="27"/>
      <c r="T264" s="27"/>
      <c r="X264" s="27"/>
    </row>
    <row r="265">
      <c r="Q265" s="27"/>
      <c r="R265" s="27"/>
      <c r="S265" s="27"/>
      <c r="T265" s="27"/>
      <c r="X265" s="27"/>
    </row>
    <row r="266">
      <c r="Q266" s="27"/>
      <c r="R266" s="27"/>
      <c r="S266" s="27"/>
      <c r="T266" s="27"/>
      <c r="X266" s="27"/>
    </row>
    <row r="267">
      <c r="Q267" s="27"/>
      <c r="R267" s="27"/>
      <c r="S267" s="27"/>
      <c r="T267" s="27"/>
      <c r="X267" s="27"/>
    </row>
    <row r="268">
      <c r="Q268" s="27"/>
      <c r="R268" s="27"/>
      <c r="S268" s="27"/>
      <c r="T268" s="27"/>
      <c r="X268" s="27"/>
    </row>
    <row r="269">
      <c r="Q269" s="27"/>
      <c r="R269" s="27"/>
      <c r="S269" s="27"/>
      <c r="T269" s="27"/>
      <c r="X269" s="27"/>
    </row>
    <row r="270">
      <c r="Q270" s="27"/>
      <c r="R270" s="27"/>
      <c r="S270" s="27"/>
      <c r="T270" s="27"/>
      <c r="X270" s="27"/>
    </row>
    <row r="271">
      <c r="Q271" s="27"/>
      <c r="R271" s="27"/>
      <c r="S271" s="27"/>
      <c r="T271" s="27"/>
      <c r="X271" s="27"/>
    </row>
    <row r="272">
      <c r="Q272" s="27"/>
      <c r="R272" s="27"/>
      <c r="S272" s="27"/>
      <c r="T272" s="27"/>
      <c r="X272" s="27"/>
    </row>
    <row r="273">
      <c r="Q273" s="27"/>
      <c r="R273" s="27"/>
      <c r="S273" s="27"/>
      <c r="T273" s="27"/>
      <c r="X273" s="27"/>
    </row>
    <row r="274">
      <c r="Q274" s="27"/>
      <c r="R274" s="27"/>
      <c r="S274" s="27"/>
      <c r="T274" s="27"/>
      <c r="X274" s="27"/>
    </row>
    <row r="275">
      <c r="Q275" s="27"/>
      <c r="R275" s="27"/>
      <c r="S275" s="27"/>
      <c r="T275" s="27"/>
      <c r="X275" s="27"/>
    </row>
    <row r="276">
      <c r="Q276" s="27"/>
      <c r="R276" s="27"/>
      <c r="S276" s="27"/>
      <c r="T276" s="27"/>
      <c r="X276" s="27"/>
    </row>
    <row r="277">
      <c r="Q277" s="27"/>
      <c r="R277" s="27"/>
      <c r="S277" s="27"/>
      <c r="T277" s="27"/>
      <c r="X277" s="27"/>
    </row>
    <row r="278">
      <c r="Q278" s="27"/>
      <c r="R278" s="27"/>
      <c r="S278" s="27"/>
      <c r="T278" s="27"/>
      <c r="X278" s="27"/>
    </row>
    <row r="279">
      <c r="Q279" s="27"/>
      <c r="R279" s="27"/>
      <c r="S279" s="27"/>
      <c r="T279" s="27"/>
      <c r="X279" s="27"/>
    </row>
    <row r="280">
      <c r="Q280" s="27"/>
      <c r="R280" s="27"/>
      <c r="S280" s="27"/>
      <c r="T280" s="27"/>
      <c r="X280" s="27"/>
    </row>
    <row r="281">
      <c r="Q281" s="27"/>
      <c r="R281" s="27"/>
      <c r="S281" s="27"/>
      <c r="T281" s="27"/>
      <c r="X281" s="27"/>
    </row>
    <row r="282">
      <c r="Q282" s="27"/>
      <c r="R282" s="27"/>
      <c r="S282" s="27"/>
      <c r="T282" s="27"/>
      <c r="X282" s="27"/>
    </row>
    <row r="283">
      <c r="Q283" s="27"/>
      <c r="R283" s="27"/>
      <c r="S283" s="27"/>
      <c r="T283" s="27"/>
      <c r="X283" s="27"/>
    </row>
    <row r="284">
      <c r="Q284" s="27"/>
      <c r="R284" s="27"/>
      <c r="S284" s="27"/>
      <c r="T284" s="27"/>
      <c r="X284" s="27"/>
    </row>
    <row r="285">
      <c r="Q285" s="27"/>
      <c r="R285" s="27"/>
      <c r="S285" s="27"/>
      <c r="T285" s="27"/>
      <c r="X285" s="27"/>
    </row>
    <row r="286">
      <c r="Q286" s="27"/>
      <c r="R286" s="27"/>
      <c r="S286" s="27"/>
      <c r="T286" s="27"/>
      <c r="X286" s="27"/>
    </row>
    <row r="287">
      <c r="Q287" s="27"/>
      <c r="R287" s="27"/>
      <c r="S287" s="27"/>
      <c r="T287" s="27"/>
      <c r="X287" s="27"/>
    </row>
    <row r="288">
      <c r="Q288" s="27"/>
      <c r="R288" s="27"/>
      <c r="S288" s="27"/>
      <c r="T288" s="27"/>
      <c r="X288" s="27"/>
    </row>
    <row r="289">
      <c r="Q289" s="27"/>
      <c r="R289" s="27"/>
      <c r="S289" s="27"/>
      <c r="T289" s="27"/>
      <c r="X289" s="27"/>
    </row>
    <row r="290">
      <c r="Q290" s="27"/>
      <c r="R290" s="27"/>
      <c r="S290" s="27"/>
      <c r="T290" s="27"/>
      <c r="X290" s="27"/>
    </row>
    <row r="291">
      <c r="Q291" s="27"/>
      <c r="R291" s="27"/>
      <c r="S291" s="27"/>
      <c r="T291" s="27"/>
      <c r="X291" s="27"/>
    </row>
    <row r="292">
      <c r="Q292" s="27"/>
      <c r="R292" s="27"/>
      <c r="S292" s="27"/>
      <c r="T292" s="27"/>
      <c r="X292" s="27"/>
    </row>
    <row r="293">
      <c r="Q293" s="27"/>
      <c r="R293" s="27"/>
      <c r="S293" s="27"/>
      <c r="T293" s="27"/>
      <c r="X293" s="27"/>
    </row>
    <row r="294">
      <c r="Q294" s="27"/>
      <c r="R294" s="27"/>
      <c r="S294" s="27"/>
      <c r="T294" s="27"/>
      <c r="X294" s="27"/>
    </row>
    <row r="295">
      <c r="Q295" s="27"/>
      <c r="R295" s="27"/>
      <c r="S295" s="27"/>
      <c r="T295" s="27"/>
      <c r="X295" s="27"/>
    </row>
    <row r="296">
      <c r="Q296" s="27"/>
      <c r="R296" s="27"/>
      <c r="S296" s="27"/>
      <c r="T296" s="27"/>
      <c r="X296" s="27"/>
    </row>
    <row r="297">
      <c r="Q297" s="27"/>
      <c r="R297" s="27"/>
      <c r="S297" s="27"/>
      <c r="T297" s="27"/>
      <c r="X297" s="27"/>
    </row>
    <row r="298">
      <c r="Q298" s="27"/>
      <c r="R298" s="27"/>
      <c r="S298" s="27"/>
      <c r="T298" s="27"/>
      <c r="X298" s="27"/>
    </row>
    <row r="299">
      <c r="Q299" s="27"/>
      <c r="R299" s="27"/>
      <c r="S299" s="27"/>
      <c r="T299" s="27"/>
      <c r="X299" s="27"/>
    </row>
    <row r="300">
      <c r="Q300" s="27"/>
      <c r="R300" s="27"/>
      <c r="S300" s="27"/>
      <c r="T300" s="27"/>
      <c r="X300" s="27"/>
    </row>
    <row r="301">
      <c r="Q301" s="27"/>
      <c r="R301" s="27"/>
      <c r="S301" s="27"/>
      <c r="T301" s="27"/>
      <c r="X301" s="27"/>
    </row>
    <row r="302">
      <c r="Q302" s="27"/>
      <c r="R302" s="27"/>
      <c r="S302" s="27"/>
      <c r="T302" s="27"/>
      <c r="X302" s="27"/>
    </row>
    <row r="303">
      <c r="Q303" s="27"/>
      <c r="R303" s="27"/>
      <c r="S303" s="27"/>
      <c r="T303" s="27"/>
      <c r="X303" s="27"/>
    </row>
    <row r="304">
      <c r="Q304" s="27"/>
      <c r="R304" s="27"/>
      <c r="S304" s="27"/>
      <c r="T304" s="27"/>
      <c r="X304" s="27"/>
    </row>
    <row r="305">
      <c r="Q305" s="27"/>
      <c r="R305" s="27"/>
      <c r="S305" s="27"/>
      <c r="T305" s="27"/>
      <c r="X305" s="27"/>
    </row>
    <row r="306">
      <c r="Q306" s="27"/>
      <c r="R306" s="27"/>
      <c r="S306" s="27"/>
      <c r="T306" s="27"/>
      <c r="X306" s="27"/>
    </row>
    <row r="307">
      <c r="Q307" s="27"/>
      <c r="R307" s="27"/>
      <c r="S307" s="27"/>
      <c r="T307" s="27"/>
      <c r="X307" s="27"/>
    </row>
    <row r="308">
      <c r="Q308" s="27"/>
      <c r="R308" s="27"/>
      <c r="S308" s="27"/>
      <c r="T308" s="27"/>
      <c r="X308" s="27"/>
    </row>
    <row r="309">
      <c r="Q309" s="27"/>
      <c r="R309" s="27"/>
      <c r="S309" s="27"/>
      <c r="T309" s="27"/>
      <c r="X309" s="27"/>
    </row>
    <row r="310">
      <c r="Q310" s="27"/>
      <c r="R310" s="27"/>
      <c r="S310" s="27"/>
      <c r="T310" s="27"/>
      <c r="X310" s="27"/>
    </row>
    <row r="311">
      <c r="Q311" s="27"/>
      <c r="R311" s="27"/>
      <c r="S311" s="27"/>
      <c r="T311" s="27"/>
      <c r="X311" s="27"/>
    </row>
    <row r="312">
      <c r="Q312" s="27"/>
      <c r="R312" s="27"/>
      <c r="S312" s="27"/>
      <c r="T312" s="27"/>
      <c r="X312" s="27"/>
    </row>
    <row r="313">
      <c r="Q313" s="27"/>
      <c r="R313" s="27"/>
      <c r="S313" s="27"/>
      <c r="T313" s="27"/>
      <c r="X313" s="27"/>
    </row>
    <row r="314">
      <c r="Q314" s="27"/>
      <c r="R314" s="27"/>
      <c r="S314" s="27"/>
      <c r="T314" s="27"/>
      <c r="X314" s="27"/>
    </row>
    <row r="315">
      <c r="Q315" s="27"/>
      <c r="R315" s="27"/>
      <c r="S315" s="27"/>
      <c r="T315" s="27"/>
      <c r="X315" s="27"/>
    </row>
    <row r="316">
      <c r="Q316" s="27"/>
      <c r="R316" s="27"/>
      <c r="S316" s="27"/>
      <c r="T316" s="27"/>
      <c r="X316" s="27"/>
    </row>
    <row r="317">
      <c r="Q317" s="27"/>
      <c r="R317" s="27"/>
      <c r="S317" s="27"/>
      <c r="T317" s="27"/>
      <c r="X317" s="27"/>
    </row>
    <row r="318">
      <c r="Q318" s="27"/>
      <c r="R318" s="27"/>
      <c r="S318" s="27"/>
      <c r="T318" s="27"/>
      <c r="X318" s="27"/>
    </row>
    <row r="319">
      <c r="Q319" s="27"/>
      <c r="R319" s="27"/>
      <c r="S319" s="27"/>
      <c r="T319" s="27"/>
      <c r="X319" s="27"/>
    </row>
    <row r="320">
      <c r="Q320" s="27"/>
      <c r="R320" s="27"/>
      <c r="S320" s="27"/>
      <c r="T320" s="27"/>
      <c r="X320" s="27"/>
    </row>
    <row r="321">
      <c r="Q321" s="27"/>
      <c r="R321" s="27"/>
      <c r="S321" s="27"/>
      <c r="T321" s="27"/>
      <c r="X321" s="27"/>
    </row>
    <row r="322">
      <c r="Q322" s="27"/>
      <c r="R322" s="27"/>
      <c r="S322" s="27"/>
      <c r="T322" s="27"/>
      <c r="X322" s="27"/>
    </row>
    <row r="323">
      <c r="Q323" s="27"/>
      <c r="R323" s="27"/>
      <c r="S323" s="27"/>
      <c r="T323" s="27"/>
      <c r="X323" s="27"/>
    </row>
    <row r="324">
      <c r="Q324" s="27"/>
      <c r="R324" s="27"/>
      <c r="S324" s="27"/>
      <c r="T324" s="27"/>
      <c r="X324" s="27"/>
    </row>
    <row r="325">
      <c r="Q325" s="27"/>
      <c r="R325" s="27"/>
      <c r="S325" s="27"/>
      <c r="T325" s="27"/>
      <c r="X325" s="27"/>
    </row>
    <row r="326">
      <c r="Q326" s="27"/>
      <c r="R326" s="27"/>
      <c r="S326" s="27"/>
      <c r="T326" s="27"/>
      <c r="X326" s="27"/>
    </row>
    <row r="327">
      <c r="Q327" s="27"/>
      <c r="R327" s="27"/>
      <c r="S327" s="27"/>
      <c r="T327" s="27"/>
      <c r="X327" s="27"/>
    </row>
    <row r="328">
      <c r="Q328" s="27"/>
      <c r="R328" s="27"/>
      <c r="S328" s="27"/>
      <c r="T328" s="27"/>
      <c r="X328" s="27"/>
    </row>
    <row r="329">
      <c r="Q329" s="27"/>
      <c r="R329" s="27"/>
      <c r="S329" s="27"/>
      <c r="T329" s="27"/>
      <c r="X329" s="27"/>
    </row>
    <row r="330">
      <c r="Q330" s="27"/>
      <c r="R330" s="27"/>
      <c r="S330" s="27"/>
      <c r="T330" s="27"/>
      <c r="X330" s="27"/>
    </row>
    <row r="331">
      <c r="Q331" s="27"/>
      <c r="R331" s="27"/>
      <c r="S331" s="27"/>
      <c r="T331" s="27"/>
      <c r="X331" s="27"/>
    </row>
    <row r="332">
      <c r="Q332" s="27"/>
      <c r="R332" s="27"/>
      <c r="S332" s="27"/>
      <c r="T332" s="27"/>
      <c r="X332" s="27"/>
    </row>
    <row r="333">
      <c r="Q333" s="27"/>
      <c r="R333" s="27"/>
      <c r="S333" s="27"/>
      <c r="T333" s="27"/>
      <c r="X333" s="27"/>
    </row>
    <row r="334">
      <c r="Q334" s="27"/>
      <c r="R334" s="27"/>
      <c r="S334" s="27"/>
      <c r="T334" s="27"/>
      <c r="X334" s="27"/>
    </row>
    <row r="335">
      <c r="Q335" s="27"/>
      <c r="R335" s="27"/>
      <c r="S335" s="27"/>
      <c r="T335" s="27"/>
      <c r="X335" s="27"/>
    </row>
    <row r="336">
      <c r="Q336" s="27"/>
      <c r="R336" s="27"/>
      <c r="S336" s="27"/>
      <c r="T336" s="27"/>
      <c r="X336" s="27"/>
    </row>
    <row r="337">
      <c r="Q337" s="27"/>
      <c r="R337" s="27"/>
      <c r="S337" s="27"/>
      <c r="T337" s="27"/>
      <c r="X337" s="27"/>
    </row>
    <row r="338">
      <c r="Q338" s="27"/>
      <c r="R338" s="27"/>
      <c r="S338" s="27"/>
      <c r="T338" s="27"/>
      <c r="X338" s="27"/>
    </row>
    <row r="339">
      <c r="Q339" s="27"/>
      <c r="R339" s="27"/>
      <c r="S339" s="27"/>
      <c r="T339" s="27"/>
      <c r="X339" s="27"/>
    </row>
    <row r="340">
      <c r="Q340" s="27"/>
      <c r="R340" s="27"/>
      <c r="S340" s="27"/>
      <c r="T340" s="27"/>
      <c r="X340" s="27"/>
    </row>
    <row r="341">
      <c r="Q341" s="27"/>
      <c r="R341" s="27"/>
      <c r="S341" s="27"/>
      <c r="T341" s="27"/>
      <c r="X341" s="27"/>
    </row>
    <row r="342">
      <c r="Q342" s="27"/>
      <c r="R342" s="27"/>
      <c r="S342" s="27"/>
      <c r="T342" s="27"/>
      <c r="X342" s="27"/>
    </row>
    <row r="343">
      <c r="Q343" s="27"/>
      <c r="R343" s="27"/>
      <c r="S343" s="27"/>
      <c r="T343" s="27"/>
      <c r="X343" s="27"/>
    </row>
    <row r="344">
      <c r="Q344" s="27"/>
      <c r="R344" s="27"/>
      <c r="S344" s="27"/>
      <c r="T344" s="27"/>
      <c r="X344" s="27"/>
    </row>
    <row r="345">
      <c r="Q345" s="27"/>
      <c r="R345" s="27"/>
      <c r="S345" s="27"/>
      <c r="T345" s="27"/>
      <c r="X345" s="27"/>
    </row>
    <row r="346">
      <c r="Q346" s="27"/>
      <c r="R346" s="27"/>
      <c r="S346" s="27"/>
      <c r="T346" s="27"/>
      <c r="X346" s="27"/>
    </row>
    <row r="347">
      <c r="Q347" s="27"/>
      <c r="R347" s="27"/>
      <c r="S347" s="27"/>
      <c r="T347" s="27"/>
      <c r="X347" s="27"/>
    </row>
    <row r="348">
      <c r="Q348" s="27"/>
      <c r="R348" s="27"/>
      <c r="S348" s="27"/>
      <c r="T348" s="27"/>
      <c r="X348" s="27"/>
    </row>
    <row r="349">
      <c r="Q349" s="27"/>
      <c r="R349" s="27"/>
      <c r="S349" s="27"/>
      <c r="T349" s="27"/>
      <c r="X349" s="27"/>
    </row>
    <row r="350">
      <c r="Q350" s="27"/>
      <c r="R350" s="27"/>
      <c r="S350" s="27"/>
      <c r="T350" s="27"/>
      <c r="X350" s="27"/>
    </row>
    <row r="351">
      <c r="Q351" s="27"/>
      <c r="R351" s="27"/>
      <c r="S351" s="27"/>
      <c r="T351" s="27"/>
      <c r="X351" s="27"/>
    </row>
    <row r="352">
      <c r="Q352" s="27"/>
      <c r="R352" s="27"/>
      <c r="S352" s="27"/>
      <c r="T352" s="27"/>
      <c r="X352" s="27"/>
    </row>
    <row r="353">
      <c r="Q353" s="27"/>
      <c r="R353" s="27"/>
      <c r="S353" s="27"/>
      <c r="T353" s="27"/>
      <c r="X353" s="27"/>
    </row>
    <row r="354">
      <c r="Q354" s="27"/>
      <c r="R354" s="27"/>
      <c r="S354" s="27"/>
      <c r="T354" s="27"/>
      <c r="X354" s="27"/>
    </row>
    <row r="355">
      <c r="Q355" s="27"/>
      <c r="R355" s="27"/>
      <c r="S355" s="27"/>
      <c r="T355" s="27"/>
      <c r="X355" s="27"/>
    </row>
    <row r="356">
      <c r="Q356" s="27"/>
      <c r="R356" s="27"/>
      <c r="S356" s="27"/>
      <c r="T356" s="27"/>
      <c r="X356" s="27"/>
    </row>
    <row r="357">
      <c r="Q357" s="27"/>
      <c r="R357" s="27"/>
      <c r="S357" s="27"/>
      <c r="T357" s="27"/>
      <c r="X357" s="27"/>
    </row>
    <row r="358">
      <c r="Q358" s="27"/>
      <c r="R358" s="27"/>
      <c r="S358" s="27"/>
      <c r="T358" s="27"/>
      <c r="X358" s="27"/>
    </row>
    <row r="359">
      <c r="Q359" s="27"/>
      <c r="R359" s="27"/>
      <c r="S359" s="27"/>
      <c r="T359" s="27"/>
      <c r="X359" s="27"/>
    </row>
    <row r="360">
      <c r="Q360" s="27"/>
      <c r="R360" s="27"/>
      <c r="S360" s="27"/>
      <c r="T360" s="27"/>
      <c r="X360" s="27"/>
    </row>
    <row r="361">
      <c r="Q361" s="27"/>
      <c r="R361" s="27"/>
      <c r="S361" s="27"/>
      <c r="T361" s="27"/>
      <c r="X361" s="27"/>
    </row>
    <row r="362">
      <c r="Q362" s="27"/>
      <c r="R362" s="27"/>
      <c r="S362" s="27"/>
      <c r="T362" s="27"/>
      <c r="X362" s="27"/>
    </row>
    <row r="363">
      <c r="Q363" s="27"/>
      <c r="R363" s="27"/>
      <c r="S363" s="27"/>
      <c r="T363" s="27"/>
      <c r="X363" s="27"/>
    </row>
    <row r="364">
      <c r="Q364" s="27"/>
      <c r="R364" s="27"/>
      <c r="S364" s="27"/>
      <c r="T364" s="27"/>
      <c r="X364" s="27"/>
    </row>
    <row r="365">
      <c r="Q365" s="27"/>
      <c r="R365" s="27"/>
      <c r="S365" s="27"/>
      <c r="T365" s="27"/>
      <c r="X365" s="27"/>
    </row>
    <row r="366">
      <c r="Q366" s="27"/>
      <c r="R366" s="27"/>
      <c r="S366" s="27"/>
      <c r="T366" s="27"/>
      <c r="X366" s="27"/>
    </row>
    <row r="367">
      <c r="Q367" s="27"/>
      <c r="R367" s="27"/>
      <c r="S367" s="27"/>
      <c r="T367" s="27"/>
      <c r="X367" s="27"/>
    </row>
    <row r="368">
      <c r="Q368" s="27"/>
      <c r="R368" s="27"/>
      <c r="S368" s="27"/>
      <c r="T368" s="27"/>
      <c r="X368" s="27"/>
    </row>
    <row r="369">
      <c r="Q369" s="27"/>
      <c r="R369" s="27"/>
      <c r="S369" s="27"/>
      <c r="T369" s="27"/>
      <c r="X369" s="27"/>
    </row>
    <row r="370">
      <c r="Q370" s="27"/>
      <c r="R370" s="27"/>
      <c r="S370" s="27"/>
      <c r="T370" s="27"/>
      <c r="X370" s="27"/>
    </row>
    <row r="371">
      <c r="Q371" s="27"/>
      <c r="R371" s="27"/>
      <c r="S371" s="27"/>
      <c r="T371" s="27"/>
      <c r="X371" s="27"/>
    </row>
    <row r="372">
      <c r="Q372" s="27"/>
      <c r="R372" s="27"/>
      <c r="S372" s="27"/>
      <c r="T372" s="27"/>
      <c r="X372" s="27"/>
    </row>
    <row r="373">
      <c r="Q373" s="27"/>
      <c r="R373" s="27"/>
      <c r="S373" s="27"/>
      <c r="T373" s="27"/>
      <c r="X373" s="27"/>
    </row>
    <row r="374">
      <c r="Q374" s="27"/>
      <c r="R374" s="27"/>
      <c r="S374" s="27"/>
      <c r="T374" s="27"/>
      <c r="X374" s="27"/>
    </row>
    <row r="375">
      <c r="Q375" s="27"/>
      <c r="R375" s="27"/>
      <c r="S375" s="27"/>
      <c r="T375" s="27"/>
      <c r="X375" s="27"/>
    </row>
    <row r="376">
      <c r="Q376" s="27"/>
      <c r="R376" s="27"/>
      <c r="S376" s="27"/>
      <c r="T376" s="27"/>
      <c r="X376" s="27"/>
    </row>
    <row r="377">
      <c r="Q377" s="27"/>
      <c r="R377" s="27"/>
      <c r="S377" s="27"/>
      <c r="T377" s="27"/>
      <c r="X377" s="27"/>
    </row>
    <row r="378">
      <c r="Q378" s="27"/>
      <c r="R378" s="27"/>
      <c r="S378" s="27"/>
      <c r="T378" s="27"/>
      <c r="X378" s="27"/>
    </row>
    <row r="379">
      <c r="Q379" s="27"/>
      <c r="R379" s="27"/>
      <c r="S379" s="27"/>
      <c r="T379" s="27"/>
      <c r="X379" s="27"/>
    </row>
    <row r="380">
      <c r="Q380" s="27"/>
      <c r="R380" s="27"/>
      <c r="S380" s="27"/>
      <c r="T380" s="27"/>
      <c r="X380" s="27"/>
    </row>
    <row r="381">
      <c r="Q381" s="27"/>
      <c r="R381" s="27"/>
      <c r="S381" s="27"/>
      <c r="T381" s="27"/>
      <c r="X381" s="27"/>
    </row>
    <row r="382">
      <c r="Q382" s="27"/>
      <c r="R382" s="27"/>
      <c r="S382" s="27"/>
      <c r="T382" s="27"/>
      <c r="X382" s="27"/>
    </row>
    <row r="383">
      <c r="Q383" s="27"/>
      <c r="R383" s="27"/>
      <c r="S383" s="27"/>
      <c r="T383" s="27"/>
      <c r="X383" s="27"/>
    </row>
    <row r="384">
      <c r="Q384" s="27"/>
      <c r="R384" s="27"/>
      <c r="S384" s="27"/>
      <c r="T384" s="27"/>
      <c r="X384" s="27"/>
    </row>
    <row r="385">
      <c r="Q385" s="27"/>
      <c r="R385" s="27"/>
      <c r="S385" s="27"/>
      <c r="T385" s="27"/>
      <c r="X385" s="27"/>
    </row>
    <row r="386">
      <c r="Q386" s="27"/>
      <c r="R386" s="27"/>
      <c r="S386" s="27"/>
      <c r="T386" s="27"/>
      <c r="X386" s="27"/>
    </row>
    <row r="387">
      <c r="Q387" s="27"/>
      <c r="R387" s="27"/>
      <c r="S387" s="27"/>
      <c r="T387" s="27"/>
      <c r="X387" s="27"/>
    </row>
    <row r="388">
      <c r="Q388" s="27"/>
      <c r="R388" s="27"/>
      <c r="S388" s="27"/>
      <c r="T388" s="27"/>
      <c r="X388" s="27"/>
    </row>
    <row r="389">
      <c r="Q389" s="27"/>
      <c r="R389" s="27"/>
      <c r="S389" s="27"/>
      <c r="T389" s="27"/>
      <c r="X389" s="27"/>
    </row>
    <row r="390">
      <c r="Q390" s="27"/>
      <c r="R390" s="27"/>
      <c r="S390" s="27"/>
      <c r="T390" s="27"/>
      <c r="X390" s="27"/>
    </row>
    <row r="391">
      <c r="Q391" s="27"/>
      <c r="R391" s="27"/>
      <c r="S391" s="27"/>
      <c r="T391" s="27"/>
      <c r="X391" s="27"/>
    </row>
    <row r="392">
      <c r="Q392" s="27"/>
      <c r="R392" s="27"/>
      <c r="S392" s="27"/>
      <c r="T392" s="27"/>
      <c r="X392" s="27"/>
    </row>
    <row r="393">
      <c r="Q393" s="27"/>
      <c r="R393" s="27"/>
      <c r="S393" s="27"/>
      <c r="T393" s="27"/>
      <c r="X393" s="27"/>
    </row>
    <row r="394">
      <c r="Q394" s="27"/>
      <c r="R394" s="27"/>
      <c r="S394" s="27"/>
      <c r="T394" s="27"/>
      <c r="X394" s="27"/>
    </row>
    <row r="395">
      <c r="Q395" s="27"/>
      <c r="R395" s="27"/>
      <c r="S395" s="27"/>
      <c r="T395" s="27"/>
      <c r="X395" s="27"/>
    </row>
    <row r="396">
      <c r="Q396" s="27"/>
      <c r="R396" s="27"/>
      <c r="S396" s="27"/>
      <c r="T396" s="27"/>
      <c r="X396" s="27"/>
    </row>
    <row r="397">
      <c r="Q397" s="27"/>
      <c r="R397" s="27"/>
      <c r="S397" s="27"/>
      <c r="T397" s="27"/>
      <c r="X397" s="27"/>
    </row>
    <row r="398">
      <c r="Q398" s="27"/>
      <c r="R398" s="27"/>
      <c r="S398" s="27"/>
      <c r="T398" s="27"/>
      <c r="X398" s="27"/>
    </row>
    <row r="399">
      <c r="Q399" s="27"/>
      <c r="R399" s="27"/>
      <c r="S399" s="27"/>
      <c r="T399" s="27"/>
      <c r="X399" s="27"/>
    </row>
    <row r="400">
      <c r="Q400" s="27"/>
      <c r="R400" s="27"/>
      <c r="S400" s="27"/>
      <c r="T400" s="27"/>
      <c r="X400" s="27"/>
    </row>
    <row r="401">
      <c r="Q401" s="27"/>
      <c r="R401" s="27"/>
      <c r="S401" s="27"/>
      <c r="T401" s="27"/>
      <c r="X401" s="27"/>
    </row>
    <row r="402">
      <c r="Q402" s="27"/>
      <c r="R402" s="27"/>
      <c r="S402" s="27"/>
      <c r="T402" s="27"/>
      <c r="X402" s="27"/>
    </row>
    <row r="403">
      <c r="Q403" s="27"/>
      <c r="R403" s="27"/>
      <c r="S403" s="27"/>
      <c r="T403" s="27"/>
      <c r="X403" s="27"/>
    </row>
    <row r="404">
      <c r="Q404" s="27"/>
      <c r="R404" s="27"/>
      <c r="S404" s="27"/>
      <c r="T404" s="27"/>
      <c r="X404" s="27"/>
    </row>
    <row r="405">
      <c r="Q405" s="27"/>
      <c r="R405" s="27"/>
      <c r="S405" s="27"/>
      <c r="T405" s="27"/>
      <c r="X405" s="27"/>
    </row>
    <row r="406">
      <c r="Q406" s="27"/>
      <c r="R406" s="27"/>
      <c r="S406" s="27"/>
      <c r="T406" s="27"/>
      <c r="X406" s="27"/>
    </row>
    <row r="407">
      <c r="Q407" s="27"/>
      <c r="R407" s="27"/>
      <c r="S407" s="27"/>
      <c r="T407" s="27"/>
      <c r="X407" s="27"/>
    </row>
    <row r="408">
      <c r="Q408" s="27"/>
      <c r="R408" s="27"/>
      <c r="S408" s="27"/>
      <c r="T408" s="27"/>
      <c r="X408" s="27"/>
    </row>
    <row r="409">
      <c r="Q409" s="27"/>
      <c r="R409" s="27"/>
      <c r="S409" s="27"/>
      <c r="T409" s="27"/>
      <c r="X409" s="27"/>
    </row>
    <row r="410">
      <c r="Q410" s="27"/>
      <c r="R410" s="27"/>
      <c r="S410" s="27"/>
      <c r="T410" s="27"/>
      <c r="X410" s="27"/>
    </row>
    <row r="411">
      <c r="Q411" s="27"/>
      <c r="R411" s="27"/>
      <c r="S411" s="27"/>
      <c r="T411" s="27"/>
      <c r="X411" s="27"/>
    </row>
    <row r="412">
      <c r="Q412" s="27"/>
      <c r="R412" s="27"/>
      <c r="S412" s="27"/>
      <c r="T412" s="27"/>
      <c r="X412" s="27"/>
    </row>
    <row r="413">
      <c r="Q413" s="27"/>
      <c r="R413" s="27"/>
      <c r="S413" s="27"/>
      <c r="T413" s="27"/>
      <c r="X413" s="27"/>
    </row>
    <row r="414">
      <c r="Q414" s="27"/>
      <c r="R414" s="27"/>
      <c r="S414" s="27"/>
      <c r="T414" s="27"/>
      <c r="X414" s="27"/>
    </row>
    <row r="415">
      <c r="Q415" s="27"/>
      <c r="R415" s="27"/>
      <c r="S415" s="27"/>
      <c r="T415" s="27"/>
      <c r="X415" s="27"/>
    </row>
    <row r="416">
      <c r="Q416" s="27"/>
      <c r="R416" s="27"/>
      <c r="S416" s="27"/>
      <c r="T416" s="27"/>
      <c r="X416" s="27"/>
    </row>
    <row r="417">
      <c r="Q417" s="27"/>
      <c r="R417" s="27"/>
      <c r="S417" s="27"/>
      <c r="T417" s="27"/>
      <c r="X417" s="27"/>
    </row>
    <row r="418">
      <c r="Q418" s="27"/>
      <c r="R418" s="27"/>
      <c r="S418" s="27"/>
      <c r="T418" s="27"/>
      <c r="X418" s="27"/>
    </row>
    <row r="419">
      <c r="Q419" s="27"/>
      <c r="R419" s="27"/>
      <c r="S419" s="27"/>
      <c r="T419" s="27"/>
      <c r="X419" s="27"/>
    </row>
    <row r="420">
      <c r="Q420" s="27"/>
      <c r="R420" s="27"/>
      <c r="S420" s="27"/>
      <c r="T420" s="27"/>
      <c r="X420" s="27"/>
    </row>
    <row r="421">
      <c r="Q421" s="27"/>
      <c r="R421" s="27"/>
      <c r="S421" s="27"/>
      <c r="T421" s="27"/>
      <c r="X421" s="27"/>
    </row>
    <row r="422">
      <c r="Q422" s="27"/>
      <c r="R422" s="27"/>
      <c r="S422" s="27"/>
      <c r="T422" s="27"/>
      <c r="X422" s="27"/>
    </row>
    <row r="423">
      <c r="Q423" s="27"/>
      <c r="R423" s="27"/>
      <c r="S423" s="27"/>
      <c r="T423" s="27"/>
      <c r="X423" s="27"/>
    </row>
    <row r="424">
      <c r="Q424" s="27"/>
      <c r="R424" s="27"/>
      <c r="S424" s="27"/>
      <c r="T424" s="27"/>
      <c r="X424" s="27"/>
    </row>
    <row r="425">
      <c r="Q425" s="27"/>
      <c r="R425" s="27"/>
      <c r="S425" s="27"/>
      <c r="T425" s="27"/>
      <c r="X425" s="27"/>
    </row>
    <row r="426">
      <c r="Q426" s="27"/>
      <c r="R426" s="27"/>
      <c r="S426" s="27"/>
      <c r="T426" s="27"/>
      <c r="X426" s="27"/>
    </row>
    <row r="427">
      <c r="Q427" s="27"/>
      <c r="R427" s="27"/>
      <c r="S427" s="27"/>
      <c r="T427" s="27"/>
      <c r="X427" s="27"/>
    </row>
    <row r="428">
      <c r="Q428" s="27"/>
      <c r="R428" s="27"/>
      <c r="S428" s="27"/>
      <c r="T428" s="27"/>
      <c r="X428" s="27"/>
    </row>
    <row r="429">
      <c r="Q429" s="27"/>
      <c r="R429" s="27"/>
      <c r="S429" s="27"/>
      <c r="T429" s="27"/>
      <c r="X429" s="27"/>
    </row>
    <row r="430">
      <c r="Q430" s="27"/>
      <c r="R430" s="27"/>
      <c r="S430" s="27"/>
      <c r="T430" s="27"/>
      <c r="X430" s="27"/>
    </row>
    <row r="431">
      <c r="Q431" s="27"/>
      <c r="R431" s="27"/>
      <c r="S431" s="27"/>
      <c r="T431" s="27"/>
      <c r="X431" s="27"/>
    </row>
    <row r="432">
      <c r="Q432" s="27"/>
      <c r="R432" s="27"/>
      <c r="S432" s="27"/>
      <c r="T432" s="27"/>
      <c r="X432" s="27"/>
    </row>
    <row r="433">
      <c r="Q433" s="27"/>
      <c r="R433" s="27"/>
      <c r="S433" s="27"/>
      <c r="T433" s="27"/>
      <c r="X433" s="27"/>
    </row>
    <row r="434">
      <c r="Q434" s="27"/>
      <c r="R434" s="27"/>
      <c r="S434" s="27"/>
      <c r="T434" s="27"/>
      <c r="X434" s="27"/>
    </row>
    <row r="435">
      <c r="Q435" s="27"/>
      <c r="R435" s="27"/>
      <c r="S435" s="27"/>
      <c r="T435" s="27"/>
      <c r="X435" s="27"/>
    </row>
    <row r="436">
      <c r="Q436" s="27"/>
      <c r="R436" s="27"/>
      <c r="S436" s="27"/>
      <c r="T436" s="27"/>
      <c r="X436" s="27"/>
    </row>
    <row r="437">
      <c r="Q437" s="27"/>
      <c r="R437" s="27"/>
      <c r="S437" s="27"/>
      <c r="T437" s="27"/>
      <c r="X437" s="27"/>
    </row>
    <row r="438">
      <c r="Q438" s="27"/>
      <c r="R438" s="27"/>
      <c r="S438" s="27"/>
      <c r="T438" s="27"/>
      <c r="X438" s="27"/>
    </row>
    <row r="439">
      <c r="Q439" s="27"/>
      <c r="R439" s="27"/>
      <c r="S439" s="27"/>
      <c r="T439" s="27"/>
      <c r="X439" s="27"/>
    </row>
    <row r="440">
      <c r="Q440" s="27"/>
      <c r="R440" s="27"/>
      <c r="S440" s="27"/>
      <c r="T440" s="27"/>
      <c r="X440" s="27"/>
    </row>
    <row r="441">
      <c r="Q441" s="27"/>
      <c r="R441" s="27"/>
      <c r="S441" s="27"/>
      <c r="T441" s="27"/>
      <c r="X441" s="27"/>
    </row>
    <row r="442">
      <c r="Q442" s="27"/>
      <c r="R442" s="27"/>
      <c r="S442" s="27"/>
      <c r="T442" s="27"/>
      <c r="X442" s="27"/>
    </row>
    <row r="443">
      <c r="Q443" s="27"/>
      <c r="R443" s="27"/>
      <c r="S443" s="27"/>
      <c r="T443" s="27"/>
      <c r="X443" s="27"/>
    </row>
    <row r="444">
      <c r="Q444" s="27"/>
      <c r="R444" s="27"/>
      <c r="S444" s="27"/>
      <c r="T444" s="27"/>
      <c r="X444" s="27"/>
    </row>
    <row r="445">
      <c r="Q445" s="27"/>
      <c r="R445" s="27"/>
      <c r="S445" s="27"/>
      <c r="T445" s="27"/>
      <c r="X445" s="27"/>
    </row>
    <row r="446">
      <c r="Q446" s="27"/>
      <c r="R446" s="27"/>
      <c r="S446" s="27"/>
      <c r="T446" s="27"/>
      <c r="X446" s="27"/>
    </row>
    <row r="447">
      <c r="Q447" s="27"/>
      <c r="R447" s="27"/>
      <c r="S447" s="27"/>
      <c r="T447" s="27"/>
      <c r="X447" s="27"/>
    </row>
    <row r="448">
      <c r="Q448" s="27"/>
      <c r="R448" s="27"/>
      <c r="S448" s="27"/>
      <c r="T448" s="27"/>
      <c r="X448" s="27"/>
    </row>
    <row r="449">
      <c r="Q449" s="27"/>
      <c r="R449" s="27"/>
      <c r="S449" s="27"/>
      <c r="T449" s="27"/>
      <c r="X449" s="27"/>
    </row>
    <row r="450">
      <c r="Q450" s="27"/>
      <c r="R450" s="27"/>
      <c r="S450" s="27"/>
      <c r="T450" s="27"/>
      <c r="X450" s="27"/>
    </row>
    <row r="451">
      <c r="Q451" s="27"/>
      <c r="R451" s="27"/>
      <c r="S451" s="27"/>
      <c r="T451" s="27"/>
      <c r="X451" s="27"/>
    </row>
    <row r="452">
      <c r="Q452" s="27"/>
      <c r="R452" s="27"/>
      <c r="S452" s="27"/>
      <c r="T452" s="27"/>
      <c r="X452" s="27"/>
    </row>
    <row r="453">
      <c r="Q453" s="27"/>
      <c r="R453" s="27"/>
      <c r="S453" s="27"/>
      <c r="T453" s="27"/>
      <c r="X453" s="27"/>
    </row>
    <row r="454">
      <c r="Q454" s="27"/>
      <c r="R454" s="27"/>
      <c r="S454" s="27"/>
      <c r="T454" s="27"/>
      <c r="X454" s="27"/>
    </row>
    <row r="455">
      <c r="Q455" s="27"/>
      <c r="R455" s="27"/>
      <c r="S455" s="27"/>
      <c r="T455" s="27"/>
      <c r="X455" s="27"/>
    </row>
    <row r="456">
      <c r="Q456" s="27"/>
      <c r="R456" s="27"/>
      <c r="S456" s="27"/>
      <c r="T456" s="27"/>
      <c r="X456" s="27"/>
    </row>
    <row r="457">
      <c r="Q457" s="27"/>
      <c r="R457" s="27"/>
      <c r="S457" s="27"/>
      <c r="T457" s="27"/>
      <c r="X457" s="27"/>
    </row>
    <row r="458">
      <c r="Q458" s="27"/>
      <c r="R458" s="27"/>
      <c r="S458" s="27"/>
      <c r="T458" s="27"/>
      <c r="X458" s="27"/>
    </row>
    <row r="459">
      <c r="Q459" s="27"/>
      <c r="R459" s="27"/>
      <c r="S459" s="27"/>
      <c r="T459" s="27"/>
      <c r="X459" s="27"/>
    </row>
    <row r="460">
      <c r="Q460" s="27"/>
      <c r="R460" s="27"/>
      <c r="S460" s="27"/>
      <c r="T460" s="27"/>
      <c r="X460" s="27"/>
    </row>
    <row r="461">
      <c r="Q461" s="27"/>
      <c r="R461" s="27"/>
      <c r="S461" s="27"/>
      <c r="T461" s="27"/>
      <c r="X461" s="27"/>
    </row>
    <row r="462">
      <c r="Q462" s="27"/>
      <c r="R462" s="27"/>
      <c r="S462" s="27"/>
      <c r="T462" s="27"/>
      <c r="X462" s="27"/>
    </row>
    <row r="463">
      <c r="Q463" s="27"/>
      <c r="R463" s="27"/>
      <c r="S463" s="27"/>
      <c r="T463" s="27"/>
      <c r="X463" s="27"/>
    </row>
    <row r="464">
      <c r="Q464" s="27"/>
      <c r="R464" s="27"/>
      <c r="S464" s="27"/>
      <c r="T464" s="27"/>
      <c r="X464" s="27"/>
    </row>
    <row r="465">
      <c r="Q465" s="27"/>
      <c r="R465" s="27"/>
      <c r="S465" s="27"/>
      <c r="T465" s="27"/>
      <c r="X465" s="27"/>
    </row>
    <row r="466">
      <c r="Q466" s="27"/>
      <c r="R466" s="27"/>
      <c r="S466" s="27"/>
      <c r="T466" s="27"/>
      <c r="X466" s="27"/>
    </row>
    <row r="467">
      <c r="Q467" s="27"/>
      <c r="R467" s="27"/>
      <c r="S467" s="27"/>
      <c r="T467" s="27"/>
      <c r="X467" s="27"/>
    </row>
    <row r="468">
      <c r="Q468" s="27"/>
      <c r="R468" s="27"/>
      <c r="S468" s="27"/>
      <c r="T468" s="27"/>
      <c r="X468" s="27"/>
    </row>
    <row r="469">
      <c r="Q469" s="27"/>
      <c r="R469" s="27"/>
      <c r="S469" s="27"/>
      <c r="T469" s="27"/>
      <c r="X469" s="27"/>
    </row>
    <row r="470">
      <c r="Q470" s="27"/>
      <c r="R470" s="27"/>
      <c r="S470" s="27"/>
      <c r="T470" s="27"/>
      <c r="X470" s="27"/>
    </row>
    <row r="471">
      <c r="Q471" s="27"/>
      <c r="R471" s="27"/>
      <c r="S471" s="27"/>
      <c r="T471" s="27"/>
      <c r="X471" s="27"/>
    </row>
    <row r="472">
      <c r="Q472" s="27"/>
      <c r="R472" s="27"/>
      <c r="S472" s="27"/>
      <c r="T472" s="27"/>
      <c r="X472" s="27"/>
    </row>
    <row r="473">
      <c r="Q473" s="27"/>
      <c r="R473" s="27"/>
      <c r="S473" s="27"/>
      <c r="T473" s="27"/>
      <c r="X473" s="27"/>
    </row>
    <row r="474">
      <c r="Q474" s="27"/>
      <c r="R474" s="27"/>
      <c r="S474" s="27"/>
      <c r="T474" s="27"/>
      <c r="X474" s="27"/>
    </row>
    <row r="475">
      <c r="Q475" s="27"/>
      <c r="R475" s="27"/>
      <c r="S475" s="27"/>
      <c r="T475" s="27"/>
      <c r="X475" s="27"/>
    </row>
    <row r="476">
      <c r="Q476" s="27"/>
      <c r="R476" s="27"/>
      <c r="S476" s="27"/>
      <c r="T476" s="27"/>
      <c r="X476" s="27"/>
    </row>
    <row r="477">
      <c r="Q477" s="27"/>
      <c r="R477" s="27"/>
      <c r="S477" s="27"/>
      <c r="T477" s="27"/>
      <c r="X477" s="27"/>
    </row>
    <row r="478">
      <c r="Q478" s="27"/>
      <c r="R478" s="27"/>
      <c r="S478" s="27"/>
      <c r="T478" s="27"/>
      <c r="X478" s="27"/>
    </row>
    <row r="479">
      <c r="Q479" s="27"/>
      <c r="R479" s="27"/>
      <c r="S479" s="27"/>
      <c r="T479" s="27"/>
      <c r="X479" s="27"/>
    </row>
    <row r="480">
      <c r="Q480" s="27"/>
      <c r="R480" s="27"/>
      <c r="S480" s="27"/>
      <c r="T480" s="27"/>
      <c r="X480" s="27"/>
    </row>
    <row r="481">
      <c r="Q481" s="27"/>
      <c r="R481" s="27"/>
      <c r="S481" s="27"/>
      <c r="T481" s="27"/>
      <c r="X481" s="27"/>
    </row>
    <row r="482">
      <c r="Q482" s="27"/>
      <c r="R482" s="27"/>
      <c r="S482" s="27"/>
      <c r="T482" s="27"/>
      <c r="X482" s="27"/>
    </row>
    <row r="483">
      <c r="Q483" s="27"/>
      <c r="R483" s="27"/>
      <c r="S483" s="27"/>
      <c r="T483" s="27"/>
      <c r="X483" s="27"/>
    </row>
    <row r="484">
      <c r="Q484" s="27"/>
      <c r="R484" s="27"/>
      <c r="S484" s="27"/>
      <c r="T484" s="27"/>
      <c r="X484" s="27"/>
    </row>
    <row r="485">
      <c r="Q485" s="27"/>
      <c r="R485" s="27"/>
      <c r="S485" s="27"/>
      <c r="T485" s="27"/>
      <c r="X485" s="27"/>
    </row>
    <row r="486">
      <c r="Q486" s="27"/>
      <c r="R486" s="27"/>
      <c r="S486" s="27"/>
      <c r="T486" s="27"/>
      <c r="X486" s="27"/>
    </row>
    <row r="487">
      <c r="Q487" s="27"/>
      <c r="R487" s="27"/>
      <c r="S487" s="27"/>
      <c r="T487" s="27"/>
      <c r="X487" s="27"/>
    </row>
    <row r="488">
      <c r="Q488" s="27"/>
      <c r="R488" s="27"/>
      <c r="S488" s="27"/>
      <c r="T488" s="27"/>
      <c r="X488" s="27"/>
    </row>
    <row r="489">
      <c r="Q489" s="27"/>
      <c r="R489" s="27"/>
      <c r="S489" s="27"/>
      <c r="T489" s="27"/>
      <c r="X489" s="27"/>
    </row>
    <row r="490">
      <c r="Q490" s="27"/>
      <c r="R490" s="27"/>
      <c r="S490" s="27"/>
      <c r="T490" s="27"/>
      <c r="X490" s="27"/>
    </row>
    <row r="491">
      <c r="Q491" s="27"/>
      <c r="R491" s="27"/>
      <c r="S491" s="27"/>
      <c r="T491" s="27"/>
      <c r="X491" s="27"/>
    </row>
    <row r="492">
      <c r="Q492" s="27"/>
      <c r="R492" s="27"/>
      <c r="S492" s="27"/>
      <c r="T492" s="27"/>
      <c r="X492" s="27"/>
    </row>
    <row r="493">
      <c r="Q493" s="27"/>
      <c r="R493" s="27"/>
      <c r="S493" s="27"/>
      <c r="T493" s="27"/>
      <c r="X493" s="27"/>
    </row>
    <row r="494">
      <c r="Q494" s="27"/>
      <c r="R494" s="27"/>
      <c r="S494" s="27"/>
      <c r="T494" s="27"/>
      <c r="X494" s="27"/>
    </row>
    <row r="495">
      <c r="Q495" s="27"/>
      <c r="R495" s="27"/>
      <c r="S495" s="27"/>
      <c r="T495" s="27"/>
      <c r="X495" s="27"/>
    </row>
    <row r="496">
      <c r="Q496" s="27"/>
      <c r="R496" s="27"/>
      <c r="S496" s="27"/>
      <c r="T496" s="27"/>
      <c r="X496" s="27"/>
    </row>
    <row r="497">
      <c r="Q497" s="27"/>
      <c r="R497" s="27"/>
      <c r="S497" s="27"/>
      <c r="T497" s="27"/>
      <c r="X497" s="27"/>
    </row>
    <row r="498">
      <c r="Q498" s="27"/>
      <c r="R498" s="27"/>
      <c r="S498" s="27"/>
      <c r="T498" s="27"/>
      <c r="X498" s="27"/>
    </row>
    <row r="499">
      <c r="Q499" s="27"/>
      <c r="R499" s="27"/>
      <c r="S499" s="27"/>
      <c r="T499" s="27"/>
      <c r="X499" s="27"/>
    </row>
    <row r="500">
      <c r="Q500" s="27"/>
      <c r="R500" s="27"/>
      <c r="S500" s="27"/>
      <c r="T500" s="27"/>
      <c r="X500" s="27"/>
    </row>
    <row r="501">
      <c r="Q501" s="27"/>
      <c r="R501" s="27"/>
      <c r="S501" s="27"/>
      <c r="T501" s="27"/>
      <c r="X501" s="27"/>
    </row>
    <row r="502">
      <c r="Q502" s="27"/>
      <c r="R502" s="27"/>
      <c r="S502" s="27"/>
      <c r="T502" s="27"/>
      <c r="X502" s="27"/>
    </row>
    <row r="503">
      <c r="Q503" s="27"/>
      <c r="R503" s="27"/>
      <c r="S503" s="27"/>
      <c r="T503" s="27"/>
      <c r="X503" s="27"/>
    </row>
    <row r="504">
      <c r="Q504" s="27"/>
      <c r="R504" s="27"/>
      <c r="S504" s="27"/>
      <c r="T504" s="27"/>
      <c r="X504" s="27"/>
    </row>
    <row r="505">
      <c r="Q505" s="27"/>
      <c r="R505" s="27"/>
      <c r="S505" s="27"/>
      <c r="T505" s="27"/>
      <c r="X505" s="27"/>
    </row>
    <row r="506">
      <c r="Q506" s="27"/>
      <c r="R506" s="27"/>
      <c r="S506" s="27"/>
      <c r="T506" s="27"/>
      <c r="X506" s="27"/>
    </row>
    <row r="507">
      <c r="Q507" s="27"/>
      <c r="R507" s="27"/>
      <c r="S507" s="27"/>
      <c r="T507" s="27"/>
      <c r="X507" s="27"/>
    </row>
    <row r="508">
      <c r="Q508" s="27"/>
      <c r="R508" s="27"/>
      <c r="S508" s="27"/>
      <c r="T508" s="27"/>
      <c r="X508" s="27"/>
    </row>
    <row r="509">
      <c r="Q509" s="27"/>
      <c r="R509" s="27"/>
      <c r="S509" s="27"/>
      <c r="T509" s="27"/>
      <c r="X509" s="27"/>
    </row>
    <row r="510">
      <c r="Q510" s="27"/>
      <c r="R510" s="27"/>
      <c r="S510" s="27"/>
      <c r="T510" s="27"/>
      <c r="X510" s="27"/>
    </row>
    <row r="511">
      <c r="Q511" s="27"/>
      <c r="R511" s="27"/>
      <c r="S511" s="27"/>
      <c r="T511" s="27"/>
      <c r="X511" s="27"/>
    </row>
    <row r="512">
      <c r="Q512" s="27"/>
      <c r="R512" s="27"/>
      <c r="S512" s="27"/>
      <c r="T512" s="27"/>
      <c r="X512" s="27"/>
    </row>
    <row r="513">
      <c r="Q513" s="27"/>
      <c r="R513" s="27"/>
      <c r="S513" s="27"/>
      <c r="T513" s="27"/>
      <c r="X513" s="27"/>
    </row>
    <row r="514">
      <c r="Q514" s="27"/>
      <c r="R514" s="27"/>
      <c r="S514" s="27"/>
      <c r="T514" s="27"/>
      <c r="X514" s="27"/>
    </row>
    <row r="515">
      <c r="Q515" s="27"/>
      <c r="R515" s="27"/>
      <c r="S515" s="27"/>
      <c r="T515" s="27"/>
      <c r="X515" s="27"/>
    </row>
    <row r="516">
      <c r="Q516" s="27"/>
      <c r="R516" s="27"/>
      <c r="S516" s="27"/>
      <c r="T516" s="27"/>
      <c r="X516" s="27"/>
    </row>
    <row r="517">
      <c r="Q517" s="27"/>
      <c r="R517" s="27"/>
      <c r="S517" s="27"/>
      <c r="T517" s="27"/>
      <c r="X517" s="27"/>
    </row>
    <row r="518">
      <c r="Q518" s="27"/>
      <c r="R518" s="27"/>
      <c r="S518" s="27"/>
      <c r="T518" s="27"/>
      <c r="X518" s="27"/>
    </row>
    <row r="519">
      <c r="Q519" s="27"/>
      <c r="R519" s="27"/>
      <c r="S519" s="27"/>
      <c r="T519" s="27"/>
      <c r="X519" s="27"/>
    </row>
    <row r="520">
      <c r="Q520" s="27"/>
      <c r="R520" s="27"/>
      <c r="S520" s="27"/>
      <c r="T520" s="27"/>
      <c r="X520" s="27"/>
    </row>
    <row r="521">
      <c r="Q521" s="27"/>
      <c r="R521" s="27"/>
      <c r="S521" s="27"/>
      <c r="T521" s="27"/>
      <c r="X521" s="27"/>
    </row>
    <row r="522">
      <c r="Q522" s="27"/>
      <c r="R522" s="27"/>
      <c r="S522" s="27"/>
      <c r="T522" s="27"/>
      <c r="X522" s="27"/>
    </row>
    <row r="523">
      <c r="Q523" s="27"/>
      <c r="R523" s="27"/>
      <c r="S523" s="27"/>
      <c r="T523" s="27"/>
      <c r="X523" s="27"/>
    </row>
    <row r="524">
      <c r="Q524" s="27"/>
      <c r="R524" s="27"/>
      <c r="S524" s="27"/>
      <c r="T524" s="27"/>
      <c r="X524" s="27"/>
    </row>
    <row r="525">
      <c r="Q525" s="27"/>
      <c r="R525" s="27"/>
      <c r="S525" s="27"/>
      <c r="T525" s="27"/>
      <c r="X525" s="27"/>
    </row>
    <row r="526">
      <c r="Q526" s="27"/>
      <c r="R526" s="27"/>
      <c r="S526" s="27"/>
      <c r="T526" s="27"/>
      <c r="X526" s="27"/>
    </row>
    <row r="527">
      <c r="Q527" s="27"/>
      <c r="R527" s="27"/>
      <c r="S527" s="27"/>
      <c r="T527" s="27"/>
      <c r="X527" s="27"/>
    </row>
    <row r="528">
      <c r="Q528" s="27"/>
      <c r="R528" s="27"/>
      <c r="S528" s="27"/>
      <c r="T528" s="27"/>
      <c r="X528" s="27"/>
    </row>
    <row r="529">
      <c r="Q529" s="27"/>
      <c r="R529" s="27"/>
      <c r="S529" s="27"/>
      <c r="T529" s="27"/>
      <c r="X529" s="27"/>
    </row>
    <row r="530">
      <c r="Q530" s="27"/>
      <c r="R530" s="27"/>
      <c r="S530" s="27"/>
      <c r="T530" s="27"/>
      <c r="X530" s="27"/>
    </row>
    <row r="531">
      <c r="Q531" s="27"/>
      <c r="R531" s="27"/>
      <c r="S531" s="27"/>
      <c r="T531" s="27"/>
      <c r="X531" s="27"/>
    </row>
    <row r="532">
      <c r="Q532" s="27"/>
      <c r="R532" s="27"/>
      <c r="S532" s="27"/>
      <c r="T532" s="27"/>
      <c r="X532" s="27"/>
    </row>
    <row r="533">
      <c r="Q533" s="27"/>
      <c r="R533" s="27"/>
      <c r="S533" s="27"/>
      <c r="T533" s="27"/>
      <c r="X533" s="27"/>
    </row>
    <row r="534">
      <c r="Q534" s="27"/>
      <c r="R534" s="27"/>
      <c r="S534" s="27"/>
      <c r="T534" s="27"/>
      <c r="X534" s="27"/>
    </row>
    <row r="535">
      <c r="Q535" s="27"/>
      <c r="R535" s="27"/>
      <c r="S535" s="27"/>
      <c r="T535" s="27"/>
      <c r="X535" s="27"/>
    </row>
    <row r="536">
      <c r="Q536" s="27"/>
      <c r="R536" s="27"/>
      <c r="S536" s="27"/>
      <c r="T536" s="27"/>
      <c r="X536" s="27"/>
    </row>
    <row r="537">
      <c r="Q537" s="27"/>
      <c r="R537" s="27"/>
      <c r="S537" s="27"/>
      <c r="T537" s="27"/>
      <c r="X537" s="27"/>
    </row>
    <row r="538">
      <c r="Q538" s="27"/>
      <c r="R538" s="27"/>
      <c r="S538" s="27"/>
      <c r="T538" s="27"/>
      <c r="X538" s="27"/>
    </row>
    <row r="539">
      <c r="Q539" s="27"/>
      <c r="R539" s="27"/>
      <c r="S539" s="27"/>
      <c r="T539" s="27"/>
      <c r="X539" s="27"/>
    </row>
    <row r="540">
      <c r="Q540" s="27"/>
      <c r="R540" s="27"/>
      <c r="S540" s="27"/>
      <c r="T540" s="27"/>
      <c r="X540" s="27"/>
    </row>
    <row r="541">
      <c r="Q541" s="27"/>
      <c r="R541" s="27"/>
      <c r="S541" s="27"/>
      <c r="T541" s="27"/>
      <c r="X541" s="27"/>
    </row>
    <row r="542">
      <c r="Q542" s="27"/>
      <c r="R542" s="27"/>
      <c r="S542" s="27"/>
      <c r="T542" s="27"/>
      <c r="X542" s="27"/>
    </row>
    <row r="543">
      <c r="Q543" s="27"/>
      <c r="R543" s="27"/>
      <c r="S543" s="27"/>
      <c r="T543" s="27"/>
      <c r="X543" s="27"/>
    </row>
    <row r="544">
      <c r="Q544" s="27"/>
      <c r="R544" s="27"/>
      <c r="S544" s="27"/>
      <c r="T544" s="27"/>
      <c r="X544" s="27"/>
    </row>
    <row r="545">
      <c r="Q545" s="27"/>
      <c r="R545" s="27"/>
      <c r="S545" s="27"/>
      <c r="T545" s="27"/>
      <c r="X545" s="27"/>
    </row>
    <row r="546">
      <c r="Q546" s="27"/>
      <c r="R546" s="27"/>
      <c r="S546" s="27"/>
      <c r="T546" s="27"/>
      <c r="X546" s="27"/>
    </row>
    <row r="547">
      <c r="Q547" s="27"/>
      <c r="R547" s="27"/>
      <c r="S547" s="27"/>
      <c r="T547" s="27"/>
      <c r="X547" s="27"/>
    </row>
    <row r="548">
      <c r="Q548" s="27"/>
      <c r="R548" s="27"/>
      <c r="S548" s="27"/>
      <c r="T548" s="27"/>
      <c r="X548" s="27"/>
    </row>
    <row r="549">
      <c r="Q549" s="27"/>
      <c r="R549" s="27"/>
      <c r="S549" s="27"/>
      <c r="T549" s="27"/>
      <c r="X549" s="27"/>
    </row>
    <row r="550">
      <c r="Q550" s="27"/>
      <c r="R550" s="27"/>
      <c r="S550" s="27"/>
      <c r="T550" s="27"/>
      <c r="X550" s="27"/>
    </row>
    <row r="551">
      <c r="Q551" s="27"/>
      <c r="R551" s="27"/>
      <c r="S551" s="27"/>
      <c r="T551" s="27"/>
      <c r="X551" s="27"/>
    </row>
    <row r="552">
      <c r="Q552" s="27"/>
      <c r="R552" s="27"/>
      <c r="S552" s="27"/>
      <c r="T552" s="27"/>
      <c r="X552" s="27"/>
    </row>
    <row r="553">
      <c r="Q553" s="27"/>
      <c r="R553" s="27"/>
      <c r="S553" s="27"/>
      <c r="T553" s="27"/>
      <c r="X553" s="27"/>
    </row>
    <row r="554">
      <c r="Q554" s="27"/>
      <c r="R554" s="27"/>
      <c r="S554" s="27"/>
      <c r="T554" s="27"/>
      <c r="X554" s="27"/>
    </row>
    <row r="555">
      <c r="Q555" s="27"/>
      <c r="R555" s="27"/>
      <c r="S555" s="27"/>
      <c r="T555" s="27"/>
      <c r="X555" s="27"/>
    </row>
    <row r="556">
      <c r="Q556" s="27"/>
      <c r="R556" s="27"/>
      <c r="S556" s="27"/>
      <c r="T556" s="27"/>
      <c r="X556" s="27"/>
    </row>
    <row r="557">
      <c r="Q557" s="27"/>
      <c r="R557" s="27"/>
      <c r="S557" s="27"/>
      <c r="T557" s="27"/>
      <c r="X557" s="27"/>
    </row>
    <row r="558">
      <c r="Q558" s="27"/>
      <c r="R558" s="27"/>
      <c r="S558" s="27"/>
      <c r="T558" s="27"/>
      <c r="X558" s="27"/>
    </row>
    <row r="559">
      <c r="Q559" s="27"/>
      <c r="R559" s="27"/>
      <c r="S559" s="27"/>
      <c r="T559" s="27"/>
      <c r="X559" s="27"/>
    </row>
    <row r="560">
      <c r="Q560" s="27"/>
      <c r="R560" s="27"/>
      <c r="S560" s="27"/>
      <c r="T560" s="27"/>
      <c r="X560" s="27"/>
    </row>
    <row r="561">
      <c r="Q561" s="27"/>
      <c r="R561" s="27"/>
      <c r="S561" s="27"/>
      <c r="T561" s="27"/>
      <c r="X561" s="27"/>
    </row>
    <row r="562">
      <c r="Q562" s="27"/>
      <c r="R562" s="27"/>
      <c r="S562" s="27"/>
      <c r="T562" s="27"/>
      <c r="X562" s="27"/>
    </row>
    <row r="563">
      <c r="Q563" s="27"/>
      <c r="R563" s="27"/>
      <c r="S563" s="27"/>
      <c r="T563" s="27"/>
      <c r="X563" s="27"/>
    </row>
    <row r="564">
      <c r="Q564" s="27"/>
      <c r="R564" s="27"/>
      <c r="S564" s="27"/>
      <c r="T564" s="27"/>
      <c r="X564" s="27"/>
    </row>
    <row r="565">
      <c r="Q565" s="27"/>
      <c r="R565" s="27"/>
      <c r="S565" s="27"/>
      <c r="T565" s="27"/>
      <c r="X565" s="27"/>
    </row>
    <row r="566">
      <c r="Q566" s="27"/>
      <c r="R566" s="27"/>
      <c r="S566" s="27"/>
      <c r="T566" s="27"/>
      <c r="X566" s="27"/>
    </row>
    <row r="567">
      <c r="Q567" s="27"/>
      <c r="R567" s="27"/>
      <c r="S567" s="27"/>
      <c r="T567" s="27"/>
      <c r="X567" s="27"/>
    </row>
    <row r="568">
      <c r="Q568" s="27"/>
      <c r="R568" s="27"/>
      <c r="S568" s="27"/>
      <c r="T568" s="27"/>
      <c r="X568" s="27"/>
    </row>
    <row r="569">
      <c r="Q569" s="27"/>
      <c r="R569" s="27"/>
      <c r="S569" s="27"/>
      <c r="T569" s="27"/>
      <c r="X569" s="27"/>
    </row>
    <row r="570">
      <c r="Q570" s="27"/>
      <c r="R570" s="27"/>
      <c r="S570" s="27"/>
      <c r="T570" s="27"/>
      <c r="X570" s="27"/>
    </row>
    <row r="571">
      <c r="Q571" s="27"/>
      <c r="R571" s="27"/>
      <c r="S571" s="27"/>
      <c r="T571" s="27"/>
      <c r="X571" s="27"/>
    </row>
    <row r="572">
      <c r="Q572" s="27"/>
      <c r="R572" s="27"/>
      <c r="S572" s="27"/>
      <c r="T572" s="27"/>
      <c r="X572" s="27"/>
    </row>
    <row r="573">
      <c r="Q573" s="27"/>
      <c r="R573" s="27"/>
      <c r="S573" s="27"/>
      <c r="T573" s="27"/>
      <c r="X573" s="27"/>
    </row>
    <row r="574">
      <c r="Q574" s="27"/>
      <c r="R574" s="27"/>
      <c r="S574" s="27"/>
      <c r="T574" s="27"/>
      <c r="X574" s="27"/>
    </row>
    <row r="575">
      <c r="Q575" s="27"/>
      <c r="R575" s="27"/>
      <c r="S575" s="27"/>
      <c r="T575" s="27"/>
      <c r="X575" s="27"/>
    </row>
    <row r="576">
      <c r="Q576" s="27"/>
      <c r="R576" s="27"/>
      <c r="S576" s="27"/>
      <c r="T576" s="27"/>
      <c r="X576" s="27"/>
    </row>
    <row r="577">
      <c r="Q577" s="27"/>
      <c r="R577" s="27"/>
      <c r="S577" s="27"/>
      <c r="T577" s="27"/>
      <c r="X577" s="27"/>
    </row>
    <row r="578">
      <c r="Q578" s="27"/>
      <c r="R578" s="27"/>
      <c r="S578" s="27"/>
      <c r="T578" s="27"/>
      <c r="X578" s="27"/>
    </row>
    <row r="579">
      <c r="Q579" s="27"/>
      <c r="R579" s="27"/>
      <c r="S579" s="27"/>
      <c r="T579" s="27"/>
      <c r="X579" s="27"/>
    </row>
    <row r="580">
      <c r="Q580" s="27"/>
      <c r="R580" s="27"/>
      <c r="S580" s="27"/>
      <c r="T580" s="27"/>
      <c r="X580" s="27"/>
    </row>
    <row r="581">
      <c r="Q581" s="27"/>
      <c r="R581" s="27"/>
      <c r="S581" s="27"/>
      <c r="T581" s="27"/>
      <c r="X581" s="27"/>
    </row>
    <row r="582">
      <c r="Q582" s="27"/>
      <c r="R582" s="27"/>
      <c r="S582" s="27"/>
      <c r="T582" s="27"/>
      <c r="X582" s="27"/>
    </row>
    <row r="583">
      <c r="Q583" s="27"/>
      <c r="R583" s="27"/>
      <c r="S583" s="27"/>
      <c r="T583" s="27"/>
      <c r="X583" s="27"/>
    </row>
    <row r="584">
      <c r="Q584" s="27"/>
      <c r="R584" s="27"/>
      <c r="S584" s="27"/>
      <c r="T584" s="27"/>
      <c r="X584" s="27"/>
    </row>
    <row r="585">
      <c r="Q585" s="27"/>
      <c r="R585" s="27"/>
      <c r="S585" s="27"/>
      <c r="T585" s="27"/>
      <c r="X585" s="27"/>
    </row>
    <row r="586">
      <c r="Q586" s="27"/>
      <c r="R586" s="27"/>
      <c r="S586" s="27"/>
      <c r="T586" s="27"/>
      <c r="X586" s="27"/>
    </row>
    <row r="587">
      <c r="Q587" s="27"/>
      <c r="R587" s="27"/>
      <c r="S587" s="27"/>
      <c r="T587" s="27"/>
      <c r="X587" s="27"/>
    </row>
    <row r="588">
      <c r="Q588" s="27"/>
      <c r="R588" s="27"/>
      <c r="S588" s="27"/>
      <c r="T588" s="27"/>
      <c r="X588" s="27"/>
    </row>
    <row r="589">
      <c r="Q589" s="27"/>
      <c r="R589" s="27"/>
      <c r="S589" s="27"/>
      <c r="T589" s="27"/>
      <c r="X589" s="27"/>
    </row>
    <row r="590">
      <c r="Q590" s="27"/>
      <c r="R590" s="27"/>
      <c r="S590" s="27"/>
      <c r="T590" s="27"/>
      <c r="X590" s="27"/>
    </row>
    <row r="591">
      <c r="Q591" s="27"/>
      <c r="R591" s="27"/>
      <c r="S591" s="27"/>
      <c r="T591" s="27"/>
      <c r="X591" s="27"/>
    </row>
    <row r="592">
      <c r="Q592" s="27"/>
      <c r="R592" s="27"/>
      <c r="S592" s="27"/>
      <c r="T592" s="27"/>
      <c r="X592" s="27"/>
    </row>
    <row r="593">
      <c r="Q593" s="27"/>
      <c r="R593" s="27"/>
      <c r="S593" s="27"/>
      <c r="T593" s="27"/>
      <c r="X593" s="27"/>
    </row>
    <row r="594">
      <c r="Q594" s="27"/>
      <c r="R594" s="27"/>
      <c r="S594" s="27"/>
      <c r="T594" s="27"/>
      <c r="X594" s="27"/>
    </row>
    <row r="595">
      <c r="Q595" s="27"/>
      <c r="R595" s="27"/>
      <c r="S595" s="27"/>
      <c r="T595" s="27"/>
      <c r="X595" s="27"/>
    </row>
    <row r="596">
      <c r="Q596" s="27"/>
      <c r="R596" s="27"/>
      <c r="S596" s="27"/>
      <c r="T596" s="27"/>
      <c r="X596" s="27"/>
    </row>
    <row r="597">
      <c r="Q597" s="27"/>
      <c r="R597" s="27"/>
      <c r="S597" s="27"/>
      <c r="T597" s="27"/>
      <c r="X597" s="27"/>
    </row>
    <row r="598">
      <c r="Q598" s="27"/>
      <c r="R598" s="27"/>
      <c r="S598" s="27"/>
      <c r="T598" s="27"/>
      <c r="X598" s="27"/>
    </row>
    <row r="599">
      <c r="Q599" s="27"/>
      <c r="R599" s="27"/>
      <c r="S599" s="27"/>
      <c r="T599" s="27"/>
      <c r="X599" s="27"/>
    </row>
    <row r="600">
      <c r="Q600" s="27"/>
      <c r="R600" s="27"/>
      <c r="S600" s="27"/>
      <c r="T600" s="27"/>
      <c r="X600" s="27"/>
    </row>
    <row r="601">
      <c r="Q601" s="27"/>
      <c r="R601" s="27"/>
      <c r="S601" s="27"/>
      <c r="T601" s="27"/>
      <c r="X601" s="27"/>
    </row>
    <row r="602">
      <c r="Q602" s="27"/>
      <c r="R602" s="27"/>
      <c r="S602" s="27"/>
      <c r="T602" s="27"/>
      <c r="X602" s="27"/>
    </row>
    <row r="603">
      <c r="Q603" s="27"/>
      <c r="R603" s="27"/>
      <c r="S603" s="27"/>
      <c r="T603" s="27"/>
      <c r="X603" s="27"/>
    </row>
    <row r="604">
      <c r="Q604" s="27"/>
      <c r="R604" s="27"/>
      <c r="S604" s="27"/>
      <c r="T604" s="27"/>
      <c r="X604" s="27"/>
    </row>
    <row r="605">
      <c r="Q605" s="27"/>
      <c r="R605" s="27"/>
      <c r="S605" s="27"/>
      <c r="T605" s="27"/>
      <c r="X605" s="27"/>
    </row>
    <row r="606">
      <c r="Q606" s="27"/>
      <c r="R606" s="27"/>
      <c r="S606" s="27"/>
      <c r="T606" s="27"/>
      <c r="X606" s="27"/>
    </row>
    <row r="607">
      <c r="Q607" s="27"/>
      <c r="R607" s="27"/>
      <c r="S607" s="27"/>
      <c r="T607" s="27"/>
      <c r="X607" s="27"/>
    </row>
    <row r="608">
      <c r="Q608" s="27"/>
      <c r="R608" s="27"/>
      <c r="S608" s="27"/>
      <c r="T608" s="27"/>
      <c r="X608" s="27"/>
    </row>
    <row r="609">
      <c r="Q609" s="27"/>
      <c r="R609" s="27"/>
      <c r="S609" s="27"/>
      <c r="T609" s="27"/>
      <c r="X609" s="27"/>
    </row>
    <row r="610">
      <c r="Q610" s="27"/>
      <c r="R610" s="27"/>
      <c r="S610" s="27"/>
      <c r="T610" s="27"/>
      <c r="X610" s="27"/>
    </row>
    <row r="611">
      <c r="Q611" s="27"/>
      <c r="R611" s="27"/>
      <c r="S611" s="27"/>
      <c r="T611" s="27"/>
      <c r="X611" s="27"/>
    </row>
    <row r="612">
      <c r="Q612" s="27"/>
      <c r="R612" s="27"/>
      <c r="S612" s="27"/>
      <c r="T612" s="27"/>
      <c r="X612" s="27"/>
    </row>
    <row r="613">
      <c r="Q613" s="27"/>
      <c r="R613" s="27"/>
      <c r="S613" s="27"/>
      <c r="T613" s="27"/>
      <c r="X613" s="27"/>
    </row>
    <row r="614">
      <c r="Q614" s="27"/>
      <c r="R614" s="27"/>
      <c r="S614" s="27"/>
      <c r="T614" s="27"/>
      <c r="X614" s="27"/>
    </row>
    <row r="615">
      <c r="Q615" s="27"/>
      <c r="R615" s="27"/>
      <c r="S615" s="27"/>
      <c r="T615" s="27"/>
      <c r="X615" s="27"/>
    </row>
    <row r="616">
      <c r="Q616" s="27"/>
      <c r="R616" s="27"/>
      <c r="S616" s="27"/>
      <c r="T616" s="27"/>
      <c r="X616" s="27"/>
    </row>
    <row r="617">
      <c r="Q617" s="27"/>
      <c r="R617" s="27"/>
      <c r="S617" s="27"/>
      <c r="T617" s="27"/>
      <c r="X617" s="27"/>
    </row>
    <row r="618">
      <c r="Q618" s="27"/>
      <c r="R618" s="27"/>
      <c r="S618" s="27"/>
      <c r="T618" s="27"/>
      <c r="X618" s="27"/>
    </row>
    <row r="619">
      <c r="Q619" s="27"/>
      <c r="R619" s="27"/>
      <c r="S619" s="27"/>
      <c r="T619" s="27"/>
      <c r="X619" s="27"/>
    </row>
    <row r="620">
      <c r="Q620" s="27"/>
      <c r="R620" s="27"/>
      <c r="S620" s="27"/>
      <c r="T620" s="27"/>
      <c r="X620" s="27"/>
    </row>
    <row r="621">
      <c r="Q621" s="27"/>
      <c r="R621" s="27"/>
      <c r="S621" s="27"/>
      <c r="T621" s="27"/>
      <c r="X621" s="27"/>
    </row>
    <row r="622">
      <c r="Q622" s="27"/>
      <c r="R622" s="27"/>
      <c r="S622" s="27"/>
      <c r="T622" s="27"/>
      <c r="X622" s="27"/>
    </row>
    <row r="623">
      <c r="Q623" s="27"/>
      <c r="R623" s="27"/>
      <c r="S623" s="27"/>
      <c r="T623" s="27"/>
      <c r="X623" s="27"/>
    </row>
    <row r="624">
      <c r="Q624" s="27"/>
      <c r="R624" s="27"/>
      <c r="S624" s="27"/>
      <c r="T624" s="27"/>
      <c r="X624" s="27"/>
    </row>
    <row r="625">
      <c r="Q625" s="27"/>
      <c r="R625" s="27"/>
      <c r="S625" s="27"/>
      <c r="T625" s="27"/>
      <c r="X625" s="27"/>
    </row>
    <row r="626">
      <c r="Q626" s="27"/>
      <c r="R626" s="27"/>
      <c r="S626" s="27"/>
      <c r="T626" s="27"/>
      <c r="X626" s="27"/>
    </row>
    <row r="627">
      <c r="Q627" s="27"/>
      <c r="R627" s="27"/>
      <c r="S627" s="27"/>
      <c r="T627" s="27"/>
      <c r="X627" s="27"/>
    </row>
    <row r="628">
      <c r="Q628" s="27"/>
      <c r="R628" s="27"/>
      <c r="S628" s="27"/>
      <c r="T628" s="27"/>
      <c r="X628" s="27"/>
    </row>
    <row r="629">
      <c r="Q629" s="27"/>
      <c r="R629" s="27"/>
      <c r="S629" s="27"/>
      <c r="T629" s="27"/>
      <c r="X629" s="27"/>
    </row>
    <row r="630">
      <c r="Q630" s="27"/>
      <c r="R630" s="27"/>
      <c r="S630" s="27"/>
      <c r="T630" s="27"/>
      <c r="X630" s="27"/>
    </row>
    <row r="631">
      <c r="Q631" s="27"/>
      <c r="R631" s="27"/>
      <c r="S631" s="27"/>
      <c r="T631" s="27"/>
      <c r="X631" s="27"/>
    </row>
    <row r="632">
      <c r="Q632" s="27"/>
      <c r="R632" s="27"/>
      <c r="S632" s="27"/>
      <c r="T632" s="27"/>
      <c r="X632" s="27"/>
    </row>
    <row r="633">
      <c r="Q633" s="27"/>
      <c r="R633" s="27"/>
      <c r="S633" s="27"/>
      <c r="T633" s="27"/>
      <c r="X633" s="27"/>
    </row>
    <row r="634">
      <c r="Q634" s="27"/>
      <c r="R634" s="27"/>
      <c r="S634" s="27"/>
      <c r="T634" s="27"/>
      <c r="X634" s="27"/>
    </row>
    <row r="635">
      <c r="Q635" s="27"/>
      <c r="R635" s="27"/>
      <c r="S635" s="27"/>
      <c r="T635" s="27"/>
      <c r="X635" s="27"/>
    </row>
    <row r="636">
      <c r="Q636" s="27"/>
      <c r="R636" s="27"/>
      <c r="S636" s="27"/>
      <c r="T636" s="27"/>
      <c r="X636" s="27"/>
    </row>
    <row r="637">
      <c r="Q637" s="27"/>
      <c r="R637" s="27"/>
      <c r="S637" s="27"/>
      <c r="T637" s="27"/>
      <c r="X637" s="27"/>
    </row>
    <row r="638">
      <c r="Q638" s="27"/>
      <c r="R638" s="27"/>
      <c r="S638" s="27"/>
      <c r="T638" s="27"/>
      <c r="X638" s="27"/>
    </row>
    <row r="639">
      <c r="Q639" s="27"/>
      <c r="R639" s="27"/>
      <c r="S639" s="27"/>
      <c r="T639" s="27"/>
      <c r="X639" s="27"/>
    </row>
    <row r="640">
      <c r="Q640" s="27"/>
      <c r="R640" s="27"/>
      <c r="S640" s="27"/>
      <c r="T640" s="27"/>
      <c r="X640" s="27"/>
    </row>
    <row r="641">
      <c r="Q641" s="27"/>
      <c r="R641" s="27"/>
      <c r="S641" s="27"/>
      <c r="T641" s="27"/>
      <c r="X641" s="27"/>
    </row>
    <row r="642">
      <c r="Q642" s="27"/>
      <c r="R642" s="27"/>
      <c r="S642" s="27"/>
      <c r="T642" s="27"/>
      <c r="X642" s="27"/>
    </row>
    <row r="643">
      <c r="Q643" s="27"/>
      <c r="R643" s="27"/>
      <c r="S643" s="27"/>
      <c r="T643" s="27"/>
      <c r="X643" s="27"/>
    </row>
    <row r="644">
      <c r="Q644" s="27"/>
      <c r="R644" s="27"/>
      <c r="S644" s="27"/>
      <c r="T644" s="27"/>
      <c r="X644" s="27"/>
    </row>
    <row r="645">
      <c r="Q645" s="27"/>
      <c r="R645" s="27"/>
      <c r="S645" s="27"/>
      <c r="T645" s="27"/>
      <c r="X645" s="27"/>
    </row>
    <row r="646">
      <c r="Q646" s="27"/>
      <c r="R646" s="27"/>
      <c r="S646" s="27"/>
      <c r="T646" s="27"/>
      <c r="X646" s="27"/>
    </row>
    <row r="647">
      <c r="Q647" s="27"/>
      <c r="R647" s="27"/>
      <c r="S647" s="27"/>
      <c r="T647" s="27"/>
      <c r="X647" s="27"/>
    </row>
    <row r="648">
      <c r="Q648" s="27"/>
      <c r="R648" s="27"/>
      <c r="S648" s="27"/>
      <c r="T648" s="27"/>
      <c r="X648" s="27"/>
    </row>
    <row r="649">
      <c r="Q649" s="27"/>
      <c r="R649" s="27"/>
      <c r="S649" s="27"/>
      <c r="T649" s="27"/>
      <c r="X649" s="27"/>
    </row>
    <row r="650">
      <c r="Q650" s="27"/>
      <c r="R650" s="27"/>
      <c r="S650" s="27"/>
      <c r="T650" s="27"/>
      <c r="X650" s="27"/>
    </row>
    <row r="651">
      <c r="Q651" s="27"/>
      <c r="R651" s="27"/>
      <c r="S651" s="27"/>
      <c r="T651" s="27"/>
      <c r="X651" s="27"/>
    </row>
    <row r="652">
      <c r="Q652" s="27"/>
      <c r="R652" s="27"/>
      <c r="S652" s="27"/>
      <c r="T652" s="27"/>
      <c r="X652" s="27"/>
    </row>
    <row r="653">
      <c r="Q653" s="27"/>
      <c r="R653" s="27"/>
      <c r="S653" s="27"/>
      <c r="T653" s="27"/>
      <c r="X653" s="27"/>
    </row>
    <row r="654">
      <c r="Q654" s="27"/>
      <c r="R654" s="27"/>
      <c r="S654" s="27"/>
      <c r="T654" s="27"/>
      <c r="X654" s="27"/>
    </row>
    <row r="655">
      <c r="Q655" s="27"/>
      <c r="R655" s="27"/>
      <c r="S655" s="27"/>
      <c r="T655" s="27"/>
      <c r="X655" s="27"/>
    </row>
    <row r="656">
      <c r="Q656" s="27"/>
      <c r="R656" s="27"/>
      <c r="S656" s="27"/>
      <c r="T656" s="27"/>
      <c r="X656" s="27"/>
    </row>
    <row r="657">
      <c r="Q657" s="27"/>
      <c r="R657" s="27"/>
      <c r="S657" s="27"/>
      <c r="T657" s="27"/>
      <c r="X657" s="27"/>
    </row>
    <row r="658">
      <c r="Q658" s="27"/>
      <c r="R658" s="27"/>
      <c r="S658" s="27"/>
      <c r="T658" s="27"/>
      <c r="X658" s="27"/>
    </row>
    <row r="659">
      <c r="Q659" s="27"/>
      <c r="R659" s="27"/>
      <c r="S659" s="27"/>
      <c r="T659" s="27"/>
      <c r="X659" s="27"/>
    </row>
    <row r="660">
      <c r="Q660" s="27"/>
      <c r="R660" s="27"/>
      <c r="S660" s="27"/>
      <c r="T660" s="27"/>
      <c r="X660" s="27"/>
    </row>
    <row r="661">
      <c r="Q661" s="27"/>
      <c r="R661" s="27"/>
      <c r="S661" s="27"/>
      <c r="T661" s="27"/>
      <c r="X661" s="27"/>
    </row>
    <row r="662">
      <c r="Q662" s="27"/>
      <c r="R662" s="27"/>
      <c r="S662" s="27"/>
      <c r="T662" s="27"/>
      <c r="X662" s="27"/>
    </row>
    <row r="663">
      <c r="Q663" s="27"/>
      <c r="R663" s="27"/>
      <c r="S663" s="27"/>
      <c r="T663" s="27"/>
      <c r="X663" s="27"/>
    </row>
    <row r="664">
      <c r="Q664" s="27"/>
      <c r="R664" s="27"/>
      <c r="S664" s="27"/>
      <c r="T664" s="27"/>
      <c r="X664" s="27"/>
    </row>
    <row r="665">
      <c r="Q665" s="27"/>
      <c r="R665" s="27"/>
      <c r="S665" s="27"/>
      <c r="T665" s="27"/>
      <c r="X665" s="27"/>
    </row>
    <row r="666">
      <c r="Q666" s="27"/>
      <c r="R666" s="27"/>
      <c r="S666" s="27"/>
      <c r="T666" s="27"/>
      <c r="X666" s="27"/>
    </row>
    <row r="667">
      <c r="Q667" s="27"/>
      <c r="R667" s="27"/>
      <c r="S667" s="27"/>
      <c r="T667" s="27"/>
      <c r="X667" s="27"/>
    </row>
    <row r="668">
      <c r="Q668" s="27"/>
      <c r="R668" s="27"/>
      <c r="S668" s="27"/>
      <c r="T668" s="27"/>
      <c r="X668" s="27"/>
    </row>
    <row r="669">
      <c r="Q669" s="27"/>
      <c r="R669" s="27"/>
      <c r="S669" s="27"/>
      <c r="T669" s="27"/>
      <c r="X669" s="27"/>
    </row>
    <row r="670">
      <c r="Q670" s="27"/>
      <c r="R670" s="27"/>
      <c r="S670" s="27"/>
      <c r="T670" s="27"/>
      <c r="X670" s="27"/>
    </row>
    <row r="671">
      <c r="Q671" s="27"/>
      <c r="R671" s="27"/>
      <c r="S671" s="27"/>
      <c r="T671" s="27"/>
      <c r="X671" s="27"/>
    </row>
    <row r="672">
      <c r="Q672" s="27"/>
      <c r="R672" s="27"/>
      <c r="S672" s="27"/>
      <c r="T672" s="27"/>
      <c r="X672" s="27"/>
    </row>
    <row r="673">
      <c r="Q673" s="27"/>
      <c r="R673" s="27"/>
      <c r="S673" s="27"/>
      <c r="T673" s="27"/>
      <c r="X673" s="27"/>
    </row>
    <row r="674">
      <c r="Q674" s="27"/>
      <c r="R674" s="27"/>
      <c r="S674" s="27"/>
      <c r="T674" s="27"/>
      <c r="X674" s="27"/>
    </row>
    <row r="675">
      <c r="Q675" s="27"/>
      <c r="R675" s="27"/>
      <c r="S675" s="27"/>
      <c r="T675" s="27"/>
      <c r="X675" s="27"/>
    </row>
    <row r="676">
      <c r="Q676" s="27"/>
      <c r="R676" s="27"/>
      <c r="S676" s="27"/>
      <c r="T676" s="27"/>
      <c r="X676" s="27"/>
    </row>
    <row r="677">
      <c r="Q677" s="27"/>
      <c r="R677" s="27"/>
      <c r="S677" s="27"/>
      <c r="T677" s="27"/>
      <c r="X677" s="27"/>
    </row>
    <row r="678">
      <c r="Q678" s="27"/>
      <c r="R678" s="27"/>
      <c r="S678" s="27"/>
      <c r="T678" s="27"/>
      <c r="X678" s="27"/>
    </row>
    <row r="679">
      <c r="Q679" s="27"/>
      <c r="R679" s="27"/>
      <c r="S679" s="27"/>
      <c r="T679" s="27"/>
      <c r="X679" s="27"/>
    </row>
    <row r="680">
      <c r="Q680" s="27"/>
      <c r="R680" s="27"/>
      <c r="S680" s="27"/>
      <c r="T680" s="27"/>
      <c r="X680" s="27"/>
    </row>
    <row r="681">
      <c r="Q681" s="27"/>
      <c r="R681" s="27"/>
      <c r="S681" s="27"/>
      <c r="T681" s="27"/>
      <c r="X681" s="27"/>
    </row>
    <row r="682">
      <c r="Q682" s="27"/>
      <c r="R682" s="27"/>
      <c r="S682" s="27"/>
      <c r="T682" s="27"/>
      <c r="X682" s="27"/>
    </row>
    <row r="683">
      <c r="Q683" s="27"/>
      <c r="R683" s="27"/>
      <c r="S683" s="27"/>
      <c r="T683" s="27"/>
      <c r="X683" s="27"/>
    </row>
    <row r="684">
      <c r="Q684" s="27"/>
      <c r="R684" s="27"/>
      <c r="S684" s="27"/>
      <c r="T684" s="27"/>
      <c r="X684" s="27"/>
    </row>
    <row r="685">
      <c r="Q685" s="27"/>
      <c r="R685" s="27"/>
      <c r="S685" s="27"/>
      <c r="T685" s="27"/>
      <c r="X685" s="27"/>
    </row>
    <row r="686">
      <c r="Q686" s="27"/>
      <c r="R686" s="27"/>
      <c r="S686" s="27"/>
      <c r="T686" s="27"/>
      <c r="X686" s="27"/>
    </row>
    <row r="687">
      <c r="Q687" s="27"/>
      <c r="R687" s="27"/>
      <c r="S687" s="27"/>
      <c r="T687" s="27"/>
      <c r="X687" s="27"/>
    </row>
    <row r="688">
      <c r="Q688" s="27"/>
      <c r="R688" s="27"/>
      <c r="S688" s="27"/>
      <c r="T688" s="27"/>
      <c r="X688" s="27"/>
    </row>
    <row r="689">
      <c r="Q689" s="27"/>
      <c r="R689" s="27"/>
      <c r="S689" s="27"/>
      <c r="T689" s="27"/>
      <c r="X689" s="27"/>
    </row>
    <row r="690">
      <c r="Q690" s="27"/>
      <c r="R690" s="27"/>
      <c r="S690" s="27"/>
      <c r="T690" s="27"/>
      <c r="X690" s="27"/>
    </row>
    <row r="691">
      <c r="Q691" s="27"/>
      <c r="R691" s="27"/>
      <c r="S691" s="27"/>
      <c r="T691" s="27"/>
      <c r="X691" s="27"/>
    </row>
    <row r="692">
      <c r="Q692" s="27"/>
      <c r="R692" s="27"/>
      <c r="S692" s="27"/>
      <c r="T692" s="27"/>
      <c r="X692" s="27"/>
    </row>
    <row r="693">
      <c r="Q693" s="27"/>
      <c r="R693" s="27"/>
      <c r="S693" s="27"/>
      <c r="T693" s="27"/>
      <c r="X693" s="27"/>
    </row>
    <row r="694">
      <c r="Q694" s="27"/>
      <c r="R694" s="27"/>
      <c r="S694" s="27"/>
      <c r="T694" s="27"/>
      <c r="X694" s="27"/>
    </row>
    <row r="695">
      <c r="Q695" s="27"/>
      <c r="R695" s="27"/>
      <c r="S695" s="27"/>
      <c r="T695" s="27"/>
      <c r="X695" s="27"/>
    </row>
    <row r="696">
      <c r="Q696" s="27"/>
      <c r="R696" s="27"/>
      <c r="S696" s="27"/>
      <c r="T696" s="27"/>
      <c r="X696" s="27"/>
    </row>
    <row r="697">
      <c r="Q697" s="27"/>
      <c r="R697" s="27"/>
      <c r="S697" s="27"/>
      <c r="T697" s="27"/>
      <c r="X697" s="27"/>
    </row>
    <row r="698">
      <c r="Q698" s="27"/>
      <c r="R698" s="27"/>
      <c r="S698" s="27"/>
      <c r="T698" s="27"/>
      <c r="X698" s="27"/>
    </row>
    <row r="699">
      <c r="Q699" s="27"/>
      <c r="R699" s="27"/>
      <c r="S699" s="27"/>
      <c r="T699" s="27"/>
      <c r="X699" s="27"/>
    </row>
    <row r="700">
      <c r="Q700" s="27"/>
      <c r="R700" s="27"/>
      <c r="S700" s="27"/>
      <c r="T700" s="27"/>
      <c r="X700" s="27"/>
    </row>
    <row r="701">
      <c r="Q701" s="27"/>
      <c r="R701" s="27"/>
      <c r="S701" s="27"/>
      <c r="T701" s="27"/>
      <c r="X701" s="27"/>
    </row>
    <row r="702">
      <c r="Q702" s="27"/>
      <c r="R702" s="27"/>
      <c r="S702" s="27"/>
      <c r="T702" s="27"/>
      <c r="X702" s="27"/>
    </row>
    <row r="703">
      <c r="Q703" s="27"/>
      <c r="R703" s="27"/>
      <c r="S703" s="27"/>
      <c r="T703" s="27"/>
      <c r="X703" s="27"/>
    </row>
    <row r="704">
      <c r="Q704" s="27"/>
      <c r="R704" s="27"/>
      <c r="S704" s="27"/>
      <c r="T704" s="27"/>
      <c r="X704" s="27"/>
    </row>
    <row r="705">
      <c r="Q705" s="27"/>
      <c r="R705" s="27"/>
      <c r="S705" s="27"/>
      <c r="T705" s="27"/>
      <c r="X705" s="27"/>
    </row>
    <row r="706">
      <c r="Q706" s="27"/>
      <c r="R706" s="27"/>
      <c r="S706" s="27"/>
      <c r="T706" s="27"/>
      <c r="X706" s="27"/>
    </row>
    <row r="707">
      <c r="Q707" s="27"/>
      <c r="R707" s="27"/>
      <c r="S707" s="27"/>
      <c r="T707" s="27"/>
      <c r="X707" s="27"/>
    </row>
    <row r="708">
      <c r="Q708" s="27"/>
      <c r="R708" s="27"/>
      <c r="S708" s="27"/>
      <c r="T708" s="27"/>
      <c r="X708" s="27"/>
    </row>
    <row r="709">
      <c r="Q709" s="27"/>
      <c r="R709" s="27"/>
      <c r="S709" s="27"/>
      <c r="T709" s="27"/>
      <c r="X709" s="27"/>
    </row>
    <row r="710">
      <c r="Q710" s="27"/>
      <c r="R710" s="27"/>
      <c r="S710" s="27"/>
      <c r="T710" s="27"/>
      <c r="X710" s="27"/>
    </row>
    <row r="711">
      <c r="Q711" s="27"/>
      <c r="R711" s="27"/>
      <c r="S711" s="27"/>
      <c r="T711" s="27"/>
      <c r="X711" s="27"/>
    </row>
    <row r="712">
      <c r="Q712" s="27"/>
      <c r="R712" s="27"/>
      <c r="S712" s="27"/>
      <c r="T712" s="27"/>
      <c r="X712" s="27"/>
    </row>
    <row r="713">
      <c r="Q713" s="27"/>
      <c r="R713" s="27"/>
      <c r="S713" s="27"/>
      <c r="T713" s="27"/>
      <c r="X713" s="27"/>
    </row>
    <row r="714">
      <c r="Q714" s="27"/>
      <c r="R714" s="27"/>
      <c r="S714" s="27"/>
      <c r="T714" s="27"/>
      <c r="X714" s="27"/>
    </row>
    <row r="715">
      <c r="Q715" s="27"/>
      <c r="R715" s="27"/>
      <c r="S715" s="27"/>
      <c r="T715" s="27"/>
      <c r="X715" s="27"/>
    </row>
    <row r="716">
      <c r="Q716" s="27"/>
      <c r="R716" s="27"/>
      <c r="S716" s="27"/>
      <c r="T716" s="27"/>
      <c r="X716" s="27"/>
    </row>
    <row r="717">
      <c r="Q717" s="27"/>
      <c r="R717" s="27"/>
      <c r="S717" s="27"/>
      <c r="T717" s="27"/>
      <c r="X717" s="27"/>
    </row>
    <row r="718">
      <c r="Q718" s="27"/>
      <c r="R718" s="27"/>
      <c r="S718" s="27"/>
      <c r="T718" s="27"/>
      <c r="X718" s="27"/>
    </row>
    <row r="719">
      <c r="Q719" s="27"/>
      <c r="R719" s="27"/>
      <c r="S719" s="27"/>
      <c r="T719" s="27"/>
      <c r="X719" s="27"/>
    </row>
    <row r="720">
      <c r="Q720" s="27"/>
      <c r="R720" s="27"/>
      <c r="S720" s="27"/>
      <c r="T720" s="27"/>
      <c r="X720" s="27"/>
    </row>
    <row r="721">
      <c r="Q721" s="27"/>
      <c r="R721" s="27"/>
      <c r="S721" s="27"/>
      <c r="T721" s="27"/>
      <c r="X721" s="27"/>
    </row>
    <row r="722">
      <c r="Q722" s="27"/>
      <c r="R722" s="27"/>
      <c r="S722" s="27"/>
      <c r="T722" s="27"/>
      <c r="X722" s="27"/>
    </row>
    <row r="723">
      <c r="Q723" s="27"/>
      <c r="R723" s="27"/>
      <c r="S723" s="27"/>
      <c r="T723" s="27"/>
      <c r="X723" s="27"/>
    </row>
    <row r="724">
      <c r="Q724" s="27"/>
      <c r="R724" s="27"/>
      <c r="S724" s="27"/>
      <c r="T724" s="27"/>
      <c r="X724" s="27"/>
    </row>
    <row r="725">
      <c r="Q725" s="27"/>
      <c r="R725" s="27"/>
      <c r="S725" s="27"/>
      <c r="T725" s="27"/>
      <c r="X725" s="27"/>
    </row>
    <row r="726">
      <c r="Q726" s="27"/>
      <c r="R726" s="27"/>
      <c r="S726" s="27"/>
      <c r="T726" s="27"/>
      <c r="X726" s="27"/>
    </row>
    <row r="727">
      <c r="Q727" s="27"/>
      <c r="R727" s="27"/>
      <c r="S727" s="27"/>
      <c r="T727" s="27"/>
      <c r="X727" s="27"/>
    </row>
    <row r="728">
      <c r="Q728" s="27"/>
      <c r="R728" s="27"/>
      <c r="S728" s="27"/>
      <c r="T728" s="27"/>
      <c r="X728" s="27"/>
    </row>
    <row r="729">
      <c r="Q729" s="27"/>
      <c r="R729" s="27"/>
      <c r="S729" s="27"/>
      <c r="T729" s="27"/>
      <c r="X729" s="27"/>
    </row>
    <row r="730">
      <c r="Q730" s="27"/>
      <c r="R730" s="27"/>
      <c r="S730" s="27"/>
      <c r="T730" s="27"/>
      <c r="X730" s="27"/>
    </row>
    <row r="731">
      <c r="Q731" s="27"/>
      <c r="R731" s="27"/>
      <c r="S731" s="27"/>
      <c r="T731" s="27"/>
      <c r="X731" s="27"/>
    </row>
    <row r="732">
      <c r="Q732" s="27"/>
      <c r="R732" s="27"/>
      <c r="S732" s="27"/>
      <c r="T732" s="27"/>
      <c r="X732" s="27"/>
    </row>
    <row r="733">
      <c r="Q733" s="27"/>
      <c r="R733" s="27"/>
      <c r="S733" s="27"/>
      <c r="T733" s="27"/>
      <c r="X733" s="27"/>
    </row>
    <row r="734">
      <c r="Q734" s="27"/>
      <c r="R734" s="27"/>
      <c r="S734" s="27"/>
      <c r="T734" s="27"/>
      <c r="X734" s="27"/>
    </row>
    <row r="735">
      <c r="Q735" s="27"/>
      <c r="R735" s="27"/>
      <c r="S735" s="27"/>
      <c r="T735" s="27"/>
      <c r="X735" s="27"/>
    </row>
    <row r="736">
      <c r="Q736" s="27"/>
      <c r="R736" s="27"/>
      <c r="S736" s="27"/>
      <c r="T736" s="27"/>
      <c r="X736" s="27"/>
    </row>
    <row r="737">
      <c r="Q737" s="27"/>
      <c r="R737" s="27"/>
      <c r="S737" s="27"/>
      <c r="T737" s="27"/>
      <c r="X737" s="27"/>
    </row>
    <row r="738">
      <c r="Q738" s="27"/>
      <c r="R738" s="27"/>
      <c r="S738" s="27"/>
      <c r="T738" s="27"/>
      <c r="X738" s="27"/>
    </row>
    <row r="739">
      <c r="Q739" s="27"/>
      <c r="R739" s="27"/>
      <c r="S739" s="27"/>
      <c r="T739" s="27"/>
      <c r="X739" s="27"/>
    </row>
    <row r="740">
      <c r="Q740" s="27"/>
      <c r="R740" s="27"/>
      <c r="S740" s="27"/>
      <c r="T740" s="27"/>
      <c r="X740" s="27"/>
    </row>
    <row r="741">
      <c r="Q741" s="27"/>
      <c r="R741" s="27"/>
      <c r="S741" s="27"/>
      <c r="T741" s="27"/>
      <c r="X741" s="27"/>
    </row>
    <row r="742">
      <c r="Q742" s="27"/>
      <c r="R742" s="27"/>
      <c r="S742" s="27"/>
      <c r="T742" s="27"/>
      <c r="X742" s="27"/>
    </row>
    <row r="743">
      <c r="Q743" s="27"/>
      <c r="R743" s="27"/>
      <c r="S743" s="27"/>
      <c r="T743" s="27"/>
      <c r="X743" s="27"/>
    </row>
    <row r="744">
      <c r="Q744" s="27"/>
      <c r="R744" s="27"/>
      <c r="S744" s="27"/>
      <c r="T744" s="27"/>
      <c r="X744" s="27"/>
    </row>
    <row r="745">
      <c r="Q745" s="27"/>
      <c r="R745" s="27"/>
      <c r="S745" s="27"/>
      <c r="T745" s="27"/>
      <c r="X745" s="27"/>
    </row>
    <row r="746">
      <c r="Q746" s="27"/>
      <c r="R746" s="27"/>
      <c r="S746" s="27"/>
      <c r="T746" s="27"/>
      <c r="X746" s="27"/>
    </row>
    <row r="747">
      <c r="Q747" s="27"/>
      <c r="R747" s="27"/>
      <c r="S747" s="27"/>
      <c r="T747" s="27"/>
      <c r="X747" s="27"/>
    </row>
    <row r="748">
      <c r="Q748" s="27"/>
      <c r="R748" s="27"/>
      <c r="S748" s="27"/>
      <c r="T748" s="27"/>
      <c r="X748" s="27"/>
    </row>
    <row r="749">
      <c r="Q749" s="27"/>
      <c r="R749" s="27"/>
      <c r="S749" s="27"/>
      <c r="T749" s="27"/>
      <c r="X749" s="27"/>
    </row>
    <row r="750">
      <c r="Q750" s="27"/>
      <c r="R750" s="27"/>
      <c r="S750" s="27"/>
      <c r="T750" s="27"/>
      <c r="X750" s="27"/>
    </row>
    <row r="751">
      <c r="Q751" s="27"/>
      <c r="R751" s="27"/>
      <c r="S751" s="27"/>
      <c r="T751" s="27"/>
      <c r="X751" s="27"/>
    </row>
    <row r="752">
      <c r="Q752" s="27"/>
      <c r="R752" s="27"/>
      <c r="S752" s="27"/>
      <c r="T752" s="27"/>
      <c r="X752" s="27"/>
    </row>
    <row r="753">
      <c r="Q753" s="27"/>
      <c r="R753" s="27"/>
      <c r="S753" s="27"/>
      <c r="T753" s="27"/>
      <c r="X753" s="27"/>
    </row>
    <row r="754">
      <c r="Q754" s="27"/>
      <c r="R754" s="27"/>
      <c r="S754" s="27"/>
      <c r="T754" s="27"/>
      <c r="X754" s="27"/>
    </row>
    <row r="755">
      <c r="Q755" s="27"/>
      <c r="R755" s="27"/>
      <c r="S755" s="27"/>
      <c r="T755" s="27"/>
      <c r="X755" s="27"/>
    </row>
    <row r="756">
      <c r="Q756" s="27"/>
      <c r="R756" s="27"/>
      <c r="S756" s="27"/>
      <c r="T756" s="27"/>
      <c r="X756" s="27"/>
    </row>
    <row r="757">
      <c r="Q757" s="27"/>
      <c r="R757" s="27"/>
      <c r="S757" s="27"/>
      <c r="T757" s="27"/>
      <c r="X757" s="27"/>
    </row>
    <row r="758">
      <c r="Q758" s="27"/>
      <c r="R758" s="27"/>
      <c r="S758" s="27"/>
      <c r="T758" s="27"/>
      <c r="X758" s="27"/>
    </row>
    <row r="759">
      <c r="Q759" s="27"/>
      <c r="R759" s="27"/>
      <c r="S759" s="27"/>
      <c r="T759" s="27"/>
      <c r="X759" s="27"/>
    </row>
    <row r="760">
      <c r="Q760" s="27"/>
      <c r="R760" s="27"/>
      <c r="S760" s="27"/>
      <c r="T760" s="27"/>
      <c r="X760" s="27"/>
    </row>
    <row r="761">
      <c r="Q761" s="27"/>
      <c r="R761" s="27"/>
      <c r="S761" s="27"/>
      <c r="T761" s="27"/>
      <c r="X761" s="27"/>
    </row>
    <row r="762">
      <c r="Q762" s="27"/>
      <c r="R762" s="27"/>
      <c r="S762" s="27"/>
      <c r="T762" s="27"/>
      <c r="X762" s="27"/>
    </row>
    <row r="763">
      <c r="Q763" s="27"/>
      <c r="R763" s="27"/>
      <c r="S763" s="27"/>
      <c r="T763" s="27"/>
      <c r="X763" s="27"/>
    </row>
    <row r="764">
      <c r="Q764" s="27"/>
      <c r="R764" s="27"/>
      <c r="S764" s="27"/>
      <c r="T764" s="27"/>
      <c r="X764" s="27"/>
    </row>
    <row r="765">
      <c r="Q765" s="27"/>
      <c r="R765" s="27"/>
      <c r="S765" s="27"/>
      <c r="T765" s="27"/>
      <c r="X765" s="27"/>
    </row>
    <row r="766">
      <c r="Q766" s="27"/>
      <c r="R766" s="27"/>
      <c r="S766" s="27"/>
      <c r="T766" s="27"/>
      <c r="X766" s="27"/>
    </row>
    <row r="767">
      <c r="Q767" s="27"/>
      <c r="R767" s="27"/>
      <c r="S767" s="27"/>
      <c r="T767" s="27"/>
      <c r="X767" s="27"/>
    </row>
    <row r="768">
      <c r="Q768" s="27"/>
      <c r="R768" s="27"/>
      <c r="S768" s="27"/>
      <c r="T768" s="27"/>
      <c r="X768" s="27"/>
    </row>
    <row r="769">
      <c r="Q769" s="27"/>
      <c r="R769" s="27"/>
      <c r="S769" s="27"/>
      <c r="T769" s="27"/>
      <c r="X769" s="27"/>
    </row>
    <row r="770">
      <c r="Q770" s="27"/>
      <c r="R770" s="27"/>
      <c r="S770" s="27"/>
      <c r="T770" s="27"/>
      <c r="X770" s="27"/>
    </row>
    <row r="771">
      <c r="Q771" s="27"/>
      <c r="R771" s="27"/>
      <c r="S771" s="27"/>
      <c r="T771" s="27"/>
      <c r="X771" s="27"/>
    </row>
    <row r="772">
      <c r="Q772" s="27"/>
      <c r="R772" s="27"/>
      <c r="S772" s="27"/>
      <c r="T772" s="27"/>
      <c r="X772" s="27"/>
    </row>
    <row r="773">
      <c r="Q773" s="27"/>
      <c r="R773" s="27"/>
      <c r="S773" s="27"/>
      <c r="T773" s="27"/>
      <c r="X773" s="27"/>
    </row>
    <row r="774">
      <c r="Q774" s="27"/>
      <c r="R774" s="27"/>
      <c r="S774" s="27"/>
      <c r="T774" s="27"/>
      <c r="X774" s="27"/>
    </row>
    <row r="775">
      <c r="Q775" s="27"/>
      <c r="R775" s="27"/>
      <c r="S775" s="27"/>
      <c r="T775" s="27"/>
      <c r="X775" s="27"/>
    </row>
    <row r="776">
      <c r="Q776" s="27"/>
      <c r="R776" s="27"/>
      <c r="S776" s="27"/>
      <c r="T776" s="27"/>
      <c r="X776" s="27"/>
    </row>
    <row r="777">
      <c r="Q777" s="27"/>
      <c r="R777" s="27"/>
      <c r="S777" s="27"/>
      <c r="T777" s="27"/>
      <c r="X777" s="27"/>
    </row>
    <row r="778">
      <c r="Q778" s="27"/>
      <c r="R778" s="27"/>
      <c r="S778" s="27"/>
      <c r="T778" s="27"/>
      <c r="X778" s="27"/>
    </row>
    <row r="779">
      <c r="Q779" s="27"/>
      <c r="R779" s="27"/>
      <c r="S779" s="27"/>
      <c r="T779" s="27"/>
      <c r="X779" s="27"/>
    </row>
    <row r="780">
      <c r="Q780" s="27"/>
      <c r="R780" s="27"/>
      <c r="S780" s="27"/>
      <c r="T780" s="27"/>
      <c r="X780" s="27"/>
    </row>
  </sheetData>
  <autoFilter ref="$A$2:$Y$92">
    <sortState ref="A2:Y92">
      <sortCondition ref="U2:U92"/>
    </sortState>
  </autoFilter>
  <mergeCells count="4">
    <mergeCell ref="B1:E1"/>
    <mergeCell ref="H1:M1"/>
    <mergeCell ref="N1:O1"/>
    <mergeCell ref="Q1:T1"/>
  </mergeCells>
  <conditionalFormatting sqref="B2:G2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6.75"/>
    <col customWidth="1" min="2" max="2" width="5.63"/>
    <col customWidth="1" min="3" max="3" width="5.75"/>
    <col customWidth="1" min="4" max="4" width="5.5"/>
    <col customWidth="1" min="5" max="5" width="4.75"/>
    <col customWidth="1" min="6" max="6" width="5.5"/>
    <col customWidth="1" min="7" max="7" width="4.63"/>
    <col customWidth="1" hidden="1" min="8" max="8" width="6.0"/>
    <col customWidth="1" min="9" max="9" width="6.63"/>
    <col customWidth="1" min="10" max="10" width="7.38"/>
    <col customWidth="1" min="11" max="12" width="6.0"/>
    <col customWidth="1" min="13" max="14" width="6.13"/>
    <col customWidth="1" min="15" max="15" width="8.5"/>
    <col customWidth="1" min="16" max="16" width="5.63"/>
    <col customWidth="1" min="17" max="17" width="3.88"/>
    <col customWidth="1" min="18" max="18" width="3.75"/>
    <col customWidth="1" min="19" max="19" width="4.0"/>
    <col customWidth="1" min="20" max="20" width="3.88"/>
    <col customWidth="1" min="21" max="21" width="16.38"/>
    <col customWidth="1" min="23" max="23" width="20.75"/>
    <col customWidth="1" min="24" max="24" width="10.88"/>
    <col customWidth="1" min="25" max="25" width="25.88"/>
  </cols>
  <sheetData>
    <row r="1">
      <c r="A1" s="1"/>
      <c r="B1" s="2" t="s">
        <v>0</v>
      </c>
      <c r="F1" s="1"/>
      <c r="G1" s="1"/>
      <c r="H1" s="3" t="s">
        <v>338</v>
      </c>
      <c r="N1" s="2" t="s">
        <v>2</v>
      </c>
      <c r="P1" s="2"/>
      <c r="Q1" s="2" t="s">
        <v>3</v>
      </c>
      <c r="U1" s="1"/>
      <c r="V1" s="1"/>
      <c r="W1" s="1"/>
      <c r="X1" s="6"/>
      <c r="Y1" s="1"/>
    </row>
    <row r="2">
      <c r="A2" s="7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3" t="s">
        <v>10</v>
      </c>
      <c r="H2" s="8" t="s">
        <v>11</v>
      </c>
      <c r="I2" s="38" t="s">
        <v>11</v>
      </c>
      <c r="J2" s="39" t="s">
        <v>12</v>
      </c>
      <c r="K2" s="40" t="s">
        <v>13</v>
      </c>
      <c r="L2" s="10" t="s">
        <v>14</v>
      </c>
      <c r="M2" s="11" t="s">
        <v>15</v>
      </c>
      <c r="N2" s="9" t="s">
        <v>16</v>
      </c>
      <c r="O2" s="13" t="s">
        <v>17</v>
      </c>
      <c r="P2" s="41" t="s">
        <v>18</v>
      </c>
      <c r="Q2" s="2" t="s">
        <v>19</v>
      </c>
      <c r="R2" s="2" t="s">
        <v>20</v>
      </c>
      <c r="S2" s="2" t="s">
        <v>21</v>
      </c>
      <c r="T2" s="3" t="s">
        <v>22</v>
      </c>
      <c r="U2" s="2" t="s">
        <v>23</v>
      </c>
      <c r="V2" s="2" t="s">
        <v>24</v>
      </c>
      <c r="W2" s="3" t="s">
        <v>25</v>
      </c>
      <c r="X2" s="16" t="s">
        <v>28</v>
      </c>
      <c r="Y2" s="2" t="s">
        <v>30</v>
      </c>
    </row>
    <row r="3">
      <c r="A3" s="17" t="s">
        <v>31</v>
      </c>
      <c r="B3" s="17">
        <v>12.0</v>
      </c>
      <c r="C3" s="17">
        <v>8.0</v>
      </c>
      <c r="F3" s="17">
        <v>4.0</v>
      </c>
      <c r="G3" s="17">
        <v>100.0</v>
      </c>
      <c r="H3" s="17">
        <v>250.0</v>
      </c>
      <c r="I3" s="18">
        <v>115.0</v>
      </c>
      <c r="J3" s="42"/>
      <c r="K3" s="47">
        <v>149.0</v>
      </c>
      <c r="L3" s="21"/>
      <c r="M3" s="22"/>
      <c r="N3" s="20"/>
      <c r="O3" s="24"/>
      <c r="P3" s="44"/>
      <c r="Q3" s="26" t="s">
        <v>32</v>
      </c>
      <c r="R3" s="26" t="s">
        <v>33</v>
      </c>
      <c r="S3" s="26" t="s">
        <v>32</v>
      </c>
      <c r="T3" s="26" t="s">
        <v>32</v>
      </c>
      <c r="U3" s="17" t="s">
        <v>34</v>
      </c>
      <c r="V3" s="17" t="s">
        <v>35</v>
      </c>
      <c r="W3" s="17" t="s">
        <v>36</v>
      </c>
      <c r="X3" s="26" t="s">
        <v>38</v>
      </c>
    </row>
    <row r="4">
      <c r="A4" s="17" t="s">
        <v>46</v>
      </c>
      <c r="B4" s="17">
        <v>9.0</v>
      </c>
      <c r="C4" s="17">
        <v>8.0</v>
      </c>
      <c r="F4" s="17">
        <v>2.5</v>
      </c>
      <c r="G4" s="17">
        <v>100.0</v>
      </c>
      <c r="H4" s="17">
        <v>220.0</v>
      </c>
      <c r="I4" s="18">
        <v>110.0</v>
      </c>
      <c r="J4" s="42"/>
      <c r="K4" s="47">
        <v>143.0</v>
      </c>
      <c r="L4" s="21"/>
      <c r="M4" s="22"/>
      <c r="N4" s="20"/>
      <c r="O4" s="24"/>
      <c r="P4" s="44"/>
      <c r="Q4" s="26" t="s">
        <v>32</v>
      </c>
      <c r="R4" s="26" t="s">
        <v>33</v>
      </c>
      <c r="S4" s="26" t="s">
        <v>61</v>
      </c>
      <c r="T4" s="26" t="s">
        <v>61</v>
      </c>
      <c r="U4" s="17" t="s">
        <v>34</v>
      </c>
      <c r="V4" s="17" t="s">
        <v>35</v>
      </c>
      <c r="W4" s="17" t="s">
        <v>36</v>
      </c>
      <c r="X4" s="26" t="s">
        <v>38</v>
      </c>
    </row>
    <row r="5">
      <c r="A5" s="17" t="s">
        <v>50</v>
      </c>
      <c r="B5" s="17">
        <v>8.0</v>
      </c>
      <c r="C5" s="17">
        <v>8.0</v>
      </c>
      <c r="F5" s="17">
        <v>1.5</v>
      </c>
      <c r="G5" s="17">
        <v>100.0</v>
      </c>
      <c r="H5" s="17">
        <v>208.0</v>
      </c>
      <c r="I5" s="18">
        <v>104.0</v>
      </c>
      <c r="J5" s="42"/>
      <c r="K5" s="47">
        <v>171.0</v>
      </c>
      <c r="L5" s="21"/>
      <c r="M5" s="22"/>
      <c r="N5" s="20"/>
      <c r="O5" s="24"/>
      <c r="P5" s="44"/>
      <c r="Q5" s="26" t="s">
        <v>32</v>
      </c>
      <c r="R5" s="26" t="s">
        <v>33</v>
      </c>
      <c r="S5" s="26" t="s">
        <v>61</v>
      </c>
      <c r="T5" s="26" t="s">
        <v>61</v>
      </c>
      <c r="U5" s="17" t="s">
        <v>34</v>
      </c>
      <c r="V5" s="17" t="s">
        <v>35</v>
      </c>
      <c r="W5" s="17" t="s">
        <v>51</v>
      </c>
      <c r="X5" s="26" t="s">
        <v>38</v>
      </c>
    </row>
    <row r="6">
      <c r="A6" s="17" t="s">
        <v>327</v>
      </c>
      <c r="B6" s="17">
        <v>18.0</v>
      </c>
      <c r="C6" s="17">
        <v>14.0</v>
      </c>
      <c r="F6" s="17">
        <v>4.0</v>
      </c>
      <c r="G6" s="17">
        <v>100.0</v>
      </c>
      <c r="H6" s="17">
        <v>180.0</v>
      </c>
      <c r="I6" s="18">
        <v>90.0</v>
      </c>
      <c r="J6" s="42"/>
      <c r="K6" s="47">
        <v>116.0</v>
      </c>
      <c r="L6" s="30">
        <v>90.0</v>
      </c>
      <c r="M6" s="22"/>
      <c r="N6" s="20"/>
      <c r="O6" s="24"/>
      <c r="P6" s="44"/>
      <c r="Q6" s="26" t="s">
        <v>33</v>
      </c>
      <c r="R6" s="26" t="s">
        <v>64</v>
      </c>
      <c r="S6" s="26" t="s">
        <v>32</v>
      </c>
      <c r="T6" s="26" t="s">
        <v>32</v>
      </c>
      <c r="U6" s="17" t="s">
        <v>34</v>
      </c>
      <c r="V6" s="17" t="s">
        <v>35</v>
      </c>
      <c r="W6" s="17" t="s">
        <v>36</v>
      </c>
      <c r="X6" s="26" t="s">
        <v>53</v>
      </c>
    </row>
    <row r="7">
      <c r="A7" s="17" t="s">
        <v>40</v>
      </c>
      <c r="B7" s="17">
        <v>14.0</v>
      </c>
      <c r="C7" s="17">
        <v>8.0</v>
      </c>
      <c r="F7" s="17">
        <v>3.0</v>
      </c>
      <c r="G7" s="17">
        <v>100.0</v>
      </c>
      <c r="H7" s="17">
        <v>248.0</v>
      </c>
      <c r="I7" s="18">
        <v>114.0</v>
      </c>
      <c r="J7" s="42"/>
      <c r="K7" s="47">
        <v>148.0</v>
      </c>
      <c r="L7" s="21"/>
      <c r="M7" s="22"/>
      <c r="N7" s="20"/>
      <c r="O7" s="24"/>
      <c r="P7" s="44"/>
      <c r="Q7" s="26" t="s">
        <v>32</v>
      </c>
      <c r="R7" s="26" t="s">
        <v>33</v>
      </c>
      <c r="S7" s="26" t="s">
        <v>32</v>
      </c>
      <c r="T7" s="26" t="s">
        <v>32</v>
      </c>
      <c r="U7" s="17" t="s">
        <v>34</v>
      </c>
      <c r="V7" s="17" t="s">
        <v>35</v>
      </c>
      <c r="W7" s="17" t="s">
        <v>36</v>
      </c>
      <c r="X7" s="26" t="s">
        <v>38</v>
      </c>
    </row>
    <row r="8">
      <c r="A8" s="17" t="s">
        <v>41</v>
      </c>
      <c r="B8" s="17">
        <v>20.0</v>
      </c>
      <c r="C8" s="17">
        <v>12.0</v>
      </c>
      <c r="F8" s="17">
        <v>8.5</v>
      </c>
      <c r="G8" s="17">
        <v>100.0</v>
      </c>
      <c r="H8" s="17">
        <v>244.0</v>
      </c>
      <c r="I8" s="18">
        <v>112.0</v>
      </c>
      <c r="J8" s="42"/>
      <c r="K8" s="47">
        <v>145.0</v>
      </c>
      <c r="L8" s="21"/>
      <c r="M8" s="22"/>
      <c r="N8" s="20"/>
      <c r="O8" s="24"/>
      <c r="P8" s="44"/>
      <c r="Q8" s="26" t="s">
        <v>32</v>
      </c>
      <c r="R8" s="26" t="s">
        <v>33</v>
      </c>
      <c r="S8" s="26" t="s">
        <v>32</v>
      </c>
      <c r="T8" s="26" t="s">
        <v>32</v>
      </c>
      <c r="U8" s="17" t="s">
        <v>34</v>
      </c>
      <c r="V8" s="17" t="s">
        <v>35</v>
      </c>
      <c r="W8" s="17" t="s">
        <v>42</v>
      </c>
      <c r="X8" s="26" t="s">
        <v>38</v>
      </c>
    </row>
    <row r="9">
      <c r="A9" s="17" t="s">
        <v>39</v>
      </c>
      <c r="B9" s="17">
        <v>16.0</v>
      </c>
      <c r="C9" s="17">
        <v>13.0</v>
      </c>
      <c r="F9" s="17">
        <v>4.0</v>
      </c>
      <c r="G9" s="17">
        <v>100.0</v>
      </c>
      <c r="H9" s="17">
        <v>250.0</v>
      </c>
      <c r="I9" s="18">
        <v>115.0</v>
      </c>
      <c r="J9" s="42"/>
      <c r="K9" s="47">
        <v>149.0</v>
      </c>
      <c r="L9" s="21"/>
      <c r="M9" s="22"/>
      <c r="N9" s="20"/>
      <c r="O9" s="24"/>
      <c r="P9" s="44"/>
      <c r="Q9" s="26" t="s">
        <v>32</v>
      </c>
      <c r="R9" s="26" t="s">
        <v>33</v>
      </c>
      <c r="S9" s="26" t="s">
        <v>32</v>
      </c>
      <c r="T9" s="26" t="s">
        <v>32</v>
      </c>
      <c r="U9" s="17" t="s">
        <v>34</v>
      </c>
      <c r="V9" s="17" t="s">
        <v>35</v>
      </c>
      <c r="W9" s="17" t="s">
        <v>36</v>
      </c>
      <c r="X9" s="26" t="s">
        <v>38</v>
      </c>
    </row>
    <row r="10">
      <c r="A10" s="17" t="s">
        <v>70</v>
      </c>
      <c r="B10" s="17">
        <v>6.0</v>
      </c>
      <c r="C10" s="17">
        <v>14.0</v>
      </c>
      <c r="F10" s="17">
        <v>1.5</v>
      </c>
      <c r="G10" s="17">
        <v>100.0</v>
      </c>
      <c r="H10" s="17">
        <v>154.0</v>
      </c>
      <c r="I10" s="18"/>
      <c r="J10" s="42"/>
      <c r="K10" s="43"/>
      <c r="L10" s="21"/>
      <c r="M10" s="22"/>
      <c r="N10" s="34">
        <v>33.0</v>
      </c>
      <c r="O10" s="24"/>
      <c r="P10" s="44"/>
      <c r="Q10" s="26"/>
      <c r="R10" s="26"/>
      <c r="S10" s="27"/>
      <c r="T10" s="27"/>
      <c r="U10" s="17" t="s">
        <v>70</v>
      </c>
      <c r="V10" s="17" t="s">
        <v>48</v>
      </c>
      <c r="W10" s="17" t="s">
        <v>71</v>
      </c>
      <c r="X10" s="26" t="s">
        <v>38</v>
      </c>
    </row>
    <row r="11">
      <c r="A11" s="17" t="s">
        <v>328</v>
      </c>
      <c r="B11" s="17">
        <v>8.0</v>
      </c>
      <c r="C11" s="17">
        <v>18.0</v>
      </c>
      <c r="F11" s="17">
        <v>2.0</v>
      </c>
      <c r="G11" s="17">
        <v>100.0</v>
      </c>
      <c r="H11" s="17">
        <v>158.0</v>
      </c>
      <c r="I11" s="18"/>
      <c r="J11" s="42"/>
      <c r="K11" s="43"/>
      <c r="L11" s="21"/>
      <c r="M11" s="22"/>
      <c r="N11" s="34">
        <v>34.0</v>
      </c>
      <c r="O11" s="24"/>
      <c r="P11" s="44"/>
      <c r="Q11" s="26"/>
      <c r="R11" s="26"/>
      <c r="S11" s="27"/>
      <c r="T11" s="27"/>
      <c r="U11" s="17" t="s">
        <v>70</v>
      </c>
      <c r="V11" s="17" t="s">
        <v>48</v>
      </c>
      <c r="W11" s="17" t="s">
        <v>51</v>
      </c>
      <c r="X11" s="26" t="s">
        <v>38</v>
      </c>
    </row>
    <row r="12">
      <c r="A12" s="17" t="s">
        <v>85</v>
      </c>
      <c r="B12" s="17">
        <v>20.0</v>
      </c>
      <c r="C12" s="17">
        <v>18.0</v>
      </c>
      <c r="F12" s="17">
        <v>11.0</v>
      </c>
      <c r="G12" s="17">
        <v>100.0</v>
      </c>
      <c r="H12" s="17">
        <v>270.0</v>
      </c>
      <c r="I12" s="18">
        <v>120.0</v>
      </c>
      <c r="J12" s="42"/>
      <c r="K12" s="47">
        <v>156.0</v>
      </c>
      <c r="L12" s="21"/>
      <c r="M12" s="22"/>
      <c r="N12" s="20"/>
      <c r="O12" s="24"/>
      <c r="P12" s="44"/>
      <c r="Q12" s="26" t="s">
        <v>33</v>
      </c>
      <c r="R12" s="26" t="s">
        <v>32</v>
      </c>
      <c r="S12" s="26" t="s">
        <v>99</v>
      </c>
      <c r="T12" s="26" t="s">
        <v>99</v>
      </c>
      <c r="U12" s="17" t="s">
        <v>81</v>
      </c>
      <c r="V12" s="17" t="s">
        <v>48</v>
      </c>
      <c r="W12" s="17" t="s">
        <v>84</v>
      </c>
      <c r="X12" s="26" t="s">
        <v>38</v>
      </c>
    </row>
    <row r="13">
      <c r="A13" s="17" t="s">
        <v>86</v>
      </c>
      <c r="B13" s="17">
        <v>18.0</v>
      </c>
      <c r="C13" s="17">
        <v>22.0</v>
      </c>
      <c r="F13" s="17">
        <v>10.5</v>
      </c>
      <c r="G13" s="17">
        <v>100.0</v>
      </c>
      <c r="H13" s="17">
        <v>244.0</v>
      </c>
      <c r="I13" s="18">
        <v>117.0</v>
      </c>
      <c r="J13" s="42"/>
      <c r="K13" s="47">
        <v>152.0</v>
      </c>
      <c r="L13" s="21"/>
      <c r="M13" s="22"/>
      <c r="N13" s="34">
        <v>36.0</v>
      </c>
      <c r="O13" s="24"/>
      <c r="P13" s="44"/>
      <c r="Q13" s="26" t="s">
        <v>33</v>
      </c>
      <c r="R13" s="26" t="s">
        <v>32</v>
      </c>
      <c r="S13" s="26" t="s">
        <v>99</v>
      </c>
      <c r="T13" s="26" t="s">
        <v>99</v>
      </c>
      <c r="U13" s="17" t="s">
        <v>81</v>
      </c>
      <c r="V13" s="17" t="s">
        <v>48</v>
      </c>
      <c r="W13" s="17" t="s">
        <v>84</v>
      </c>
      <c r="X13" s="26" t="s">
        <v>38</v>
      </c>
    </row>
    <row r="14">
      <c r="A14" s="17" t="s">
        <v>83</v>
      </c>
      <c r="B14" s="17">
        <v>24.0</v>
      </c>
      <c r="C14" s="17">
        <v>16.0</v>
      </c>
      <c r="F14" s="17">
        <v>17.0</v>
      </c>
      <c r="G14" s="17">
        <v>100.0</v>
      </c>
      <c r="H14" s="17">
        <v>292.0</v>
      </c>
      <c r="I14" s="18">
        <v>131.0</v>
      </c>
      <c r="J14" s="42"/>
      <c r="K14" s="47">
        <v>170.0</v>
      </c>
      <c r="L14" s="21"/>
      <c r="M14" s="22"/>
      <c r="N14" s="20"/>
      <c r="O14" s="24"/>
      <c r="P14" s="44"/>
      <c r="Q14" s="26" t="s">
        <v>33</v>
      </c>
      <c r="R14" s="26" t="s">
        <v>32</v>
      </c>
      <c r="S14" s="26" t="s">
        <v>61</v>
      </c>
      <c r="T14" s="26" t="s">
        <v>61</v>
      </c>
      <c r="U14" s="17" t="s">
        <v>81</v>
      </c>
      <c r="V14" s="17" t="s">
        <v>48</v>
      </c>
      <c r="W14" s="17" t="s">
        <v>84</v>
      </c>
      <c r="X14" s="26" t="s">
        <v>38</v>
      </c>
    </row>
    <row r="15">
      <c r="A15" s="17" t="s">
        <v>98</v>
      </c>
      <c r="B15" s="17">
        <v>7.0</v>
      </c>
      <c r="C15" s="17">
        <v>13.0</v>
      </c>
      <c r="F15" s="17">
        <v>2.5</v>
      </c>
      <c r="G15" s="17">
        <v>100.0</v>
      </c>
      <c r="H15" s="17">
        <v>180.0</v>
      </c>
      <c r="I15" s="18">
        <v>90.0</v>
      </c>
      <c r="J15" s="42"/>
      <c r="K15" s="47">
        <v>116.0</v>
      </c>
      <c r="L15" s="21"/>
      <c r="M15" s="22"/>
      <c r="N15" s="20"/>
      <c r="O15" s="24"/>
      <c r="P15" s="44"/>
      <c r="Q15" s="26" t="s">
        <v>64</v>
      </c>
      <c r="R15" s="26" t="s">
        <v>61</v>
      </c>
      <c r="S15" s="26" t="s">
        <v>61</v>
      </c>
      <c r="T15" s="26" t="s">
        <v>61</v>
      </c>
      <c r="U15" s="17" t="s">
        <v>88</v>
      </c>
      <c r="V15" s="17" t="s">
        <v>48</v>
      </c>
      <c r="W15" s="17" t="s">
        <v>84</v>
      </c>
      <c r="X15" s="26" t="s">
        <v>38</v>
      </c>
    </row>
    <row r="16">
      <c r="A16" s="17" t="s">
        <v>89</v>
      </c>
      <c r="B16" s="17">
        <v>9.0</v>
      </c>
      <c r="C16" s="17">
        <v>13.0</v>
      </c>
      <c r="F16" s="17">
        <v>4.0</v>
      </c>
      <c r="G16" s="17">
        <v>100.0</v>
      </c>
      <c r="H16" s="17">
        <v>234.0</v>
      </c>
      <c r="I16" s="18"/>
      <c r="J16" s="42"/>
      <c r="K16" s="47"/>
      <c r="L16" s="21"/>
      <c r="M16" s="22"/>
      <c r="N16" s="20"/>
      <c r="O16" s="24"/>
      <c r="P16" s="44"/>
      <c r="Q16" s="27"/>
      <c r="R16" s="27"/>
      <c r="S16" s="27"/>
      <c r="T16" s="27"/>
      <c r="U16" s="17" t="s">
        <v>88</v>
      </c>
      <c r="V16" s="17" t="s">
        <v>48</v>
      </c>
      <c r="W16" s="17" t="s">
        <v>84</v>
      </c>
      <c r="X16" s="26" t="s">
        <v>38</v>
      </c>
    </row>
    <row r="17">
      <c r="A17" s="17" t="s">
        <v>97</v>
      </c>
      <c r="B17" s="17">
        <v>10.0</v>
      </c>
      <c r="C17" s="17">
        <v>16.0</v>
      </c>
      <c r="F17" s="17">
        <v>5.5</v>
      </c>
      <c r="G17" s="17">
        <v>100.0</v>
      </c>
      <c r="H17" s="17">
        <v>198.0</v>
      </c>
      <c r="I17" s="18">
        <v>99.0</v>
      </c>
      <c r="J17" s="42"/>
      <c r="K17" s="47">
        <v>128.0</v>
      </c>
      <c r="L17" s="21"/>
      <c r="M17" s="22"/>
      <c r="N17" s="20"/>
      <c r="O17" s="24"/>
      <c r="P17" s="44"/>
      <c r="Q17" s="26" t="s">
        <v>64</v>
      </c>
      <c r="R17" s="26" t="s">
        <v>32</v>
      </c>
      <c r="S17" s="26" t="s">
        <v>32</v>
      </c>
      <c r="T17" s="26" t="s">
        <v>32</v>
      </c>
      <c r="U17" s="17" t="s">
        <v>88</v>
      </c>
      <c r="V17" s="17" t="s">
        <v>48</v>
      </c>
      <c r="W17" s="17" t="s">
        <v>84</v>
      </c>
      <c r="X17" s="26" t="s">
        <v>38</v>
      </c>
    </row>
    <row r="18">
      <c r="A18" s="17" t="s">
        <v>100</v>
      </c>
      <c r="B18" s="17">
        <v>10.0</v>
      </c>
      <c r="C18" s="17">
        <v>18.0</v>
      </c>
      <c r="F18" s="17">
        <v>6.5</v>
      </c>
      <c r="G18" s="17">
        <v>100.0</v>
      </c>
      <c r="H18" s="17">
        <v>186.0</v>
      </c>
      <c r="I18" s="18">
        <v>93.0</v>
      </c>
      <c r="J18" s="42"/>
      <c r="K18" s="47">
        <v>120.0</v>
      </c>
      <c r="L18" s="21"/>
      <c r="M18" s="22"/>
      <c r="N18" s="34">
        <v>34.0</v>
      </c>
      <c r="O18" s="24"/>
      <c r="P18" s="44"/>
      <c r="Q18" s="26" t="s">
        <v>33</v>
      </c>
      <c r="R18" s="26" t="s">
        <v>32</v>
      </c>
      <c r="S18" s="26" t="s">
        <v>61</v>
      </c>
      <c r="T18" s="26" t="s">
        <v>61</v>
      </c>
      <c r="U18" s="17" t="s">
        <v>88</v>
      </c>
      <c r="V18" s="17" t="s">
        <v>48</v>
      </c>
      <c r="W18" s="17" t="s">
        <v>84</v>
      </c>
      <c r="X18" s="26" t="s">
        <v>38</v>
      </c>
    </row>
    <row r="19">
      <c r="A19" s="17" t="s">
        <v>95</v>
      </c>
      <c r="B19" s="17">
        <v>9.0</v>
      </c>
      <c r="C19" s="17">
        <v>14.0</v>
      </c>
      <c r="F19" s="17">
        <v>2.5</v>
      </c>
      <c r="G19" s="17">
        <v>100.0</v>
      </c>
      <c r="H19" s="17">
        <v>208.0</v>
      </c>
      <c r="I19" s="18"/>
      <c r="J19" s="42"/>
      <c r="K19" s="43"/>
      <c r="L19" s="21"/>
      <c r="M19" s="22"/>
      <c r="N19" s="20"/>
      <c r="O19" s="24"/>
      <c r="P19" s="44"/>
      <c r="Q19" s="27"/>
      <c r="R19" s="27"/>
      <c r="S19" s="27"/>
      <c r="T19" s="27"/>
      <c r="U19" s="17" t="s">
        <v>88</v>
      </c>
      <c r="V19" s="17" t="s">
        <v>48</v>
      </c>
      <c r="W19" s="17" t="s">
        <v>84</v>
      </c>
      <c r="X19" s="26" t="s">
        <v>38</v>
      </c>
    </row>
    <row r="20">
      <c r="A20" s="17" t="s">
        <v>87</v>
      </c>
      <c r="B20" s="17">
        <v>15.0</v>
      </c>
      <c r="C20" s="17">
        <v>18.0</v>
      </c>
      <c r="F20" s="17">
        <v>5.5</v>
      </c>
      <c r="G20" s="17">
        <v>100.0</v>
      </c>
      <c r="H20" s="17">
        <v>230.0</v>
      </c>
      <c r="I20" s="18">
        <v>115.0</v>
      </c>
      <c r="J20" s="42"/>
      <c r="K20" s="47">
        <v>149.0</v>
      </c>
      <c r="L20" s="21"/>
      <c r="M20" s="22"/>
      <c r="N20" s="34">
        <v>34.0</v>
      </c>
      <c r="O20" s="24"/>
      <c r="P20" s="44"/>
      <c r="Q20" s="26" t="s">
        <v>33</v>
      </c>
      <c r="R20" s="26" t="s">
        <v>33</v>
      </c>
      <c r="S20" s="26" t="s">
        <v>61</v>
      </c>
      <c r="T20" s="26" t="s">
        <v>61</v>
      </c>
      <c r="U20" s="17" t="s">
        <v>88</v>
      </c>
      <c r="V20" s="17" t="s">
        <v>48</v>
      </c>
      <c r="W20" s="17" t="s">
        <v>84</v>
      </c>
      <c r="X20" s="26" t="s">
        <v>38</v>
      </c>
    </row>
    <row r="21">
      <c r="A21" s="17" t="s">
        <v>92</v>
      </c>
      <c r="B21" s="17">
        <v>12.0</v>
      </c>
      <c r="C21" s="17">
        <v>19.0</v>
      </c>
      <c r="F21" s="17">
        <v>3.0</v>
      </c>
      <c r="G21" s="17">
        <v>100.0</v>
      </c>
      <c r="H21" s="17">
        <v>212.0</v>
      </c>
      <c r="I21" s="18"/>
      <c r="J21" s="42"/>
      <c r="K21" s="47"/>
      <c r="L21" s="21"/>
      <c r="M21" s="22"/>
      <c r="N21" s="34">
        <v>33.0</v>
      </c>
      <c r="O21" s="24"/>
      <c r="P21" s="44"/>
      <c r="Q21" s="26"/>
      <c r="R21" s="26"/>
      <c r="S21" s="27"/>
      <c r="T21" s="27"/>
      <c r="U21" s="17" t="s">
        <v>88</v>
      </c>
      <c r="V21" s="17" t="s">
        <v>48</v>
      </c>
      <c r="W21" s="17" t="s">
        <v>84</v>
      </c>
      <c r="X21" s="26" t="s">
        <v>38</v>
      </c>
    </row>
    <row r="22">
      <c r="A22" s="17" t="s">
        <v>96</v>
      </c>
      <c r="B22" s="17">
        <v>10.0</v>
      </c>
      <c r="C22" s="17">
        <v>13.0</v>
      </c>
      <c r="F22" s="17">
        <v>2.0</v>
      </c>
      <c r="G22" s="17">
        <v>100.0</v>
      </c>
      <c r="H22" s="17">
        <v>206.0</v>
      </c>
      <c r="I22" s="18"/>
      <c r="J22" s="42"/>
      <c r="K22" s="43"/>
      <c r="L22" s="21"/>
      <c r="M22" s="22"/>
      <c r="N22" s="20"/>
      <c r="O22" s="33">
        <v>33.0</v>
      </c>
      <c r="P22" s="44"/>
      <c r="Q22" s="27"/>
      <c r="R22" s="27"/>
      <c r="S22" s="27"/>
      <c r="T22" s="27"/>
      <c r="U22" s="17" t="s">
        <v>88</v>
      </c>
      <c r="V22" s="17" t="s">
        <v>48</v>
      </c>
      <c r="W22" s="17" t="s">
        <v>84</v>
      </c>
      <c r="X22" s="26" t="s">
        <v>38</v>
      </c>
    </row>
    <row r="23">
      <c r="A23" s="17" t="s">
        <v>329</v>
      </c>
      <c r="B23" s="17">
        <v>7.0</v>
      </c>
      <c r="C23" s="17">
        <v>19.0</v>
      </c>
      <c r="F23" s="17">
        <v>1.5</v>
      </c>
      <c r="G23" s="17">
        <v>100.0</v>
      </c>
      <c r="H23" s="17">
        <v>176.0</v>
      </c>
      <c r="I23" s="18">
        <v>88.0</v>
      </c>
      <c r="J23" s="42"/>
      <c r="K23" s="47">
        <v>114.0</v>
      </c>
      <c r="L23" s="21"/>
      <c r="M23" s="22"/>
      <c r="N23" s="34">
        <v>34.0</v>
      </c>
      <c r="O23" s="24"/>
      <c r="P23" s="44"/>
      <c r="Q23" s="26" t="s">
        <v>64</v>
      </c>
      <c r="R23" s="26" t="s">
        <v>61</v>
      </c>
      <c r="S23" s="26" t="s">
        <v>61</v>
      </c>
      <c r="T23" s="26" t="s">
        <v>61</v>
      </c>
      <c r="U23" s="17" t="s">
        <v>88</v>
      </c>
      <c r="V23" s="17" t="s">
        <v>48</v>
      </c>
      <c r="W23" s="17" t="s">
        <v>102</v>
      </c>
      <c r="X23" s="26" t="s">
        <v>38</v>
      </c>
    </row>
    <row r="24">
      <c r="A24" s="17" t="s">
        <v>122</v>
      </c>
      <c r="B24" s="17">
        <v>5.0</v>
      </c>
      <c r="C24" s="17">
        <v>14.0</v>
      </c>
      <c r="F24" s="17">
        <v>1.0</v>
      </c>
      <c r="G24" s="17">
        <v>110.0</v>
      </c>
      <c r="H24" s="17">
        <v>100.0</v>
      </c>
      <c r="I24" s="18">
        <v>55.0</v>
      </c>
      <c r="J24" s="42"/>
      <c r="K24" s="47">
        <v>71.0</v>
      </c>
      <c r="L24" s="21"/>
      <c r="M24" s="22"/>
      <c r="N24" s="20"/>
      <c r="O24" s="24"/>
      <c r="P24" s="44"/>
      <c r="Q24" s="26" t="s">
        <v>64</v>
      </c>
      <c r="R24" s="26" t="s">
        <v>61</v>
      </c>
      <c r="S24" s="26" t="s">
        <v>61</v>
      </c>
      <c r="T24" s="26" t="s">
        <v>61</v>
      </c>
      <c r="U24" s="17" t="s">
        <v>108</v>
      </c>
      <c r="V24" s="17" t="s">
        <v>109</v>
      </c>
      <c r="W24" s="17" t="s">
        <v>123</v>
      </c>
      <c r="X24" s="26" t="s">
        <v>38</v>
      </c>
    </row>
    <row r="25">
      <c r="A25" s="17" t="s">
        <v>121</v>
      </c>
      <c r="B25" s="17">
        <v>8.0</v>
      </c>
      <c r="C25" s="17">
        <v>10.0</v>
      </c>
      <c r="F25" s="17">
        <v>1.5</v>
      </c>
      <c r="G25" s="17">
        <v>100.0</v>
      </c>
      <c r="H25" s="17">
        <v>104.0</v>
      </c>
      <c r="I25" s="18"/>
      <c r="J25" s="42"/>
      <c r="K25" s="43"/>
      <c r="L25" s="21"/>
      <c r="M25" s="22"/>
      <c r="N25" s="20"/>
      <c r="O25" s="24"/>
      <c r="P25" s="44"/>
      <c r="Q25" s="26"/>
      <c r="R25" s="26"/>
      <c r="S25" s="27"/>
      <c r="T25" s="27"/>
      <c r="U25" s="17" t="s">
        <v>108</v>
      </c>
      <c r="V25" s="17" t="s">
        <v>109</v>
      </c>
      <c r="W25" s="17" t="s">
        <v>51</v>
      </c>
      <c r="X25" s="26" t="s">
        <v>38</v>
      </c>
    </row>
    <row r="26">
      <c r="A26" s="17" t="s">
        <v>108</v>
      </c>
      <c r="B26" s="17">
        <v>5.0</v>
      </c>
      <c r="C26" s="17">
        <v>9.0</v>
      </c>
      <c r="F26" s="17">
        <v>1.5</v>
      </c>
      <c r="G26" s="17">
        <v>130.0</v>
      </c>
      <c r="H26" s="17">
        <v>110.0</v>
      </c>
      <c r="I26" s="18">
        <v>60.0</v>
      </c>
      <c r="J26" s="46"/>
      <c r="K26" s="47">
        <v>78.0</v>
      </c>
      <c r="L26" s="21"/>
      <c r="M26" s="22"/>
      <c r="N26" s="20"/>
      <c r="O26" s="24"/>
      <c r="P26" s="44"/>
      <c r="Q26" s="26" t="s">
        <v>64</v>
      </c>
      <c r="R26" s="26" t="s">
        <v>61</v>
      </c>
      <c r="S26" s="26" t="s">
        <v>61</v>
      </c>
      <c r="T26" s="26" t="s">
        <v>61</v>
      </c>
      <c r="U26" s="17" t="s">
        <v>108</v>
      </c>
      <c r="V26" s="17" t="s">
        <v>109</v>
      </c>
      <c r="W26" s="17" t="s">
        <v>51</v>
      </c>
      <c r="X26" s="26" t="s">
        <v>38</v>
      </c>
    </row>
    <row r="27">
      <c r="A27" s="17" t="s">
        <v>120</v>
      </c>
      <c r="B27" s="17">
        <v>10.0</v>
      </c>
      <c r="C27" s="17">
        <v>18.0</v>
      </c>
      <c r="F27" s="17">
        <v>2.5</v>
      </c>
      <c r="G27" s="17">
        <v>110.0</v>
      </c>
      <c r="H27" s="17">
        <v>110.0</v>
      </c>
      <c r="I27" s="18"/>
      <c r="J27" s="42"/>
      <c r="K27" s="43"/>
      <c r="L27" s="21"/>
      <c r="M27" s="22"/>
      <c r="N27" s="20"/>
      <c r="O27" s="24"/>
      <c r="P27" s="44"/>
      <c r="Q27" s="26"/>
      <c r="R27" s="26"/>
      <c r="S27" s="27"/>
      <c r="T27" s="27"/>
      <c r="U27" s="17" t="s">
        <v>108</v>
      </c>
      <c r="V27" s="17" t="s">
        <v>109</v>
      </c>
      <c r="W27" s="17" t="s">
        <v>51</v>
      </c>
      <c r="X27" s="26" t="s">
        <v>38</v>
      </c>
    </row>
    <row r="28">
      <c r="A28" s="17" t="s">
        <v>113</v>
      </c>
      <c r="B28" s="17">
        <v>6.0</v>
      </c>
      <c r="C28" s="17">
        <v>12.0</v>
      </c>
      <c r="F28" s="17">
        <v>1.5</v>
      </c>
      <c r="G28" s="17">
        <v>110.0</v>
      </c>
      <c r="H28" s="17">
        <v>132.0</v>
      </c>
      <c r="I28" s="18">
        <v>71.0</v>
      </c>
      <c r="J28" s="42"/>
      <c r="K28" s="47">
        <v>92.0</v>
      </c>
      <c r="L28" s="21"/>
      <c r="M28" s="22"/>
      <c r="N28" s="34">
        <v>33.0</v>
      </c>
      <c r="O28" s="24"/>
      <c r="P28" s="44"/>
      <c r="Q28" s="26" t="s">
        <v>33</v>
      </c>
      <c r="R28" s="26" t="s">
        <v>33</v>
      </c>
      <c r="S28" s="26" t="s">
        <v>32</v>
      </c>
      <c r="T28" s="26" t="s">
        <v>32</v>
      </c>
      <c r="U28" s="17" t="s">
        <v>108</v>
      </c>
      <c r="V28" s="17" t="s">
        <v>109</v>
      </c>
      <c r="W28" s="17" t="s">
        <v>51</v>
      </c>
      <c r="X28" s="26" t="s">
        <v>38</v>
      </c>
    </row>
    <row r="29">
      <c r="A29" s="17" t="s">
        <v>114</v>
      </c>
      <c r="B29" s="17">
        <v>7.0</v>
      </c>
      <c r="C29" s="17">
        <v>12.0</v>
      </c>
      <c r="F29" s="17">
        <v>1.5</v>
      </c>
      <c r="G29" s="17">
        <v>130.0</v>
      </c>
      <c r="H29" s="17">
        <v>150.0</v>
      </c>
      <c r="I29" s="18"/>
      <c r="J29" s="42"/>
      <c r="K29" s="43"/>
      <c r="L29" s="21"/>
      <c r="M29" s="22"/>
      <c r="N29" s="20"/>
      <c r="O29" s="24"/>
      <c r="P29" s="44"/>
      <c r="Q29" s="26"/>
      <c r="R29" s="26"/>
      <c r="S29" s="27"/>
      <c r="T29" s="27"/>
      <c r="U29" s="17" t="s">
        <v>108</v>
      </c>
      <c r="V29" s="17" t="s">
        <v>109</v>
      </c>
      <c r="W29" s="17" t="s">
        <v>115</v>
      </c>
      <c r="X29" s="26" t="s">
        <v>38</v>
      </c>
    </row>
    <row r="30">
      <c r="A30" s="17" t="s">
        <v>107</v>
      </c>
      <c r="B30" s="17">
        <v>12.0</v>
      </c>
      <c r="C30" s="17">
        <v>16.0</v>
      </c>
      <c r="F30" s="17">
        <v>2.5</v>
      </c>
      <c r="G30" s="17">
        <v>110.0</v>
      </c>
      <c r="H30" s="17">
        <v>166.0</v>
      </c>
      <c r="I30" s="18">
        <v>68.0</v>
      </c>
      <c r="J30" s="42"/>
      <c r="K30" s="47">
        <v>88.0</v>
      </c>
      <c r="L30" s="21"/>
      <c r="M30" s="22"/>
      <c r="N30" s="20"/>
      <c r="O30" s="24"/>
      <c r="P30" s="44"/>
      <c r="Q30" s="26" t="s">
        <v>64</v>
      </c>
      <c r="R30" s="26" t="s">
        <v>64</v>
      </c>
      <c r="S30" s="26" t="s">
        <v>33</v>
      </c>
      <c r="T30" s="26" t="s">
        <v>33</v>
      </c>
      <c r="U30" s="17" t="s">
        <v>108</v>
      </c>
      <c r="V30" s="17" t="s">
        <v>109</v>
      </c>
      <c r="W30" s="17" t="s">
        <v>110</v>
      </c>
      <c r="X30" s="26" t="s">
        <v>38</v>
      </c>
    </row>
    <row r="31">
      <c r="A31" s="17" t="s">
        <v>116</v>
      </c>
      <c r="B31" s="17">
        <v>10.0</v>
      </c>
      <c r="C31" s="17">
        <v>8.0</v>
      </c>
      <c r="F31" s="17">
        <v>2.0</v>
      </c>
      <c r="G31" s="17">
        <v>100.0</v>
      </c>
      <c r="H31" s="17">
        <v>108.0</v>
      </c>
      <c r="I31" s="18"/>
      <c r="J31" s="42"/>
      <c r="K31" s="43"/>
      <c r="L31" s="21"/>
      <c r="M31" s="22"/>
      <c r="N31" s="20"/>
      <c r="O31" s="33">
        <v>34.0</v>
      </c>
      <c r="P31" s="45"/>
      <c r="Q31" s="26"/>
      <c r="R31" s="27"/>
      <c r="S31" s="26"/>
      <c r="T31" s="26"/>
      <c r="U31" s="17" t="s">
        <v>108</v>
      </c>
      <c r="V31" s="17" t="s">
        <v>109</v>
      </c>
      <c r="W31" s="17" t="s">
        <v>51</v>
      </c>
      <c r="X31" s="26" t="s">
        <v>38</v>
      </c>
    </row>
    <row r="32">
      <c r="A32" s="17" t="s">
        <v>124</v>
      </c>
      <c r="B32" s="17">
        <v>5.0</v>
      </c>
      <c r="C32" s="17">
        <v>8.0</v>
      </c>
      <c r="F32" s="17">
        <v>0.5</v>
      </c>
      <c r="G32" s="17">
        <v>100.0</v>
      </c>
      <c r="H32" s="17">
        <v>160.0</v>
      </c>
      <c r="I32" s="18">
        <v>80.0</v>
      </c>
      <c r="J32" s="42"/>
      <c r="K32" s="47">
        <v>104.0</v>
      </c>
      <c r="L32" s="21"/>
      <c r="M32" s="22"/>
      <c r="N32" s="20"/>
      <c r="O32" s="24"/>
      <c r="P32" s="44"/>
      <c r="Q32" s="26" t="s">
        <v>33</v>
      </c>
      <c r="R32" s="26" t="s">
        <v>33</v>
      </c>
      <c r="S32" s="26" t="s">
        <v>61</v>
      </c>
      <c r="T32" s="26" t="s">
        <v>61</v>
      </c>
      <c r="U32" s="17" t="s">
        <v>125</v>
      </c>
      <c r="V32" s="17" t="s">
        <v>126</v>
      </c>
      <c r="W32" s="17" t="s">
        <v>127</v>
      </c>
      <c r="X32" s="26" t="s">
        <v>38</v>
      </c>
    </row>
    <row r="33">
      <c r="A33" s="17" t="s">
        <v>144</v>
      </c>
      <c r="B33" s="17">
        <v>22.0</v>
      </c>
      <c r="F33" s="17">
        <v>10.0</v>
      </c>
      <c r="G33" s="17">
        <v>100.0</v>
      </c>
      <c r="H33" s="17">
        <v>296.0</v>
      </c>
      <c r="I33" s="18">
        <v>138.0</v>
      </c>
      <c r="J33" s="42"/>
      <c r="K33" s="47">
        <v>179.0</v>
      </c>
      <c r="L33" s="21"/>
      <c r="M33" s="22"/>
      <c r="N33" s="20"/>
      <c r="O33" s="24"/>
      <c r="P33" s="44"/>
      <c r="Q33" s="26" t="s">
        <v>32</v>
      </c>
      <c r="R33" s="27"/>
      <c r="S33" s="26" t="s">
        <v>32</v>
      </c>
      <c r="T33" s="26" t="s">
        <v>32</v>
      </c>
      <c r="U33" s="17" t="s">
        <v>133</v>
      </c>
      <c r="V33" s="17" t="s">
        <v>126</v>
      </c>
      <c r="W33" s="17" t="s">
        <v>36</v>
      </c>
      <c r="X33" s="26" t="s">
        <v>38</v>
      </c>
    </row>
    <row r="34">
      <c r="A34" s="17" t="s">
        <v>138</v>
      </c>
      <c r="B34" s="17">
        <v>28.0</v>
      </c>
      <c r="F34" s="17">
        <v>12.0</v>
      </c>
      <c r="G34" s="17">
        <v>100.0</v>
      </c>
      <c r="H34" s="17">
        <v>304.0</v>
      </c>
      <c r="I34" s="18">
        <v>142.0</v>
      </c>
      <c r="J34" s="42"/>
      <c r="K34" s="47">
        <v>184.0</v>
      </c>
      <c r="L34" s="21"/>
      <c r="M34" s="22"/>
      <c r="N34" s="20"/>
      <c r="O34" s="24"/>
      <c r="P34" s="44"/>
      <c r="Q34" s="26" t="s">
        <v>32</v>
      </c>
      <c r="R34" s="27"/>
      <c r="S34" s="26" t="s">
        <v>32</v>
      </c>
      <c r="T34" s="26" t="s">
        <v>32</v>
      </c>
      <c r="U34" s="17" t="s">
        <v>133</v>
      </c>
      <c r="V34" s="17" t="s">
        <v>126</v>
      </c>
      <c r="W34" s="17" t="s">
        <v>36</v>
      </c>
      <c r="X34" s="26" t="s">
        <v>38</v>
      </c>
    </row>
    <row r="35">
      <c r="A35" s="17" t="s">
        <v>141</v>
      </c>
      <c r="B35" s="17">
        <v>32.0</v>
      </c>
      <c r="F35" s="17">
        <v>18.0</v>
      </c>
      <c r="G35" s="17">
        <v>100.0</v>
      </c>
      <c r="H35" s="17">
        <v>346.0</v>
      </c>
      <c r="I35" s="18">
        <v>143.0</v>
      </c>
      <c r="J35" s="42"/>
      <c r="K35" s="47">
        <v>185.0</v>
      </c>
      <c r="L35" s="21"/>
      <c r="M35" s="22"/>
      <c r="N35" s="20"/>
      <c r="O35" s="24"/>
      <c r="P35" s="44"/>
      <c r="Q35" s="26" t="s">
        <v>33</v>
      </c>
      <c r="R35" s="27"/>
      <c r="S35" s="26" t="s">
        <v>33</v>
      </c>
      <c r="T35" s="26" t="s">
        <v>33</v>
      </c>
      <c r="U35" s="17" t="s">
        <v>133</v>
      </c>
      <c r="V35" s="17" t="s">
        <v>126</v>
      </c>
      <c r="W35" s="17" t="s">
        <v>127</v>
      </c>
      <c r="X35" s="26" t="s">
        <v>38</v>
      </c>
    </row>
    <row r="36">
      <c r="A36" s="17" t="s">
        <v>330</v>
      </c>
      <c r="B36" s="17">
        <v>18.0</v>
      </c>
      <c r="F36" s="17">
        <v>6.0</v>
      </c>
      <c r="G36" s="17">
        <v>100.0</v>
      </c>
      <c r="H36" s="17">
        <v>206.0</v>
      </c>
      <c r="I36" s="18"/>
      <c r="J36" s="42"/>
      <c r="K36" s="43"/>
      <c r="L36" s="21"/>
      <c r="M36" s="22"/>
      <c r="N36" s="20"/>
      <c r="O36" s="24"/>
      <c r="P36" s="44"/>
      <c r="Q36" s="27"/>
      <c r="R36" s="27"/>
      <c r="S36" s="27"/>
      <c r="T36" s="27"/>
      <c r="U36" s="17" t="s">
        <v>133</v>
      </c>
      <c r="V36" s="17" t="s">
        <v>126</v>
      </c>
      <c r="W36" s="17" t="s">
        <v>143</v>
      </c>
      <c r="X36" s="26" t="s">
        <v>38</v>
      </c>
    </row>
    <row r="37">
      <c r="A37" s="17" t="s">
        <v>145</v>
      </c>
      <c r="B37" s="17">
        <v>18.0</v>
      </c>
      <c r="C37" s="17">
        <v>9.0</v>
      </c>
      <c r="F37" s="17">
        <v>8.0</v>
      </c>
      <c r="G37" s="17">
        <v>100.0</v>
      </c>
      <c r="H37" s="17">
        <v>280.0</v>
      </c>
      <c r="I37" s="18"/>
      <c r="J37" s="42"/>
      <c r="K37" s="43"/>
      <c r="L37" s="21"/>
      <c r="M37" s="22"/>
      <c r="N37" s="20"/>
      <c r="O37" s="24"/>
      <c r="P37" s="44"/>
      <c r="Q37" s="27"/>
      <c r="R37" s="27"/>
      <c r="S37" s="27"/>
      <c r="T37" s="27"/>
      <c r="U37" s="17" t="s">
        <v>133</v>
      </c>
      <c r="V37" s="17" t="s">
        <v>146</v>
      </c>
      <c r="W37" s="17" t="s">
        <v>147</v>
      </c>
      <c r="X37" s="26" t="s">
        <v>38</v>
      </c>
    </row>
    <row r="38">
      <c r="A38" s="17" t="s">
        <v>142</v>
      </c>
      <c r="B38" s="17">
        <v>21.0</v>
      </c>
      <c r="C38" s="17">
        <v>13.0</v>
      </c>
      <c r="F38" s="17">
        <v>16.0</v>
      </c>
      <c r="G38" s="17">
        <v>100.0</v>
      </c>
      <c r="H38" s="17">
        <v>298.0</v>
      </c>
      <c r="I38" s="18"/>
      <c r="J38" s="42"/>
      <c r="K38" s="43"/>
      <c r="L38" s="21"/>
      <c r="M38" s="22"/>
      <c r="N38" s="34">
        <v>33.0</v>
      </c>
      <c r="O38" s="24"/>
      <c r="P38" s="44"/>
      <c r="Q38" s="27"/>
      <c r="R38" s="27"/>
      <c r="S38" s="27"/>
      <c r="T38" s="27"/>
      <c r="U38" s="17" t="s">
        <v>133</v>
      </c>
      <c r="V38" s="17" t="s">
        <v>126</v>
      </c>
      <c r="W38" s="17" t="s">
        <v>143</v>
      </c>
      <c r="X38" s="26" t="s">
        <v>38</v>
      </c>
    </row>
    <row r="39">
      <c r="A39" s="17" t="s">
        <v>152</v>
      </c>
      <c r="B39" s="17">
        <v>32.0</v>
      </c>
      <c r="C39" s="17">
        <v>8.0</v>
      </c>
      <c r="F39" s="17">
        <v>16.0</v>
      </c>
      <c r="G39" s="17">
        <v>100.0</v>
      </c>
      <c r="H39" s="17">
        <v>376.0</v>
      </c>
      <c r="I39" s="18">
        <v>153.0</v>
      </c>
      <c r="J39" s="42"/>
      <c r="K39" s="47">
        <v>198.0</v>
      </c>
      <c r="L39" s="21"/>
      <c r="M39" s="22"/>
      <c r="N39" s="20"/>
      <c r="O39" s="24"/>
      <c r="P39" s="44"/>
      <c r="Q39" s="26" t="s">
        <v>32</v>
      </c>
      <c r="R39" s="26" t="s">
        <v>64</v>
      </c>
      <c r="S39" s="26" t="s">
        <v>32</v>
      </c>
      <c r="T39" s="26" t="s">
        <v>32</v>
      </c>
      <c r="U39" s="17" t="s">
        <v>152</v>
      </c>
      <c r="V39" s="17" t="s">
        <v>35</v>
      </c>
      <c r="W39" s="17" t="s">
        <v>36</v>
      </c>
      <c r="X39" s="26" t="s">
        <v>38</v>
      </c>
    </row>
    <row r="40">
      <c r="A40" s="17" t="s">
        <v>157</v>
      </c>
      <c r="B40" s="17">
        <v>24.0</v>
      </c>
      <c r="C40" s="17">
        <v>12.0</v>
      </c>
      <c r="F40" s="17">
        <v>14.0</v>
      </c>
      <c r="G40" s="17">
        <v>100.0</v>
      </c>
      <c r="H40" s="17">
        <v>334.0</v>
      </c>
      <c r="I40" s="18">
        <v>147.0</v>
      </c>
      <c r="J40" s="42"/>
      <c r="K40" s="47">
        <v>191.0</v>
      </c>
      <c r="L40" s="21"/>
      <c r="M40" s="22"/>
      <c r="N40" s="20"/>
      <c r="O40" s="24"/>
      <c r="P40" s="44"/>
      <c r="Q40" s="26" t="s">
        <v>32</v>
      </c>
      <c r="R40" s="26" t="s">
        <v>64</v>
      </c>
      <c r="S40" s="26" t="s">
        <v>32</v>
      </c>
      <c r="T40" s="26" t="s">
        <v>32</v>
      </c>
      <c r="U40" s="17" t="s">
        <v>152</v>
      </c>
      <c r="V40" s="17" t="s">
        <v>48</v>
      </c>
      <c r="W40" s="17" t="s">
        <v>49</v>
      </c>
      <c r="X40" s="26" t="s">
        <v>38</v>
      </c>
    </row>
    <row r="41">
      <c r="A41" s="17" t="s">
        <v>168</v>
      </c>
      <c r="B41" s="17">
        <v>16.0</v>
      </c>
      <c r="C41" s="17">
        <v>13.0</v>
      </c>
      <c r="F41" s="17">
        <v>9.0</v>
      </c>
      <c r="G41" s="17">
        <v>100.0</v>
      </c>
      <c r="H41" s="17">
        <v>276.0</v>
      </c>
      <c r="I41" s="18">
        <v>128.0</v>
      </c>
      <c r="J41" s="42"/>
      <c r="K41" s="47">
        <v>166.0</v>
      </c>
      <c r="L41" s="21"/>
      <c r="M41" s="22"/>
      <c r="N41" s="20"/>
      <c r="O41" s="24"/>
      <c r="P41" s="44"/>
      <c r="Q41" s="26" t="s">
        <v>33</v>
      </c>
      <c r="R41" s="26" t="s">
        <v>33</v>
      </c>
      <c r="S41" s="26" t="s">
        <v>61</v>
      </c>
      <c r="T41" s="26" t="s">
        <v>61</v>
      </c>
      <c r="U41" s="17" t="s">
        <v>165</v>
      </c>
      <c r="V41" s="17" t="s">
        <v>166</v>
      </c>
      <c r="W41" s="17" t="s">
        <v>167</v>
      </c>
      <c r="X41" s="26" t="s">
        <v>38</v>
      </c>
    </row>
    <row r="42">
      <c r="A42" s="17" t="s">
        <v>169</v>
      </c>
      <c r="B42" s="17">
        <v>16.0</v>
      </c>
      <c r="C42" s="17">
        <v>10.0</v>
      </c>
      <c r="F42" s="17">
        <v>8.0</v>
      </c>
      <c r="G42" s="17">
        <v>100.0</v>
      </c>
      <c r="H42" s="17">
        <v>276.0</v>
      </c>
      <c r="I42" s="18">
        <v>128.0</v>
      </c>
      <c r="J42" s="42"/>
      <c r="K42" s="47">
        <v>166.0</v>
      </c>
      <c r="L42" s="21"/>
      <c r="M42" s="22"/>
      <c r="N42" s="20"/>
      <c r="O42" s="24"/>
      <c r="P42" s="44"/>
      <c r="Q42" s="26" t="s">
        <v>32</v>
      </c>
      <c r="R42" s="26" t="s">
        <v>33</v>
      </c>
      <c r="S42" s="26" t="s">
        <v>61</v>
      </c>
      <c r="T42" s="26" t="s">
        <v>61</v>
      </c>
      <c r="U42" s="17" t="s">
        <v>165</v>
      </c>
      <c r="V42" s="17" t="s">
        <v>35</v>
      </c>
      <c r="W42" s="17" t="s">
        <v>170</v>
      </c>
      <c r="X42" s="26" t="s">
        <v>38</v>
      </c>
    </row>
    <row r="43">
      <c r="A43" s="17" t="s">
        <v>177</v>
      </c>
      <c r="B43" s="17">
        <v>15.0</v>
      </c>
      <c r="C43" s="17">
        <v>14.0</v>
      </c>
      <c r="F43" s="17">
        <v>8.5</v>
      </c>
      <c r="G43" s="17">
        <v>100.0</v>
      </c>
      <c r="H43" s="17">
        <v>288.0</v>
      </c>
      <c r="I43" s="18">
        <v>114.0</v>
      </c>
      <c r="J43" s="42"/>
      <c r="K43" s="47">
        <v>148.0</v>
      </c>
      <c r="L43" s="21"/>
      <c r="M43" s="22"/>
      <c r="N43" s="34">
        <v>33.0</v>
      </c>
      <c r="O43" s="24"/>
      <c r="P43" s="44"/>
      <c r="Q43" s="26" t="s">
        <v>33</v>
      </c>
      <c r="R43" s="26" t="s">
        <v>33</v>
      </c>
      <c r="S43" s="26" t="s">
        <v>33</v>
      </c>
      <c r="T43" s="26" t="s">
        <v>33</v>
      </c>
      <c r="U43" s="17" t="s">
        <v>165</v>
      </c>
      <c r="V43" s="17" t="s">
        <v>48</v>
      </c>
      <c r="W43" s="17" t="s">
        <v>167</v>
      </c>
      <c r="X43" s="26" t="s">
        <v>38</v>
      </c>
    </row>
    <row r="44">
      <c r="A44" s="17" t="s">
        <v>186</v>
      </c>
      <c r="B44" s="17">
        <v>18.0</v>
      </c>
      <c r="C44" s="17">
        <v>16.0</v>
      </c>
      <c r="F44" s="17">
        <v>6.0</v>
      </c>
      <c r="G44" s="17">
        <v>100.0</v>
      </c>
      <c r="H44" s="17">
        <v>166.0</v>
      </c>
      <c r="I44" s="18">
        <v>89.0</v>
      </c>
      <c r="J44" s="46">
        <v>71.0</v>
      </c>
      <c r="K44" s="47">
        <v>115.0</v>
      </c>
      <c r="L44" s="30">
        <v>71.0</v>
      </c>
      <c r="M44" s="22"/>
      <c r="N44" s="20"/>
      <c r="O44" s="24"/>
      <c r="P44" s="44"/>
      <c r="Q44" s="26" t="s">
        <v>33</v>
      </c>
      <c r="R44" s="26" t="s">
        <v>33</v>
      </c>
      <c r="S44" s="26" t="s">
        <v>32</v>
      </c>
      <c r="T44" s="26" t="s">
        <v>32</v>
      </c>
      <c r="U44" s="17" t="s">
        <v>165</v>
      </c>
      <c r="V44" s="17" t="s">
        <v>166</v>
      </c>
      <c r="W44" s="17" t="s">
        <v>167</v>
      </c>
      <c r="X44" s="26" t="s">
        <v>38</v>
      </c>
    </row>
    <row r="45">
      <c r="A45" s="17" t="s">
        <v>190</v>
      </c>
      <c r="B45" s="17">
        <v>16.0</v>
      </c>
      <c r="C45" s="17">
        <v>12.0</v>
      </c>
      <c r="F45" s="17">
        <v>8.0</v>
      </c>
      <c r="G45" s="17">
        <v>100.0</v>
      </c>
      <c r="H45" s="17">
        <v>250.0</v>
      </c>
      <c r="I45" s="18"/>
      <c r="J45" s="42"/>
      <c r="K45" s="43"/>
      <c r="L45" s="21"/>
      <c r="M45" s="22"/>
      <c r="N45" s="20"/>
      <c r="O45" s="24"/>
      <c r="P45" s="44"/>
      <c r="Q45" s="26"/>
      <c r="R45" s="26"/>
      <c r="S45" s="27"/>
      <c r="T45" s="27"/>
      <c r="U45" s="17" t="s">
        <v>190</v>
      </c>
      <c r="V45" s="17" t="s">
        <v>166</v>
      </c>
      <c r="W45" s="17" t="s">
        <v>196</v>
      </c>
      <c r="X45" s="26" t="s">
        <v>38</v>
      </c>
    </row>
    <row r="46">
      <c r="A46" s="17" t="s">
        <v>197</v>
      </c>
      <c r="B46" s="17">
        <v>15.0</v>
      </c>
      <c r="C46" s="17">
        <v>13.0</v>
      </c>
      <c r="F46" s="17">
        <v>7.5</v>
      </c>
      <c r="G46" s="17">
        <v>100.0</v>
      </c>
      <c r="H46" s="17">
        <v>252.0</v>
      </c>
      <c r="I46" s="18">
        <v>121.0</v>
      </c>
      <c r="J46" s="46">
        <v>157.0</v>
      </c>
      <c r="K46" s="47"/>
      <c r="L46" s="21"/>
      <c r="M46" s="22"/>
      <c r="N46" s="20"/>
      <c r="O46" s="24"/>
      <c r="P46" s="44"/>
      <c r="Q46" s="26" t="s">
        <v>33</v>
      </c>
      <c r="R46" s="26" t="s">
        <v>33</v>
      </c>
      <c r="S46" s="26" t="s">
        <v>61</v>
      </c>
      <c r="T46" s="26" t="s">
        <v>61</v>
      </c>
      <c r="U46" s="17" t="s">
        <v>190</v>
      </c>
      <c r="V46" s="17" t="s">
        <v>146</v>
      </c>
      <c r="W46" s="17" t="s">
        <v>191</v>
      </c>
      <c r="X46" s="26" t="s">
        <v>38</v>
      </c>
    </row>
    <row r="47">
      <c r="A47" s="17" t="s">
        <v>195</v>
      </c>
      <c r="B47" s="17">
        <v>26.0</v>
      </c>
      <c r="C47" s="17">
        <v>16.0</v>
      </c>
      <c r="F47" s="17">
        <v>14.0</v>
      </c>
      <c r="G47" s="17">
        <v>100.0</v>
      </c>
      <c r="H47" s="17">
        <v>290.0</v>
      </c>
      <c r="I47" s="18">
        <v>130.0</v>
      </c>
      <c r="J47" s="42"/>
      <c r="K47" s="47">
        <v>169.0</v>
      </c>
      <c r="L47" s="21"/>
      <c r="M47" s="22"/>
      <c r="N47" s="20"/>
      <c r="O47" s="24"/>
      <c r="P47" s="44"/>
      <c r="Q47" s="26" t="s">
        <v>33</v>
      </c>
      <c r="R47" s="26" t="s">
        <v>64</v>
      </c>
      <c r="S47" s="26" t="s">
        <v>32</v>
      </c>
      <c r="T47" s="26" t="s">
        <v>32</v>
      </c>
      <c r="U47" s="17" t="s">
        <v>190</v>
      </c>
      <c r="V47" s="17" t="s">
        <v>166</v>
      </c>
      <c r="W47" s="17" t="s">
        <v>42</v>
      </c>
      <c r="X47" s="26" t="s">
        <v>38</v>
      </c>
    </row>
    <row r="48">
      <c r="A48" s="17" t="s">
        <v>194</v>
      </c>
      <c r="B48" s="17">
        <v>14.0</v>
      </c>
      <c r="C48" s="17">
        <v>14.0</v>
      </c>
      <c r="F48" s="17">
        <v>8.0</v>
      </c>
      <c r="G48" s="17">
        <v>100.0</v>
      </c>
      <c r="H48" s="17">
        <v>260.0</v>
      </c>
      <c r="I48" s="18">
        <v>125.0</v>
      </c>
      <c r="J48" s="42"/>
      <c r="K48" s="47">
        <v>162.0</v>
      </c>
      <c r="L48" s="21"/>
      <c r="M48" s="22"/>
      <c r="N48" s="20"/>
      <c r="O48" s="24"/>
      <c r="P48" s="44"/>
      <c r="Q48" s="26" t="s">
        <v>33</v>
      </c>
      <c r="R48" s="26" t="s">
        <v>33</v>
      </c>
      <c r="S48" s="26" t="s">
        <v>61</v>
      </c>
      <c r="T48" s="26" t="s">
        <v>61</v>
      </c>
      <c r="U48" s="17" t="s">
        <v>190</v>
      </c>
      <c r="V48" s="17" t="s">
        <v>166</v>
      </c>
      <c r="W48" s="17" t="s">
        <v>127</v>
      </c>
      <c r="X48" s="26" t="s">
        <v>38</v>
      </c>
    </row>
    <row r="49">
      <c r="A49" s="17" t="s">
        <v>199</v>
      </c>
      <c r="B49" s="17">
        <v>14.0</v>
      </c>
      <c r="C49" s="17">
        <v>12.0</v>
      </c>
      <c r="F49" s="17">
        <v>6.0</v>
      </c>
      <c r="G49" s="17">
        <v>100.0</v>
      </c>
      <c r="H49" s="17">
        <v>238.0</v>
      </c>
      <c r="I49" s="18">
        <v>109.0</v>
      </c>
      <c r="J49" s="42"/>
      <c r="K49" s="47">
        <v>141.0</v>
      </c>
      <c r="L49" s="21"/>
      <c r="M49" s="22"/>
      <c r="N49" s="20"/>
      <c r="O49" s="24"/>
      <c r="P49" s="44"/>
      <c r="Q49" s="26" t="s">
        <v>33</v>
      </c>
      <c r="R49" s="26" t="s">
        <v>32</v>
      </c>
      <c r="S49" s="26" t="s">
        <v>61</v>
      </c>
      <c r="T49" s="26" t="s">
        <v>61</v>
      </c>
      <c r="U49" s="17" t="s">
        <v>190</v>
      </c>
      <c r="V49" s="17" t="s">
        <v>48</v>
      </c>
      <c r="W49" s="17" t="s">
        <v>36</v>
      </c>
      <c r="X49" s="26" t="s">
        <v>38</v>
      </c>
    </row>
    <row r="50">
      <c r="A50" s="17" t="s">
        <v>198</v>
      </c>
      <c r="B50" s="17">
        <v>17.0</v>
      </c>
      <c r="C50" s="17">
        <v>11.0</v>
      </c>
      <c r="F50" s="17">
        <v>11.0</v>
      </c>
      <c r="G50" s="17">
        <v>100.0</v>
      </c>
      <c r="H50" s="17">
        <v>282.0</v>
      </c>
      <c r="I50" s="18">
        <v>126.0</v>
      </c>
      <c r="J50" s="42"/>
      <c r="K50" s="47">
        <v>163.0</v>
      </c>
      <c r="L50" s="21"/>
      <c r="M50" s="22"/>
      <c r="N50" s="20"/>
      <c r="O50" s="24"/>
      <c r="P50" s="44"/>
      <c r="Q50" s="26" t="s">
        <v>33</v>
      </c>
      <c r="R50" s="26" t="s">
        <v>64</v>
      </c>
      <c r="S50" s="26" t="s">
        <v>32</v>
      </c>
      <c r="T50" s="26" t="s">
        <v>32</v>
      </c>
      <c r="U50" s="17" t="s">
        <v>190</v>
      </c>
      <c r="V50" s="17" t="s">
        <v>48</v>
      </c>
      <c r="W50" s="17" t="s">
        <v>191</v>
      </c>
      <c r="X50" s="26" t="s">
        <v>38</v>
      </c>
    </row>
    <row r="51">
      <c r="A51" s="17" t="s">
        <v>202</v>
      </c>
      <c r="B51" s="17">
        <v>12.0</v>
      </c>
      <c r="C51" s="17">
        <v>7.0</v>
      </c>
      <c r="F51" s="17">
        <v>5.0</v>
      </c>
      <c r="G51" s="17">
        <v>100.0</v>
      </c>
      <c r="H51" s="17">
        <v>230.0</v>
      </c>
      <c r="I51" s="18">
        <v>110.0</v>
      </c>
      <c r="J51" s="42"/>
      <c r="K51" s="47">
        <v>143.0</v>
      </c>
      <c r="L51" s="21"/>
      <c r="M51" s="22"/>
      <c r="N51" s="20"/>
      <c r="O51" s="24"/>
      <c r="P51" s="44"/>
      <c r="Q51" s="26" t="s">
        <v>32</v>
      </c>
      <c r="R51" s="26" t="s">
        <v>64</v>
      </c>
      <c r="S51" s="26" t="s">
        <v>32</v>
      </c>
      <c r="T51" s="26" t="s">
        <v>32</v>
      </c>
      <c r="U51" s="17" t="s">
        <v>203</v>
      </c>
      <c r="V51" s="17" t="s">
        <v>126</v>
      </c>
      <c r="W51" s="17" t="s">
        <v>127</v>
      </c>
      <c r="X51" s="26" t="s">
        <v>38</v>
      </c>
    </row>
    <row r="52">
      <c r="A52" s="17" t="s">
        <v>208</v>
      </c>
      <c r="B52" s="17">
        <v>10.0</v>
      </c>
      <c r="C52" s="17"/>
      <c r="F52" s="17">
        <v>2.5</v>
      </c>
      <c r="G52" s="17">
        <v>100.0</v>
      </c>
      <c r="H52" s="17">
        <v>216.0</v>
      </c>
      <c r="I52" s="18">
        <v>108.0</v>
      </c>
      <c r="J52" s="42"/>
      <c r="K52" s="47">
        <v>140.0</v>
      </c>
      <c r="L52" s="21"/>
      <c r="M52" s="22"/>
      <c r="N52" s="20"/>
      <c r="O52" s="24"/>
      <c r="P52" s="44"/>
      <c r="Q52" s="26" t="s">
        <v>32</v>
      </c>
      <c r="R52" s="27"/>
      <c r="S52" s="26" t="s">
        <v>32</v>
      </c>
      <c r="T52" s="26" t="s">
        <v>32</v>
      </c>
      <c r="U52" s="17" t="s">
        <v>203</v>
      </c>
      <c r="V52" s="17" t="s">
        <v>126</v>
      </c>
      <c r="W52" s="17" t="s">
        <v>36</v>
      </c>
      <c r="X52" s="26" t="s">
        <v>38</v>
      </c>
    </row>
    <row r="53">
      <c r="A53" s="17" t="s">
        <v>205</v>
      </c>
      <c r="B53" s="17">
        <v>11.0</v>
      </c>
      <c r="C53" s="17">
        <v>9.0</v>
      </c>
      <c r="F53" s="17">
        <v>5.0</v>
      </c>
      <c r="G53" s="17">
        <v>100.0</v>
      </c>
      <c r="H53" s="17">
        <v>244.0</v>
      </c>
      <c r="I53" s="18"/>
      <c r="J53" s="42"/>
      <c r="K53" s="43"/>
      <c r="L53" s="21"/>
      <c r="M53" s="22"/>
      <c r="N53" s="34">
        <v>33.0</v>
      </c>
      <c r="O53" s="24"/>
      <c r="P53" s="44"/>
      <c r="Q53" s="27"/>
      <c r="R53" s="27"/>
      <c r="S53" s="27"/>
      <c r="T53" s="27"/>
      <c r="U53" s="17" t="s">
        <v>203</v>
      </c>
      <c r="V53" s="17" t="s">
        <v>126</v>
      </c>
      <c r="W53" s="17" t="s">
        <v>127</v>
      </c>
      <c r="X53" s="26" t="s">
        <v>38</v>
      </c>
    </row>
    <row r="54">
      <c r="A54" s="17" t="s">
        <v>206</v>
      </c>
      <c r="B54" s="17">
        <v>12.0</v>
      </c>
      <c r="F54" s="17">
        <v>5.0</v>
      </c>
      <c r="G54" s="17">
        <v>100.0</v>
      </c>
      <c r="H54" s="17">
        <v>220.0</v>
      </c>
      <c r="I54" s="18"/>
      <c r="J54" s="42"/>
      <c r="K54" s="43"/>
      <c r="L54" s="21"/>
      <c r="M54" s="22"/>
      <c r="N54" s="20"/>
      <c r="O54" s="24"/>
      <c r="P54" s="44"/>
      <c r="Q54" s="26"/>
      <c r="R54" s="27"/>
      <c r="S54" s="27"/>
      <c r="T54" s="27"/>
      <c r="U54" s="17" t="s">
        <v>203</v>
      </c>
      <c r="V54" s="17" t="s">
        <v>126</v>
      </c>
      <c r="W54" s="17" t="s">
        <v>36</v>
      </c>
      <c r="X54" s="26" t="s">
        <v>38</v>
      </c>
    </row>
    <row r="55">
      <c r="A55" s="17" t="s">
        <v>207</v>
      </c>
      <c r="B55" s="17">
        <v>18.0</v>
      </c>
      <c r="C55" s="17">
        <v>16.0</v>
      </c>
      <c r="F55" s="17">
        <v>9.0</v>
      </c>
      <c r="G55" s="17">
        <v>100.0</v>
      </c>
      <c r="H55" s="17">
        <v>220.0</v>
      </c>
      <c r="I55" s="18"/>
      <c r="J55" s="42"/>
      <c r="K55" s="43"/>
      <c r="L55" s="21"/>
      <c r="M55" s="22"/>
      <c r="N55" s="20"/>
      <c r="O55" s="24"/>
      <c r="P55" s="44"/>
      <c r="Q55" s="26"/>
      <c r="R55" s="26"/>
      <c r="S55" s="27"/>
      <c r="T55" s="27"/>
      <c r="U55" s="17" t="s">
        <v>203</v>
      </c>
      <c r="V55" s="17" t="s">
        <v>126</v>
      </c>
      <c r="W55" s="17" t="s">
        <v>143</v>
      </c>
      <c r="X55" s="26" t="s">
        <v>38</v>
      </c>
    </row>
    <row r="56">
      <c r="A56" s="17" t="s">
        <v>209</v>
      </c>
      <c r="B56" s="17">
        <v>13.0</v>
      </c>
      <c r="C56" s="17">
        <v>13.0</v>
      </c>
      <c r="F56" s="17">
        <v>5.0</v>
      </c>
      <c r="G56" s="17">
        <v>100.0</v>
      </c>
      <c r="H56" s="17">
        <v>210.0</v>
      </c>
      <c r="I56" s="18">
        <v>105.0</v>
      </c>
      <c r="J56" s="42"/>
      <c r="K56" s="47">
        <v>136.0</v>
      </c>
      <c r="L56" s="21"/>
      <c r="M56" s="22"/>
      <c r="N56" s="20"/>
      <c r="O56" s="24"/>
      <c r="P56" s="44"/>
      <c r="Q56" s="26" t="s">
        <v>32</v>
      </c>
      <c r="R56" s="27"/>
      <c r="S56" s="26" t="s">
        <v>32</v>
      </c>
      <c r="T56" s="26" t="s">
        <v>32</v>
      </c>
      <c r="U56" s="17" t="s">
        <v>203</v>
      </c>
      <c r="V56" s="17" t="s">
        <v>126</v>
      </c>
      <c r="W56" s="17" t="s">
        <v>127</v>
      </c>
      <c r="X56" s="26" t="s">
        <v>38</v>
      </c>
    </row>
    <row r="57">
      <c r="A57" s="17" t="s">
        <v>204</v>
      </c>
      <c r="B57" s="17">
        <v>12.0</v>
      </c>
      <c r="C57" s="17">
        <v>10.0</v>
      </c>
      <c r="G57" s="17">
        <v>100.0</v>
      </c>
      <c r="H57" s="17">
        <v>226.0</v>
      </c>
      <c r="I57" s="18"/>
      <c r="J57" s="42"/>
      <c r="K57" s="43"/>
      <c r="L57" s="21"/>
      <c r="M57" s="22"/>
      <c r="N57" s="20"/>
      <c r="O57" s="24"/>
      <c r="P57" s="44"/>
      <c r="Q57" s="26"/>
      <c r="R57" s="26"/>
      <c r="S57" s="27"/>
      <c r="T57" s="27"/>
      <c r="U57" s="17" t="s">
        <v>203</v>
      </c>
      <c r="V57" s="17" t="s">
        <v>146</v>
      </c>
      <c r="W57" s="17" t="s">
        <v>147</v>
      </c>
      <c r="X57" s="26" t="s">
        <v>38</v>
      </c>
    </row>
    <row r="58">
      <c r="A58" s="17" t="s">
        <v>212</v>
      </c>
      <c r="B58" s="17">
        <v>18.0</v>
      </c>
      <c r="C58" s="17">
        <v>20.0</v>
      </c>
      <c r="F58" s="17">
        <v>8.5</v>
      </c>
      <c r="G58" s="17">
        <v>100.0</v>
      </c>
      <c r="H58" s="17">
        <v>252.0</v>
      </c>
      <c r="I58" s="18">
        <v>116.0</v>
      </c>
      <c r="J58" s="42"/>
      <c r="K58" s="47">
        <v>150.0</v>
      </c>
      <c r="L58" s="21"/>
      <c r="M58" s="22"/>
      <c r="N58" s="34">
        <v>34.0</v>
      </c>
      <c r="O58" s="24"/>
      <c r="P58" s="44"/>
      <c r="Q58" s="26" t="s">
        <v>33</v>
      </c>
      <c r="R58" s="26" t="s">
        <v>32</v>
      </c>
      <c r="S58" s="26" t="s">
        <v>32</v>
      </c>
      <c r="T58" s="26" t="s">
        <v>32</v>
      </c>
      <c r="U58" s="17" t="s">
        <v>213</v>
      </c>
      <c r="V58" s="17" t="s">
        <v>109</v>
      </c>
      <c r="W58" s="17" t="s">
        <v>214</v>
      </c>
      <c r="X58" s="26" t="s">
        <v>38</v>
      </c>
    </row>
    <row r="59">
      <c r="A59" s="17" t="s">
        <v>219</v>
      </c>
      <c r="B59" s="17">
        <v>11.0</v>
      </c>
      <c r="C59" s="17">
        <v>16.0</v>
      </c>
      <c r="F59" s="17">
        <v>5.5</v>
      </c>
      <c r="G59" s="17">
        <v>100.0</v>
      </c>
      <c r="H59" s="17">
        <v>230.0</v>
      </c>
      <c r="I59" s="18">
        <v>110.0</v>
      </c>
      <c r="J59" s="42"/>
      <c r="K59" s="47">
        <v>126.0</v>
      </c>
      <c r="L59" s="21"/>
      <c r="M59" s="22"/>
      <c r="N59" s="34">
        <v>34.0</v>
      </c>
      <c r="O59" s="24"/>
      <c r="P59" s="44"/>
      <c r="Q59" s="26" t="s">
        <v>33</v>
      </c>
      <c r="R59" s="26" t="s">
        <v>32</v>
      </c>
      <c r="S59" s="26" t="s">
        <v>32</v>
      </c>
      <c r="T59" s="26" t="s">
        <v>32</v>
      </c>
      <c r="U59" s="17" t="s">
        <v>213</v>
      </c>
      <c r="V59" s="17" t="s">
        <v>109</v>
      </c>
      <c r="W59" s="17" t="s">
        <v>214</v>
      </c>
      <c r="X59" s="26" t="s">
        <v>38</v>
      </c>
    </row>
    <row r="60">
      <c r="A60" s="17" t="s">
        <v>215</v>
      </c>
      <c r="B60" s="17">
        <v>18.0</v>
      </c>
      <c r="C60" s="17">
        <v>18.0</v>
      </c>
      <c r="D60" s="17"/>
      <c r="F60" s="17">
        <v>6.5</v>
      </c>
      <c r="G60" s="17">
        <v>100.0</v>
      </c>
      <c r="H60" s="17">
        <v>244.0</v>
      </c>
      <c r="I60" s="18">
        <v>117.0</v>
      </c>
      <c r="J60" s="42"/>
      <c r="K60" s="47">
        <v>152.0</v>
      </c>
      <c r="L60" s="21"/>
      <c r="M60" s="22"/>
      <c r="N60" s="34">
        <v>34.0</v>
      </c>
      <c r="O60" s="24"/>
      <c r="P60" s="44"/>
      <c r="Q60" s="26" t="s">
        <v>33</v>
      </c>
      <c r="R60" s="26" t="s">
        <v>32</v>
      </c>
      <c r="S60" s="26" t="s">
        <v>32</v>
      </c>
      <c r="T60" s="26" t="s">
        <v>32</v>
      </c>
      <c r="U60" s="17" t="s">
        <v>213</v>
      </c>
      <c r="V60" s="17" t="s">
        <v>109</v>
      </c>
      <c r="W60" s="17" t="s">
        <v>214</v>
      </c>
      <c r="X60" s="26" t="s">
        <v>38</v>
      </c>
    </row>
    <row r="61">
      <c r="A61" s="17" t="s">
        <v>217</v>
      </c>
      <c r="B61" s="17">
        <v>13.0</v>
      </c>
      <c r="C61" s="17">
        <v>25.0</v>
      </c>
      <c r="F61" s="17">
        <v>8.5</v>
      </c>
      <c r="G61" s="17">
        <v>100.0</v>
      </c>
      <c r="H61" s="17">
        <v>208.0</v>
      </c>
      <c r="I61" s="18">
        <v>104.0</v>
      </c>
      <c r="J61" s="42"/>
      <c r="K61" s="47">
        <v>135.0</v>
      </c>
      <c r="L61" s="21"/>
      <c r="M61" s="22"/>
      <c r="N61" s="34">
        <v>33.0</v>
      </c>
      <c r="O61" s="24"/>
      <c r="P61" s="44"/>
      <c r="Q61" s="26" t="s">
        <v>33</v>
      </c>
      <c r="R61" s="26" t="s">
        <v>32</v>
      </c>
      <c r="S61" s="26" t="s">
        <v>61</v>
      </c>
      <c r="T61" s="26" t="s">
        <v>61</v>
      </c>
      <c r="U61" s="17" t="s">
        <v>213</v>
      </c>
      <c r="V61" s="17" t="s">
        <v>109</v>
      </c>
      <c r="W61" s="17" t="s">
        <v>218</v>
      </c>
      <c r="X61" s="26" t="s">
        <v>38</v>
      </c>
    </row>
    <row r="62">
      <c r="A62" s="17" t="s">
        <v>224</v>
      </c>
      <c r="B62" s="17">
        <v>10.0</v>
      </c>
      <c r="C62" s="17">
        <v>12.0</v>
      </c>
      <c r="F62" s="17">
        <v>3.5</v>
      </c>
      <c r="G62" s="17">
        <v>100.0</v>
      </c>
      <c r="H62" s="17">
        <v>210.0</v>
      </c>
      <c r="I62" s="18">
        <v>100.0</v>
      </c>
      <c r="J62" s="42"/>
      <c r="K62" s="47">
        <v>130.0</v>
      </c>
      <c r="L62" s="21"/>
      <c r="M62" s="22"/>
      <c r="N62" s="20"/>
      <c r="O62" s="24"/>
      <c r="P62" s="44"/>
      <c r="Q62" s="26" t="s">
        <v>33</v>
      </c>
      <c r="R62" s="26" t="s">
        <v>32</v>
      </c>
      <c r="S62" s="26" t="s">
        <v>61</v>
      </c>
      <c r="T62" s="26" t="s">
        <v>61</v>
      </c>
      <c r="U62" s="17" t="s">
        <v>223</v>
      </c>
      <c r="V62" s="17" t="s">
        <v>166</v>
      </c>
      <c r="W62" s="17" t="s">
        <v>115</v>
      </c>
      <c r="X62" s="26" t="s">
        <v>38</v>
      </c>
    </row>
    <row r="63">
      <c r="A63" s="17" t="s">
        <v>227</v>
      </c>
      <c r="B63" s="17">
        <v>7.0</v>
      </c>
      <c r="C63" s="17">
        <v>12.0</v>
      </c>
      <c r="F63" s="17">
        <v>2.0</v>
      </c>
      <c r="G63" s="17">
        <v>110.0</v>
      </c>
      <c r="H63" s="17">
        <v>190.0</v>
      </c>
      <c r="I63" s="18">
        <v>95.0</v>
      </c>
      <c r="J63" s="42"/>
      <c r="K63" s="47">
        <v>123.0</v>
      </c>
      <c r="L63" s="21"/>
      <c r="M63" s="22"/>
      <c r="N63" s="20"/>
      <c r="O63" s="24"/>
      <c r="P63" s="44"/>
      <c r="Q63" s="26" t="s">
        <v>33</v>
      </c>
      <c r="R63" s="26" t="s">
        <v>32</v>
      </c>
      <c r="S63" s="26" t="s">
        <v>61</v>
      </c>
      <c r="T63" s="26" t="s">
        <v>61</v>
      </c>
      <c r="U63" s="17" t="s">
        <v>223</v>
      </c>
      <c r="V63" s="17" t="s">
        <v>146</v>
      </c>
      <c r="W63" s="17" t="s">
        <v>167</v>
      </c>
      <c r="X63" s="26" t="s">
        <v>38</v>
      </c>
    </row>
    <row r="64">
      <c r="A64" s="17" t="s">
        <v>225</v>
      </c>
      <c r="B64" s="17">
        <v>8.0</v>
      </c>
      <c r="C64" s="17">
        <v>20.0</v>
      </c>
      <c r="F64" s="17">
        <v>2.5</v>
      </c>
      <c r="G64" s="17">
        <v>100.0</v>
      </c>
      <c r="H64" s="17">
        <v>194.0</v>
      </c>
      <c r="I64" s="18">
        <v>97.0</v>
      </c>
      <c r="J64" s="42"/>
      <c r="K64" s="47">
        <v>126.0</v>
      </c>
      <c r="L64" s="21"/>
      <c r="M64" s="22"/>
      <c r="N64" s="20"/>
      <c r="O64" s="24"/>
      <c r="P64" s="44"/>
      <c r="Q64" s="26" t="s">
        <v>33</v>
      </c>
      <c r="R64" s="26" t="s">
        <v>32</v>
      </c>
      <c r="S64" s="26" t="s">
        <v>61</v>
      </c>
      <c r="T64" s="26" t="s">
        <v>61</v>
      </c>
      <c r="U64" s="17" t="s">
        <v>223</v>
      </c>
      <c r="V64" s="17" t="s">
        <v>146</v>
      </c>
      <c r="W64" s="17" t="s">
        <v>226</v>
      </c>
      <c r="X64" s="26" t="s">
        <v>38</v>
      </c>
    </row>
    <row r="65">
      <c r="A65" s="17" t="s">
        <v>234</v>
      </c>
      <c r="B65" s="17">
        <v>14.0</v>
      </c>
      <c r="C65" s="17">
        <v>14.0</v>
      </c>
      <c r="F65" s="17">
        <v>7.0</v>
      </c>
      <c r="G65" s="17">
        <v>100.0</v>
      </c>
      <c r="H65" s="17">
        <v>210.0</v>
      </c>
      <c r="I65" s="18"/>
      <c r="J65" s="42"/>
      <c r="K65" s="43"/>
      <c r="L65" s="21"/>
      <c r="M65" s="22"/>
      <c r="N65" s="34">
        <v>33.0</v>
      </c>
      <c r="O65" s="24"/>
      <c r="P65" s="44"/>
      <c r="Q65" s="26"/>
      <c r="R65" s="26"/>
      <c r="S65" s="27"/>
      <c r="T65" s="27"/>
      <c r="U65" s="17" t="s">
        <v>231</v>
      </c>
      <c r="V65" s="17" t="s">
        <v>48</v>
      </c>
      <c r="W65" s="17" t="s">
        <v>232</v>
      </c>
      <c r="X65" s="26" t="s">
        <v>38</v>
      </c>
    </row>
    <row r="66">
      <c r="A66" s="17" t="s">
        <v>230</v>
      </c>
      <c r="B66" s="17">
        <v>16.0</v>
      </c>
      <c r="C66" s="17">
        <v>18.0</v>
      </c>
      <c r="F66" s="17">
        <v>9.0</v>
      </c>
      <c r="G66" s="17">
        <v>100.0</v>
      </c>
      <c r="H66" s="17">
        <v>194.0</v>
      </c>
      <c r="I66" s="18">
        <v>97.0</v>
      </c>
      <c r="J66" s="42"/>
      <c r="K66" s="47">
        <v>126.0</v>
      </c>
      <c r="L66" s="21"/>
      <c r="M66" s="22"/>
      <c r="N66" s="34">
        <v>36.0</v>
      </c>
      <c r="O66" s="24"/>
      <c r="P66" s="44"/>
      <c r="Q66" s="26" t="s">
        <v>33</v>
      </c>
      <c r="R66" s="26" t="s">
        <v>32</v>
      </c>
      <c r="S66" s="26" t="s">
        <v>99</v>
      </c>
      <c r="T66" s="26" t="s">
        <v>99</v>
      </c>
      <c r="U66" s="17" t="s">
        <v>231</v>
      </c>
      <c r="V66" s="17" t="s">
        <v>48</v>
      </c>
      <c r="W66" s="17" t="s">
        <v>232</v>
      </c>
      <c r="X66" s="26" t="s">
        <v>38</v>
      </c>
    </row>
    <row r="67">
      <c r="A67" s="17" t="s">
        <v>244</v>
      </c>
      <c r="B67" s="17">
        <v>11.0</v>
      </c>
      <c r="C67" s="17">
        <v>10.0</v>
      </c>
      <c r="F67" s="17">
        <v>4.5</v>
      </c>
      <c r="G67" s="17">
        <v>100.0</v>
      </c>
      <c r="H67" s="17">
        <v>208.0</v>
      </c>
      <c r="I67" s="18"/>
      <c r="J67" s="42"/>
      <c r="K67" s="43"/>
      <c r="L67" s="21"/>
      <c r="M67" s="22"/>
      <c r="N67" s="20"/>
      <c r="O67" s="24"/>
      <c r="P67" s="44"/>
      <c r="Q67" s="26"/>
      <c r="R67" s="26"/>
      <c r="S67" s="27"/>
      <c r="T67" s="27"/>
      <c r="U67" s="17" t="s">
        <v>244</v>
      </c>
      <c r="V67" s="17" t="s">
        <v>146</v>
      </c>
      <c r="W67" s="17" t="s">
        <v>115</v>
      </c>
      <c r="X67" s="26" t="s">
        <v>38</v>
      </c>
    </row>
    <row r="68">
      <c r="A68" s="17" t="s">
        <v>252</v>
      </c>
      <c r="B68" s="17">
        <v>12.0</v>
      </c>
      <c r="C68" s="17">
        <v>15.0</v>
      </c>
      <c r="F68" s="17">
        <v>6.0</v>
      </c>
      <c r="G68" s="17">
        <v>100.0</v>
      </c>
      <c r="H68" s="17">
        <v>190.0</v>
      </c>
      <c r="I68" s="18"/>
      <c r="J68" s="42"/>
      <c r="K68" s="43"/>
      <c r="L68" s="21"/>
      <c r="M68" s="22"/>
      <c r="N68" s="20"/>
      <c r="O68" s="24"/>
      <c r="P68" s="44"/>
      <c r="Q68" s="26"/>
      <c r="R68" s="26"/>
      <c r="S68" s="27"/>
      <c r="T68" s="27"/>
      <c r="U68" s="17" t="s">
        <v>244</v>
      </c>
      <c r="V68" s="17" t="s">
        <v>146</v>
      </c>
      <c r="W68" s="17" t="s">
        <v>196</v>
      </c>
      <c r="X68" s="26" t="s">
        <v>38</v>
      </c>
    </row>
    <row r="69">
      <c r="A69" s="17" t="s">
        <v>256</v>
      </c>
      <c r="B69" s="17">
        <v>14.0</v>
      </c>
      <c r="C69" s="17">
        <v>20.0</v>
      </c>
      <c r="F69" s="17">
        <v>8.0</v>
      </c>
      <c r="G69" s="17">
        <v>100.0</v>
      </c>
      <c r="H69" s="17">
        <v>200.0</v>
      </c>
      <c r="I69" s="18">
        <v>100.0</v>
      </c>
      <c r="J69" s="42"/>
      <c r="K69" s="47">
        <v>130.0</v>
      </c>
      <c r="L69" s="21"/>
      <c r="M69" s="22"/>
      <c r="N69" s="20"/>
      <c r="O69" s="24"/>
      <c r="P69" s="44"/>
      <c r="Q69" s="26" t="s">
        <v>33</v>
      </c>
      <c r="R69" s="26" t="s">
        <v>32</v>
      </c>
      <c r="S69" s="26" t="s">
        <v>61</v>
      </c>
      <c r="T69" s="26" t="s">
        <v>61</v>
      </c>
      <c r="U69" s="17" t="s">
        <v>244</v>
      </c>
      <c r="V69" s="17" t="s">
        <v>166</v>
      </c>
      <c r="W69" s="17" t="s">
        <v>196</v>
      </c>
      <c r="X69" s="26" t="s">
        <v>38</v>
      </c>
    </row>
    <row r="70">
      <c r="A70" s="17" t="s">
        <v>253</v>
      </c>
      <c r="B70" s="17">
        <v>13.0</v>
      </c>
      <c r="C70" s="17">
        <v>11.0</v>
      </c>
      <c r="F70" s="17">
        <v>8.5</v>
      </c>
      <c r="G70" s="17">
        <v>100.0</v>
      </c>
      <c r="H70" s="17">
        <v>210.0</v>
      </c>
      <c r="I70" s="18"/>
      <c r="J70" s="42"/>
      <c r="K70" s="43"/>
      <c r="L70" s="21"/>
      <c r="M70" s="22"/>
      <c r="N70" s="20"/>
      <c r="O70" s="24"/>
      <c r="P70" s="44"/>
      <c r="Q70" s="26"/>
      <c r="R70" s="26"/>
      <c r="S70" s="27"/>
      <c r="T70" s="27"/>
      <c r="U70" s="17" t="s">
        <v>244</v>
      </c>
      <c r="V70" s="17" t="s">
        <v>146</v>
      </c>
      <c r="W70" s="17" t="s">
        <v>196</v>
      </c>
      <c r="X70" s="26" t="s">
        <v>38</v>
      </c>
    </row>
    <row r="71">
      <c r="A71" s="17" t="s">
        <v>263</v>
      </c>
      <c r="B71" s="17">
        <v>12.0</v>
      </c>
      <c r="C71" s="17">
        <v>12.0</v>
      </c>
      <c r="E71" s="17">
        <v>16.0</v>
      </c>
      <c r="F71" s="17">
        <v>8.5</v>
      </c>
      <c r="G71" s="17">
        <v>100.0</v>
      </c>
      <c r="H71" s="17">
        <v>196.0</v>
      </c>
      <c r="I71" s="18"/>
      <c r="J71" s="42"/>
      <c r="K71" s="47"/>
      <c r="L71" s="21"/>
      <c r="M71" s="22"/>
      <c r="N71" s="20"/>
      <c r="O71" s="24"/>
      <c r="P71" s="44"/>
      <c r="Q71" s="26"/>
      <c r="R71" s="26"/>
      <c r="S71" s="27"/>
      <c r="T71" s="26"/>
      <c r="U71" s="17" t="s">
        <v>244</v>
      </c>
      <c r="V71" s="17" t="s">
        <v>146</v>
      </c>
      <c r="W71" s="17" t="s">
        <v>196</v>
      </c>
      <c r="X71" s="26" t="s">
        <v>38</v>
      </c>
    </row>
    <row r="72">
      <c r="A72" s="17" t="s">
        <v>255</v>
      </c>
      <c r="B72" s="17">
        <v>10.0</v>
      </c>
      <c r="C72" s="17">
        <v>12.0</v>
      </c>
      <c r="F72" s="17">
        <v>5.5</v>
      </c>
      <c r="G72" s="17">
        <v>100.0</v>
      </c>
      <c r="H72" s="17">
        <v>208.0</v>
      </c>
      <c r="I72" s="18"/>
      <c r="J72" s="42"/>
      <c r="K72" s="43"/>
      <c r="L72" s="21"/>
      <c r="M72" s="22"/>
      <c r="N72" s="20"/>
      <c r="O72" s="33">
        <v>34.0</v>
      </c>
      <c r="P72" s="44"/>
      <c r="Q72" s="27"/>
      <c r="R72" s="27"/>
      <c r="S72" s="27"/>
      <c r="T72" s="27"/>
      <c r="U72" s="17" t="s">
        <v>244</v>
      </c>
      <c r="V72" s="17" t="s">
        <v>146</v>
      </c>
      <c r="W72" s="17" t="s">
        <v>196</v>
      </c>
      <c r="X72" s="26" t="s">
        <v>38</v>
      </c>
    </row>
    <row r="73">
      <c r="A73" s="17" t="s">
        <v>248</v>
      </c>
      <c r="B73" s="17">
        <v>14.0</v>
      </c>
      <c r="C73" s="17">
        <v>12.0</v>
      </c>
      <c r="F73" s="17">
        <v>6.5</v>
      </c>
      <c r="G73" s="17">
        <v>100.0</v>
      </c>
      <c r="H73" s="17">
        <v>216.0</v>
      </c>
      <c r="I73" s="18"/>
      <c r="J73" s="42"/>
      <c r="K73" s="47"/>
      <c r="L73" s="21"/>
      <c r="M73" s="22"/>
      <c r="N73" s="20"/>
      <c r="O73" s="24"/>
      <c r="P73" s="44"/>
      <c r="Q73" s="26"/>
      <c r="R73" s="26"/>
      <c r="S73" s="27"/>
      <c r="T73" s="27"/>
      <c r="U73" s="17" t="s">
        <v>244</v>
      </c>
      <c r="V73" s="17" t="s">
        <v>166</v>
      </c>
      <c r="W73" s="17" t="s">
        <v>191</v>
      </c>
      <c r="X73" s="26" t="s">
        <v>38</v>
      </c>
    </row>
    <row r="74">
      <c r="A74" s="17" t="s">
        <v>246</v>
      </c>
      <c r="B74" s="17">
        <v>14.0</v>
      </c>
      <c r="C74" s="17">
        <v>20.0</v>
      </c>
      <c r="F74" s="17">
        <v>8.0</v>
      </c>
      <c r="G74" s="17">
        <v>100.0</v>
      </c>
      <c r="H74" s="17">
        <v>224.0</v>
      </c>
      <c r="I74" s="18"/>
      <c r="J74" s="42"/>
      <c r="K74" s="43"/>
      <c r="L74" s="21"/>
      <c r="M74" s="22"/>
      <c r="N74" s="20"/>
      <c r="O74" s="24"/>
      <c r="P74" s="44"/>
      <c r="Q74" s="26"/>
      <c r="R74" s="26"/>
      <c r="S74" s="27"/>
      <c r="T74" s="27"/>
      <c r="U74" s="17" t="s">
        <v>244</v>
      </c>
      <c r="V74" s="17" t="s">
        <v>146</v>
      </c>
      <c r="W74" s="17" t="s">
        <v>196</v>
      </c>
      <c r="X74" s="26" t="s">
        <v>38</v>
      </c>
    </row>
    <row r="75">
      <c r="A75" s="17" t="s">
        <v>243</v>
      </c>
      <c r="B75" s="17">
        <v>21.0</v>
      </c>
      <c r="C75" s="17">
        <v>16.0</v>
      </c>
      <c r="F75" s="17">
        <v>10.5</v>
      </c>
      <c r="G75" s="17">
        <v>100.0</v>
      </c>
      <c r="H75" s="17">
        <v>258.0</v>
      </c>
      <c r="I75" s="18"/>
      <c r="J75" s="42"/>
      <c r="K75" s="43"/>
      <c r="L75" s="21"/>
      <c r="M75" s="22"/>
      <c r="N75" s="20"/>
      <c r="O75" s="24"/>
      <c r="P75" s="44"/>
      <c r="Q75" s="27"/>
      <c r="R75" s="27"/>
      <c r="S75" s="27"/>
      <c r="T75" s="27"/>
      <c r="U75" s="17" t="s">
        <v>244</v>
      </c>
      <c r="V75" s="17" t="s">
        <v>146</v>
      </c>
      <c r="W75" s="17" t="s">
        <v>196</v>
      </c>
      <c r="X75" s="26" t="s">
        <v>38</v>
      </c>
    </row>
    <row r="76">
      <c r="A76" s="17" t="s">
        <v>254</v>
      </c>
      <c r="B76" s="17">
        <v>18.0</v>
      </c>
      <c r="C76" s="17">
        <v>14.0</v>
      </c>
      <c r="F76" s="17">
        <v>7.5</v>
      </c>
      <c r="G76" s="17">
        <v>100.0</v>
      </c>
      <c r="H76" s="17">
        <v>210.0</v>
      </c>
      <c r="I76" s="18"/>
      <c r="J76" s="42"/>
      <c r="K76" s="47"/>
      <c r="L76" s="21"/>
      <c r="M76" s="22"/>
      <c r="N76" s="20"/>
      <c r="O76" s="24"/>
      <c r="P76" s="44"/>
      <c r="Q76" s="27"/>
      <c r="R76" s="27"/>
      <c r="S76" s="27"/>
      <c r="T76" s="27"/>
      <c r="U76" s="17" t="s">
        <v>244</v>
      </c>
      <c r="V76" s="17" t="s">
        <v>146</v>
      </c>
      <c r="W76" s="17" t="s">
        <v>196</v>
      </c>
      <c r="X76" s="26" t="s">
        <v>38</v>
      </c>
    </row>
    <row r="77">
      <c r="A77" s="17" t="s">
        <v>286</v>
      </c>
      <c r="B77" s="17">
        <v>10.0</v>
      </c>
      <c r="C77" s="17">
        <v>10.0</v>
      </c>
      <c r="F77" s="17">
        <v>3.0</v>
      </c>
      <c r="G77" s="17">
        <v>100.0</v>
      </c>
      <c r="H77" s="17">
        <v>220.0</v>
      </c>
      <c r="I77" s="18">
        <v>110.0</v>
      </c>
      <c r="J77" s="42"/>
      <c r="K77" s="47">
        <v>143.0</v>
      </c>
      <c r="L77" s="21"/>
      <c r="M77" s="22"/>
      <c r="N77" s="20"/>
      <c r="O77" s="24"/>
      <c r="P77" s="44"/>
      <c r="Q77" s="26" t="s">
        <v>32</v>
      </c>
      <c r="R77" s="26" t="s">
        <v>33</v>
      </c>
      <c r="S77" s="26" t="s">
        <v>61</v>
      </c>
      <c r="T77" s="26" t="s">
        <v>61</v>
      </c>
      <c r="U77" s="17" t="s">
        <v>282</v>
      </c>
      <c r="V77" s="17" t="s">
        <v>109</v>
      </c>
      <c r="W77" s="17" t="s">
        <v>167</v>
      </c>
      <c r="X77" s="26" t="s">
        <v>38</v>
      </c>
    </row>
    <row r="78">
      <c r="A78" s="17" t="s">
        <v>297</v>
      </c>
      <c r="B78" s="17">
        <v>8.0</v>
      </c>
      <c r="C78" s="17">
        <v>8.0</v>
      </c>
      <c r="F78" s="17">
        <v>1.0</v>
      </c>
      <c r="G78" s="17">
        <v>100.0</v>
      </c>
      <c r="H78" s="17">
        <v>140.0</v>
      </c>
      <c r="I78" s="18"/>
      <c r="J78" s="42"/>
      <c r="K78" s="43"/>
      <c r="L78" s="21"/>
      <c r="M78" s="22"/>
      <c r="N78" s="20"/>
      <c r="O78" s="24"/>
      <c r="P78" s="44"/>
      <c r="Q78" s="26"/>
      <c r="R78" s="26"/>
      <c r="S78" s="27"/>
      <c r="T78" s="27"/>
      <c r="U78" s="17" t="s">
        <v>282</v>
      </c>
      <c r="V78" s="17" t="s">
        <v>35</v>
      </c>
      <c r="W78" s="17" t="s">
        <v>167</v>
      </c>
      <c r="X78" s="26" t="s">
        <v>38</v>
      </c>
    </row>
    <row r="79">
      <c r="A79" s="17" t="s">
        <v>285</v>
      </c>
      <c r="B79" s="17">
        <v>10.0</v>
      </c>
      <c r="C79" s="17">
        <v>10.0</v>
      </c>
      <c r="F79" s="17">
        <v>3.0</v>
      </c>
      <c r="G79" s="17">
        <v>100.0</v>
      </c>
      <c r="H79" s="17">
        <v>234.0</v>
      </c>
      <c r="I79" s="18">
        <v>112.0</v>
      </c>
      <c r="J79" s="42"/>
      <c r="K79" s="47">
        <v>145.0</v>
      </c>
      <c r="L79" s="21"/>
      <c r="M79" s="22"/>
      <c r="N79" s="20"/>
      <c r="O79" s="24"/>
      <c r="P79" s="44"/>
      <c r="Q79" s="26" t="s">
        <v>32</v>
      </c>
      <c r="R79" s="26" t="s">
        <v>33</v>
      </c>
      <c r="S79" s="26" t="s">
        <v>61</v>
      </c>
      <c r="T79" s="26" t="s">
        <v>61</v>
      </c>
      <c r="U79" s="17" t="s">
        <v>282</v>
      </c>
      <c r="V79" s="17" t="s">
        <v>35</v>
      </c>
      <c r="W79" s="17" t="s">
        <v>167</v>
      </c>
      <c r="X79" s="26" t="s">
        <v>38</v>
      </c>
    </row>
    <row r="80">
      <c r="A80" s="17" t="s">
        <v>292</v>
      </c>
      <c r="B80" s="17">
        <v>10.0</v>
      </c>
      <c r="C80" s="17">
        <v>10.0</v>
      </c>
      <c r="E80" s="17">
        <v>12.0</v>
      </c>
      <c r="F80" s="17">
        <v>3.0</v>
      </c>
      <c r="G80" s="17">
        <v>100.0</v>
      </c>
      <c r="H80" s="17">
        <v>258.0</v>
      </c>
      <c r="I80" s="18">
        <v>109.0</v>
      </c>
      <c r="J80" s="42"/>
      <c r="K80" s="47">
        <v>141.0</v>
      </c>
      <c r="L80" s="21"/>
      <c r="M80" s="22"/>
      <c r="N80" s="20"/>
      <c r="O80" s="24"/>
      <c r="P80" s="44"/>
      <c r="Q80" s="26" t="s">
        <v>33</v>
      </c>
      <c r="R80" s="26" t="s">
        <v>33</v>
      </c>
      <c r="S80" s="26" t="s">
        <v>33</v>
      </c>
      <c r="T80" s="26" t="s">
        <v>33</v>
      </c>
      <c r="U80" s="17" t="s">
        <v>282</v>
      </c>
      <c r="V80" s="17" t="s">
        <v>166</v>
      </c>
      <c r="W80" s="17" t="s">
        <v>167</v>
      </c>
      <c r="X80" s="26" t="s">
        <v>38</v>
      </c>
    </row>
    <row r="81">
      <c r="A81" s="17" t="s">
        <v>287</v>
      </c>
      <c r="B81" s="17">
        <v>11.0</v>
      </c>
      <c r="C81" s="17">
        <v>18.0</v>
      </c>
      <c r="F81" s="17">
        <v>4.0</v>
      </c>
      <c r="G81" s="17">
        <v>110.0</v>
      </c>
      <c r="H81" s="17">
        <v>206.0</v>
      </c>
      <c r="I81" s="18">
        <v>103.0</v>
      </c>
      <c r="J81" s="42"/>
      <c r="K81" s="47">
        <v>133.0</v>
      </c>
      <c r="L81" s="21"/>
      <c r="M81" s="22"/>
      <c r="N81" s="20"/>
      <c r="O81" s="24"/>
      <c r="P81" s="44"/>
      <c r="Q81" s="26" t="s">
        <v>33</v>
      </c>
      <c r="R81" s="26" t="s">
        <v>32</v>
      </c>
      <c r="S81" s="26" t="s">
        <v>61</v>
      </c>
      <c r="T81" s="26" t="s">
        <v>61</v>
      </c>
      <c r="U81" s="17" t="s">
        <v>282</v>
      </c>
      <c r="V81" s="17" t="s">
        <v>166</v>
      </c>
      <c r="W81" s="17" t="s">
        <v>167</v>
      </c>
      <c r="X81" s="26" t="s">
        <v>38</v>
      </c>
    </row>
    <row r="82">
      <c r="A82" s="17" t="s">
        <v>291</v>
      </c>
      <c r="B82" s="17">
        <v>8.0</v>
      </c>
      <c r="C82" s="17">
        <v>10.0</v>
      </c>
      <c r="F82" s="17">
        <v>2.0</v>
      </c>
      <c r="G82" s="17">
        <v>110.0</v>
      </c>
      <c r="H82" s="17">
        <v>198.0</v>
      </c>
      <c r="I82" s="18">
        <v>99.0</v>
      </c>
      <c r="J82" s="42"/>
      <c r="K82" s="47">
        <v>128.0</v>
      </c>
      <c r="L82" s="21"/>
      <c r="M82" s="22"/>
      <c r="N82" s="20"/>
      <c r="O82" s="24"/>
      <c r="P82" s="44"/>
      <c r="Q82" s="26" t="s">
        <v>33</v>
      </c>
      <c r="R82" s="26" t="s">
        <v>32</v>
      </c>
      <c r="S82" s="26" t="s">
        <v>61</v>
      </c>
      <c r="T82" s="26" t="s">
        <v>61</v>
      </c>
      <c r="U82" s="17" t="s">
        <v>282</v>
      </c>
      <c r="V82" s="17" t="s">
        <v>166</v>
      </c>
      <c r="W82" s="17" t="s">
        <v>167</v>
      </c>
      <c r="X82" s="26" t="s">
        <v>38</v>
      </c>
    </row>
    <row r="83">
      <c r="A83" s="17" t="s">
        <v>288</v>
      </c>
      <c r="B83" s="17">
        <v>11.0</v>
      </c>
      <c r="C83" s="17">
        <v>11.0</v>
      </c>
      <c r="F83" s="17">
        <v>3.0</v>
      </c>
      <c r="G83" s="17">
        <v>100.0</v>
      </c>
      <c r="H83" s="17">
        <v>222.0</v>
      </c>
      <c r="I83" s="18">
        <v>106.0</v>
      </c>
      <c r="J83" s="42"/>
      <c r="K83" s="47">
        <v>137.0</v>
      </c>
      <c r="L83" s="21"/>
      <c r="M83" s="22"/>
      <c r="N83" s="34">
        <v>33.0</v>
      </c>
      <c r="O83" s="24"/>
      <c r="P83" s="44"/>
      <c r="Q83" s="26" t="s">
        <v>32</v>
      </c>
      <c r="R83" s="26" t="s">
        <v>33</v>
      </c>
      <c r="S83" s="26" t="s">
        <v>61</v>
      </c>
      <c r="T83" s="26" t="s">
        <v>61</v>
      </c>
      <c r="U83" s="17" t="s">
        <v>282</v>
      </c>
      <c r="V83" s="17" t="s">
        <v>166</v>
      </c>
      <c r="W83" s="17" t="s">
        <v>167</v>
      </c>
      <c r="X83" s="26" t="s">
        <v>38</v>
      </c>
    </row>
    <row r="84">
      <c r="A84" s="17" t="s">
        <v>284</v>
      </c>
      <c r="B84" s="17">
        <v>16.0</v>
      </c>
      <c r="C84" s="17">
        <v>15.0</v>
      </c>
      <c r="F84" s="17">
        <v>4.5</v>
      </c>
      <c r="G84" s="17">
        <v>100.0</v>
      </c>
      <c r="H84" s="17">
        <v>230.0</v>
      </c>
      <c r="I84" s="18">
        <v>110.0</v>
      </c>
      <c r="J84" s="42"/>
      <c r="K84" s="47">
        <v>143.0</v>
      </c>
      <c r="L84" s="21"/>
      <c r="M84" s="22"/>
      <c r="N84" s="20"/>
      <c r="O84" s="24"/>
      <c r="P84" s="44"/>
      <c r="Q84" s="26" t="s">
        <v>32</v>
      </c>
      <c r="R84" s="26" t="s">
        <v>33</v>
      </c>
      <c r="S84" s="26" t="s">
        <v>61</v>
      </c>
      <c r="T84" s="26" t="s">
        <v>61</v>
      </c>
      <c r="U84" s="17" t="s">
        <v>282</v>
      </c>
      <c r="V84" s="17" t="s">
        <v>166</v>
      </c>
      <c r="W84" s="17" t="s">
        <v>170</v>
      </c>
      <c r="X84" s="26" t="s">
        <v>38</v>
      </c>
    </row>
    <row r="85">
      <c r="A85" s="17" t="s">
        <v>293</v>
      </c>
      <c r="B85" s="17">
        <v>12.0</v>
      </c>
      <c r="C85" s="17">
        <v>18.0</v>
      </c>
      <c r="F85" s="17">
        <v>6.5</v>
      </c>
      <c r="G85" s="17">
        <v>100.0</v>
      </c>
      <c r="H85" s="17">
        <v>200.0</v>
      </c>
      <c r="I85" s="18">
        <v>100.0</v>
      </c>
      <c r="J85" s="42"/>
      <c r="K85" s="47">
        <v>130.0</v>
      </c>
      <c r="L85" s="21"/>
      <c r="M85" s="22"/>
      <c r="N85" s="20"/>
      <c r="O85" s="24"/>
      <c r="P85" s="44"/>
      <c r="Q85" s="26" t="s">
        <v>32</v>
      </c>
      <c r="R85" s="26" t="s">
        <v>33</v>
      </c>
      <c r="S85" s="26" t="s">
        <v>61</v>
      </c>
      <c r="T85" s="26" t="s">
        <v>61</v>
      </c>
      <c r="U85" s="17" t="s">
        <v>282</v>
      </c>
      <c r="V85" s="17" t="s">
        <v>166</v>
      </c>
      <c r="W85" s="17" t="s">
        <v>84</v>
      </c>
      <c r="X85" s="26" t="s">
        <v>38</v>
      </c>
    </row>
    <row r="86">
      <c r="A86" s="17" t="s">
        <v>313</v>
      </c>
      <c r="B86" s="17">
        <v>19.0</v>
      </c>
      <c r="C86" s="17">
        <v>11.0</v>
      </c>
      <c r="F86" s="17">
        <v>10.0</v>
      </c>
      <c r="G86" s="17">
        <v>100.0</v>
      </c>
      <c r="H86" s="17">
        <v>290.0</v>
      </c>
      <c r="I86" s="18">
        <v>135.0</v>
      </c>
      <c r="J86" s="42"/>
      <c r="K86" s="47">
        <v>175.0</v>
      </c>
      <c r="L86" s="21"/>
      <c r="M86" s="22"/>
      <c r="N86" s="20"/>
      <c r="O86" s="24"/>
      <c r="P86" s="44"/>
      <c r="Q86" s="26" t="s">
        <v>32</v>
      </c>
      <c r="R86" s="26" t="s">
        <v>33</v>
      </c>
      <c r="S86" s="26" t="s">
        <v>61</v>
      </c>
      <c r="T86" s="26" t="s">
        <v>61</v>
      </c>
      <c r="U86" s="17" t="s">
        <v>309</v>
      </c>
      <c r="V86" s="17" t="s">
        <v>166</v>
      </c>
      <c r="W86" s="17" t="s">
        <v>170</v>
      </c>
      <c r="X86" s="26" t="s">
        <v>38</v>
      </c>
    </row>
    <row r="87">
      <c r="A87" s="17" t="s">
        <v>165</v>
      </c>
      <c r="B87" s="17">
        <v>28.0</v>
      </c>
      <c r="C87" s="17">
        <v>10.0</v>
      </c>
      <c r="F87" s="17">
        <v>20.0</v>
      </c>
      <c r="G87" s="17">
        <v>100.0</v>
      </c>
      <c r="H87" s="17">
        <v>318.0</v>
      </c>
      <c r="I87" s="18">
        <v>144.0</v>
      </c>
      <c r="J87" s="42"/>
      <c r="K87" s="47">
        <v>187.0</v>
      </c>
      <c r="L87" s="21"/>
      <c r="M87" s="22"/>
      <c r="N87" s="20"/>
      <c r="O87" s="24"/>
      <c r="P87" s="44"/>
      <c r="Q87" s="26" t="s">
        <v>32</v>
      </c>
      <c r="R87" s="26" t="s">
        <v>33</v>
      </c>
      <c r="S87" s="26" t="s">
        <v>61</v>
      </c>
      <c r="T87" s="26" t="s">
        <v>61</v>
      </c>
      <c r="U87" s="17" t="s">
        <v>309</v>
      </c>
      <c r="V87" s="17" t="s">
        <v>35</v>
      </c>
      <c r="W87" s="17" t="s">
        <v>170</v>
      </c>
      <c r="X87" s="26" t="s">
        <v>38</v>
      </c>
    </row>
    <row r="88">
      <c r="A88" s="17" t="s">
        <v>314</v>
      </c>
      <c r="B88" s="17">
        <v>26.0</v>
      </c>
      <c r="C88" s="17">
        <v>10.0</v>
      </c>
      <c r="F88" s="17">
        <v>15.0</v>
      </c>
      <c r="G88" s="17">
        <v>100.0</v>
      </c>
      <c r="H88" s="17">
        <v>298.0</v>
      </c>
      <c r="I88" s="18">
        <v>134.0</v>
      </c>
      <c r="J88" s="42"/>
      <c r="K88" s="47">
        <v>174.0</v>
      </c>
      <c r="L88" s="21"/>
      <c r="M88" s="22"/>
      <c r="N88" s="20"/>
      <c r="O88" s="24"/>
      <c r="P88" s="44"/>
      <c r="Q88" s="26" t="s">
        <v>32</v>
      </c>
      <c r="R88" s="26" t="s">
        <v>33</v>
      </c>
      <c r="S88" s="26" t="s">
        <v>61</v>
      </c>
      <c r="T88" s="26" t="s">
        <v>61</v>
      </c>
      <c r="U88" s="17" t="s">
        <v>309</v>
      </c>
      <c r="V88" s="17" t="s">
        <v>259</v>
      </c>
      <c r="W88" s="17" t="s">
        <v>170</v>
      </c>
      <c r="X88" s="26" t="s">
        <v>38</v>
      </c>
    </row>
    <row r="89">
      <c r="A89" s="17" t="s">
        <v>319</v>
      </c>
      <c r="B89" s="17">
        <v>24.0</v>
      </c>
      <c r="C89" s="17">
        <v>16.0</v>
      </c>
      <c r="F89" s="17">
        <v>16.5</v>
      </c>
      <c r="G89" s="17">
        <v>100.0</v>
      </c>
      <c r="H89" s="17">
        <v>262.0</v>
      </c>
      <c r="I89" s="18">
        <v>126.0</v>
      </c>
      <c r="J89" s="42"/>
      <c r="K89" s="47">
        <v>163.0</v>
      </c>
      <c r="L89" s="30">
        <v>87.0</v>
      </c>
      <c r="M89" s="22"/>
      <c r="N89" s="20"/>
      <c r="O89" s="24"/>
      <c r="P89" s="44"/>
      <c r="Q89" s="26" t="s">
        <v>33</v>
      </c>
      <c r="R89" s="26" t="s">
        <v>32</v>
      </c>
      <c r="S89" s="26" t="s">
        <v>61</v>
      </c>
      <c r="T89" s="26" t="s">
        <v>61</v>
      </c>
      <c r="U89" s="17" t="s">
        <v>309</v>
      </c>
      <c r="V89" s="17" t="s">
        <v>166</v>
      </c>
      <c r="W89" s="17" t="s">
        <v>170</v>
      </c>
      <c r="X89" s="26" t="s">
        <v>38</v>
      </c>
    </row>
    <row r="90">
      <c r="A90" s="17" t="s">
        <v>315</v>
      </c>
      <c r="B90" s="17">
        <v>16.0</v>
      </c>
      <c r="C90" s="17">
        <v>18.0</v>
      </c>
      <c r="F90" s="17">
        <v>8.0</v>
      </c>
      <c r="G90" s="17">
        <v>100.0</v>
      </c>
      <c r="H90" s="17">
        <v>244.0</v>
      </c>
      <c r="I90" s="18">
        <v>132.0</v>
      </c>
      <c r="J90" s="42"/>
      <c r="K90" s="47">
        <v>171.0</v>
      </c>
      <c r="L90" s="21"/>
      <c r="M90" s="22"/>
      <c r="N90" s="20"/>
      <c r="O90" s="24"/>
      <c r="P90" s="44"/>
      <c r="Q90" s="26" t="s">
        <v>32</v>
      </c>
      <c r="R90" s="26" t="s">
        <v>32</v>
      </c>
      <c r="S90" s="26" t="s">
        <v>99</v>
      </c>
      <c r="T90" s="26" t="s">
        <v>99</v>
      </c>
      <c r="U90" s="17" t="s">
        <v>309</v>
      </c>
      <c r="V90" s="17" t="s">
        <v>166</v>
      </c>
      <c r="W90" s="17" t="s">
        <v>196</v>
      </c>
      <c r="X90" s="26" t="s">
        <v>38</v>
      </c>
    </row>
    <row r="91">
      <c r="A91" s="17" t="s">
        <v>321</v>
      </c>
      <c r="B91" s="17">
        <v>6.0</v>
      </c>
      <c r="C91" s="17">
        <v>14.0</v>
      </c>
      <c r="F91" s="17">
        <v>2.0</v>
      </c>
      <c r="G91" s="17">
        <v>100.0</v>
      </c>
      <c r="H91" s="17">
        <v>180.0</v>
      </c>
      <c r="I91" s="18">
        <v>90.0</v>
      </c>
      <c r="J91" s="42"/>
      <c r="K91" s="47">
        <v>116.0</v>
      </c>
      <c r="L91" s="30"/>
      <c r="M91" s="22"/>
      <c r="N91" s="20"/>
      <c r="O91" s="24"/>
      <c r="P91" s="44"/>
      <c r="Q91" s="26"/>
      <c r="R91" s="26" t="s">
        <v>32</v>
      </c>
      <c r="S91" s="26" t="s">
        <v>32</v>
      </c>
      <c r="T91" s="26" t="s">
        <v>32</v>
      </c>
      <c r="U91" s="17" t="s">
        <v>321</v>
      </c>
      <c r="V91" s="17" t="s">
        <v>48</v>
      </c>
      <c r="W91" s="17" t="s">
        <v>322</v>
      </c>
      <c r="X91" s="26" t="s">
        <v>38</v>
      </c>
    </row>
    <row r="92">
      <c r="A92" s="17" t="s">
        <v>323</v>
      </c>
      <c r="B92" s="17">
        <v>6.0</v>
      </c>
      <c r="C92" s="17">
        <v>19.0</v>
      </c>
      <c r="F92" s="17">
        <v>2.0</v>
      </c>
      <c r="G92" s="17">
        <v>100.0</v>
      </c>
      <c r="H92" s="17">
        <v>190.0</v>
      </c>
      <c r="I92" s="18">
        <v>95.0</v>
      </c>
      <c r="J92" s="42"/>
      <c r="K92" s="47">
        <v>123.0</v>
      </c>
      <c r="L92" s="21"/>
      <c r="M92" s="22"/>
      <c r="N92" s="34">
        <v>33.0</v>
      </c>
      <c r="O92" s="24"/>
      <c r="P92" s="44"/>
      <c r="Q92" s="26"/>
      <c r="R92" s="26" t="s">
        <v>32</v>
      </c>
      <c r="S92" s="26" t="s">
        <v>33</v>
      </c>
      <c r="T92" s="26" t="s">
        <v>33</v>
      </c>
      <c r="U92" s="17" t="s">
        <v>321</v>
      </c>
      <c r="V92" s="17" t="s">
        <v>48</v>
      </c>
      <c r="W92" s="17" t="s">
        <v>322</v>
      </c>
      <c r="X92" s="26" t="s">
        <v>38</v>
      </c>
    </row>
    <row r="93">
      <c r="Q93" s="27"/>
      <c r="R93" s="27"/>
      <c r="S93" s="27"/>
      <c r="T93" s="27"/>
      <c r="X93" s="27"/>
    </row>
    <row r="94">
      <c r="Q94" s="27"/>
      <c r="R94" s="27"/>
      <c r="S94" s="27"/>
      <c r="T94" s="27"/>
      <c r="X94" s="27"/>
    </row>
    <row r="95">
      <c r="Q95" s="27"/>
      <c r="R95" s="27"/>
      <c r="S95" s="27"/>
      <c r="T95" s="27"/>
      <c r="X95" s="27"/>
    </row>
    <row r="96">
      <c r="Q96" s="27"/>
      <c r="R96" s="27"/>
      <c r="S96" s="27"/>
      <c r="T96" s="27"/>
      <c r="X96" s="27"/>
    </row>
    <row r="97">
      <c r="Q97" s="27"/>
      <c r="R97" s="27"/>
      <c r="S97" s="27"/>
      <c r="T97" s="27"/>
      <c r="X97" s="27"/>
    </row>
    <row r="98">
      <c r="Q98" s="27"/>
      <c r="R98" s="27"/>
      <c r="S98" s="27"/>
      <c r="T98" s="27"/>
      <c r="X98" s="27"/>
    </row>
    <row r="99">
      <c r="Q99" s="27"/>
      <c r="R99" s="27"/>
      <c r="S99" s="27"/>
      <c r="T99" s="27"/>
      <c r="X99" s="27"/>
    </row>
    <row r="100">
      <c r="Q100" s="27"/>
      <c r="R100" s="27"/>
      <c r="S100" s="27"/>
      <c r="T100" s="27"/>
      <c r="X100" s="27"/>
    </row>
    <row r="101">
      <c r="Q101" s="27"/>
      <c r="R101" s="27"/>
      <c r="S101" s="27"/>
      <c r="T101" s="27"/>
      <c r="X101" s="27"/>
    </row>
    <row r="102">
      <c r="Q102" s="27"/>
      <c r="R102" s="27"/>
      <c r="S102" s="27"/>
      <c r="T102" s="27"/>
      <c r="X102" s="27"/>
    </row>
    <row r="103">
      <c r="Q103" s="27"/>
      <c r="R103" s="27"/>
      <c r="S103" s="27"/>
      <c r="T103" s="27"/>
      <c r="X103" s="27"/>
    </row>
    <row r="104">
      <c r="Q104" s="27"/>
      <c r="R104" s="27"/>
      <c r="S104" s="27"/>
      <c r="T104" s="27"/>
      <c r="X104" s="27"/>
    </row>
    <row r="105">
      <c r="Q105" s="27"/>
      <c r="R105" s="27"/>
      <c r="S105" s="27"/>
      <c r="T105" s="27"/>
      <c r="X105" s="27"/>
    </row>
    <row r="106">
      <c r="Q106" s="27"/>
      <c r="R106" s="27"/>
      <c r="S106" s="27"/>
      <c r="T106" s="27"/>
      <c r="X106" s="27"/>
    </row>
    <row r="107">
      <c r="Q107" s="27"/>
      <c r="R107" s="27"/>
      <c r="S107" s="27"/>
      <c r="T107" s="27"/>
      <c r="X107" s="27"/>
    </row>
    <row r="108">
      <c r="Q108" s="27"/>
      <c r="R108" s="27"/>
      <c r="S108" s="27"/>
      <c r="T108" s="27"/>
      <c r="X108" s="27"/>
    </row>
    <row r="109">
      <c r="Q109" s="27"/>
      <c r="R109" s="27"/>
      <c r="S109" s="27"/>
      <c r="T109" s="27"/>
      <c r="X109" s="27"/>
    </row>
    <row r="110">
      <c r="Q110" s="27"/>
      <c r="R110" s="27"/>
      <c r="S110" s="27"/>
      <c r="T110" s="27"/>
      <c r="X110" s="27"/>
    </row>
    <row r="111">
      <c r="Q111" s="27"/>
      <c r="R111" s="27"/>
      <c r="S111" s="27"/>
      <c r="T111" s="27"/>
      <c r="X111" s="27"/>
    </row>
    <row r="112">
      <c r="Q112" s="27"/>
      <c r="R112" s="27"/>
      <c r="S112" s="27"/>
      <c r="T112" s="27"/>
      <c r="X112" s="27"/>
    </row>
    <row r="113">
      <c r="Q113" s="27"/>
      <c r="R113" s="27"/>
      <c r="S113" s="27"/>
      <c r="T113" s="27"/>
      <c r="X113" s="27"/>
    </row>
    <row r="114">
      <c r="Q114" s="27"/>
      <c r="R114" s="27"/>
      <c r="S114" s="27"/>
      <c r="T114" s="27"/>
      <c r="X114" s="27"/>
    </row>
    <row r="115">
      <c r="Q115" s="27"/>
      <c r="R115" s="27"/>
      <c r="S115" s="27"/>
      <c r="T115" s="27"/>
      <c r="X115" s="27"/>
    </row>
    <row r="116">
      <c r="Q116" s="27"/>
      <c r="R116" s="27"/>
      <c r="S116" s="27"/>
      <c r="T116" s="27"/>
      <c r="X116" s="27"/>
    </row>
    <row r="117">
      <c r="Q117" s="27"/>
      <c r="R117" s="27"/>
      <c r="S117" s="27"/>
      <c r="T117" s="27"/>
      <c r="X117" s="27"/>
    </row>
    <row r="118">
      <c r="Q118" s="27"/>
      <c r="R118" s="27"/>
      <c r="S118" s="27"/>
      <c r="T118" s="27"/>
      <c r="X118" s="27"/>
    </row>
    <row r="119">
      <c r="Q119" s="27"/>
      <c r="R119" s="27"/>
      <c r="S119" s="27"/>
      <c r="T119" s="27"/>
      <c r="X119" s="27"/>
    </row>
    <row r="120">
      <c r="Q120" s="27"/>
      <c r="R120" s="27"/>
      <c r="S120" s="27"/>
      <c r="T120" s="27"/>
      <c r="X120" s="27"/>
    </row>
    <row r="121">
      <c r="Q121" s="27"/>
      <c r="R121" s="27"/>
      <c r="S121" s="27"/>
      <c r="T121" s="27"/>
      <c r="X121" s="27"/>
    </row>
    <row r="122">
      <c r="Q122" s="27"/>
      <c r="R122" s="27"/>
      <c r="S122" s="27"/>
      <c r="T122" s="27"/>
      <c r="X122" s="27"/>
    </row>
    <row r="123">
      <c r="Q123" s="27"/>
      <c r="R123" s="27"/>
      <c r="S123" s="27"/>
      <c r="T123" s="27"/>
      <c r="X123" s="27"/>
    </row>
    <row r="124">
      <c r="Q124" s="27"/>
      <c r="R124" s="27"/>
      <c r="S124" s="27"/>
      <c r="T124" s="27"/>
      <c r="X124" s="27"/>
    </row>
    <row r="125">
      <c r="Q125" s="27"/>
      <c r="R125" s="27"/>
      <c r="S125" s="27"/>
      <c r="T125" s="27"/>
      <c r="X125" s="27"/>
    </row>
    <row r="126">
      <c r="Q126" s="27"/>
      <c r="R126" s="27"/>
      <c r="S126" s="27"/>
      <c r="T126" s="27"/>
      <c r="X126" s="27"/>
    </row>
    <row r="127">
      <c r="Q127" s="27"/>
      <c r="R127" s="27"/>
      <c r="S127" s="27"/>
      <c r="T127" s="27"/>
      <c r="X127" s="27"/>
    </row>
    <row r="128">
      <c r="Q128" s="27"/>
      <c r="R128" s="27"/>
      <c r="S128" s="27"/>
      <c r="T128" s="27"/>
      <c r="X128" s="27"/>
    </row>
    <row r="129">
      <c r="Q129" s="27"/>
      <c r="R129" s="27"/>
      <c r="S129" s="27"/>
      <c r="T129" s="27"/>
      <c r="X129" s="27"/>
    </row>
    <row r="130">
      <c r="Q130" s="27"/>
      <c r="R130" s="27"/>
      <c r="S130" s="27"/>
      <c r="T130" s="27"/>
      <c r="X130" s="27"/>
    </row>
    <row r="131">
      <c r="Q131" s="27"/>
      <c r="R131" s="27"/>
      <c r="S131" s="27"/>
      <c r="T131" s="27"/>
      <c r="X131" s="27"/>
    </row>
    <row r="132">
      <c r="Q132" s="27"/>
      <c r="R132" s="27"/>
      <c r="S132" s="27"/>
      <c r="T132" s="27"/>
      <c r="X132" s="27"/>
    </row>
    <row r="133">
      <c r="Q133" s="27"/>
      <c r="R133" s="27"/>
      <c r="S133" s="27"/>
      <c r="T133" s="27"/>
      <c r="X133" s="27"/>
    </row>
    <row r="134">
      <c r="Q134" s="27"/>
      <c r="R134" s="27"/>
      <c r="S134" s="27"/>
      <c r="T134" s="27"/>
      <c r="X134" s="27"/>
    </row>
    <row r="135">
      <c r="Q135" s="27"/>
      <c r="R135" s="27"/>
      <c r="S135" s="27"/>
      <c r="T135" s="27"/>
      <c r="X135" s="27"/>
    </row>
    <row r="136">
      <c r="Q136" s="27"/>
      <c r="R136" s="27"/>
      <c r="S136" s="27"/>
      <c r="T136" s="27"/>
      <c r="X136" s="27"/>
    </row>
    <row r="137">
      <c r="Q137" s="27"/>
      <c r="R137" s="27"/>
      <c r="S137" s="27"/>
      <c r="T137" s="27"/>
      <c r="X137" s="27"/>
    </row>
    <row r="138">
      <c r="Q138" s="27"/>
      <c r="R138" s="27"/>
      <c r="S138" s="27"/>
      <c r="T138" s="27"/>
      <c r="X138" s="27"/>
    </row>
    <row r="139">
      <c r="Q139" s="27"/>
      <c r="R139" s="27"/>
      <c r="S139" s="27"/>
      <c r="T139" s="27"/>
      <c r="X139" s="27"/>
    </row>
    <row r="140">
      <c r="Q140" s="27"/>
      <c r="R140" s="27"/>
      <c r="S140" s="27"/>
      <c r="T140" s="27"/>
      <c r="X140" s="27"/>
    </row>
    <row r="141">
      <c r="Q141" s="27"/>
      <c r="R141" s="27"/>
      <c r="S141" s="27"/>
      <c r="T141" s="27"/>
      <c r="X141" s="27"/>
    </row>
    <row r="142">
      <c r="Q142" s="27"/>
      <c r="R142" s="27"/>
      <c r="S142" s="27"/>
      <c r="T142" s="27"/>
      <c r="X142" s="27"/>
    </row>
    <row r="143">
      <c r="Q143" s="27"/>
      <c r="R143" s="27"/>
      <c r="S143" s="27"/>
      <c r="T143" s="27"/>
      <c r="X143" s="27"/>
    </row>
    <row r="144">
      <c r="Q144" s="27"/>
      <c r="R144" s="27"/>
      <c r="S144" s="27"/>
      <c r="T144" s="27"/>
      <c r="X144" s="27"/>
    </row>
    <row r="145">
      <c r="Q145" s="27"/>
      <c r="R145" s="27"/>
      <c r="S145" s="27"/>
      <c r="T145" s="27"/>
      <c r="X145" s="27"/>
    </row>
    <row r="146">
      <c r="Q146" s="27"/>
      <c r="R146" s="27"/>
      <c r="S146" s="27"/>
      <c r="T146" s="27"/>
      <c r="X146" s="27"/>
    </row>
    <row r="147">
      <c r="Q147" s="27"/>
      <c r="R147" s="27"/>
      <c r="S147" s="27"/>
      <c r="T147" s="27"/>
      <c r="X147" s="27"/>
    </row>
    <row r="148">
      <c r="Q148" s="27"/>
      <c r="R148" s="27"/>
      <c r="S148" s="27"/>
      <c r="T148" s="27"/>
      <c r="X148" s="27"/>
    </row>
    <row r="149">
      <c r="Q149" s="27"/>
      <c r="R149" s="27"/>
      <c r="S149" s="27"/>
      <c r="T149" s="27"/>
      <c r="X149" s="27"/>
    </row>
    <row r="150">
      <c r="Q150" s="27"/>
      <c r="R150" s="27"/>
      <c r="S150" s="27"/>
      <c r="T150" s="27"/>
      <c r="X150" s="27"/>
    </row>
    <row r="151">
      <c r="Q151" s="27"/>
      <c r="R151" s="27"/>
      <c r="S151" s="27"/>
      <c r="T151" s="27"/>
      <c r="X151" s="27"/>
    </row>
    <row r="152">
      <c r="Q152" s="27"/>
      <c r="R152" s="27"/>
      <c r="S152" s="27"/>
      <c r="T152" s="27"/>
      <c r="X152" s="27"/>
    </row>
    <row r="153">
      <c r="Q153" s="27"/>
      <c r="R153" s="27"/>
      <c r="S153" s="27"/>
      <c r="T153" s="27"/>
      <c r="X153" s="27"/>
    </row>
    <row r="154">
      <c r="Q154" s="27"/>
      <c r="R154" s="27"/>
      <c r="S154" s="27"/>
      <c r="T154" s="27"/>
      <c r="X154" s="27"/>
    </row>
    <row r="155">
      <c r="Q155" s="27"/>
      <c r="R155" s="27"/>
      <c r="S155" s="27"/>
      <c r="T155" s="27"/>
      <c r="X155" s="27"/>
    </row>
    <row r="156">
      <c r="Q156" s="27"/>
      <c r="R156" s="27"/>
      <c r="S156" s="27"/>
      <c r="T156" s="27"/>
      <c r="X156" s="27"/>
    </row>
    <row r="157">
      <c r="Q157" s="27"/>
      <c r="R157" s="27"/>
      <c r="S157" s="27"/>
      <c r="T157" s="27"/>
      <c r="X157" s="27"/>
    </row>
    <row r="158">
      <c r="Q158" s="27"/>
      <c r="R158" s="27"/>
      <c r="S158" s="27"/>
      <c r="T158" s="27"/>
      <c r="X158" s="27"/>
    </row>
    <row r="159">
      <c r="Q159" s="27"/>
      <c r="R159" s="27"/>
      <c r="S159" s="27"/>
      <c r="T159" s="27"/>
      <c r="X159" s="27"/>
    </row>
    <row r="160">
      <c r="Q160" s="27"/>
      <c r="R160" s="27"/>
      <c r="S160" s="27"/>
      <c r="T160" s="27"/>
      <c r="X160" s="27"/>
    </row>
    <row r="161">
      <c r="Q161" s="27"/>
      <c r="R161" s="27"/>
      <c r="S161" s="27"/>
      <c r="T161" s="27"/>
      <c r="X161" s="27"/>
    </row>
    <row r="162">
      <c r="Q162" s="27"/>
      <c r="R162" s="27"/>
      <c r="S162" s="27"/>
      <c r="T162" s="27"/>
      <c r="X162" s="27"/>
    </row>
    <row r="163">
      <c r="Q163" s="27"/>
      <c r="R163" s="27"/>
      <c r="S163" s="27"/>
      <c r="T163" s="27"/>
      <c r="X163" s="27"/>
    </row>
    <row r="164">
      <c r="Q164" s="27"/>
      <c r="R164" s="27"/>
      <c r="S164" s="27"/>
      <c r="T164" s="27"/>
      <c r="X164" s="27"/>
    </row>
    <row r="165">
      <c r="Q165" s="27"/>
      <c r="R165" s="27"/>
      <c r="S165" s="27"/>
      <c r="T165" s="27"/>
      <c r="X165" s="27"/>
    </row>
    <row r="166">
      <c r="Q166" s="27"/>
      <c r="R166" s="27"/>
      <c r="S166" s="27"/>
      <c r="T166" s="27"/>
      <c r="X166" s="27"/>
    </row>
    <row r="167">
      <c r="Q167" s="27"/>
      <c r="R167" s="27"/>
      <c r="S167" s="27"/>
      <c r="T167" s="27"/>
      <c r="X167" s="27"/>
    </row>
    <row r="168">
      <c r="Q168" s="27"/>
      <c r="R168" s="27"/>
      <c r="S168" s="27"/>
      <c r="T168" s="27"/>
      <c r="X168" s="27"/>
    </row>
    <row r="169">
      <c r="Q169" s="27"/>
      <c r="R169" s="27"/>
      <c r="S169" s="27"/>
      <c r="T169" s="27"/>
      <c r="X169" s="27"/>
    </row>
    <row r="170">
      <c r="Q170" s="27"/>
      <c r="R170" s="27"/>
      <c r="S170" s="27"/>
      <c r="T170" s="27"/>
      <c r="X170" s="27"/>
    </row>
    <row r="171">
      <c r="Q171" s="27"/>
      <c r="R171" s="27"/>
      <c r="S171" s="27"/>
      <c r="T171" s="27"/>
      <c r="X171" s="27"/>
    </row>
    <row r="172">
      <c r="Q172" s="27"/>
      <c r="R172" s="27"/>
      <c r="S172" s="27"/>
      <c r="T172" s="27"/>
      <c r="X172" s="27"/>
    </row>
    <row r="173">
      <c r="Q173" s="27"/>
      <c r="R173" s="27"/>
      <c r="S173" s="27"/>
      <c r="T173" s="27"/>
      <c r="X173" s="27"/>
    </row>
    <row r="174">
      <c r="Q174" s="27"/>
      <c r="R174" s="27"/>
      <c r="S174" s="27"/>
      <c r="T174" s="27"/>
      <c r="X174" s="27"/>
    </row>
    <row r="175">
      <c r="Q175" s="27"/>
      <c r="R175" s="27"/>
      <c r="S175" s="27"/>
      <c r="T175" s="27"/>
      <c r="X175" s="27"/>
    </row>
    <row r="176">
      <c r="Q176" s="27"/>
      <c r="R176" s="27"/>
      <c r="S176" s="27"/>
      <c r="T176" s="27"/>
      <c r="X176" s="27"/>
    </row>
    <row r="177">
      <c r="Q177" s="27"/>
      <c r="R177" s="27"/>
      <c r="S177" s="27"/>
      <c r="T177" s="27"/>
      <c r="X177" s="27"/>
    </row>
    <row r="178">
      <c r="Q178" s="27"/>
      <c r="R178" s="27"/>
      <c r="S178" s="27"/>
      <c r="T178" s="27"/>
      <c r="X178" s="27"/>
    </row>
    <row r="179">
      <c r="Q179" s="27"/>
      <c r="R179" s="27"/>
      <c r="S179" s="27"/>
      <c r="T179" s="27"/>
      <c r="X179" s="27"/>
    </row>
    <row r="180">
      <c r="Q180" s="27"/>
      <c r="R180" s="27"/>
      <c r="S180" s="27"/>
      <c r="T180" s="27"/>
      <c r="X180" s="27"/>
    </row>
    <row r="181">
      <c r="Q181" s="27"/>
      <c r="R181" s="27"/>
      <c r="S181" s="27"/>
      <c r="T181" s="27"/>
      <c r="X181" s="27"/>
    </row>
    <row r="182">
      <c r="Q182" s="27"/>
      <c r="R182" s="27"/>
      <c r="S182" s="27"/>
      <c r="T182" s="27"/>
      <c r="X182" s="27"/>
    </row>
    <row r="183">
      <c r="Q183" s="27"/>
      <c r="R183" s="27"/>
      <c r="S183" s="27"/>
      <c r="T183" s="27"/>
      <c r="X183" s="27"/>
    </row>
    <row r="184">
      <c r="Q184" s="27"/>
      <c r="R184" s="27"/>
      <c r="S184" s="27"/>
      <c r="T184" s="27"/>
      <c r="X184" s="27"/>
    </row>
    <row r="185">
      <c r="Q185" s="27"/>
      <c r="R185" s="27"/>
      <c r="S185" s="27"/>
      <c r="T185" s="27"/>
      <c r="X185" s="27"/>
    </row>
    <row r="186">
      <c r="Q186" s="27"/>
      <c r="R186" s="27"/>
      <c r="S186" s="27"/>
      <c r="T186" s="27"/>
      <c r="X186" s="27"/>
    </row>
    <row r="187">
      <c r="Q187" s="27"/>
      <c r="R187" s="27"/>
      <c r="S187" s="27"/>
      <c r="T187" s="27"/>
      <c r="X187" s="27"/>
    </row>
    <row r="188">
      <c r="Q188" s="27"/>
      <c r="R188" s="27"/>
      <c r="S188" s="27"/>
      <c r="T188" s="27"/>
      <c r="X188" s="27"/>
    </row>
    <row r="189">
      <c r="Q189" s="27"/>
      <c r="R189" s="27"/>
      <c r="S189" s="27"/>
      <c r="T189" s="27"/>
      <c r="X189" s="27"/>
    </row>
    <row r="190">
      <c r="Q190" s="27"/>
      <c r="R190" s="27"/>
      <c r="S190" s="27"/>
      <c r="T190" s="27"/>
      <c r="X190" s="27"/>
    </row>
    <row r="191">
      <c r="Q191" s="27"/>
      <c r="R191" s="27"/>
      <c r="S191" s="27"/>
      <c r="T191" s="27"/>
      <c r="X191" s="27"/>
    </row>
    <row r="192">
      <c r="Q192" s="27"/>
      <c r="R192" s="27"/>
      <c r="S192" s="27"/>
      <c r="T192" s="27"/>
      <c r="X192" s="27"/>
    </row>
    <row r="193">
      <c r="Q193" s="27"/>
      <c r="R193" s="27"/>
      <c r="S193" s="27"/>
      <c r="T193" s="27"/>
      <c r="X193" s="27"/>
    </row>
    <row r="194">
      <c r="Q194" s="27"/>
      <c r="R194" s="27"/>
      <c r="S194" s="27"/>
      <c r="T194" s="27"/>
      <c r="X194" s="27"/>
    </row>
    <row r="195">
      <c r="Q195" s="27"/>
      <c r="R195" s="27"/>
      <c r="S195" s="27"/>
      <c r="T195" s="27"/>
      <c r="X195" s="27"/>
    </row>
    <row r="196">
      <c r="Q196" s="27"/>
      <c r="R196" s="27"/>
      <c r="S196" s="27"/>
      <c r="T196" s="27"/>
      <c r="X196" s="27"/>
    </row>
    <row r="197">
      <c r="Q197" s="27"/>
      <c r="R197" s="27"/>
      <c r="S197" s="27"/>
      <c r="T197" s="27"/>
      <c r="X197" s="27"/>
    </row>
    <row r="198">
      <c r="Q198" s="27"/>
      <c r="R198" s="27"/>
      <c r="S198" s="27"/>
      <c r="T198" s="27"/>
      <c r="X198" s="27"/>
    </row>
    <row r="199">
      <c r="Q199" s="27"/>
      <c r="R199" s="27"/>
      <c r="S199" s="27"/>
      <c r="T199" s="27"/>
      <c r="X199" s="27"/>
    </row>
    <row r="200">
      <c r="Q200" s="27"/>
      <c r="R200" s="27"/>
      <c r="S200" s="27"/>
      <c r="T200" s="27"/>
      <c r="X200" s="27"/>
    </row>
    <row r="201">
      <c r="Q201" s="27"/>
      <c r="R201" s="27"/>
      <c r="S201" s="27"/>
      <c r="T201" s="27"/>
      <c r="X201" s="27"/>
    </row>
    <row r="202">
      <c r="Q202" s="27"/>
      <c r="R202" s="27"/>
      <c r="S202" s="27"/>
      <c r="T202" s="27"/>
      <c r="X202" s="27"/>
    </row>
    <row r="203">
      <c r="Q203" s="27"/>
      <c r="R203" s="27"/>
      <c r="S203" s="27"/>
      <c r="T203" s="27"/>
      <c r="X203" s="27"/>
    </row>
    <row r="204">
      <c r="Q204" s="27"/>
      <c r="R204" s="27"/>
      <c r="S204" s="27"/>
      <c r="T204" s="27"/>
      <c r="X204" s="27"/>
    </row>
    <row r="205">
      <c r="Q205" s="27"/>
      <c r="R205" s="27"/>
      <c r="S205" s="27"/>
      <c r="T205" s="27"/>
      <c r="X205" s="27"/>
    </row>
    <row r="206">
      <c r="Q206" s="27"/>
      <c r="R206" s="27"/>
      <c r="S206" s="27"/>
      <c r="T206" s="27"/>
      <c r="X206" s="27"/>
    </row>
    <row r="207">
      <c r="Q207" s="27"/>
      <c r="R207" s="27"/>
      <c r="S207" s="27"/>
      <c r="T207" s="27"/>
      <c r="X207" s="27"/>
    </row>
    <row r="208">
      <c r="Q208" s="27"/>
      <c r="R208" s="27"/>
      <c r="S208" s="27"/>
      <c r="T208" s="27"/>
      <c r="X208" s="27"/>
    </row>
    <row r="209">
      <c r="Q209" s="27"/>
      <c r="R209" s="27"/>
      <c r="S209" s="27"/>
      <c r="T209" s="27"/>
      <c r="X209" s="27"/>
    </row>
    <row r="210">
      <c r="Q210" s="27"/>
      <c r="R210" s="27"/>
      <c r="S210" s="27"/>
      <c r="T210" s="27"/>
      <c r="X210" s="27"/>
    </row>
    <row r="211">
      <c r="Q211" s="27"/>
      <c r="R211" s="27"/>
      <c r="S211" s="27"/>
      <c r="T211" s="27"/>
      <c r="X211" s="27"/>
    </row>
    <row r="212">
      <c r="Q212" s="27"/>
      <c r="R212" s="27"/>
      <c r="S212" s="27"/>
      <c r="T212" s="27"/>
      <c r="X212" s="27"/>
    </row>
    <row r="213">
      <c r="Q213" s="27"/>
      <c r="R213" s="27"/>
      <c r="S213" s="27"/>
      <c r="T213" s="27"/>
      <c r="X213" s="27"/>
    </row>
    <row r="214">
      <c r="Q214" s="27"/>
      <c r="R214" s="27"/>
      <c r="S214" s="27"/>
      <c r="T214" s="27"/>
      <c r="X214" s="27"/>
    </row>
    <row r="215">
      <c r="Q215" s="27"/>
      <c r="R215" s="27"/>
      <c r="S215" s="27"/>
      <c r="T215" s="27"/>
      <c r="X215" s="27"/>
    </row>
    <row r="216">
      <c r="Q216" s="27"/>
      <c r="R216" s="27"/>
      <c r="S216" s="27"/>
      <c r="T216" s="27"/>
      <c r="X216" s="27"/>
    </row>
    <row r="217">
      <c r="Q217" s="27"/>
      <c r="R217" s="27"/>
      <c r="S217" s="27"/>
      <c r="T217" s="27"/>
      <c r="X217" s="27"/>
    </row>
    <row r="218">
      <c r="Q218" s="27"/>
      <c r="R218" s="27"/>
      <c r="S218" s="27"/>
      <c r="T218" s="27"/>
      <c r="X218" s="27"/>
    </row>
    <row r="219">
      <c r="Q219" s="27"/>
      <c r="R219" s="27"/>
      <c r="S219" s="27"/>
      <c r="T219" s="27"/>
      <c r="X219" s="27"/>
    </row>
    <row r="220">
      <c r="Q220" s="27"/>
      <c r="R220" s="27"/>
      <c r="S220" s="27"/>
      <c r="T220" s="27"/>
      <c r="X220" s="27"/>
    </row>
    <row r="221">
      <c r="Q221" s="27"/>
      <c r="R221" s="27"/>
      <c r="S221" s="27"/>
      <c r="T221" s="27"/>
      <c r="X221" s="27"/>
    </row>
    <row r="222">
      <c r="Q222" s="27"/>
      <c r="R222" s="27"/>
      <c r="S222" s="27"/>
      <c r="T222" s="27"/>
      <c r="X222" s="27"/>
    </row>
    <row r="223">
      <c r="Q223" s="27"/>
      <c r="R223" s="27"/>
      <c r="S223" s="27"/>
      <c r="T223" s="27"/>
      <c r="X223" s="27"/>
    </row>
    <row r="224">
      <c r="Q224" s="27"/>
      <c r="R224" s="27"/>
      <c r="S224" s="27"/>
      <c r="T224" s="27"/>
      <c r="X224" s="27"/>
    </row>
    <row r="225">
      <c r="Q225" s="27"/>
      <c r="R225" s="27"/>
      <c r="S225" s="27"/>
      <c r="T225" s="27"/>
      <c r="X225" s="27"/>
    </row>
    <row r="226">
      <c r="Q226" s="27"/>
      <c r="R226" s="27"/>
      <c r="S226" s="27"/>
      <c r="T226" s="27"/>
      <c r="X226" s="27"/>
    </row>
    <row r="227">
      <c r="Q227" s="27"/>
      <c r="R227" s="27"/>
      <c r="S227" s="27"/>
      <c r="T227" s="27"/>
      <c r="X227" s="27"/>
    </row>
    <row r="228">
      <c r="Q228" s="27"/>
      <c r="R228" s="27"/>
      <c r="S228" s="27"/>
      <c r="T228" s="27"/>
      <c r="X228" s="27"/>
    </row>
    <row r="229">
      <c r="Q229" s="27"/>
      <c r="R229" s="27"/>
      <c r="S229" s="27"/>
      <c r="T229" s="27"/>
      <c r="X229" s="27"/>
    </row>
    <row r="230">
      <c r="Q230" s="27"/>
      <c r="R230" s="27"/>
      <c r="S230" s="27"/>
      <c r="T230" s="27"/>
      <c r="X230" s="27"/>
    </row>
    <row r="231">
      <c r="Q231" s="27"/>
      <c r="R231" s="27"/>
      <c r="S231" s="27"/>
      <c r="T231" s="27"/>
      <c r="X231" s="27"/>
    </row>
    <row r="232">
      <c r="Q232" s="27"/>
      <c r="R232" s="27"/>
      <c r="S232" s="27"/>
      <c r="T232" s="27"/>
      <c r="X232" s="27"/>
    </row>
    <row r="233">
      <c r="Q233" s="27"/>
      <c r="R233" s="27"/>
      <c r="S233" s="27"/>
      <c r="T233" s="27"/>
      <c r="X233" s="27"/>
    </row>
    <row r="234">
      <c r="Q234" s="27"/>
      <c r="R234" s="27"/>
      <c r="S234" s="27"/>
      <c r="T234" s="27"/>
      <c r="X234" s="27"/>
    </row>
    <row r="235">
      <c r="Q235" s="27"/>
      <c r="R235" s="27"/>
      <c r="S235" s="27"/>
      <c r="T235" s="27"/>
      <c r="X235" s="27"/>
    </row>
    <row r="236">
      <c r="Q236" s="27"/>
      <c r="R236" s="27"/>
      <c r="S236" s="27"/>
      <c r="T236" s="27"/>
      <c r="X236" s="27"/>
    </row>
    <row r="237">
      <c r="Q237" s="27"/>
      <c r="R237" s="27"/>
      <c r="S237" s="27"/>
      <c r="T237" s="27"/>
      <c r="X237" s="27"/>
    </row>
    <row r="238">
      <c r="Q238" s="27"/>
      <c r="R238" s="27"/>
      <c r="S238" s="27"/>
      <c r="T238" s="27"/>
      <c r="X238" s="27"/>
    </row>
    <row r="239">
      <c r="Q239" s="27"/>
      <c r="R239" s="27"/>
      <c r="S239" s="27"/>
      <c r="T239" s="27"/>
      <c r="X239" s="27"/>
    </row>
    <row r="240">
      <c r="Q240" s="27"/>
      <c r="R240" s="27"/>
      <c r="S240" s="27"/>
      <c r="T240" s="27"/>
      <c r="X240" s="27"/>
    </row>
    <row r="241">
      <c r="Q241" s="27"/>
      <c r="R241" s="27"/>
      <c r="S241" s="27"/>
      <c r="T241" s="27"/>
      <c r="X241" s="27"/>
    </row>
    <row r="242">
      <c r="Q242" s="27"/>
      <c r="R242" s="27"/>
      <c r="S242" s="27"/>
      <c r="T242" s="27"/>
      <c r="X242" s="27"/>
    </row>
    <row r="243">
      <c r="Q243" s="27"/>
      <c r="R243" s="27"/>
      <c r="S243" s="27"/>
      <c r="T243" s="27"/>
      <c r="X243" s="27"/>
    </row>
    <row r="244">
      <c r="Q244" s="27"/>
      <c r="R244" s="27"/>
      <c r="S244" s="27"/>
      <c r="T244" s="27"/>
      <c r="X244" s="27"/>
    </row>
    <row r="245">
      <c r="Q245" s="27"/>
      <c r="R245" s="27"/>
      <c r="S245" s="27"/>
      <c r="T245" s="27"/>
      <c r="X245" s="27"/>
    </row>
    <row r="246">
      <c r="Q246" s="27"/>
      <c r="R246" s="27"/>
      <c r="S246" s="27"/>
      <c r="T246" s="27"/>
      <c r="X246" s="27"/>
    </row>
    <row r="247">
      <c r="Q247" s="27"/>
      <c r="R247" s="27"/>
      <c r="S247" s="27"/>
      <c r="T247" s="27"/>
      <c r="X247" s="27"/>
    </row>
    <row r="248">
      <c r="Q248" s="27"/>
      <c r="R248" s="27"/>
      <c r="S248" s="27"/>
      <c r="T248" s="27"/>
      <c r="X248" s="27"/>
    </row>
    <row r="249">
      <c r="Q249" s="27"/>
      <c r="R249" s="27"/>
      <c r="S249" s="27"/>
      <c r="T249" s="27"/>
      <c r="X249" s="27"/>
    </row>
    <row r="250">
      <c r="Q250" s="27"/>
      <c r="R250" s="27"/>
      <c r="S250" s="27"/>
      <c r="T250" s="27"/>
      <c r="X250" s="27"/>
    </row>
    <row r="251">
      <c r="Q251" s="27"/>
      <c r="R251" s="27"/>
      <c r="S251" s="27"/>
      <c r="T251" s="27"/>
      <c r="X251" s="27"/>
    </row>
    <row r="252">
      <c r="Q252" s="27"/>
      <c r="R252" s="27"/>
      <c r="S252" s="27"/>
      <c r="T252" s="27"/>
      <c r="X252" s="27"/>
    </row>
    <row r="253">
      <c r="Q253" s="27"/>
      <c r="R253" s="27"/>
      <c r="S253" s="27"/>
      <c r="T253" s="27"/>
      <c r="X253" s="27"/>
    </row>
    <row r="254">
      <c r="Q254" s="27"/>
      <c r="R254" s="27"/>
      <c r="S254" s="27"/>
      <c r="T254" s="27"/>
      <c r="X254" s="27"/>
    </row>
    <row r="255">
      <c r="Q255" s="27"/>
      <c r="R255" s="27"/>
      <c r="S255" s="27"/>
      <c r="T255" s="27"/>
      <c r="X255" s="27"/>
    </row>
    <row r="256">
      <c r="Q256" s="27"/>
      <c r="R256" s="27"/>
      <c r="S256" s="27"/>
      <c r="T256" s="27"/>
      <c r="X256" s="27"/>
    </row>
    <row r="257">
      <c r="Q257" s="27"/>
      <c r="R257" s="27"/>
      <c r="S257" s="27"/>
      <c r="T257" s="27"/>
      <c r="X257" s="27"/>
    </row>
    <row r="258">
      <c r="Q258" s="27"/>
      <c r="R258" s="27"/>
      <c r="S258" s="27"/>
      <c r="T258" s="27"/>
      <c r="X258" s="27"/>
    </row>
    <row r="259">
      <c r="Q259" s="27"/>
      <c r="R259" s="27"/>
      <c r="S259" s="27"/>
      <c r="T259" s="27"/>
      <c r="X259" s="27"/>
    </row>
    <row r="260">
      <c r="Q260" s="27"/>
      <c r="R260" s="27"/>
      <c r="S260" s="27"/>
      <c r="T260" s="27"/>
      <c r="X260" s="27"/>
    </row>
    <row r="261">
      <c r="Q261" s="27"/>
      <c r="R261" s="27"/>
      <c r="S261" s="27"/>
      <c r="T261" s="27"/>
      <c r="X261" s="27"/>
    </row>
    <row r="262">
      <c r="Q262" s="27"/>
      <c r="R262" s="27"/>
      <c r="S262" s="27"/>
      <c r="T262" s="27"/>
      <c r="X262" s="27"/>
    </row>
    <row r="263">
      <c r="Q263" s="27"/>
      <c r="R263" s="27"/>
      <c r="S263" s="27"/>
      <c r="T263" s="27"/>
      <c r="X263" s="27"/>
    </row>
    <row r="264">
      <c r="Q264" s="27"/>
      <c r="R264" s="27"/>
      <c r="S264" s="27"/>
      <c r="T264" s="27"/>
      <c r="X264" s="27"/>
    </row>
    <row r="265">
      <c r="Q265" s="27"/>
      <c r="R265" s="27"/>
      <c r="S265" s="27"/>
      <c r="T265" s="27"/>
      <c r="X265" s="27"/>
    </row>
    <row r="266">
      <c r="Q266" s="27"/>
      <c r="R266" s="27"/>
      <c r="S266" s="27"/>
      <c r="T266" s="27"/>
      <c r="X266" s="27"/>
    </row>
    <row r="267">
      <c r="Q267" s="27"/>
      <c r="R267" s="27"/>
      <c r="S267" s="27"/>
      <c r="T267" s="27"/>
      <c r="X267" s="27"/>
    </row>
    <row r="268">
      <c r="Q268" s="27"/>
      <c r="R268" s="27"/>
      <c r="S268" s="27"/>
      <c r="T268" s="27"/>
      <c r="X268" s="27"/>
    </row>
    <row r="269">
      <c r="Q269" s="27"/>
      <c r="R269" s="27"/>
      <c r="S269" s="27"/>
      <c r="T269" s="27"/>
      <c r="X269" s="27"/>
    </row>
    <row r="270">
      <c r="Q270" s="27"/>
      <c r="R270" s="27"/>
      <c r="S270" s="27"/>
      <c r="T270" s="27"/>
      <c r="X270" s="27"/>
    </row>
    <row r="271">
      <c r="Q271" s="27"/>
      <c r="R271" s="27"/>
      <c r="S271" s="27"/>
      <c r="T271" s="27"/>
      <c r="X271" s="27"/>
    </row>
    <row r="272">
      <c r="Q272" s="27"/>
      <c r="R272" s="27"/>
      <c r="S272" s="27"/>
      <c r="T272" s="27"/>
      <c r="X272" s="27"/>
    </row>
    <row r="273">
      <c r="Q273" s="27"/>
      <c r="R273" s="27"/>
      <c r="S273" s="27"/>
      <c r="T273" s="27"/>
      <c r="X273" s="27"/>
    </row>
    <row r="274">
      <c r="Q274" s="27"/>
      <c r="R274" s="27"/>
      <c r="S274" s="27"/>
      <c r="T274" s="27"/>
      <c r="X274" s="27"/>
    </row>
    <row r="275">
      <c r="Q275" s="27"/>
      <c r="R275" s="27"/>
      <c r="S275" s="27"/>
      <c r="T275" s="27"/>
      <c r="X275" s="27"/>
    </row>
    <row r="276">
      <c r="Q276" s="27"/>
      <c r="R276" s="27"/>
      <c r="S276" s="27"/>
      <c r="T276" s="27"/>
      <c r="X276" s="27"/>
    </row>
    <row r="277">
      <c r="Q277" s="27"/>
      <c r="R277" s="27"/>
      <c r="S277" s="27"/>
      <c r="T277" s="27"/>
      <c r="X277" s="27"/>
    </row>
    <row r="278">
      <c r="Q278" s="27"/>
      <c r="R278" s="27"/>
      <c r="S278" s="27"/>
      <c r="T278" s="27"/>
      <c r="X278" s="27"/>
    </row>
    <row r="279">
      <c r="Q279" s="27"/>
      <c r="R279" s="27"/>
      <c r="S279" s="27"/>
      <c r="T279" s="27"/>
      <c r="X279" s="27"/>
    </row>
    <row r="280">
      <c r="Q280" s="27"/>
      <c r="R280" s="27"/>
      <c r="S280" s="27"/>
      <c r="T280" s="27"/>
      <c r="X280" s="27"/>
    </row>
    <row r="281">
      <c r="Q281" s="27"/>
      <c r="R281" s="27"/>
      <c r="S281" s="27"/>
      <c r="T281" s="27"/>
      <c r="X281" s="27"/>
    </row>
    <row r="282">
      <c r="Q282" s="27"/>
      <c r="R282" s="27"/>
      <c r="S282" s="27"/>
      <c r="T282" s="27"/>
      <c r="X282" s="27"/>
    </row>
    <row r="283">
      <c r="Q283" s="27"/>
      <c r="R283" s="27"/>
      <c r="S283" s="27"/>
      <c r="T283" s="27"/>
      <c r="X283" s="27"/>
    </row>
    <row r="284">
      <c r="Q284" s="27"/>
      <c r="R284" s="27"/>
      <c r="S284" s="27"/>
      <c r="T284" s="27"/>
      <c r="X284" s="27"/>
    </row>
    <row r="285">
      <c r="Q285" s="27"/>
      <c r="R285" s="27"/>
      <c r="S285" s="27"/>
      <c r="T285" s="27"/>
      <c r="X285" s="27"/>
    </row>
    <row r="286">
      <c r="Q286" s="27"/>
      <c r="R286" s="27"/>
      <c r="S286" s="27"/>
      <c r="T286" s="27"/>
      <c r="X286" s="27"/>
    </row>
    <row r="287">
      <c r="Q287" s="27"/>
      <c r="R287" s="27"/>
      <c r="S287" s="27"/>
      <c r="T287" s="27"/>
      <c r="X287" s="27"/>
    </row>
    <row r="288">
      <c r="Q288" s="27"/>
      <c r="R288" s="27"/>
      <c r="S288" s="27"/>
      <c r="T288" s="27"/>
      <c r="X288" s="27"/>
    </row>
    <row r="289">
      <c r="Q289" s="27"/>
      <c r="R289" s="27"/>
      <c r="S289" s="27"/>
      <c r="T289" s="27"/>
      <c r="X289" s="27"/>
    </row>
    <row r="290">
      <c r="Q290" s="27"/>
      <c r="R290" s="27"/>
      <c r="S290" s="27"/>
      <c r="T290" s="27"/>
      <c r="X290" s="27"/>
    </row>
    <row r="291">
      <c r="Q291" s="27"/>
      <c r="R291" s="27"/>
      <c r="S291" s="27"/>
      <c r="T291" s="27"/>
      <c r="X291" s="27"/>
    </row>
    <row r="292">
      <c r="Q292" s="27"/>
      <c r="R292" s="27"/>
      <c r="S292" s="27"/>
      <c r="T292" s="27"/>
      <c r="X292" s="27"/>
    </row>
    <row r="293">
      <c r="Q293" s="27"/>
      <c r="R293" s="27"/>
      <c r="S293" s="27"/>
      <c r="T293" s="27"/>
      <c r="X293" s="27"/>
    </row>
    <row r="294">
      <c r="Q294" s="27"/>
      <c r="R294" s="27"/>
      <c r="S294" s="27"/>
      <c r="T294" s="27"/>
      <c r="X294" s="27"/>
    </row>
    <row r="295">
      <c r="Q295" s="27"/>
      <c r="R295" s="27"/>
      <c r="S295" s="27"/>
      <c r="T295" s="27"/>
      <c r="X295" s="27"/>
    </row>
    <row r="296">
      <c r="Q296" s="27"/>
      <c r="R296" s="27"/>
      <c r="S296" s="27"/>
      <c r="T296" s="27"/>
      <c r="X296" s="27"/>
    </row>
    <row r="297">
      <c r="Q297" s="27"/>
      <c r="R297" s="27"/>
      <c r="S297" s="27"/>
      <c r="T297" s="27"/>
      <c r="X297" s="27"/>
    </row>
    <row r="298">
      <c r="Q298" s="27"/>
      <c r="R298" s="27"/>
      <c r="S298" s="27"/>
      <c r="T298" s="27"/>
      <c r="X298" s="27"/>
    </row>
    <row r="299">
      <c r="Q299" s="27"/>
      <c r="R299" s="27"/>
      <c r="S299" s="27"/>
      <c r="T299" s="27"/>
      <c r="X299" s="27"/>
    </row>
    <row r="300">
      <c r="Q300" s="27"/>
      <c r="R300" s="27"/>
      <c r="S300" s="27"/>
      <c r="T300" s="27"/>
      <c r="X300" s="27"/>
    </row>
    <row r="301">
      <c r="Q301" s="27"/>
      <c r="R301" s="27"/>
      <c r="S301" s="27"/>
      <c r="T301" s="27"/>
      <c r="X301" s="27"/>
    </row>
    <row r="302">
      <c r="Q302" s="27"/>
      <c r="R302" s="27"/>
      <c r="S302" s="27"/>
      <c r="T302" s="27"/>
      <c r="X302" s="27"/>
    </row>
    <row r="303">
      <c r="Q303" s="27"/>
      <c r="R303" s="27"/>
      <c r="S303" s="27"/>
      <c r="T303" s="27"/>
      <c r="X303" s="27"/>
    </row>
    <row r="304">
      <c r="Q304" s="27"/>
      <c r="R304" s="27"/>
      <c r="S304" s="27"/>
      <c r="T304" s="27"/>
      <c r="X304" s="27"/>
    </row>
    <row r="305">
      <c r="Q305" s="27"/>
      <c r="R305" s="27"/>
      <c r="S305" s="27"/>
      <c r="T305" s="27"/>
      <c r="X305" s="27"/>
    </row>
    <row r="306">
      <c r="Q306" s="27"/>
      <c r="R306" s="27"/>
      <c r="S306" s="27"/>
      <c r="T306" s="27"/>
      <c r="X306" s="27"/>
    </row>
    <row r="307">
      <c r="Q307" s="27"/>
      <c r="R307" s="27"/>
      <c r="S307" s="27"/>
      <c r="T307" s="27"/>
      <c r="X307" s="27"/>
    </row>
    <row r="308">
      <c r="Q308" s="27"/>
      <c r="R308" s="27"/>
      <c r="S308" s="27"/>
      <c r="T308" s="27"/>
      <c r="X308" s="27"/>
    </row>
    <row r="309">
      <c r="Q309" s="27"/>
      <c r="R309" s="27"/>
      <c r="S309" s="27"/>
      <c r="T309" s="27"/>
      <c r="X309" s="27"/>
    </row>
    <row r="310">
      <c r="Q310" s="27"/>
      <c r="R310" s="27"/>
      <c r="S310" s="27"/>
      <c r="T310" s="27"/>
      <c r="X310" s="27"/>
    </row>
    <row r="311">
      <c r="Q311" s="27"/>
      <c r="R311" s="27"/>
      <c r="S311" s="27"/>
      <c r="T311" s="27"/>
      <c r="X311" s="27"/>
    </row>
    <row r="312">
      <c r="Q312" s="27"/>
      <c r="R312" s="27"/>
      <c r="S312" s="27"/>
      <c r="T312" s="27"/>
      <c r="X312" s="27"/>
    </row>
    <row r="313">
      <c r="Q313" s="27"/>
      <c r="R313" s="27"/>
      <c r="S313" s="27"/>
      <c r="T313" s="27"/>
      <c r="X313" s="27"/>
    </row>
    <row r="314">
      <c r="Q314" s="27"/>
      <c r="R314" s="27"/>
      <c r="S314" s="27"/>
      <c r="T314" s="27"/>
      <c r="X314" s="27"/>
    </row>
    <row r="315">
      <c r="Q315" s="27"/>
      <c r="R315" s="27"/>
      <c r="S315" s="27"/>
      <c r="T315" s="27"/>
      <c r="X315" s="27"/>
    </row>
    <row r="316">
      <c r="Q316" s="27"/>
      <c r="R316" s="27"/>
      <c r="S316" s="27"/>
      <c r="T316" s="27"/>
      <c r="X316" s="27"/>
    </row>
    <row r="317">
      <c r="Q317" s="27"/>
      <c r="R317" s="27"/>
      <c r="S317" s="27"/>
      <c r="T317" s="27"/>
      <c r="X317" s="27"/>
    </row>
    <row r="318">
      <c r="Q318" s="27"/>
      <c r="R318" s="27"/>
      <c r="S318" s="27"/>
      <c r="T318" s="27"/>
      <c r="X318" s="27"/>
    </row>
    <row r="319">
      <c r="Q319" s="27"/>
      <c r="R319" s="27"/>
      <c r="S319" s="27"/>
      <c r="T319" s="27"/>
      <c r="X319" s="27"/>
    </row>
    <row r="320">
      <c r="Q320" s="27"/>
      <c r="R320" s="27"/>
      <c r="S320" s="27"/>
      <c r="T320" s="27"/>
      <c r="X320" s="27"/>
    </row>
    <row r="321">
      <c r="Q321" s="27"/>
      <c r="R321" s="27"/>
      <c r="S321" s="27"/>
      <c r="T321" s="27"/>
      <c r="X321" s="27"/>
    </row>
    <row r="322">
      <c r="Q322" s="27"/>
      <c r="R322" s="27"/>
      <c r="S322" s="27"/>
      <c r="T322" s="27"/>
      <c r="X322" s="27"/>
    </row>
    <row r="323">
      <c r="Q323" s="27"/>
      <c r="R323" s="27"/>
      <c r="S323" s="27"/>
      <c r="T323" s="27"/>
      <c r="X323" s="27"/>
    </row>
    <row r="324">
      <c r="Q324" s="27"/>
      <c r="R324" s="27"/>
      <c r="S324" s="27"/>
      <c r="T324" s="27"/>
      <c r="X324" s="27"/>
    </row>
    <row r="325">
      <c r="Q325" s="27"/>
      <c r="R325" s="27"/>
      <c r="S325" s="27"/>
      <c r="T325" s="27"/>
      <c r="X325" s="27"/>
    </row>
    <row r="326">
      <c r="Q326" s="27"/>
      <c r="R326" s="27"/>
      <c r="S326" s="27"/>
      <c r="T326" s="27"/>
      <c r="X326" s="27"/>
    </row>
    <row r="327">
      <c r="Q327" s="27"/>
      <c r="R327" s="27"/>
      <c r="S327" s="27"/>
      <c r="T327" s="27"/>
      <c r="X327" s="27"/>
    </row>
    <row r="328">
      <c r="Q328" s="27"/>
      <c r="R328" s="27"/>
      <c r="S328" s="27"/>
      <c r="T328" s="27"/>
      <c r="X328" s="27"/>
    </row>
    <row r="329">
      <c r="Q329" s="27"/>
      <c r="R329" s="27"/>
      <c r="S329" s="27"/>
      <c r="T329" s="27"/>
      <c r="X329" s="27"/>
    </row>
    <row r="330">
      <c r="Q330" s="27"/>
      <c r="R330" s="27"/>
      <c r="S330" s="27"/>
      <c r="T330" s="27"/>
      <c r="X330" s="27"/>
    </row>
    <row r="331">
      <c r="Q331" s="27"/>
      <c r="R331" s="27"/>
      <c r="S331" s="27"/>
      <c r="T331" s="27"/>
      <c r="X331" s="27"/>
    </row>
    <row r="332">
      <c r="Q332" s="27"/>
      <c r="R332" s="27"/>
      <c r="S332" s="27"/>
      <c r="T332" s="27"/>
      <c r="X332" s="27"/>
    </row>
    <row r="333">
      <c r="Q333" s="27"/>
      <c r="R333" s="27"/>
      <c r="S333" s="27"/>
      <c r="T333" s="27"/>
      <c r="X333" s="27"/>
    </row>
    <row r="334">
      <c r="Q334" s="27"/>
      <c r="R334" s="27"/>
      <c r="S334" s="27"/>
      <c r="T334" s="27"/>
      <c r="X334" s="27"/>
    </row>
    <row r="335">
      <c r="Q335" s="27"/>
      <c r="R335" s="27"/>
      <c r="S335" s="27"/>
      <c r="T335" s="27"/>
      <c r="X335" s="27"/>
    </row>
    <row r="336">
      <c r="Q336" s="27"/>
      <c r="R336" s="27"/>
      <c r="S336" s="27"/>
      <c r="T336" s="27"/>
      <c r="X336" s="27"/>
    </row>
    <row r="337">
      <c r="Q337" s="27"/>
      <c r="R337" s="27"/>
      <c r="S337" s="27"/>
      <c r="T337" s="27"/>
      <c r="X337" s="27"/>
    </row>
    <row r="338">
      <c r="Q338" s="27"/>
      <c r="R338" s="27"/>
      <c r="S338" s="27"/>
      <c r="T338" s="27"/>
      <c r="X338" s="27"/>
    </row>
    <row r="339">
      <c r="Q339" s="27"/>
      <c r="R339" s="27"/>
      <c r="S339" s="27"/>
      <c r="T339" s="27"/>
      <c r="X339" s="27"/>
    </row>
    <row r="340">
      <c r="Q340" s="27"/>
      <c r="R340" s="27"/>
      <c r="S340" s="27"/>
      <c r="T340" s="27"/>
      <c r="X340" s="27"/>
    </row>
    <row r="341">
      <c r="Q341" s="27"/>
      <c r="R341" s="27"/>
      <c r="S341" s="27"/>
      <c r="T341" s="27"/>
      <c r="X341" s="27"/>
    </row>
    <row r="342">
      <c r="Q342" s="27"/>
      <c r="R342" s="27"/>
      <c r="S342" s="27"/>
      <c r="T342" s="27"/>
      <c r="X342" s="27"/>
    </row>
    <row r="343">
      <c r="Q343" s="27"/>
      <c r="R343" s="27"/>
      <c r="S343" s="27"/>
      <c r="T343" s="27"/>
      <c r="X343" s="27"/>
    </row>
    <row r="344">
      <c r="Q344" s="27"/>
      <c r="R344" s="27"/>
      <c r="S344" s="27"/>
      <c r="T344" s="27"/>
      <c r="X344" s="27"/>
    </row>
    <row r="345">
      <c r="Q345" s="27"/>
      <c r="R345" s="27"/>
      <c r="S345" s="27"/>
      <c r="T345" s="27"/>
      <c r="X345" s="27"/>
    </row>
    <row r="346">
      <c r="Q346" s="27"/>
      <c r="R346" s="27"/>
      <c r="S346" s="27"/>
      <c r="T346" s="27"/>
      <c r="X346" s="27"/>
    </row>
    <row r="347">
      <c r="Q347" s="27"/>
      <c r="R347" s="27"/>
      <c r="S347" s="27"/>
      <c r="T347" s="27"/>
      <c r="X347" s="27"/>
    </row>
    <row r="348">
      <c r="Q348" s="27"/>
      <c r="R348" s="27"/>
      <c r="S348" s="27"/>
      <c r="T348" s="27"/>
      <c r="X348" s="27"/>
    </row>
    <row r="349">
      <c r="Q349" s="27"/>
      <c r="R349" s="27"/>
      <c r="S349" s="27"/>
      <c r="T349" s="27"/>
      <c r="X349" s="27"/>
    </row>
    <row r="350">
      <c r="Q350" s="27"/>
      <c r="R350" s="27"/>
      <c r="S350" s="27"/>
      <c r="T350" s="27"/>
      <c r="X350" s="27"/>
    </row>
    <row r="351">
      <c r="Q351" s="27"/>
      <c r="R351" s="27"/>
      <c r="S351" s="27"/>
      <c r="T351" s="27"/>
      <c r="X351" s="27"/>
    </row>
    <row r="352">
      <c r="Q352" s="27"/>
      <c r="R352" s="27"/>
      <c r="S352" s="27"/>
      <c r="T352" s="27"/>
      <c r="X352" s="27"/>
    </row>
    <row r="353">
      <c r="Q353" s="27"/>
      <c r="R353" s="27"/>
      <c r="S353" s="27"/>
      <c r="T353" s="27"/>
      <c r="X353" s="27"/>
    </row>
    <row r="354">
      <c r="Q354" s="27"/>
      <c r="R354" s="27"/>
      <c r="S354" s="27"/>
      <c r="T354" s="27"/>
      <c r="X354" s="27"/>
    </row>
    <row r="355">
      <c r="Q355" s="27"/>
      <c r="R355" s="27"/>
      <c r="S355" s="27"/>
      <c r="T355" s="27"/>
      <c r="X355" s="27"/>
    </row>
    <row r="356">
      <c r="Q356" s="27"/>
      <c r="R356" s="27"/>
      <c r="S356" s="27"/>
      <c r="T356" s="27"/>
      <c r="X356" s="27"/>
    </row>
    <row r="357">
      <c r="Q357" s="27"/>
      <c r="R357" s="27"/>
      <c r="S357" s="27"/>
      <c r="T357" s="27"/>
      <c r="X357" s="27"/>
    </row>
    <row r="358">
      <c r="Q358" s="27"/>
      <c r="R358" s="27"/>
      <c r="S358" s="27"/>
      <c r="T358" s="27"/>
      <c r="X358" s="27"/>
    </row>
    <row r="359">
      <c r="Q359" s="27"/>
      <c r="R359" s="27"/>
      <c r="S359" s="27"/>
      <c r="T359" s="27"/>
      <c r="X359" s="27"/>
    </row>
    <row r="360">
      <c r="Q360" s="27"/>
      <c r="R360" s="27"/>
      <c r="S360" s="27"/>
      <c r="T360" s="27"/>
      <c r="X360" s="27"/>
    </row>
    <row r="361">
      <c r="Q361" s="27"/>
      <c r="R361" s="27"/>
      <c r="S361" s="27"/>
      <c r="T361" s="27"/>
      <c r="X361" s="27"/>
    </row>
    <row r="362">
      <c r="Q362" s="27"/>
      <c r="R362" s="27"/>
      <c r="S362" s="27"/>
      <c r="T362" s="27"/>
      <c r="X362" s="27"/>
    </row>
    <row r="363">
      <c r="Q363" s="27"/>
      <c r="R363" s="27"/>
      <c r="S363" s="27"/>
      <c r="T363" s="27"/>
      <c r="X363" s="27"/>
    </row>
    <row r="364">
      <c r="Q364" s="27"/>
      <c r="R364" s="27"/>
      <c r="S364" s="27"/>
      <c r="T364" s="27"/>
      <c r="X364" s="27"/>
    </row>
    <row r="365">
      <c r="Q365" s="27"/>
      <c r="R365" s="27"/>
      <c r="S365" s="27"/>
      <c r="T365" s="27"/>
      <c r="X365" s="27"/>
    </row>
    <row r="366">
      <c r="Q366" s="27"/>
      <c r="R366" s="27"/>
      <c r="S366" s="27"/>
      <c r="T366" s="27"/>
      <c r="X366" s="27"/>
    </row>
    <row r="367">
      <c r="Q367" s="27"/>
      <c r="R367" s="27"/>
      <c r="S367" s="27"/>
      <c r="T367" s="27"/>
      <c r="X367" s="27"/>
    </row>
    <row r="368">
      <c r="Q368" s="27"/>
      <c r="R368" s="27"/>
      <c r="S368" s="27"/>
      <c r="T368" s="27"/>
      <c r="X368" s="27"/>
    </row>
    <row r="369">
      <c r="Q369" s="27"/>
      <c r="R369" s="27"/>
      <c r="S369" s="27"/>
      <c r="T369" s="27"/>
      <c r="X369" s="27"/>
    </row>
    <row r="370">
      <c r="Q370" s="27"/>
      <c r="R370" s="27"/>
      <c r="S370" s="27"/>
      <c r="T370" s="27"/>
      <c r="X370" s="27"/>
    </row>
    <row r="371">
      <c r="Q371" s="27"/>
      <c r="R371" s="27"/>
      <c r="S371" s="27"/>
      <c r="T371" s="27"/>
      <c r="X371" s="27"/>
    </row>
    <row r="372">
      <c r="Q372" s="27"/>
      <c r="R372" s="27"/>
      <c r="S372" s="27"/>
      <c r="T372" s="27"/>
      <c r="X372" s="27"/>
    </row>
    <row r="373">
      <c r="Q373" s="27"/>
      <c r="R373" s="27"/>
      <c r="S373" s="27"/>
      <c r="T373" s="27"/>
      <c r="X373" s="27"/>
    </row>
    <row r="374">
      <c r="Q374" s="27"/>
      <c r="R374" s="27"/>
      <c r="S374" s="27"/>
      <c r="T374" s="27"/>
      <c r="X374" s="27"/>
    </row>
    <row r="375">
      <c r="Q375" s="27"/>
      <c r="R375" s="27"/>
      <c r="S375" s="27"/>
      <c r="T375" s="27"/>
      <c r="X375" s="27"/>
    </row>
    <row r="376">
      <c r="Q376" s="27"/>
      <c r="R376" s="27"/>
      <c r="S376" s="27"/>
      <c r="T376" s="27"/>
      <c r="X376" s="27"/>
    </row>
    <row r="377">
      <c r="Q377" s="27"/>
      <c r="R377" s="27"/>
      <c r="S377" s="27"/>
      <c r="T377" s="27"/>
      <c r="X377" s="27"/>
    </row>
    <row r="378">
      <c r="Q378" s="27"/>
      <c r="R378" s="27"/>
      <c r="S378" s="27"/>
      <c r="T378" s="27"/>
      <c r="X378" s="27"/>
    </row>
    <row r="379">
      <c r="Q379" s="27"/>
      <c r="R379" s="27"/>
      <c r="S379" s="27"/>
      <c r="T379" s="27"/>
      <c r="X379" s="27"/>
    </row>
    <row r="380">
      <c r="Q380" s="27"/>
      <c r="R380" s="27"/>
      <c r="S380" s="27"/>
      <c r="T380" s="27"/>
      <c r="X380" s="27"/>
    </row>
    <row r="381">
      <c r="Q381" s="27"/>
      <c r="R381" s="27"/>
      <c r="S381" s="27"/>
      <c r="T381" s="27"/>
      <c r="X381" s="27"/>
    </row>
    <row r="382">
      <c r="Q382" s="27"/>
      <c r="R382" s="27"/>
      <c r="S382" s="27"/>
      <c r="T382" s="27"/>
      <c r="X382" s="27"/>
    </row>
    <row r="383">
      <c r="Q383" s="27"/>
      <c r="R383" s="27"/>
      <c r="S383" s="27"/>
      <c r="T383" s="27"/>
      <c r="X383" s="27"/>
    </row>
    <row r="384">
      <c r="Q384" s="27"/>
      <c r="R384" s="27"/>
      <c r="S384" s="27"/>
      <c r="T384" s="27"/>
      <c r="X384" s="27"/>
    </row>
    <row r="385">
      <c r="Q385" s="27"/>
      <c r="R385" s="27"/>
      <c r="S385" s="27"/>
      <c r="T385" s="27"/>
      <c r="X385" s="27"/>
    </row>
    <row r="386">
      <c r="Q386" s="27"/>
      <c r="R386" s="27"/>
      <c r="S386" s="27"/>
      <c r="T386" s="27"/>
      <c r="X386" s="27"/>
    </row>
    <row r="387">
      <c r="Q387" s="27"/>
      <c r="R387" s="27"/>
      <c r="S387" s="27"/>
      <c r="T387" s="27"/>
      <c r="X387" s="27"/>
    </row>
    <row r="388">
      <c r="Q388" s="27"/>
      <c r="R388" s="27"/>
      <c r="S388" s="27"/>
      <c r="T388" s="27"/>
      <c r="X388" s="27"/>
    </row>
    <row r="389">
      <c r="Q389" s="27"/>
      <c r="R389" s="27"/>
      <c r="S389" s="27"/>
      <c r="T389" s="27"/>
      <c r="X389" s="27"/>
    </row>
    <row r="390">
      <c r="Q390" s="27"/>
      <c r="R390" s="27"/>
      <c r="S390" s="27"/>
      <c r="T390" s="27"/>
      <c r="X390" s="27"/>
    </row>
    <row r="391">
      <c r="Q391" s="27"/>
      <c r="R391" s="27"/>
      <c r="S391" s="27"/>
      <c r="T391" s="27"/>
      <c r="X391" s="27"/>
    </row>
    <row r="392">
      <c r="Q392" s="27"/>
      <c r="R392" s="27"/>
      <c r="S392" s="27"/>
      <c r="T392" s="27"/>
      <c r="X392" s="27"/>
    </row>
    <row r="393">
      <c r="Q393" s="27"/>
      <c r="R393" s="27"/>
      <c r="S393" s="27"/>
      <c r="T393" s="27"/>
      <c r="X393" s="27"/>
    </row>
    <row r="394">
      <c r="Q394" s="27"/>
      <c r="R394" s="27"/>
      <c r="S394" s="27"/>
      <c r="T394" s="27"/>
      <c r="X394" s="27"/>
    </row>
    <row r="395">
      <c r="Q395" s="27"/>
      <c r="R395" s="27"/>
      <c r="S395" s="27"/>
      <c r="T395" s="27"/>
      <c r="X395" s="27"/>
    </row>
    <row r="396">
      <c r="Q396" s="27"/>
      <c r="R396" s="27"/>
      <c r="S396" s="27"/>
      <c r="T396" s="27"/>
      <c r="X396" s="27"/>
    </row>
    <row r="397">
      <c r="Q397" s="27"/>
      <c r="R397" s="27"/>
      <c r="S397" s="27"/>
      <c r="T397" s="27"/>
      <c r="X397" s="27"/>
    </row>
    <row r="398">
      <c r="Q398" s="27"/>
      <c r="R398" s="27"/>
      <c r="S398" s="27"/>
      <c r="T398" s="27"/>
      <c r="X398" s="27"/>
    </row>
    <row r="399">
      <c r="Q399" s="27"/>
      <c r="R399" s="27"/>
      <c r="S399" s="27"/>
      <c r="T399" s="27"/>
      <c r="X399" s="27"/>
    </row>
    <row r="400">
      <c r="Q400" s="27"/>
      <c r="R400" s="27"/>
      <c r="S400" s="27"/>
      <c r="T400" s="27"/>
      <c r="X400" s="27"/>
    </row>
    <row r="401">
      <c r="Q401" s="27"/>
      <c r="R401" s="27"/>
      <c r="S401" s="27"/>
      <c r="T401" s="27"/>
      <c r="X401" s="27"/>
    </row>
    <row r="402">
      <c r="Q402" s="27"/>
      <c r="R402" s="27"/>
      <c r="S402" s="27"/>
      <c r="T402" s="27"/>
      <c r="X402" s="27"/>
    </row>
    <row r="403">
      <c r="Q403" s="27"/>
      <c r="R403" s="27"/>
      <c r="S403" s="27"/>
      <c r="T403" s="27"/>
      <c r="X403" s="27"/>
    </row>
    <row r="404">
      <c r="Q404" s="27"/>
      <c r="R404" s="27"/>
      <c r="S404" s="27"/>
      <c r="T404" s="27"/>
      <c r="X404" s="27"/>
    </row>
    <row r="405">
      <c r="Q405" s="27"/>
      <c r="R405" s="27"/>
      <c r="S405" s="27"/>
      <c r="T405" s="27"/>
      <c r="X405" s="27"/>
    </row>
    <row r="406">
      <c r="Q406" s="27"/>
      <c r="R406" s="27"/>
      <c r="S406" s="27"/>
      <c r="T406" s="27"/>
      <c r="X406" s="27"/>
    </row>
    <row r="407">
      <c r="Q407" s="27"/>
      <c r="R407" s="27"/>
      <c r="S407" s="27"/>
      <c r="T407" s="27"/>
      <c r="X407" s="27"/>
    </row>
    <row r="408">
      <c r="Q408" s="27"/>
      <c r="R408" s="27"/>
      <c r="S408" s="27"/>
      <c r="T408" s="27"/>
      <c r="X408" s="27"/>
    </row>
    <row r="409">
      <c r="Q409" s="27"/>
      <c r="R409" s="27"/>
      <c r="S409" s="27"/>
      <c r="T409" s="27"/>
      <c r="X409" s="27"/>
    </row>
    <row r="410">
      <c r="Q410" s="27"/>
      <c r="R410" s="27"/>
      <c r="S410" s="27"/>
      <c r="T410" s="27"/>
      <c r="X410" s="27"/>
    </row>
    <row r="411">
      <c r="Q411" s="27"/>
      <c r="R411" s="27"/>
      <c r="S411" s="27"/>
      <c r="T411" s="27"/>
      <c r="X411" s="27"/>
    </row>
    <row r="412">
      <c r="Q412" s="27"/>
      <c r="R412" s="27"/>
      <c r="S412" s="27"/>
      <c r="T412" s="27"/>
      <c r="X412" s="27"/>
    </row>
    <row r="413">
      <c r="Q413" s="27"/>
      <c r="R413" s="27"/>
      <c r="S413" s="27"/>
      <c r="T413" s="27"/>
      <c r="X413" s="27"/>
    </row>
    <row r="414">
      <c r="Q414" s="27"/>
      <c r="R414" s="27"/>
      <c r="S414" s="27"/>
      <c r="T414" s="27"/>
      <c r="X414" s="27"/>
    </row>
    <row r="415">
      <c r="Q415" s="27"/>
      <c r="R415" s="27"/>
      <c r="S415" s="27"/>
      <c r="T415" s="27"/>
      <c r="X415" s="27"/>
    </row>
    <row r="416">
      <c r="Q416" s="27"/>
      <c r="R416" s="27"/>
      <c r="S416" s="27"/>
      <c r="T416" s="27"/>
      <c r="X416" s="27"/>
    </row>
    <row r="417">
      <c r="Q417" s="27"/>
      <c r="R417" s="27"/>
      <c r="S417" s="27"/>
      <c r="T417" s="27"/>
      <c r="X417" s="27"/>
    </row>
    <row r="418">
      <c r="Q418" s="27"/>
      <c r="R418" s="27"/>
      <c r="S418" s="27"/>
      <c r="T418" s="27"/>
      <c r="X418" s="27"/>
    </row>
    <row r="419">
      <c r="Q419" s="27"/>
      <c r="R419" s="27"/>
      <c r="S419" s="27"/>
      <c r="T419" s="27"/>
      <c r="X419" s="27"/>
    </row>
    <row r="420">
      <c r="Q420" s="27"/>
      <c r="R420" s="27"/>
      <c r="S420" s="27"/>
      <c r="T420" s="27"/>
      <c r="X420" s="27"/>
    </row>
    <row r="421">
      <c r="Q421" s="27"/>
      <c r="R421" s="27"/>
      <c r="S421" s="27"/>
      <c r="T421" s="27"/>
      <c r="X421" s="27"/>
    </row>
    <row r="422">
      <c r="Q422" s="27"/>
      <c r="R422" s="27"/>
      <c r="S422" s="27"/>
      <c r="T422" s="27"/>
      <c r="X422" s="27"/>
    </row>
    <row r="423">
      <c r="Q423" s="27"/>
      <c r="R423" s="27"/>
      <c r="S423" s="27"/>
      <c r="T423" s="27"/>
      <c r="X423" s="27"/>
    </row>
    <row r="424">
      <c r="Q424" s="27"/>
      <c r="R424" s="27"/>
      <c r="S424" s="27"/>
      <c r="T424" s="27"/>
      <c r="X424" s="27"/>
    </row>
    <row r="425">
      <c r="Q425" s="27"/>
      <c r="R425" s="27"/>
      <c r="S425" s="27"/>
      <c r="T425" s="27"/>
      <c r="X425" s="27"/>
    </row>
    <row r="426">
      <c r="Q426" s="27"/>
      <c r="R426" s="27"/>
      <c r="S426" s="27"/>
      <c r="T426" s="27"/>
      <c r="X426" s="27"/>
    </row>
    <row r="427">
      <c r="Q427" s="27"/>
      <c r="R427" s="27"/>
      <c r="S427" s="27"/>
      <c r="T427" s="27"/>
      <c r="X427" s="27"/>
    </row>
    <row r="428">
      <c r="Q428" s="27"/>
      <c r="R428" s="27"/>
      <c r="S428" s="27"/>
      <c r="T428" s="27"/>
      <c r="X428" s="27"/>
    </row>
    <row r="429">
      <c r="Q429" s="27"/>
      <c r="R429" s="27"/>
      <c r="S429" s="27"/>
      <c r="T429" s="27"/>
      <c r="X429" s="27"/>
    </row>
    <row r="430">
      <c r="Q430" s="27"/>
      <c r="R430" s="27"/>
      <c r="S430" s="27"/>
      <c r="T430" s="27"/>
      <c r="X430" s="27"/>
    </row>
    <row r="431">
      <c r="Q431" s="27"/>
      <c r="R431" s="27"/>
      <c r="S431" s="27"/>
      <c r="T431" s="27"/>
      <c r="X431" s="27"/>
    </row>
    <row r="432">
      <c r="Q432" s="27"/>
      <c r="R432" s="27"/>
      <c r="S432" s="27"/>
      <c r="T432" s="27"/>
      <c r="X432" s="27"/>
    </row>
    <row r="433">
      <c r="Q433" s="27"/>
      <c r="R433" s="27"/>
      <c r="S433" s="27"/>
      <c r="T433" s="27"/>
      <c r="X433" s="27"/>
    </row>
    <row r="434">
      <c r="Q434" s="27"/>
      <c r="R434" s="27"/>
      <c r="S434" s="27"/>
      <c r="T434" s="27"/>
      <c r="X434" s="27"/>
    </row>
    <row r="435">
      <c r="Q435" s="27"/>
      <c r="R435" s="27"/>
      <c r="S435" s="27"/>
      <c r="T435" s="27"/>
      <c r="X435" s="27"/>
    </row>
    <row r="436">
      <c r="Q436" s="27"/>
      <c r="R436" s="27"/>
      <c r="S436" s="27"/>
      <c r="T436" s="27"/>
      <c r="X436" s="27"/>
    </row>
    <row r="437">
      <c r="Q437" s="27"/>
      <c r="R437" s="27"/>
      <c r="S437" s="27"/>
      <c r="T437" s="27"/>
      <c r="X437" s="27"/>
    </row>
    <row r="438">
      <c r="Q438" s="27"/>
      <c r="R438" s="27"/>
      <c r="S438" s="27"/>
      <c r="T438" s="27"/>
      <c r="X438" s="27"/>
    </row>
    <row r="439">
      <c r="Q439" s="27"/>
      <c r="R439" s="27"/>
      <c r="S439" s="27"/>
      <c r="T439" s="27"/>
      <c r="X439" s="27"/>
    </row>
    <row r="440">
      <c r="Q440" s="27"/>
      <c r="R440" s="27"/>
      <c r="S440" s="27"/>
      <c r="T440" s="27"/>
      <c r="X440" s="27"/>
    </row>
    <row r="441">
      <c r="Q441" s="27"/>
      <c r="R441" s="27"/>
      <c r="S441" s="27"/>
      <c r="T441" s="27"/>
      <c r="X441" s="27"/>
    </row>
    <row r="442">
      <c r="Q442" s="27"/>
      <c r="R442" s="27"/>
      <c r="S442" s="27"/>
      <c r="T442" s="27"/>
      <c r="X442" s="27"/>
    </row>
    <row r="443">
      <c r="Q443" s="27"/>
      <c r="R443" s="27"/>
      <c r="S443" s="27"/>
      <c r="T443" s="27"/>
      <c r="X443" s="27"/>
    </row>
    <row r="444">
      <c r="Q444" s="27"/>
      <c r="R444" s="27"/>
      <c r="S444" s="27"/>
      <c r="T444" s="27"/>
      <c r="X444" s="27"/>
    </row>
    <row r="445">
      <c r="Q445" s="27"/>
      <c r="R445" s="27"/>
      <c r="S445" s="27"/>
      <c r="T445" s="27"/>
      <c r="X445" s="27"/>
    </row>
    <row r="446">
      <c r="Q446" s="27"/>
      <c r="R446" s="27"/>
      <c r="S446" s="27"/>
      <c r="T446" s="27"/>
      <c r="X446" s="27"/>
    </row>
    <row r="447">
      <c r="Q447" s="27"/>
      <c r="R447" s="27"/>
      <c r="S447" s="27"/>
      <c r="T447" s="27"/>
      <c r="X447" s="27"/>
    </row>
    <row r="448">
      <c r="Q448" s="27"/>
      <c r="R448" s="27"/>
      <c r="S448" s="27"/>
      <c r="T448" s="27"/>
      <c r="X448" s="27"/>
    </row>
    <row r="449">
      <c r="Q449" s="27"/>
      <c r="R449" s="27"/>
      <c r="S449" s="27"/>
      <c r="T449" s="27"/>
      <c r="X449" s="27"/>
    </row>
    <row r="450">
      <c r="Q450" s="27"/>
      <c r="R450" s="27"/>
      <c r="S450" s="27"/>
      <c r="T450" s="27"/>
      <c r="X450" s="27"/>
    </row>
    <row r="451">
      <c r="Q451" s="27"/>
      <c r="R451" s="27"/>
      <c r="S451" s="27"/>
      <c r="T451" s="27"/>
      <c r="X451" s="27"/>
    </row>
    <row r="452">
      <c r="Q452" s="27"/>
      <c r="R452" s="27"/>
      <c r="S452" s="27"/>
      <c r="T452" s="27"/>
      <c r="X452" s="27"/>
    </row>
    <row r="453">
      <c r="Q453" s="27"/>
      <c r="R453" s="27"/>
      <c r="S453" s="27"/>
      <c r="T453" s="27"/>
      <c r="X453" s="27"/>
    </row>
    <row r="454">
      <c r="Q454" s="27"/>
      <c r="R454" s="27"/>
      <c r="S454" s="27"/>
      <c r="T454" s="27"/>
      <c r="X454" s="27"/>
    </row>
    <row r="455">
      <c r="Q455" s="27"/>
      <c r="R455" s="27"/>
      <c r="S455" s="27"/>
      <c r="T455" s="27"/>
      <c r="X455" s="27"/>
    </row>
    <row r="456">
      <c r="Q456" s="27"/>
      <c r="R456" s="27"/>
      <c r="S456" s="27"/>
      <c r="T456" s="27"/>
      <c r="X456" s="27"/>
    </row>
    <row r="457">
      <c r="Q457" s="27"/>
      <c r="R457" s="27"/>
      <c r="S457" s="27"/>
      <c r="T457" s="27"/>
      <c r="X457" s="27"/>
    </row>
    <row r="458">
      <c r="Q458" s="27"/>
      <c r="R458" s="27"/>
      <c r="S458" s="27"/>
      <c r="T458" s="27"/>
      <c r="X458" s="27"/>
    </row>
    <row r="459">
      <c r="Q459" s="27"/>
      <c r="R459" s="27"/>
      <c r="S459" s="27"/>
      <c r="T459" s="27"/>
      <c r="X459" s="27"/>
    </row>
    <row r="460">
      <c r="Q460" s="27"/>
      <c r="R460" s="27"/>
      <c r="S460" s="27"/>
      <c r="T460" s="27"/>
      <c r="X460" s="27"/>
    </row>
    <row r="461">
      <c r="Q461" s="27"/>
      <c r="R461" s="27"/>
      <c r="S461" s="27"/>
      <c r="T461" s="27"/>
      <c r="X461" s="27"/>
    </row>
    <row r="462">
      <c r="Q462" s="27"/>
      <c r="R462" s="27"/>
      <c r="S462" s="27"/>
      <c r="T462" s="27"/>
      <c r="X462" s="27"/>
    </row>
    <row r="463">
      <c r="Q463" s="27"/>
      <c r="R463" s="27"/>
      <c r="S463" s="27"/>
      <c r="T463" s="27"/>
      <c r="X463" s="27"/>
    </row>
    <row r="464">
      <c r="Q464" s="27"/>
      <c r="R464" s="27"/>
      <c r="S464" s="27"/>
      <c r="T464" s="27"/>
      <c r="X464" s="27"/>
    </row>
    <row r="465">
      <c r="Q465" s="27"/>
      <c r="R465" s="27"/>
      <c r="S465" s="27"/>
      <c r="T465" s="27"/>
      <c r="X465" s="27"/>
    </row>
    <row r="466">
      <c r="Q466" s="27"/>
      <c r="R466" s="27"/>
      <c r="S466" s="27"/>
      <c r="T466" s="27"/>
      <c r="X466" s="27"/>
    </row>
    <row r="467">
      <c r="Q467" s="27"/>
      <c r="R467" s="27"/>
      <c r="S467" s="27"/>
      <c r="T467" s="27"/>
      <c r="X467" s="27"/>
    </row>
    <row r="468">
      <c r="Q468" s="27"/>
      <c r="R468" s="27"/>
      <c r="S468" s="27"/>
      <c r="T468" s="27"/>
      <c r="X468" s="27"/>
    </row>
    <row r="469">
      <c r="Q469" s="27"/>
      <c r="R469" s="27"/>
      <c r="S469" s="27"/>
      <c r="T469" s="27"/>
      <c r="X469" s="27"/>
    </row>
    <row r="470">
      <c r="Q470" s="27"/>
      <c r="R470" s="27"/>
      <c r="S470" s="27"/>
      <c r="T470" s="27"/>
      <c r="X470" s="27"/>
    </row>
    <row r="471">
      <c r="Q471" s="27"/>
      <c r="R471" s="27"/>
      <c r="S471" s="27"/>
      <c r="T471" s="27"/>
      <c r="X471" s="27"/>
    </row>
    <row r="472">
      <c r="Q472" s="27"/>
      <c r="R472" s="27"/>
      <c r="S472" s="27"/>
      <c r="T472" s="27"/>
      <c r="X472" s="27"/>
    </row>
    <row r="473">
      <c r="Q473" s="27"/>
      <c r="R473" s="27"/>
      <c r="S473" s="27"/>
      <c r="T473" s="27"/>
      <c r="X473" s="27"/>
    </row>
    <row r="474">
      <c r="Q474" s="27"/>
      <c r="R474" s="27"/>
      <c r="S474" s="27"/>
      <c r="T474" s="27"/>
      <c r="X474" s="27"/>
    </row>
    <row r="475">
      <c r="Q475" s="27"/>
      <c r="R475" s="27"/>
      <c r="S475" s="27"/>
      <c r="T475" s="27"/>
      <c r="X475" s="27"/>
    </row>
    <row r="476">
      <c r="Q476" s="27"/>
      <c r="R476" s="27"/>
      <c r="S476" s="27"/>
      <c r="T476" s="27"/>
      <c r="X476" s="27"/>
    </row>
    <row r="477">
      <c r="Q477" s="27"/>
      <c r="R477" s="27"/>
      <c r="S477" s="27"/>
      <c r="T477" s="27"/>
      <c r="X477" s="27"/>
    </row>
    <row r="478">
      <c r="Q478" s="27"/>
      <c r="R478" s="27"/>
      <c r="S478" s="27"/>
      <c r="T478" s="27"/>
      <c r="X478" s="27"/>
    </row>
    <row r="479">
      <c r="Q479" s="27"/>
      <c r="R479" s="27"/>
      <c r="S479" s="27"/>
      <c r="T479" s="27"/>
      <c r="X479" s="27"/>
    </row>
    <row r="480">
      <c r="Q480" s="27"/>
      <c r="R480" s="27"/>
      <c r="S480" s="27"/>
      <c r="T480" s="27"/>
      <c r="X480" s="27"/>
    </row>
    <row r="481">
      <c r="Q481" s="27"/>
      <c r="R481" s="27"/>
      <c r="S481" s="27"/>
      <c r="T481" s="27"/>
      <c r="X481" s="27"/>
    </row>
    <row r="482">
      <c r="Q482" s="27"/>
      <c r="R482" s="27"/>
      <c r="S482" s="27"/>
      <c r="T482" s="27"/>
      <c r="X482" s="27"/>
    </row>
    <row r="483">
      <c r="Q483" s="27"/>
      <c r="R483" s="27"/>
      <c r="S483" s="27"/>
      <c r="T483" s="27"/>
      <c r="X483" s="27"/>
    </row>
    <row r="484">
      <c r="Q484" s="27"/>
      <c r="R484" s="27"/>
      <c r="S484" s="27"/>
      <c r="T484" s="27"/>
      <c r="X484" s="27"/>
    </row>
    <row r="485">
      <c r="Q485" s="27"/>
      <c r="R485" s="27"/>
      <c r="S485" s="27"/>
      <c r="T485" s="27"/>
      <c r="X485" s="27"/>
    </row>
    <row r="486">
      <c r="Q486" s="27"/>
      <c r="R486" s="27"/>
      <c r="S486" s="27"/>
      <c r="T486" s="27"/>
      <c r="X486" s="27"/>
    </row>
    <row r="487">
      <c r="Q487" s="27"/>
      <c r="R487" s="27"/>
      <c r="S487" s="27"/>
      <c r="T487" s="27"/>
      <c r="X487" s="27"/>
    </row>
    <row r="488">
      <c r="Q488" s="27"/>
      <c r="R488" s="27"/>
      <c r="S488" s="27"/>
      <c r="T488" s="27"/>
      <c r="X488" s="27"/>
    </row>
    <row r="489">
      <c r="Q489" s="27"/>
      <c r="R489" s="27"/>
      <c r="S489" s="27"/>
      <c r="T489" s="27"/>
      <c r="X489" s="27"/>
    </row>
    <row r="490">
      <c r="Q490" s="27"/>
      <c r="R490" s="27"/>
      <c r="S490" s="27"/>
      <c r="T490" s="27"/>
      <c r="X490" s="27"/>
    </row>
    <row r="491">
      <c r="Q491" s="27"/>
      <c r="R491" s="27"/>
      <c r="S491" s="27"/>
      <c r="T491" s="27"/>
      <c r="X491" s="27"/>
    </row>
    <row r="492">
      <c r="Q492" s="27"/>
      <c r="R492" s="27"/>
      <c r="S492" s="27"/>
      <c r="T492" s="27"/>
      <c r="X492" s="27"/>
    </row>
    <row r="493">
      <c r="Q493" s="27"/>
      <c r="R493" s="27"/>
      <c r="S493" s="27"/>
      <c r="T493" s="27"/>
      <c r="X493" s="27"/>
    </row>
    <row r="494">
      <c r="Q494" s="27"/>
      <c r="R494" s="27"/>
      <c r="S494" s="27"/>
      <c r="T494" s="27"/>
      <c r="X494" s="27"/>
    </row>
    <row r="495">
      <c r="Q495" s="27"/>
      <c r="R495" s="27"/>
      <c r="S495" s="27"/>
      <c r="T495" s="27"/>
      <c r="X495" s="27"/>
    </row>
    <row r="496">
      <c r="Q496" s="27"/>
      <c r="R496" s="27"/>
      <c r="S496" s="27"/>
      <c r="T496" s="27"/>
      <c r="X496" s="27"/>
    </row>
    <row r="497">
      <c r="Q497" s="27"/>
      <c r="R497" s="27"/>
      <c r="S497" s="27"/>
      <c r="T497" s="27"/>
      <c r="X497" s="27"/>
    </row>
    <row r="498">
      <c r="Q498" s="27"/>
      <c r="R498" s="27"/>
      <c r="S498" s="27"/>
      <c r="T498" s="27"/>
      <c r="X498" s="27"/>
    </row>
    <row r="499">
      <c r="Q499" s="27"/>
      <c r="R499" s="27"/>
      <c r="S499" s="27"/>
      <c r="T499" s="27"/>
      <c r="X499" s="27"/>
    </row>
    <row r="500">
      <c r="Q500" s="27"/>
      <c r="R500" s="27"/>
      <c r="S500" s="27"/>
      <c r="T500" s="27"/>
      <c r="X500" s="27"/>
    </row>
    <row r="501">
      <c r="Q501" s="27"/>
      <c r="R501" s="27"/>
      <c r="S501" s="27"/>
      <c r="T501" s="27"/>
      <c r="X501" s="27"/>
    </row>
    <row r="502">
      <c r="Q502" s="27"/>
      <c r="R502" s="27"/>
      <c r="S502" s="27"/>
      <c r="T502" s="27"/>
      <c r="X502" s="27"/>
    </row>
    <row r="503">
      <c r="Q503" s="27"/>
      <c r="R503" s="27"/>
      <c r="S503" s="27"/>
      <c r="T503" s="27"/>
      <c r="X503" s="27"/>
    </row>
    <row r="504">
      <c r="Q504" s="27"/>
      <c r="R504" s="27"/>
      <c r="S504" s="27"/>
      <c r="T504" s="27"/>
      <c r="X504" s="27"/>
    </row>
    <row r="505">
      <c r="Q505" s="27"/>
      <c r="R505" s="27"/>
      <c r="S505" s="27"/>
      <c r="T505" s="27"/>
      <c r="X505" s="27"/>
    </row>
    <row r="506">
      <c r="Q506" s="27"/>
      <c r="R506" s="27"/>
      <c r="S506" s="27"/>
      <c r="T506" s="27"/>
      <c r="X506" s="27"/>
    </row>
    <row r="507">
      <c r="Q507" s="27"/>
      <c r="R507" s="27"/>
      <c r="S507" s="27"/>
      <c r="T507" s="27"/>
      <c r="X507" s="27"/>
    </row>
    <row r="508">
      <c r="Q508" s="27"/>
      <c r="R508" s="27"/>
      <c r="S508" s="27"/>
      <c r="T508" s="27"/>
      <c r="X508" s="27"/>
    </row>
    <row r="509">
      <c r="Q509" s="27"/>
      <c r="R509" s="27"/>
      <c r="S509" s="27"/>
      <c r="T509" s="27"/>
      <c r="X509" s="27"/>
    </row>
    <row r="510">
      <c r="Q510" s="27"/>
      <c r="R510" s="27"/>
      <c r="S510" s="27"/>
      <c r="T510" s="27"/>
      <c r="X510" s="27"/>
    </row>
    <row r="511">
      <c r="Q511" s="27"/>
      <c r="R511" s="27"/>
      <c r="S511" s="27"/>
      <c r="T511" s="27"/>
      <c r="X511" s="27"/>
    </row>
    <row r="512">
      <c r="Q512" s="27"/>
      <c r="R512" s="27"/>
      <c r="S512" s="27"/>
      <c r="T512" s="27"/>
      <c r="X512" s="27"/>
    </row>
    <row r="513">
      <c r="Q513" s="27"/>
      <c r="R513" s="27"/>
      <c r="S513" s="27"/>
      <c r="T513" s="27"/>
      <c r="X513" s="27"/>
    </row>
    <row r="514">
      <c r="Q514" s="27"/>
      <c r="R514" s="27"/>
      <c r="S514" s="27"/>
      <c r="T514" s="27"/>
      <c r="X514" s="27"/>
    </row>
    <row r="515">
      <c r="Q515" s="27"/>
      <c r="R515" s="27"/>
      <c r="S515" s="27"/>
      <c r="T515" s="27"/>
      <c r="X515" s="27"/>
    </row>
    <row r="516">
      <c r="Q516" s="27"/>
      <c r="R516" s="27"/>
      <c r="S516" s="27"/>
      <c r="T516" s="27"/>
      <c r="X516" s="27"/>
    </row>
    <row r="517">
      <c r="Q517" s="27"/>
      <c r="R517" s="27"/>
      <c r="S517" s="27"/>
      <c r="T517" s="27"/>
      <c r="X517" s="27"/>
    </row>
    <row r="518">
      <c r="Q518" s="27"/>
      <c r="R518" s="27"/>
      <c r="S518" s="27"/>
      <c r="T518" s="27"/>
      <c r="X518" s="27"/>
    </row>
    <row r="519">
      <c r="Q519" s="27"/>
      <c r="R519" s="27"/>
      <c r="S519" s="27"/>
      <c r="T519" s="27"/>
      <c r="X519" s="27"/>
    </row>
    <row r="520">
      <c r="Q520" s="27"/>
      <c r="R520" s="27"/>
      <c r="S520" s="27"/>
      <c r="T520" s="27"/>
      <c r="X520" s="27"/>
    </row>
    <row r="521">
      <c r="Q521" s="27"/>
      <c r="R521" s="27"/>
      <c r="S521" s="27"/>
      <c r="T521" s="27"/>
      <c r="X521" s="27"/>
    </row>
    <row r="522">
      <c r="Q522" s="27"/>
      <c r="R522" s="27"/>
      <c r="S522" s="27"/>
      <c r="T522" s="27"/>
      <c r="X522" s="27"/>
    </row>
    <row r="523">
      <c r="Q523" s="27"/>
      <c r="R523" s="27"/>
      <c r="S523" s="27"/>
      <c r="T523" s="27"/>
      <c r="X523" s="27"/>
    </row>
    <row r="524">
      <c r="Q524" s="27"/>
      <c r="R524" s="27"/>
      <c r="S524" s="27"/>
      <c r="T524" s="27"/>
      <c r="X524" s="27"/>
    </row>
    <row r="525">
      <c r="Q525" s="27"/>
      <c r="R525" s="27"/>
      <c r="S525" s="27"/>
      <c r="T525" s="27"/>
      <c r="X525" s="27"/>
    </row>
    <row r="526">
      <c r="Q526" s="27"/>
      <c r="R526" s="27"/>
      <c r="S526" s="27"/>
      <c r="T526" s="27"/>
      <c r="X526" s="27"/>
    </row>
    <row r="527">
      <c r="Q527" s="27"/>
      <c r="R527" s="27"/>
      <c r="S527" s="27"/>
      <c r="T527" s="27"/>
      <c r="X527" s="27"/>
    </row>
    <row r="528">
      <c r="Q528" s="27"/>
      <c r="R528" s="27"/>
      <c r="S528" s="27"/>
      <c r="T528" s="27"/>
      <c r="X528" s="27"/>
    </row>
    <row r="529">
      <c r="Q529" s="27"/>
      <c r="R529" s="27"/>
      <c r="S529" s="27"/>
      <c r="T529" s="27"/>
      <c r="X529" s="27"/>
    </row>
    <row r="530">
      <c r="Q530" s="27"/>
      <c r="R530" s="27"/>
      <c r="S530" s="27"/>
      <c r="T530" s="27"/>
      <c r="X530" s="27"/>
    </row>
    <row r="531">
      <c r="Q531" s="27"/>
      <c r="R531" s="27"/>
      <c r="S531" s="27"/>
      <c r="T531" s="27"/>
      <c r="X531" s="27"/>
    </row>
    <row r="532">
      <c r="Q532" s="27"/>
      <c r="R532" s="27"/>
      <c r="S532" s="27"/>
      <c r="T532" s="27"/>
      <c r="X532" s="27"/>
    </row>
    <row r="533">
      <c r="Q533" s="27"/>
      <c r="R533" s="27"/>
      <c r="S533" s="27"/>
      <c r="T533" s="27"/>
      <c r="X533" s="27"/>
    </row>
    <row r="534">
      <c r="Q534" s="27"/>
      <c r="R534" s="27"/>
      <c r="S534" s="27"/>
      <c r="T534" s="27"/>
      <c r="X534" s="27"/>
    </row>
    <row r="535">
      <c r="Q535" s="27"/>
      <c r="R535" s="27"/>
      <c r="S535" s="27"/>
      <c r="T535" s="27"/>
      <c r="X535" s="27"/>
    </row>
    <row r="536">
      <c r="Q536" s="27"/>
      <c r="R536" s="27"/>
      <c r="S536" s="27"/>
      <c r="T536" s="27"/>
      <c r="X536" s="27"/>
    </row>
    <row r="537">
      <c r="Q537" s="27"/>
      <c r="R537" s="27"/>
      <c r="S537" s="27"/>
      <c r="T537" s="27"/>
      <c r="X537" s="27"/>
    </row>
    <row r="538">
      <c r="Q538" s="27"/>
      <c r="R538" s="27"/>
      <c r="S538" s="27"/>
      <c r="T538" s="27"/>
      <c r="X538" s="27"/>
    </row>
    <row r="539">
      <c r="Q539" s="27"/>
      <c r="R539" s="27"/>
      <c r="S539" s="27"/>
      <c r="T539" s="27"/>
      <c r="X539" s="27"/>
    </row>
    <row r="540">
      <c r="Q540" s="27"/>
      <c r="R540" s="27"/>
      <c r="S540" s="27"/>
      <c r="T540" s="27"/>
      <c r="X540" s="27"/>
    </row>
    <row r="541">
      <c r="Q541" s="27"/>
      <c r="R541" s="27"/>
      <c r="S541" s="27"/>
      <c r="T541" s="27"/>
      <c r="X541" s="27"/>
    </row>
    <row r="542">
      <c r="Q542" s="27"/>
      <c r="R542" s="27"/>
      <c r="S542" s="27"/>
      <c r="T542" s="27"/>
      <c r="X542" s="27"/>
    </row>
    <row r="543">
      <c r="Q543" s="27"/>
      <c r="R543" s="27"/>
      <c r="S543" s="27"/>
      <c r="T543" s="27"/>
      <c r="X543" s="27"/>
    </row>
    <row r="544">
      <c r="Q544" s="27"/>
      <c r="R544" s="27"/>
      <c r="S544" s="27"/>
      <c r="T544" s="27"/>
      <c r="X544" s="27"/>
    </row>
    <row r="545">
      <c r="Q545" s="27"/>
      <c r="R545" s="27"/>
      <c r="S545" s="27"/>
      <c r="T545" s="27"/>
      <c r="X545" s="27"/>
    </row>
    <row r="546">
      <c r="Q546" s="27"/>
      <c r="R546" s="27"/>
      <c r="S546" s="27"/>
      <c r="T546" s="27"/>
      <c r="X546" s="27"/>
    </row>
    <row r="547">
      <c r="Q547" s="27"/>
      <c r="R547" s="27"/>
      <c r="S547" s="27"/>
      <c r="T547" s="27"/>
      <c r="X547" s="27"/>
    </row>
    <row r="548">
      <c r="Q548" s="27"/>
      <c r="R548" s="27"/>
      <c r="S548" s="27"/>
      <c r="T548" s="27"/>
      <c r="X548" s="27"/>
    </row>
    <row r="549">
      <c r="Q549" s="27"/>
      <c r="R549" s="27"/>
      <c r="S549" s="27"/>
      <c r="T549" s="27"/>
      <c r="X549" s="27"/>
    </row>
    <row r="550">
      <c r="Q550" s="27"/>
      <c r="R550" s="27"/>
      <c r="S550" s="27"/>
      <c r="T550" s="27"/>
      <c r="X550" s="27"/>
    </row>
    <row r="551">
      <c r="Q551" s="27"/>
      <c r="R551" s="27"/>
      <c r="S551" s="27"/>
      <c r="T551" s="27"/>
      <c r="X551" s="27"/>
    </row>
    <row r="552">
      <c r="Q552" s="27"/>
      <c r="R552" s="27"/>
      <c r="S552" s="27"/>
      <c r="T552" s="27"/>
      <c r="X552" s="27"/>
    </row>
    <row r="553">
      <c r="Q553" s="27"/>
      <c r="R553" s="27"/>
      <c r="S553" s="27"/>
      <c r="T553" s="27"/>
      <c r="X553" s="27"/>
    </row>
    <row r="554">
      <c r="Q554" s="27"/>
      <c r="R554" s="27"/>
      <c r="S554" s="27"/>
      <c r="T554" s="27"/>
      <c r="X554" s="27"/>
    </row>
    <row r="555">
      <c r="Q555" s="27"/>
      <c r="R555" s="27"/>
      <c r="S555" s="27"/>
      <c r="T555" s="27"/>
      <c r="X555" s="27"/>
    </row>
    <row r="556">
      <c r="Q556" s="27"/>
      <c r="R556" s="27"/>
      <c r="S556" s="27"/>
      <c r="T556" s="27"/>
      <c r="X556" s="27"/>
    </row>
    <row r="557">
      <c r="Q557" s="27"/>
      <c r="R557" s="27"/>
      <c r="S557" s="27"/>
      <c r="T557" s="27"/>
      <c r="X557" s="27"/>
    </row>
    <row r="558">
      <c r="Q558" s="27"/>
      <c r="R558" s="27"/>
      <c r="S558" s="27"/>
      <c r="T558" s="27"/>
      <c r="X558" s="27"/>
    </row>
    <row r="559">
      <c r="Q559" s="27"/>
      <c r="R559" s="27"/>
      <c r="S559" s="27"/>
      <c r="T559" s="27"/>
      <c r="X559" s="27"/>
    </row>
    <row r="560">
      <c r="Q560" s="27"/>
      <c r="R560" s="27"/>
      <c r="S560" s="27"/>
      <c r="T560" s="27"/>
      <c r="X560" s="27"/>
    </row>
    <row r="561">
      <c r="Q561" s="27"/>
      <c r="R561" s="27"/>
      <c r="S561" s="27"/>
      <c r="T561" s="27"/>
      <c r="X561" s="27"/>
    </row>
    <row r="562">
      <c r="Q562" s="27"/>
      <c r="R562" s="27"/>
      <c r="S562" s="27"/>
      <c r="T562" s="27"/>
      <c r="X562" s="27"/>
    </row>
    <row r="563">
      <c r="Q563" s="27"/>
      <c r="R563" s="27"/>
      <c r="S563" s="27"/>
      <c r="T563" s="27"/>
      <c r="X563" s="27"/>
    </row>
    <row r="564">
      <c r="Q564" s="27"/>
      <c r="R564" s="27"/>
      <c r="S564" s="27"/>
      <c r="T564" s="27"/>
      <c r="X564" s="27"/>
    </row>
    <row r="565">
      <c r="Q565" s="27"/>
      <c r="R565" s="27"/>
      <c r="S565" s="27"/>
      <c r="T565" s="27"/>
      <c r="X565" s="27"/>
    </row>
    <row r="566">
      <c r="Q566" s="27"/>
      <c r="R566" s="27"/>
      <c r="S566" s="27"/>
      <c r="T566" s="27"/>
      <c r="X566" s="27"/>
    </row>
    <row r="567">
      <c r="Q567" s="27"/>
      <c r="R567" s="27"/>
      <c r="S567" s="27"/>
      <c r="T567" s="27"/>
      <c r="X567" s="27"/>
    </row>
    <row r="568">
      <c r="Q568" s="27"/>
      <c r="R568" s="27"/>
      <c r="S568" s="27"/>
      <c r="T568" s="27"/>
      <c r="X568" s="27"/>
    </row>
    <row r="569">
      <c r="Q569" s="27"/>
      <c r="R569" s="27"/>
      <c r="S569" s="27"/>
      <c r="T569" s="27"/>
      <c r="X569" s="27"/>
    </row>
    <row r="570">
      <c r="Q570" s="27"/>
      <c r="R570" s="27"/>
      <c r="S570" s="27"/>
      <c r="T570" s="27"/>
      <c r="X570" s="27"/>
    </row>
    <row r="571">
      <c r="Q571" s="27"/>
      <c r="R571" s="27"/>
      <c r="S571" s="27"/>
      <c r="T571" s="27"/>
      <c r="X571" s="27"/>
    </row>
    <row r="572">
      <c r="Q572" s="27"/>
      <c r="R572" s="27"/>
      <c r="S572" s="27"/>
      <c r="T572" s="27"/>
      <c r="X572" s="27"/>
    </row>
    <row r="573">
      <c r="Q573" s="27"/>
      <c r="R573" s="27"/>
      <c r="S573" s="27"/>
      <c r="T573" s="27"/>
      <c r="X573" s="27"/>
    </row>
    <row r="574">
      <c r="Q574" s="27"/>
      <c r="R574" s="27"/>
      <c r="S574" s="27"/>
      <c r="T574" s="27"/>
      <c r="X574" s="27"/>
    </row>
    <row r="575">
      <c r="Q575" s="27"/>
      <c r="R575" s="27"/>
      <c r="S575" s="27"/>
      <c r="T575" s="27"/>
      <c r="X575" s="27"/>
    </row>
    <row r="576">
      <c r="Q576" s="27"/>
      <c r="R576" s="27"/>
      <c r="S576" s="27"/>
      <c r="T576" s="27"/>
      <c r="X576" s="27"/>
    </row>
    <row r="577">
      <c r="Q577" s="27"/>
      <c r="R577" s="27"/>
      <c r="S577" s="27"/>
      <c r="T577" s="27"/>
      <c r="X577" s="27"/>
    </row>
    <row r="578">
      <c r="Q578" s="27"/>
      <c r="R578" s="27"/>
      <c r="S578" s="27"/>
      <c r="T578" s="27"/>
      <c r="X578" s="27"/>
    </row>
    <row r="579">
      <c r="Q579" s="27"/>
      <c r="R579" s="27"/>
      <c r="S579" s="27"/>
      <c r="T579" s="27"/>
      <c r="X579" s="27"/>
    </row>
    <row r="580">
      <c r="Q580" s="27"/>
      <c r="R580" s="27"/>
      <c r="S580" s="27"/>
      <c r="T580" s="27"/>
      <c r="X580" s="27"/>
    </row>
    <row r="581">
      <c r="Q581" s="27"/>
      <c r="R581" s="27"/>
      <c r="S581" s="27"/>
      <c r="T581" s="27"/>
      <c r="X581" s="27"/>
    </row>
    <row r="582">
      <c r="Q582" s="27"/>
      <c r="R582" s="27"/>
      <c r="S582" s="27"/>
      <c r="T582" s="27"/>
      <c r="X582" s="27"/>
    </row>
    <row r="583">
      <c r="Q583" s="27"/>
      <c r="R583" s="27"/>
      <c r="S583" s="27"/>
      <c r="T583" s="27"/>
      <c r="X583" s="27"/>
    </row>
    <row r="584">
      <c r="Q584" s="27"/>
      <c r="R584" s="27"/>
      <c r="S584" s="27"/>
      <c r="T584" s="27"/>
      <c r="X584" s="27"/>
    </row>
    <row r="585">
      <c r="Q585" s="27"/>
      <c r="R585" s="27"/>
      <c r="S585" s="27"/>
      <c r="T585" s="27"/>
      <c r="X585" s="27"/>
    </row>
    <row r="586">
      <c r="Q586" s="27"/>
      <c r="R586" s="27"/>
      <c r="S586" s="27"/>
      <c r="T586" s="27"/>
      <c r="X586" s="27"/>
    </row>
    <row r="587">
      <c r="Q587" s="27"/>
      <c r="R587" s="27"/>
      <c r="S587" s="27"/>
      <c r="T587" s="27"/>
      <c r="X587" s="27"/>
    </row>
    <row r="588">
      <c r="Q588" s="27"/>
      <c r="R588" s="27"/>
      <c r="S588" s="27"/>
      <c r="T588" s="27"/>
      <c r="X588" s="27"/>
    </row>
    <row r="589">
      <c r="Q589" s="27"/>
      <c r="R589" s="27"/>
      <c r="S589" s="27"/>
      <c r="T589" s="27"/>
      <c r="X589" s="27"/>
    </row>
    <row r="590">
      <c r="Q590" s="27"/>
      <c r="R590" s="27"/>
      <c r="S590" s="27"/>
      <c r="T590" s="27"/>
      <c r="X590" s="27"/>
    </row>
    <row r="591">
      <c r="Q591" s="27"/>
      <c r="R591" s="27"/>
      <c r="S591" s="27"/>
      <c r="T591" s="27"/>
      <c r="X591" s="27"/>
    </row>
    <row r="592">
      <c r="Q592" s="27"/>
      <c r="R592" s="27"/>
      <c r="S592" s="27"/>
      <c r="T592" s="27"/>
      <c r="X592" s="27"/>
    </row>
    <row r="593">
      <c r="Q593" s="27"/>
      <c r="R593" s="27"/>
      <c r="S593" s="27"/>
      <c r="T593" s="27"/>
      <c r="X593" s="27"/>
    </row>
    <row r="594">
      <c r="Q594" s="27"/>
      <c r="R594" s="27"/>
      <c r="S594" s="27"/>
      <c r="T594" s="27"/>
      <c r="X594" s="27"/>
    </row>
    <row r="595">
      <c r="Q595" s="27"/>
      <c r="R595" s="27"/>
      <c r="S595" s="27"/>
      <c r="T595" s="27"/>
      <c r="X595" s="27"/>
    </row>
    <row r="596">
      <c r="Q596" s="27"/>
      <c r="R596" s="27"/>
      <c r="S596" s="27"/>
      <c r="T596" s="27"/>
      <c r="X596" s="27"/>
    </row>
    <row r="597">
      <c r="Q597" s="27"/>
      <c r="R597" s="27"/>
      <c r="S597" s="27"/>
      <c r="T597" s="27"/>
      <c r="X597" s="27"/>
    </row>
    <row r="598">
      <c r="Q598" s="27"/>
      <c r="R598" s="27"/>
      <c r="S598" s="27"/>
      <c r="T598" s="27"/>
      <c r="X598" s="27"/>
    </row>
    <row r="599">
      <c r="Q599" s="27"/>
      <c r="R599" s="27"/>
      <c r="S599" s="27"/>
      <c r="T599" s="27"/>
      <c r="X599" s="27"/>
    </row>
    <row r="600">
      <c r="Q600" s="27"/>
      <c r="R600" s="27"/>
      <c r="S600" s="27"/>
      <c r="T600" s="27"/>
      <c r="X600" s="27"/>
    </row>
    <row r="601">
      <c r="Q601" s="27"/>
      <c r="R601" s="27"/>
      <c r="S601" s="27"/>
      <c r="T601" s="27"/>
      <c r="X601" s="27"/>
    </row>
    <row r="602">
      <c r="Q602" s="27"/>
      <c r="R602" s="27"/>
      <c r="S602" s="27"/>
      <c r="T602" s="27"/>
      <c r="X602" s="27"/>
    </row>
    <row r="603">
      <c r="Q603" s="27"/>
      <c r="R603" s="27"/>
      <c r="S603" s="27"/>
      <c r="T603" s="27"/>
      <c r="X603" s="27"/>
    </row>
    <row r="604">
      <c r="Q604" s="27"/>
      <c r="R604" s="27"/>
      <c r="S604" s="27"/>
      <c r="T604" s="27"/>
      <c r="X604" s="27"/>
    </row>
    <row r="605">
      <c r="Q605" s="27"/>
      <c r="R605" s="27"/>
      <c r="S605" s="27"/>
      <c r="T605" s="27"/>
      <c r="X605" s="27"/>
    </row>
    <row r="606">
      <c r="Q606" s="27"/>
      <c r="R606" s="27"/>
      <c r="S606" s="27"/>
      <c r="T606" s="27"/>
      <c r="X606" s="27"/>
    </row>
    <row r="607">
      <c r="Q607" s="27"/>
      <c r="R607" s="27"/>
      <c r="S607" s="27"/>
      <c r="T607" s="27"/>
      <c r="X607" s="27"/>
    </row>
    <row r="608">
      <c r="Q608" s="27"/>
      <c r="R608" s="27"/>
      <c r="S608" s="27"/>
      <c r="T608" s="27"/>
      <c r="X608" s="27"/>
    </row>
    <row r="609">
      <c r="Q609" s="27"/>
      <c r="R609" s="27"/>
      <c r="S609" s="27"/>
      <c r="T609" s="27"/>
      <c r="X609" s="27"/>
    </row>
    <row r="610">
      <c r="Q610" s="27"/>
      <c r="R610" s="27"/>
      <c r="S610" s="27"/>
      <c r="T610" s="27"/>
      <c r="X610" s="27"/>
    </row>
    <row r="611">
      <c r="Q611" s="27"/>
      <c r="R611" s="27"/>
      <c r="S611" s="27"/>
      <c r="T611" s="27"/>
      <c r="X611" s="27"/>
    </row>
    <row r="612">
      <c r="Q612" s="27"/>
      <c r="R612" s="27"/>
      <c r="S612" s="27"/>
      <c r="T612" s="27"/>
      <c r="X612" s="27"/>
    </row>
    <row r="613">
      <c r="Q613" s="27"/>
      <c r="R613" s="27"/>
      <c r="S613" s="27"/>
      <c r="T613" s="27"/>
      <c r="X613" s="27"/>
    </row>
    <row r="614">
      <c r="Q614" s="27"/>
      <c r="R614" s="27"/>
      <c r="S614" s="27"/>
      <c r="T614" s="27"/>
      <c r="X614" s="27"/>
    </row>
    <row r="615">
      <c r="Q615" s="27"/>
      <c r="R615" s="27"/>
      <c r="S615" s="27"/>
      <c r="T615" s="27"/>
      <c r="X615" s="27"/>
    </row>
    <row r="616">
      <c r="Q616" s="27"/>
      <c r="R616" s="27"/>
      <c r="S616" s="27"/>
      <c r="T616" s="27"/>
      <c r="X616" s="27"/>
    </row>
    <row r="617">
      <c r="Q617" s="27"/>
      <c r="R617" s="27"/>
      <c r="S617" s="27"/>
      <c r="T617" s="27"/>
      <c r="X617" s="27"/>
    </row>
    <row r="618">
      <c r="Q618" s="27"/>
      <c r="R618" s="27"/>
      <c r="S618" s="27"/>
      <c r="T618" s="27"/>
      <c r="X618" s="27"/>
    </row>
    <row r="619">
      <c r="Q619" s="27"/>
      <c r="R619" s="27"/>
      <c r="S619" s="27"/>
      <c r="T619" s="27"/>
      <c r="X619" s="27"/>
    </row>
    <row r="620">
      <c r="Q620" s="27"/>
      <c r="R620" s="27"/>
      <c r="S620" s="27"/>
      <c r="T620" s="27"/>
      <c r="X620" s="27"/>
    </row>
    <row r="621">
      <c r="Q621" s="27"/>
      <c r="R621" s="27"/>
      <c r="S621" s="27"/>
      <c r="T621" s="27"/>
      <c r="X621" s="27"/>
    </row>
    <row r="622">
      <c r="Q622" s="27"/>
      <c r="R622" s="27"/>
      <c r="S622" s="27"/>
      <c r="T622" s="27"/>
      <c r="X622" s="27"/>
    </row>
    <row r="623">
      <c r="Q623" s="27"/>
      <c r="R623" s="27"/>
      <c r="S623" s="27"/>
      <c r="T623" s="27"/>
      <c r="X623" s="27"/>
    </row>
    <row r="624">
      <c r="Q624" s="27"/>
      <c r="R624" s="27"/>
      <c r="S624" s="27"/>
      <c r="T624" s="27"/>
      <c r="X624" s="27"/>
    </row>
    <row r="625">
      <c r="Q625" s="27"/>
      <c r="R625" s="27"/>
      <c r="S625" s="27"/>
      <c r="T625" s="27"/>
      <c r="X625" s="27"/>
    </row>
    <row r="626">
      <c r="Q626" s="27"/>
      <c r="R626" s="27"/>
      <c r="S626" s="27"/>
      <c r="T626" s="27"/>
      <c r="X626" s="27"/>
    </row>
    <row r="627">
      <c r="Q627" s="27"/>
      <c r="R627" s="27"/>
      <c r="S627" s="27"/>
      <c r="T627" s="27"/>
      <c r="X627" s="27"/>
    </row>
    <row r="628">
      <c r="Q628" s="27"/>
      <c r="R628" s="27"/>
      <c r="S628" s="27"/>
      <c r="T628" s="27"/>
      <c r="X628" s="27"/>
    </row>
    <row r="629">
      <c r="Q629" s="27"/>
      <c r="R629" s="27"/>
      <c r="S629" s="27"/>
      <c r="T629" s="27"/>
      <c r="X629" s="27"/>
    </row>
    <row r="630">
      <c r="Q630" s="27"/>
      <c r="R630" s="27"/>
      <c r="S630" s="27"/>
      <c r="T630" s="27"/>
      <c r="X630" s="27"/>
    </row>
    <row r="631">
      <c r="Q631" s="27"/>
      <c r="R631" s="27"/>
      <c r="S631" s="27"/>
      <c r="T631" s="27"/>
      <c r="X631" s="27"/>
    </row>
    <row r="632">
      <c r="Q632" s="27"/>
      <c r="R632" s="27"/>
      <c r="S632" s="27"/>
      <c r="T632" s="27"/>
      <c r="X632" s="27"/>
    </row>
    <row r="633">
      <c r="Q633" s="27"/>
      <c r="R633" s="27"/>
      <c r="S633" s="27"/>
      <c r="T633" s="27"/>
      <c r="X633" s="27"/>
    </row>
    <row r="634">
      <c r="Q634" s="27"/>
      <c r="R634" s="27"/>
      <c r="S634" s="27"/>
      <c r="T634" s="27"/>
      <c r="X634" s="27"/>
    </row>
    <row r="635">
      <c r="Q635" s="27"/>
      <c r="R635" s="27"/>
      <c r="S635" s="27"/>
      <c r="T635" s="27"/>
      <c r="X635" s="27"/>
    </row>
    <row r="636">
      <c r="Q636" s="27"/>
      <c r="R636" s="27"/>
      <c r="S636" s="27"/>
      <c r="T636" s="27"/>
      <c r="X636" s="27"/>
    </row>
    <row r="637">
      <c r="Q637" s="27"/>
      <c r="R637" s="27"/>
      <c r="S637" s="27"/>
      <c r="T637" s="27"/>
      <c r="X637" s="27"/>
    </row>
    <row r="638">
      <c r="Q638" s="27"/>
      <c r="R638" s="27"/>
      <c r="S638" s="27"/>
      <c r="T638" s="27"/>
      <c r="X638" s="27"/>
    </row>
    <row r="639">
      <c r="Q639" s="27"/>
      <c r="R639" s="27"/>
      <c r="S639" s="27"/>
      <c r="T639" s="27"/>
      <c r="X639" s="27"/>
    </row>
    <row r="640">
      <c r="Q640" s="27"/>
      <c r="R640" s="27"/>
      <c r="S640" s="27"/>
      <c r="T640" s="27"/>
      <c r="X640" s="27"/>
    </row>
    <row r="641">
      <c r="Q641" s="27"/>
      <c r="R641" s="27"/>
      <c r="S641" s="27"/>
      <c r="T641" s="27"/>
      <c r="X641" s="27"/>
    </row>
    <row r="642">
      <c r="Q642" s="27"/>
      <c r="R642" s="27"/>
      <c r="S642" s="27"/>
      <c r="T642" s="27"/>
      <c r="X642" s="27"/>
    </row>
    <row r="643">
      <c r="Q643" s="27"/>
      <c r="R643" s="27"/>
      <c r="S643" s="27"/>
      <c r="T643" s="27"/>
      <c r="X643" s="27"/>
    </row>
    <row r="644">
      <c r="Q644" s="27"/>
      <c r="R644" s="27"/>
      <c r="S644" s="27"/>
      <c r="T644" s="27"/>
      <c r="X644" s="27"/>
    </row>
    <row r="645">
      <c r="Q645" s="27"/>
      <c r="R645" s="27"/>
      <c r="S645" s="27"/>
      <c r="T645" s="27"/>
      <c r="X645" s="27"/>
    </row>
    <row r="646">
      <c r="Q646" s="27"/>
      <c r="R646" s="27"/>
      <c r="S646" s="27"/>
      <c r="T646" s="27"/>
      <c r="X646" s="27"/>
    </row>
    <row r="647">
      <c r="Q647" s="27"/>
      <c r="R647" s="27"/>
      <c r="S647" s="27"/>
      <c r="T647" s="27"/>
      <c r="X647" s="27"/>
    </row>
    <row r="648">
      <c r="Q648" s="27"/>
      <c r="R648" s="27"/>
      <c r="S648" s="27"/>
      <c r="T648" s="27"/>
      <c r="X648" s="27"/>
    </row>
    <row r="649">
      <c r="Q649" s="27"/>
      <c r="R649" s="27"/>
      <c r="S649" s="27"/>
      <c r="T649" s="27"/>
      <c r="X649" s="27"/>
    </row>
    <row r="650">
      <c r="Q650" s="27"/>
      <c r="R650" s="27"/>
      <c r="S650" s="27"/>
      <c r="T650" s="27"/>
      <c r="X650" s="27"/>
    </row>
    <row r="651">
      <c r="Q651" s="27"/>
      <c r="R651" s="27"/>
      <c r="S651" s="27"/>
      <c r="T651" s="27"/>
      <c r="X651" s="27"/>
    </row>
    <row r="652">
      <c r="Q652" s="27"/>
      <c r="R652" s="27"/>
      <c r="S652" s="27"/>
      <c r="T652" s="27"/>
      <c r="X652" s="27"/>
    </row>
    <row r="653">
      <c r="Q653" s="27"/>
      <c r="R653" s="27"/>
      <c r="S653" s="27"/>
      <c r="T653" s="27"/>
      <c r="X653" s="27"/>
    </row>
    <row r="654">
      <c r="Q654" s="27"/>
      <c r="R654" s="27"/>
      <c r="S654" s="27"/>
      <c r="T654" s="27"/>
      <c r="X654" s="27"/>
    </row>
    <row r="655">
      <c r="Q655" s="27"/>
      <c r="R655" s="27"/>
      <c r="S655" s="27"/>
      <c r="T655" s="27"/>
      <c r="X655" s="27"/>
    </row>
    <row r="656">
      <c r="Q656" s="27"/>
      <c r="R656" s="27"/>
      <c r="S656" s="27"/>
      <c r="T656" s="27"/>
      <c r="X656" s="27"/>
    </row>
    <row r="657">
      <c r="Q657" s="27"/>
      <c r="R657" s="27"/>
      <c r="S657" s="27"/>
      <c r="T657" s="27"/>
      <c r="X657" s="27"/>
    </row>
    <row r="658">
      <c r="Q658" s="27"/>
      <c r="R658" s="27"/>
      <c r="S658" s="27"/>
      <c r="T658" s="27"/>
      <c r="X658" s="27"/>
    </row>
    <row r="659">
      <c r="Q659" s="27"/>
      <c r="R659" s="27"/>
      <c r="S659" s="27"/>
      <c r="T659" s="27"/>
      <c r="X659" s="27"/>
    </row>
    <row r="660">
      <c r="Q660" s="27"/>
      <c r="R660" s="27"/>
      <c r="S660" s="27"/>
      <c r="T660" s="27"/>
      <c r="X660" s="27"/>
    </row>
    <row r="661">
      <c r="Q661" s="27"/>
      <c r="R661" s="27"/>
      <c r="S661" s="27"/>
      <c r="T661" s="27"/>
      <c r="X661" s="27"/>
    </row>
    <row r="662">
      <c r="Q662" s="27"/>
      <c r="R662" s="27"/>
      <c r="S662" s="27"/>
      <c r="T662" s="27"/>
      <c r="X662" s="27"/>
    </row>
    <row r="663">
      <c r="Q663" s="27"/>
      <c r="R663" s="27"/>
      <c r="S663" s="27"/>
      <c r="T663" s="27"/>
      <c r="X663" s="27"/>
    </row>
    <row r="664">
      <c r="Q664" s="27"/>
      <c r="R664" s="27"/>
      <c r="S664" s="27"/>
      <c r="T664" s="27"/>
      <c r="X664" s="27"/>
    </row>
    <row r="665">
      <c r="Q665" s="27"/>
      <c r="R665" s="27"/>
      <c r="S665" s="27"/>
      <c r="T665" s="27"/>
      <c r="X665" s="27"/>
    </row>
    <row r="666">
      <c r="Q666" s="27"/>
      <c r="R666" s="27"/>
      <c r="S666" s="27"/>
      <c r="T666" s="27"/>
      <c r="X666" s="27"/>
    </row>
    <row r="667">
      <c r="Q667" s="27"/>
      <c r="R667" s="27"/>
      <c r="S667" s="27"/>
      <c r="T667" s="27"/>
      <c r="X667" s="27"/>
    </row>
    <row r="668">
      <c r="Q668" s="27"/>
      <c r="R668" s="27"/>
      <c r="S668" s="27"/>
      <c r="T668" s="27"/>
      <c r="X668" s="27"/>
    </row>
    <row r="669">
      <c r="Q669" s="27"/>
      <c r="R669" s="27"/>
      <c r="S669" s="27"/>
      <c r="T669" s="27"/>
      <c r="X669" s="27"/>
    </row>
    <row r="670">
      <c r="Q670" s="27"/>
      <c r="R670" s="27"/>
      <c r="S670" s="27"/>
      <c r="T670" s="27"/>
      <c r="X670" s="27"/>
    </row>
    <row r="671">
      <c r="Q671" s="27"/>
      <c r="R671" s="27"/>
      <c r="S671" s="27"/>
      <c r="T671" s="27"/>
      <c r="X671" s="27"/>
    </row>
    <row r="672">
      <c r="Q672" s="27"/>
      <c r="R672" s="27"/>
      <c r="S672" s="27"/>
      <c r="T672" s="27"/>
      <c r="X672" s="27"/>
    </row>
    <row r="673">
      <c r="Q673" s="27"/>
      <c r="R673" s="27"/>
      <c r="S673" s="27"/>
      <c r="T673" s="27"/>
      <c r="X673" s="27"/>
    </row>
    <row r="674">
      <c r="Q674" s="27"/>
      <c r="R674" s="27"/>
      <c r="S674" s="27"/>
      <c r="T674" s="27"/>
      <c r="X674" s="27"/>
    </row>
    <row r="675">
      <c r="Q675" s="27"/>
      <c r="R675" s="27"/>
      <c r="S675" s="27"/>
      <c r="T675" s="27"/>
      <c r="X675" s="27"/>
    </row>
    <row r="676">
      <c r="Q676" s="27"/>
      <c r="R676" s="27"/>
      <c r="S676" s="27"/>
      <c r="T676" s="27"/>
      <c r="X676" s="27"/>
    </row>
    <row r="677">
      <c r="Q677" s="27"/>
      <c r="R677" s="27"/>
      <c r="S677" s="27"/>
      <c r="T677" s="27"/>
      <c r="X677" s="27"/>
    </row>
    <row r="678">
      <c r="Q678" s="27"/>
      <c r="R678" s="27"/>
      <c r="S678" s="27"/>
      <c r="T678" s="27"/>
      <c r="X678" s="27"/>
    </row>
    <row r="679">
      <c r="Q679" s="27"/>
      <c r="R679" s="27"/>
      <c r="S679" s="27"/>
      <c r="T679" s="27"/>
      <c r="X679" s="27"/>
    </row>
    <row r="680">
      <c r="Q680" s="27"/>
      <c r="R680" s="27"/>
      <c r="S680" s="27"/>
      <c r="T680" s="27"/>
      <c r="X680" s="27"/>
    </row>
    <row r="681">
      <c r="Q681" s="27"/>
      <c r="R681" s="27"/>
      <c r="S681" s="27"/>
      <c r="T681" s="27"/>
      <c r="X681" s="27"/>
    </row>
    <row r="682">
      <c r="Q682" s="27"/>
      <c r="R682" s="27"/>
      <c r="S682" s="27"/>
      <c r="T682" s="27"/>
      <c r="X682" s="27"/>
    </row>
    <row r="683">
      <c r="Q683" s="27"/>
      <c r="R683" s="27"/>
      <c r="S683" s="27"/>
      <c r="T683" s="27"/>
      <c r="X683" s="27"/>
    </row>
    <row r="684">
      <c r="Q684" s="27"/>
      <c r="R684" s="27"/>
      <c r="S684" s="27"/>
      <c r="T684" s="27"/>
      <c r="X684" s="27"/>
    </row>
    <row r="685">
      <c r="Q685" s="27"/>
      <c r="R685" s="27"/>
      <c r="S685" s="27"/>
      <c r="T685" s="27"/>
      <c r="X685" s="27"/>
    </row>
    <row r="686">
      <c r="Q686" s="27"/>
      <c r="R686" s="27"/>
      <c r="S686" s="27"/>
      <c r="T686" s="27"/>
      <c r="X686" s="27"/>
    </row>
    <row r="687">
      <c r="Q687" s="27"/>
      <c r="R687" s="27"/>
      <c r="S687" s="27"/>
      <c r="T687" s="27"/>
      <c r="X687" s="27"/>
    </row>
    <row r="688">
      <c r="Q688" s="27"/>
      <c r="R688" s="27"/>
      <c r="S688" s="27"/>
      <c r="T688" s="27"/>
      <c r="X688" s="27"/>
    </row>
    <row r="689">
      <c r="Q689" s="27"/>
      <c r="R689" s="27"/>
      <c r="S689" s="27"/>
      <c r="T689" s="27"/>
      <c r="X689" s="27"/>
    </row>
    <row r="690">
      <c r="Q690" s="27"/>
      <c r="R690" s="27"/>
      <c r="S690" s="27"/>
      <c r="T690" s="27"/>
      <c r="X690" s="27"/>
    </row>
    <row r="691">
      <c r="Q691" s="27"/>
      <c r="R691" s="27"/>
      <c r="S691" s="27"/>
      <c r="T691" s="27"/>
      <c r="X691" s="27"/>
    </row>
    <row r="692">
      <c r="Q692" s="27"/>
      <c r="R692" s="27"/>
      <c r="S692" s="27"/>
      <c r="T692" s="27"/>
      <c r="X692" s="27"/>
    </row>
    <row r="693">
      <c r="Q693" s="27"/>
      <c r="R693" s="27"/>
      <c r="S693" s="27"/>
      <c r="T693" s="27"/>
      <c r="X693" s="27"/>
    </row>
    <row r="694">
      <c r="Q694" s="27"/>
      <c r="R694" s="27"/>
      <c r="S694" s="27"/>
      <c r="T694" s="27"/>
      <c r="X694" s="27"/>
    </row>
    <row r="695">
      <c r="Q695" s="27"/>
      <c r="R695" s="27"/>
      <c r="S695" s="27"/>
      <c r="T695" s="27"/>
      <c r="X695" s="27"/>
    </row>
    <row r="696">
      <c r="Q696" s="27"/>
      <c r="R696" s="27"/>
      <c r="S696" s="27"/>
      <c r="T696" s="27"/>
      <c r="X696" s="27"/>
    </row>
    <row r="697">
      <c r="Q697" s="27"/>
      <c r="R697" s="27"/>
      <c r="S697" s="27"/>
      <c r="T697" s="27"/>
      <c r="X697" s="27"/>
    </row>
    <row r="698">
      <c r="Q698" s="27"/>
      <c r="R698" s="27"/>
      <c r="S698" s="27"/>
      <c r="T698" s="27"/>
      <c r="X698" s="27"/>
    </row>
    <row r="699">
      <c r="Q699" s="27"/>
      <c r="R699" s="27"/>
      <c r="S699" s="27"/>
      <c r="T699" s="27"/>
      <c r="X699" s="27"/>
    </row>
    <row r="700">
      <c r="Q700" s="27"/>
      <c r="R700" s="27"/>
      <c r="S700" s="27"/>
      <c r="T700" s="27"/>
      <c r="X700" s="27"/>
    </row>
    <row r="701">
      <c r="Q701" s="27"/>
      <c r="R701" s="27"/>
      <c r="S701" s="27"/>
      <c r="T701" s="27"/>
      <c r="X701" s="27"/>
    </row>
    <row r="702">
      <c r="Q702" s="27"/>
      <c r="R702" s="27"/>
      <c r="S702" s="27"/>
      <c r="T702" s="27"/>
      <c r="X702" s="27"/>
    </row>
    <row r="703">
      <c r="Q703" s="27"/>
      <c r="R703" s="27"/>
      <c r="S703" s="27"/>
      <c r="T703" s="27"/>
      <c r="X703" s="27"/>
    </row>
    <row r="704">
      <c r="Q704" s="27"/>
      <c r="R704" s="27"/>
      <c r="S704" s="27"/>
      <c r="T704" s="27"/>
      <c r="X704" s="27"/>
    </row>
    <row r="705">
      <c r="Q705" s="27"/>
      <c r="R705" s="27"/>
      <c r="S705" s="27"/>
      <c r="T705" s="27"/>
      <c r="X705" s="27"/>
    </row>
    <row r="706">
      <c r="Q706" s="27"/>
      <c r="R706" s="27"/>
      <c r="S706" s="27"/>
      <c r="T706" s="27"/>
      <c r="X706" s="27"/>
    </row>
    <row r="707">
      <c r="Q707" s="27"/>
      <c r="R707" s="27"/>
      <c r="S707" s="27"/>
      <c r="T707" s="27"/>
      <c r="X707" s="27"/>
    </row>
    <row r="708">
      <c r="Q708" s="27"/>
      <c r="R708" s="27"/>
      <c r="S708" s="27"/>
      <c r="T708" s="27"/>
      <c r="X708" s="27"/>
    </row>
    <row r="709">
      <c r="Q709" s="27"/>
      <c r="R709" s="27"/>
      <c r="S709" s="27"/>
      <c r="T709" s="27"/>
      <c r="X709" s="27"/>
    </row>
    <row r="710">
      <c r="Q710" s="27"/>
      <c r="R710" s="27"/>
      <c r="S710" s="27"/>
      <c r="T710" s="27"/>
      <c r="X710" s="27"/>
    </row>
    <row r="711">
      <c r="Q711" s="27"/>
      <c r="R711" s="27"/>
      <c r="S711" s="27"/>
      <c r="T711" s="27"/>
      <c r="X711" s="27"/>
    </row>
    <row r="712">
      <c r="Q712" s="27"/>
      <c r="R712" s="27"/>
      <c r="S712" s="27"/>
      <c r="T712" s="27"/>
      <c r="X712" s="27"/>
    </row>
    <row r="713">
      <c r="Q713" s="27"/>
      <c r="R713" s="27"/>
      <c r="S713" s="27"/>
      <c r="T713" s="27"/>
      <c r="X713" s="27"/>
    </row>
    <row r="714">
      <c r="Q714" s="27"/>
      <c r="R714" s="27"/>
      <c r="S714" s="27"/>
      <c r="T714" s="27"/>
      <c r="X714" s="27"/>
    </row>
    <row r="715">
      <c r="Q715" s="27"/>
      <c r="R715" s="27"/>
      <c r="S715" s="27"/>
      <c r="T715" s="27"/>
      <c r="X715" s="27"/>
    </row>
    <row r="716">
      <c r="Q716" s="27"/>
      <c r="R716" s="27"/>
      <c r="S716" s="27"/>
      <c r="T716" s="27"/>
      <c r="X716" s="27"/>
    </row>
    <row r="717">
      <c r="Q717" s="27"/>
      <c r="R717" s="27"/>
      <c r="S717" s="27"/>
      <c r="T717" s="27"/>
      <c r="X717" s="27"/>
    </row>
    <row r="718">
      <c r="Q718" s="27"/>
      <c r="R718" s="27"/>
      <c r="S718" s="27"/>
      <c r="T718" s="27"/>
      <c r="X718" s="27"/>
    </row>
    <row r="719">
      <c r="Q719" s="27"/>
      <c r="R719" s="27"/>
      <c r="S719" s="27"/>
      <c r="T719" s="27"/>
      <c r="X719" s="27"/>
    </row>
    <row r="720">
      <c r="Q720" s="27"/>
      <c r="R720" s="27"/>
      <c r="S720" s="27"/>
      <c r="T720" s="27"/>
      <c r="X720" s="27"/>
    </row>
    <row r="721">
      <c r="Q721" s="27"/>
      <c r="R721" s="27"/>
      <c r="S721" s="27"/>
      <c r="T721" s="27"/>
      <c r="X721" s="27"/>
    </row>
    <row r="722">
      <c r="Q722" s="27"/>
      <c r="R722" s="27"/>
      <c r="S722" s="27"/>
      <c r="T722" s="27"/>
      <c r="X722" s="27"/>
    </row>
    <row r="723">
      <c r="Q723" s="27"/>
      <c r="R723" s="27"/>
      <c r="S723" s="27"/>
      <c r="T723" s="27"/>
      <c r="X723" s="27"/>
    </row>
    <row r="724">
      <c r="Q724" s="27"/>
      <c r="R724" s="27"/>
      <c r="S724" s="27"/>
      <c r="T724" s="27"/>
      <c r="X724" s="27"/>
    </row>
    <row r="725">
      <c r="Q725" s="27"/>
      <c r="R725" s="27"/>
      <c r="S725" s="27"/>
      <c r="T725" s="27"/>
      <c r="X725" s="27"/>
    </row>
    <row r="726">
      <c r="Q726" s="27"/>
      <c r="R726" s="27"/>
      <c r="S726" s="27"/>
      <c r="T726" s="27"/>
      <c r="X726" s="27"/>
    </row>
    <row r="727">
      <c r="Q727" s="27"/>
      <c r="R727" s="27"/>
      <c r="S727" s="27"/>
      <c r="T727" s="27"/>
      <c r="X727" s="27"/>
    </row>
    <row r="728">
      <c r="Q728" s="27"/>
      <c r="R728" s="27"/>
      <c r="S728" s="27"/>
      <c r="T728" s="27"/>
      <c r="X728" s="27"/>
    </row>
    <row r="729">
      <c r="Q729" s="27"/>
      <c r="R729" s="27"/>
      <c r="S729" s="27"/>
      <c r="T729" s="27"/>
      <c r="X729" s="27"/>
    </row>
    <row r="730">
      <c r="Q730" s="27"/>
      <c r="R730" s="27"/>
      <c r="S730" s="27"/>
      <c r="T730" s="27"/>
      <c r="X730" s="27"/>
    </row>
    <row r="731">
      <c r="Q731" s="27"/>
      <c r="R731" s="27"/>
      <c r="S731" s="27"/>
      <c r="T731" s="27"/>
      <c r="X731" s="27"/>
    </row>
    <row r="732">
      <c r="Q732" s="27"/>
      <c r="R732" s="27"/>
      <c r="S732" s="27"/>
      <c r="T732" s="27"/>
      <c r="X732" s="27"/>
    </row>
    <row r="733">
      <c r="Q733" s="27"/>
      <c r="R733" s="27"/>
      <c r="S733" s="27"/>
      <c r="T733" s="27"/>
      <c r="X733" s="27"/>
    </row>
    <row r="734">
      <c r="Q734" s="27"/>
      <c r="R734" s="27"/>
      <c r="S734" s="27"/>
      <c r="T734" s="27"/>
      <c r="X734" s="27"/>
    </row>
    <row r="735">
      <c r="Q735" s="27"/>
      <c r="R735" s="27"/>
      <c r="S735" s="27"/>
      <c r="T735" s="27"/>
      <c r="X735" s="27"/>
    </row>
    <row r="736">
      <c r="Q736" s="27"/>
      <c r="R736" s="27"/>
      <c r="S736" s="27"/>
      <c r="T736" s="27"/>
      <c r="X736" s="27"/>
    </row>
    <row r="737">
      <c r="Q737" s="27"/>
      <c r="R737" s="27"/>
      <c r="S737" s="27"/>
      <c r="T737" s="27"/>
      <c r="X737" s="27"/>
    </row>
    <row r="738">
      <c r="Q738" s="27"/>
      <c r="R738" s="27"/>
      <c r="S738" s="27"/>
      <c r="T738" s="27"/>
      <c r="X738" s="27"/>
    </row>
    <row r="739">
      <c r="Q739" s="27"/>
      <c r="R739" s="27"/>
      <c r="S739" s="27"/>
      <c r="T739" s="27"/>
      <c r="X739" s="27"/>
    </row>
    <row r="740">
      <c r="Q740" s="27"/>
      <c r="R740" s="27"/>
      <c r="S740" s="27"/>
      <c r="T740" s="27"/>
      <c r="X740" s="27"/>
    </row>
    <row r="741">
      <c r="Q741" s="27"/>
      <c r="R741" s="27"/>
      <c r="S741" s="27"/>
      <c r="T741" s="27"/>
      <c r="X741" s="27"/>
    </row>
    <row r="742">
      <c r="Q742" s="27"/>
      <c r="R742" s="27"/>
      <c r="S742" s="27"/>
      <c r="T742" s="27"/>
      <c r="X742" s="27"/>
    </row>
    <row r="743">
      <c r="Q743" s="27"/>
      <c r="R743" s="27"/>
      <c r="S743" s="27"/>
      <c r="T743" s="27"/>
      <c r="X743" s="27"/>
    </row>
    <row r="744">
      <c r="Q744" s="27"/>
      <c r="R744" s="27"/>
      <c r="S744" s="27"/>
      <c r="T744" s="27"/>
      <c r="X744" s="27"/>
    </row>
    <row r="745">
      <c r="Q745" s="27"/>
      <c r="R745" s="27"/>
      <c r="S745" s="27"/>
      <c r="T745" s="27"/>
      <c r="X745" s="27"/>
    </row>
    <row r="746">
      <c r="Q746" s="27"/>
      <c r="R746" s="27"/>
      <c r="S746" s="27"/>
      <c r="T746" s="27"/>
      <c r="X746" s="27"/>
    </row>
    <row r="747">
      <c r="Q747" s="27"/>
      <c r="R747" s="27"/>
      <c r="S747" s="27"/>
      <c r="T747" s="27"/>
      <c r="X747" s="27"/>
    </row>
    <row r="748">
      <c r="Q748" s="27"/>
      <c r="R748" s="27"/>
      <c r="S748" s="27"/>
      <c r="T748" s="27"/>
      <c r="X748" s="27"/>
    </row>
    <row r="749">
      <c r="Q749" s="27"/>
      <c r="R749" s="27"/>
      <c r="S749" s="27"/>
      <c r="T749" s="27"/>
      <c r="X749" s="27"/>
    </row>
    <row r="750">
      <c r="Q750" s="27"/>
      <c r="R750" s="27"/>
      <c r="S750" s="27"/>
      <c r="T750" s="27"/>
      <c r="X750" s="27"/>
    </row>
    <row r="751">
      <c r="Q751" s="27"/>
      <c r="R751" s="27"/>
      <c r="S751" s="27"/>
      <c r="T751" s="27"/>
      <c r="X751" s="27"/>
    </row>
    <row r="752">
      <c r="Q752" s="27"/>
      <c r="R752" s="27"/>
      <c r="S752" s="27"/>
      <c r="T752" s="27"/>
      <c r="X752" s="27"/>
    </row>
    <row r="753">
      <c r="Q753" s="27"/>
      <c r="R753" s="27"/>
      <c r="S753" s="27"/>
      <c r="T753" s="27"/>
      <c r="X753" s="27"/>
    </row>
    <row r="754">
      <c r="Q754" s="27"/>
      <c r="R754" s="27"/>
      <c r="S754" s="27"/>
      <c r="T754" s="27"/>
      <c r="X754" s="27"/>
    </row>
    <row r="755">
      <c r="Q755" s="27"/>
      <c r="R755" s="27"/>
      <c r="S755" s="27"/>
      <c r="T755" s="27"/>
      <c r="X755" s="27"/>
    </row>
    <row r="756">
      <c r="Q756" s="27"/>
      <c r="R756" s="27"/>
      <c r="S756" s="27"/>
      <c r="T756" s="27"/>
      <c r="X756" s="27"/>
    </row>
    <row r="757">
      <c r="Q757" s="27"/>
      <c r="R757" s="27"/>
      <c r="S757" s="27"/>
      <c r="T757" s="27"/>
      <c r="X757" s="27"/>
    </row>
    <row r="758">
      <c r="Q758" s="27"/>
      <c r="R758" s="27"/>
      <c r="S758" s="27"/>
      <c r="T758" s="27"/>
      <c r="X758" s="27"/>
    </row>
    <row r="759">
      <c r="Q759" s="27"/>
      <c r="R759" s="27"/>
      <c r="S759" s="27"/>
      <c r="T759" s="27"/>
      <c r="X759" s="27"/>
    </row>
    <row r="760">
      <c r="Q760" s="27"/>
      <c r="R760" s="27"/>
      <c r="S760" s="27"/>
      <c r="T760" s="27"/>
      <c r="X760" s="27"/>
    </row>
    <row r="761">
      <c r="Q761" s="27"/>
      <c r="R761" s="27"/>
      <c r="S761" s="27"/>
      <c r="T761" s="27"/>
      <c r="X761" s="27"/>
    </row>
    <row r="762">
      <c r="Q762" s="27"/>
      <c r="R762" s="27"/>
      <c r="S762" s="27"/>
      <c r="T762" s="27"/>
      <c r="X762" s="27"/>
    </row>
    <row r="763">
      <c r="Q763" s="27"/>
      <c r="R763" s="27"/>
      <c r="S763" s="27"/>
      <c r="T763" s="27"/>
      <c r="X763" s="27"/>
    </row>
    <row r="764">
      <c r="Q764" s="27"/>
      <c r="R764" s="27"/>
      <c r="S764" s="27"/>
      <c r="T764" s="27"/>
      <c r="X764" s="27"/>
    </row>
    <row r="765">
      <c r="Q765" s="27"/>
      <c r="R765" s="27"/>
      <c r="S765" s="27"/>
      <c r="T765" s="27"/>
      <c r="X765" s="27"/>
    </row>
    <row r="766">
      <c r="Q766" s="27"/>
      <c r="R766" s="27"/>
      <c r="S766" s="27"/>
      <c r="T766" s="27"/>
      <c r="X766" s="27"/>
    </row>
    <row r="767">
      <c r="Q767" s="27"/>
      <c r="R767" s="27"/>
      <c r="S767" s="27"/>
      <c r="T767" s="27"/>
      <c r="X767" s="27"/>
    </row>
    <row r="768">
      <c r="Q768" s="27"/>
      <c r="R768" s="27"/>
      <c r="S768" s="27"/>
      <c r="T768" s="27"/>
      <c r="X768" s="27"/>
    </row>
    <row r="769">
      <c r="Q769" s="27"/>
      <c r="R769" s="27"/>
      <c r="S769" s="27"/>
      <c r="T769" s="27"/>
      <c r="X769" s="27"/>
    </row>
    <row r="770">
      <c r="Q770" s="27"/>
      <c r="R770" s="27"/>
      <c r="S770" s="27"/>
      <c r="T770" s="27"/>
      <c r="X770" s="27"/>
    </row>
    <row r="771">
      <c r="Q771" s="27"/>
      <c r="R771" s="27"/>
      <c r="S771" s="27"/>
      <c r="T771" s="27"/>
      <c r="X771" s="27"/>
    </row>
    <row r="772">
      <c r="Q772" s="27"/>
      <c r="R772" s="27"/>
      <c r="S772" s="27"/>
      <c r="T772" s="27"/>
      <c r="X772" s="27"/>
    </row>
    <row r="773">
      <c r="Q773" s="27"/>
      <c r="R773" s="27"/>
      <c r="S773" s="27"/>
      <c r="T773" s="27"/>
      <c r="X773" s="27"/>
    </row>
    <row r="774">
      <c r="Q774" s="27"/>
      <c r="R774" s="27"/>
      <c r="S774" s="27"/>
      <c r="T774" s="27"/>
      <c r="X774" s="27"/>
    </row>
    <row r="775">
      <c r="Q775" s="27"/>
      <c r="R775" s="27"/>
      <c r="S775" s="27"/>
      <c r="T775" s="27"/>
      <c r="X775" s="27"/>
    </row>
    <row r="776">
      <c r="Q776" s="27"/>
      <c r="R776" s="27"/>
      <c r="S776" s="27"/>
      <c r="T776" s="27"/>
      <c r="X776" s="27"/>
    </row>
    <row r="777">
      <c r="Q777" s="27"/>
      <c r="R777" s="27"/>
      <c r="S777" s="27"/>
      <c r="T777" s="27"/>
      <c r="X777" s="27"/>
    </row>
    <row r="778">
      <c r="Q778" s="27"/>
      <c r="R778" s="27"/>
      <c r="S778" s="27"/>
      <c r="T778" s="27"/>
      <c r="X778" s="27"/>
    </row>
    <row r="779">
      <c r="Q779" s="27"/>
      <c r="R779" s="27"/>
      <c r="S779" s="27"/>
      <c r="T779" s="27"/>
      <c r="X779" s="27"/>
    </row>
    <row r="780">
      <c r="Q780" s="27"/>
      <c r="R780" s="27"/>
      <c r="S780" s="27"/>
      <c r="T780" s="27"/>
      <c r="X780" s="27"/>
    </row>
  </sheetData>
  <autoFilter ref="$A$2:$Y$92">
    <sortState ref="A2:Y92">
      <sortCondition ref="U2:U92"/>
    </sortState>
  </autoFilter>
  <mergeCells count="4">
    <mergeCell ref="B1:E1"/>
    <mergeCell ref="H1:M1"/>
    <mergeCell ref="N1:O1"/>
    <mergeCell ref="Q1:T1"/>
  </mergeCells>
  <conditionalFormatting sqref="B2:G2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