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tabRatio="830" firstSheet="1" activeTab="2"/>
  </bookViews>
  <sheets>
    <sheet name="UserCreationTestData" sheetId="1" r:id="rId1"/>
    <sheet name="QAWarehouseing" sheetId="8" r:id="rId2"/>
    <sheet name="QAFCLCustomerTestData" sheetId="4" r:id="rId3"/>
    <sheet name="QAFCLProviderTestData" sheetId="5" r:id="rId4"/>
    <sheet name="QACustomerLCLTestData" sheetId="6" r:id="rId5"/>
    <sheet name="QAProviderLCLTestData" sheetId="7" r:id="rId6"/>
    <sheet name="PreHubFCLCustomerTestData" sheetId="2" r:id="rId7"/>
    <sheet name="PreHubFCLProviderTestData" sheetId="3" r:id="rId8"/>
  </sheets>
  <calcPr calcId="152511"/>
</workbook>
</file>

<file path=xl/calcChain.xml><?xml version="1.0" encoding="utf-8"?>
<calcChain xmlns="http://schemas.openxmlformats.org/spreadsheetml/2006/main">
  <c r="E3" i="4" l="1"/>
  <c r="F3" i="4" s="1"/>
  <c r="G2" i="8" l="1"/>
  <c r="H2" i="8" l="1"/>
  <c r="E2" i="4" l="1"/>
  <c r="F2" i="4" s="1"/>
</calcChain>
</file>

<file path=xl/sharedStrings.xml><?xml version="1.0" encoding="utf-8"?>
<sst xmlns="http://schemas.openxmlformats.org/spreadsheetml/2006/main" count="601" uniqueCount="187">
  <si>
    <t>TestCaseID</t>
  </si>
  <si>
    <t>TC_001</t>
  </si>
  <si>
    <t>User ID</t>
  </si>
  <si>
    <t>Password</t>
  </si>
  <si>
    <t>atco@hashmove.com</t>
  </si>
  <si>
    <t>Hsm@1234</t>
  </si>
  <si>
    <t>First Name</t>
  </si>
  <si>
    <t>Ahsan</t>
  </si>
  <si>
    <t>Last Name</t>
  </si>
  <si>
    <t>Abbas</t>
  </si>
  <si>
    <t>City</t>
  </si>
  <si>
    <t>Contact</t>
  </si>
  <si>
    <t>3462871211</t>
  </si>
  <si>
    <t>Email</t>
  </si>
  <si>
    <t>User Role</t>
  </si>
  <si>
    <t>Business Unit</t>
  </si>
  <si>
    <t>BU: ATCO</t>
  </si>
  <si>
    <t>Super Admin</t>
  </si>
  <si>
    <t>TC_002</t>
  </si>
  <si>
    <t>TC_003</t>
  </si>
  <si>
    <t>TC_004</t>
  </si>
  <si>
    <t>TC_005</t>
  </si>
  <si>
    <t>Admin</t>
  </si>
  <si>
    <t>Consignee Admin</t>
  </si>
  <si>
    <t>user</t>
  </si>
  <si>
    <t>Finance</t>
  </si>
  <si>
    <t>TC_006</t>
  </si>
  <si>
    <t>Partner</t>
  </si>
  <si>
    <t>Karachi, Pakistan</t>
  </si>
  <si>
    <t>ahsan1001@yopmail.com</t>
  </si>
  <si>
    <t>ahsan1002@yopmail.com</t>
  </si>
  <si>
    <t>ahsan1003@yopmail.com</t>
  </si>
  <si>
    <t>ahsan1004@yopmail.com</t>
  </si>
  <si>
    <t>ahsan1005@yopmail.com</t>
  </si>
  <si>
    <t>Search Category</t>
  </si>
  <si>
    <t>TestCase_SpotRateandBooking_001</t>
  </si>
  <si>
    <t>Sea Shipment - FCL</t>
  </si>
  <si>
    <t>General Goods</t>
  </si>
  <si>
    <t>Cargo Type</t>
  </si>
  <si>
    <t>HS Code</t>
  </si>
  <si>
    <t>7501.2000</t>
  </si>
  <si>
    <t>Cargo was originally a shipload but now covers all types of freight, including transport by rail, van, truck, or intermodal container.</t>
  </si>
  <si>
    <t>Cargo Description</t>
  </si>
  <si>
    <t>Pickup Location</t>
  </si>
  <si>
    <t>Picking up from port would mean you are responsible to get your cargo delivered to the port of departure.</t>
  </si>
  <si>
    <t>Port of Pickup</t>
  </si>
  <si>
    <t>PK KCT, KICT, Karachi, Pakistan (PK)</t>
  </si>
  <si>
    <t>Delivery Location</t>
  </si>
  <si>
    <t xml:space="preserve">Deliver to port would mean you are responsible to get your cargo delivered to your warehouse. </t>
  </si>
  <si>
    <t>Port of Delivery</t>
  </si>
  <si>
    <t>SA JED, Jeddah, Jeddah, Saudi Arabia (SA)</t>
  </si>
  <si>
    <t>Container Size</t>
  </si>
  <si>
    <t>Quantity</t>
  </si>
  <si>
    <t>Weight</t>
  </si>
  <si>
    <t>20</t>
  </si>
  <si>
    <t>17</t>
  </si>
  <si>
    <t>Standard 20'</t>
  </si>
  <si>
    <t>Shipping Line</t>
  </si>
  <si>
    <t>Hapag-Lloyd, Hapag-Lloyd Shipping</t>
  </si>
  <si>
    <t>Rate Per Container</t>
  </si>
  <si>
    <t>8500</t>
  </si>
  <si>
    <t>Bill of Lading</t>
  </si>
  <si>
    <t>200</t>
  </si>
  <si>
    <t>LOLO</t>
  </si>
  <si>
    <t>30</t>
  </si>
  <si>
    <t>Seal Charges</t>
  </si>
  <si>
    <t>150</t>
  </si>
  <si>
    <t>Terminal Handling Charges</t>
  </si>
  <si>
    <t>Payment Terms</t>
  </si>
  <si>
    <t>I ACCEPT CUSTOMER PAYMENT TERMS</t>
  </si>
  <si>
    <t>Reference Number (optional)</t>
  </si>
  <si>
    <t>5102055</t>
  </si>
  <si>
    <t>Shipping Instructions (Optional)</t>
  </si>
  <si>
    <t xml:space="preserve">Shipping instructions is a document, provided by the exporter (or agent) to the carrier, containing details of the cargo to be shipped, the parties involved and the requirements for its transportation. The shipping instructions are used by the carrier to create the Bill of Lading.
</t>
  </si>
  <si>
    <t>Consignee Name</t>
  </si>
  <si>
    <t>Contact Person</t>
  </si>
  <si>
    <t>Contact Phone</t>
  </si>
  <si>
    <t>3462526588</t>
  </si>
  <si>
    <t>Contact Email</t>
  </si>
  <si>
    <t>Karachi Airport, Faisal Cantonment, Karachi, Pakistan</t>
  </si>
  <si>
    <t>Address</t>
  </si>
  <si>
    <t>142541545</t>
  </si>
  <si>
    <t>Jeddah, Saudi Arabia</t>
  </si>
  <si>
    <t>Cargo Readiness Month Year</t>
  </si>
  <si>
    <t>Cargo Readiness Day</t>
  </si>
  <si>
    <t>April 2023</t>
  </si>
  <si>
    <t>8</t>
  </si>
  <si>
    <t>Shipment Details</t>
  </si>
  <si>
    <t xml:space="preserve">Shipment booking has confirmed </t>
  </si>
  <si>
    <t>The Market A Company</t>
  </si>
  <si>
    <t>Waseem Aslam Najam</t>
  </si>
  <si>
    <t>waslamnajamahmed123@yopmail.com</t>
  </si>
  <si>
    <t>BZSA Y M Ali Shah</t>
  </si>
  <si>
    <t>bswkaym.shah11051@yopmail.com</t>
  </si>
  <si>
    <t>Latest Starss Trading Pvt Ltd</t>
  </si>
  <si>
    <t>Departure Date Month Year</t>
  </si>
  <si>
    <t>Departure Date Day</t>
  </si>
  <si>
    <t>Arrival Date Month Year</t>
  </si>
  <si>
    <t>Arrival Date Day</t>
  </si>
  <si>
    <t>Vessel Name</t>
  </si>
  <si>
    <t>Voyage Number</t>
  </si>
  <si>
    <t>25488</t>
  </si>
  <si>
    <t>Via Route</t>
  </si>
  <si>
    <t>SG SIN, Singapore, Singapore, Singapore (SG)</t>
  </si>
  <si>
    <t>TestCase_SpotRateandBooking_002</t>
  </si>
  <si>
    <t>2</t>
  </si>
  <si>
    <t>Atco Laboratories</t>
  </si>
  <si>
    <t>7500</t>
  </si>
  <si>
    <t>250</t>
  </si>
  <si>
    <t>CMA CGM OKAPI</t>
  </si>
  <si>
    <t>15</t>
  </si>
  <si>
    <t>BL Number</t>
  </si>
  <si>
    <t>BL87882347882</t>
  </si>
  <si>
    <t>BL87882341012</t>
  </si>
  <si>
    <t>BL Date Month Year</t>
  </si>
  <si>
    <t>BL Date Day</t>
  </si>
  <si>
    <t>4</t>
  </si>
  <si>
    <t>In-Transit Shipment Details</t>
  </si>
  <si>
    <t xml:space="preserve">In-Transit Shipment booking has confirmed </t>
  </si>
  <si>
    <t>Shipment Status</t>
  </si>
  <si>
    <t>Completed</t>
  </si>
  <si>
    <t>acme@hashmove.com</t>
  </si>
  <si>
    <t>123456-7</t>
  </si>
  <si>
    <t>costa@hashmove.com</t>
  </si>
  <si>
    <t>ACME Enterprise</t>
  </si>
  <si>
    <t>Days</t>
  </si>
  <si>
    <t>Days after the issuance of BL</t>
  </si>
  <si>
    <t>3</t>
  </si>
  <si>
    <t>TestCase_SpotRateandBooking_003</t>
  </si>
  <si>
    <t>Sea Shipment - LCL</t>
  </si>
  <si>
    <t>costa@gmail.com</t>
  </si>
  <si>
    <t>123456</t>
  </si>
  <si>
    <t>Advance Payment at the time of Booking Confirmation</t>
  </si>
  <si>
    <t>Super Star</t>
  </si>
  <si>
    <t>Waseem Alam</t>
  </si>
  <si>
    <t>M Ali Shah</t>
  </si>
  <si>
    <t>2523.1000</t>
  </si>
  <si>
    <t>Package Type</t>
  </si>
  <si>
    <t>Pallets</t>
  </si>
  <si>
    <t>By Total Shipment</t>
  </si>
  <si>
    <t>OFF</t>
  </si>
  <si>
    <t>Cubic Meter Value</t>
  </si>
  <si>
    <t>Cubic Meter Unit</t>
  </si>
  <si>
    <t>Quanity of Package</t>
  </si>
  <si>
    <t>1</t>
  </si>
  <si>
    <t>Length</t>
  </si>
  <si>
    <t>111</t>
  </si>
  <si>
    <t>Width</t>
  </si>
  <si>
    <t>Height</t>
  </si>
  <si>
    <t>Unit</t>
  </si>
  <si>
    <t>cm</t>
  </si>
  <si>
    <t>100</t>
  </si>
  <si>
    <t>Lcl Destuffing</t>
  </si>
  <si>
    <t>Port Handling</t>
  </si>
  <si>
    <t>Rate Per CBM</t>
  </si>
  <si>
    <t>Chargeable CBM</t>
  </si>
  <si>
    <t>TC_QA_LCLSpotRateandBooking_001</t>
  </si>
  <si>
    <t>Confirmed</t>
  </si>
  <si>
    <t>Shipment Status Details</t>
  </si>
  <si>
    <t>Shipment status has updated from in-review to Confirmed</t>
  </si>
  <si>
    <t>Shipment Status2</t>
  </si>
  <si>
    <t>TC_QA_LCLSpotRateandBooking_002</t>
  </si>
  <si>
    <t>Atco</t>
  </si>
  <si>
    <t>Syed Ahsan Abbas</t>
  </si>
  <si>
    <t>3452512522</t>
  </si>
  <si>
    <t>yopmail.com</t>
  </si>
  <si>
    <t>Dell</t>
  </si>
  <si>
    <t>Salman bin Abdulaziz</t>
  </si>
  <si>
    <t>845154555</t>
  </si>
  <si>
    <t>Jeddah</t>
  </si>
  <si>
    <t>Karachi</t>
  </si>
  <si>
    <t>Shipment status has updated from Confirmed to In-Transit</t>
  </si>
  <si>
    <t>Shipment status has updated from In-Transit to Completed</t>
  </si>
  <si>
    <t>Shipment Status Details2</t>
  </si>
  <si>
    <t>Shipment Status3</t>
  </si>
  <si>
    <t>Shipment Status Details3</t>
  </si>
  <si>
    <t>In-Transit</t>
  </si>
  <si>
    <t>18</t>
  </si>
  <si>
    <t>25</t>
  </si>
  <si>
    <t>21</t>
  </si>
  <si>
    <t>TC_Warehousing_Standard_001</t>
  </si>
  <si>
    <t>Warehousing</t>
  </si>
  <si>
    <t>devhub1@yopmail.com</t>
  </si>
  <si>
    <t>Storage</t>
  </si>
  <si>
    <t>For Warehouse</t>
  </si>
  <si>
    <t>Rent From Month Year</t>
  </si>
  <si>
    <t>Rent From 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</si>
</sst>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49" fontId="0" fillId="0" borderId="1" xfId="0" applyNumberFormat="1" applyBorder="1"/>
    <xf numFmtId="49" fontId="0" fillId="0" borderId="0" xfId="0" applyNumberFormat="1"/>
    <xf numFmtId="49" fontId="1" fillId="2" borderId="1" xfId="0" applyNumberFormat="1" applyFont="1" applyFill="1" applyBorder="1"/>
    <xf numFmtId="49" fontId="1" fillId="2" borderId="1" xfId="0" applyNumberFormat="1" applyFont="1" applyFill="1" applyBorder="1" applyAlignment="1">
      <alignment wrapText="1"/>
    </xf>
    <xf numFmtId="49" fontId="2" fillId="0" borderId="1" xfId="1" applyNumberFormat="1" applyBorder="1"/>
    <xf numFmtId="0" fontId="2" fillId="0" borderId="1" xfId="1" applyBorder="1"/>
    <xf numFmtId="0" fontId="0" fillId="0" borderId="1" xfId="0" applyBorder="1"/>
    <xf numFmtId="164" fontId="0" fillId="0" borderId="1" xfId="0" applyNumberFormat="1" applyBorder="1"/>
    <xf numFmtId="0" fontId="0" fillId="0" borderId="1" xfId="0" applyNumberFormat="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Hsm@1234" TargetMode="External"/><Relationship Id="rId13" Type="http://schemas.openxmlformats.org/officeDocument/2006/relationships/hyperlink" Target="mailto:Hsm@1234" TargetMode="External"/><Relationship Id="rId18" Type="http://schemas.openxmlformats.org/officeDocument/2006/relationships/hyperlink" Target="mailto:ahsan1005@yopmail.com" TargetMode="External"/><Relationship Id="rId3" Type="http://schemas.openxmlformats.org/officeDocument/2006/relationships/hyperlink" Target="mailto:ahsan1001@yopmail.com" TargetMode="External"/><Relationship Id="rId7" Type="http://schemas.openxmlformats.org/officeDocument/2006/relationships/hyperlink" Target="mailto:atco@hashmove.com" TargetMode="External"/><Relationship Id="rId12" Type="http://schemas.openxmlformats.org/officeDocument/2006/relationships/hyperlink" Target="mailto:atco@hashmove.com" TargetMode="External"/><Relationship Id="rId17" Type="http://schemas.openxmlformats.org/officeDocument/2006/relationships/hyperlink" Target="mailto:ahsan1003@yopmail.com" TargetMode="External"/><Relationship Id="rId2" Type="http://schemas.openxmlformats.org/officeDocument/2006/relationships/hyperlink" Target="mailto:Hsm@1234" TargetMode="External"/><Relationship Id="rId16" Type="http://schemas.openxmlformats.org/officeDocument/2006/relationships/hyperlink" Target="mailto:ahsan1004@yopmail.com" TargetMode="External"/><Relationship Id="rId20" Type="http://schemas.openxmlformats.org/officeDocument/2006/relationships/printerSettings" Target="../printerSettings/printerSettings1.bin"/><Relationship Id="rId1" Type="http://schemas.openxmlformats.org/officeDocument/2006/relationships/hyperlink" Target="mailto:atco@hashmove.com" TargetMode="External"/><Relationship Id="rId6" Type="http://schemas.openxmlformats.org/officeDocument/2006/relationships/hyperlink" Target="mailto:atco@hashmove.com" TargetMode="External"/><Relationship Id="rId11" Type="http://schemas.openxmlformats.org/officeDocument/2006/relationships/hyperlink" Target="mailto:Hsm@1234" TargetMode="External"/><Relationship Id="rId5" Type="http://schemas.openxmlformats.org/officeDocument/2006/relationships/hyperlink" Target="mailto:atco@hashmove.com" TargetMode="External"/><Relationship Id="rId15" Type="http://schemas.openxmlformats.org/officeDocument/2006/relationships/hyperlink" Target="mailto:ahsan1002@yopmail.com" TargetMode="External"/><Relationship Id="rId10" Type="http://schemas.openxmlformats.org/officeDocument/2006/relationships/hyperlink" Target="mailto:Hsm@1234" TargetMode="External"/><Relationship Id="rId19" Type="http://schemas.openxmlformats.org/officeDocument/2006/relationships/hyperlink" Target="mailto:ahsan1005@yopmail.com" TargetMode="External"/><Relationship Id="rId4" Type="http://schemas.openxmlformats.org/officeDocument/2006/relationships/hyperlink" Target="mailto:atco@hashmove.com" TargetMode="External"/><Relationship Id="rId9" Type="http://schemas.openxmlformats.org/officeDocument/2006/relationships/hyperlink" Target="mailto:Hsm@1234" TargetMode="External"/><Relationship Id="rId14" Type="http://schemas.openxmlformats.org/officeDocument/2006/relationships/hyperlink" Target="mailto:ahsan1001@yop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waslamnajamahmed123@yopmail.com" TargetMode="External"/><Relationship Id="rId7" Type="http://schemas.openxmlformats.org/officeDocument/2006/relationships/hyperlink" Target="mailto:Hsm@1234" TargetMode="External"/><Relationship Id="rId2" Type="http://schemas.openxmlformats.org/officeDocument/2006/relationships/hyperlink" Target="mailto:Hsm@1234" TargetMode="External"/><Relationship Id="rId1" Type="http://schemas.openxmlformats.org/officeDocument/2006/relationships/hyperlink" Target="mailto:acme@hashmove.com" TargetMode="External"/><Relationship Id="rId6" Type="http://schemas.openxmlformats.org/officeDocument/2006/relationships/hyperlink" Target="mailto:acme@hashmove.com" TargetMode="External"/><Relationship Id="rId5" Type="http://schemas.openxmlformats.org/officeDocument/2006/relationships/hyperlink" Target="mailto:Hsm@1234" TargetMode="External"/><Relationship Id="rId4" Type="http://schemas.openxmlformats.org/officeDocument/2006/relationships/hyperlink" Target="mailto:acme@hashmove.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costa@hashmove.com" TargetMode="External"/><Relationship Id="rId1" Type="http://schemas.openxmlformats.org/officeDocument/2006/relationships/hyperlink" Target="mailto:costa@hashmo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Normal="100" workbookViewId="0">
      <selection activeCell="B22" sqref="B22"/>
    </sheetView>
  </sheetViews>
  <sheetFormatPr defaultColWidth="8.85546875" defaultRowHeight="15" x14ac:dyDescent="0.25"/>
  <cols>
    <col min="1" max="1" width="19.7109375" style="2" bestFit="1" customWidth="1"/>
    <col min="2" max="2" width="19.140625" style="2" bestFit="1" customWidth="1"/>
    <col min="3" max="3" width="10.28515625" style="2" bestFit="1" customWidth="1"/>
    <col min="4" max="4" width="9.85546875" style="2" bestFit="1" customWidth="1"/>
    <col min="5" max="5" width="9.7109375" style="2" bestFit="1" customWidth="1"/>
    <col min="6" max="6" width="17.7109375" style="2" bestFit="1" customWidth="1"/>
    <col min="7" max="7" width="11" style="2" bestFit="1" customWidth="1"/>
    <col min="8" max="8" width="25.7109375" style="2" customWidth="1"/>
    <col min="9" max="9" width="15" style="2" bestFit="1" customWidth="1"/>
    <col min="10" max="10" width="16.42578125" style="2" bestFit="1" customWidth="1"/>
    <col min="11" max="16384" width="8.85546875" style="2"/>
  </cols>
  <sheetData>
    <row r="1" spans="1:10" x14ac:dyDescent="0.25">
      <c r="A1" s="3" t="s">
        <v>0</v>
      </c>
      <c r="B1" s="3" t="s">
        <v>2</v>
      </c>
      <c r="C1" s="4" t="s">
        <v>3</v>
      </c>
      <c r="D1" s="3" t="s">
        <v>6</v>
      </c>
      <c r="E1" s="3" t="s">
        <v>8</v>
      </c>
      <c r="F1" s="3" t="s">
        <v>10</v>
      </c>
      <c r="G1" s="3" t="s">
        <v>11</v>
      </c>
      <c r="H1" s="3" t="s">
        <v>13</v>
      </c>
      <c r="I1" s="3" t="s">
        <v>14</v>
      </c>
      <c r="J1" s="3" t="s">
        <v>15</v>
      </c>
    </row>
    <row r="2" spans="1:10" x14ac:dyDescent="0.25">
      <c r="A2" s="1" t="s">
        <v>1</v>
      </c>
      <c r="B2" s="5" t="s">
        <v>4</v>
      </c>
      <c r="C2" s="5" t="s">
        <v>5</v>
      </c>
      <c r="D2" s="1" t="s">
        <v>7</v>
      </c>
      <c r="E2" s="1" t="s">
        <v>9</v>
      </c>
      <c r="F2" s="1" t="s">
        <v>28</v>
      </c>
      <c r="G2" s="1" t="s">
        <v>12</v>
      </c>
      <c r="H2" s="5" t="s">
        <v>29</v>
      </c>
      <c r="I2" s="1" t="s">
        <v>17</v>
      </c>
      <c r="J2" s="1" t="s">
        <v>16</v>
      </c>
    </row>
    <row r="3" spans="1:10" x14ac:dyDescent="0.25">
      <c r="A3" s="1" t="s">
        <v>18</v>
      </c>
      <c r="B3" s="5" t="s">
        <v>4</v>
      </c>
      <c r="C3" s="5" t="s">
        <v>5</v>
      </c>
      <c r="D3" s="1" t="s">
        <v>7</v>
      </c>
      <c r="E3" s="1" t="s">
        <v>9</v>
      </c>
      <c r="F3" s="1" t="s">
        <v>28</v>
      </c>
      <c r="G3" s="1" t="s">
        <v>12</v>
      </c>
      <c r="H3" s="5" t="s">
        <v>30</v>
      </c>
      <c r="I3" s="1" t="s">
        <v>22</v>
      </c>
      <c r="J3" s="1" t="s">
        <v>16</v>
      </c>
    </row>
    <row r="4" spans="1:10" x14ac:dyDescent="0.25">
      <c r="A4" s="1" t="s">
        <v>19</v>
      </c>
      <c r="B4" s="5" t="s">
        <v>4</v>
      </c>
      <c r="C4" s="5" t="s">
        <v>5</v>
      </c>
      <c r="D4" s="1" t="s">
        <v>7</v>
      </c>
      <c r="E4" s="1" t="s">
        <v>9</v>
      </c>
      <c r="F4" s="1" t="s">
        <v>28</v>
      </c>
      <c r="G4" s="1" t="s">
        <v>12</v>
      </c>
      <c r="H4" s="5" t="s">
        <v>31</v>
      </c>
      <c r="I4" s="1" t="s">
        <v>23</v>
      </c>
      <c r="J4" s="1" t="s">
        <v>16</v>
      </c>
    </row>
    <row r="5" spans="1:10" x14ac:dyDescent="0.25">
      <c r="A5" s="1" t="s">
        <v>20</v>
      </c>
      <c r="B5" s="5" t="s">
        <v>4</v>
      </c>
      <c r="C5" s="5" t="s">
        <v>5</v>
      </c>
      <c r="D5" s="1" t="s">
        <v>7</v>
      </c>
      <c r="E5" s="1" t="s">
        <v>9</v>
      </c>
      <c r="F5" s="1" t="s">
        <v>28</v>
      </c>
      <c r="G5" s="1" t="s">
        <v>12</v>
      </c>
      <c r="H5" s="5" t="s">
        <v>32</v>
      </c>
      <c r="I5" s="1" t="s">
        <v>24</v>
      </c>
      <c r="J5" s="1" t="s">
        <v>16</v>
      </c>
    </row>
    <row r="6" spans="1:10" x14ac:dyDescent="0.25">
      <c r="A6" s="1" t="s">
        <v>21</v>
      </c>
      <c r="B6" s="5" t="s">
        <v>4</v>
      </c>
      <c r="C6" s="5" t="s">
        <v>5</v>
      </c>
      <c r="D6" s="1" t="s">
        <v>7</v>
      </c>
      <c r="E6" s="1" t="s">
        <v>9</v>
      </c>
      <c r="F6" s="1" t="s">
        <v>28</v>
      </c>
      <c r="G6" s="1" t="s">
        <v>12</v>
      </c>
      <c r="H6" s="5" t="s">
        <v>33</v>
      </c>
      <c r="I6" s="1" t="s">
        <v>25</v>
      </c>
      <c r="J6" s="1" t="s">
        <v>16</v>
      </c>
    </row>
    <row r="7" spans="1:10" x14ac:dyDescent="0.25">
      <c r="A7" s="1" t="s">
        <v>26</v>
      </c>
      <c r="B7" s="5" t="s">
        <v>4</v>
      </c>
      <c r="C7" s="5" t="s">
        <v>5</v>
      </c>
      <c r="D7" s="1" t="s">
        <v>7</v>
      </c>
      <c r="E7" s="1" t="s">
        <v>9</v>
      </c>
      <c r="F7" s="1" t="s">
        <v>28</v>
      </c>
      <c r="G7" s="1" t="s">
        <v>12</v>
      </c>
      <c r="H7" s="5" t="s">
        <v>33</v>
      </c>
      <c r="I7" s="1" t="s">
        <v>27</v>
      </c>
      <c r="J7" s="1" t="s">
        <v>16</v>
      </c>
    </row>
  </sheetData>
  <phoneticPr fontId="3" type="noConversion"/>
  <hyperlinks>
    <hyperlink ref="B2" r:id="rId1"/>
    <hyperlink ref="C2" r:id="rId2"/>
    <hyperlink ref="H2" r:id="rId3"/>
    <hyperlink ref="B3" r:id="rId4"/>
    <hyperlink ref="B4" r:id="rId5"/>
    <hyperlink ref="B5" r:id="rId6"/>
    <hyperlink ref="B6" r:id="rId7"/>
    <hyperlink ref="C3" r:id="rId8"/>
    <hyperlink ref="C4" r:id="rId9"/>
    <hyperlink ref="C5" r:id="rId10"/>
    <hyperlink ref="C6" r:id="rId11"/>
    <hyperlink ref="B7" r:id="rId12"/>
    <hyperlink ref="C7" r:id="rId13"/>
    <hyperlink ref="H3:H7" r:id="rId14" display="ahsan1001@yopmail.com"/>
    <hyperlink ref="H3" r:id="rId15"/>
    <hyperlink ref="H5" r:id="rId16"/>
    <hyperlink ref="H4" r:id="rId17"/>
    <hyperlink ref="H6" r:id="rId18"/>
    <hyperlink ref="H7" r:id="rId19"/>
  </hyperlinks>
  <pageMargins left="0.7" right="0.7" top="0.75" bottom="0.75" header="0.3" footer="0.3"/>
  <pageSetup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zoomScale="90" zoomScaleNormal="90" workbookViewId="0">
      <selection activeCell="D11" sqref="D11"/>
    </sheetView>
  </sheetViews>
  <sheetFormatPr defaultColWidth="8.85546875" defaultRowHeight="15" x14ac:dyDescent="0.25"/>
  <cols>
    <col min="1" max="1" width="47.28515625" style="2" customWidth="1"/>
    <col min="2" max="2" width="22.42578125" style="2" bestFit="1" customWidth="1"/>
    <col min="3" max="3" width="11.28515625" style="2" bestFit="1" customWidth="1"/>
    <col min="4" max="4" width="17.5703125" style="2" bestFit="1" customWidth="1"/>
    <col min="5" max="5" width="26.7109375" style="2" bestFit="1" customWidth="1"/>
    <col min="6" max="6" width="19.85546875" style="2" customWidth="1"/>
    <col min="7" max="7" width="26.85546875" style="2" bestFit="1" customWidth="1"/>
    <col min="8" max="8" width="19.42578125" style="2" bestFit="1" customWidth="1"/>
    <col min="9" max="9" width="29.28515625" style="2" customWidth="1"/>
    <col min="10" max="10" width="31.7109375" style="2" bestFit="1" customWidth="1"/>
    <col min="11" max="11" width="85.28515625" style="2" bestFit="1" customWidth="1"/>
    <col min="12" max="12" width="36.7109375" style="2" bestFit="1" customWidth="1"/>
    <col min="13" max="13" width="14.7109375" style="2" bestFit="1" customWidth="1"/>
    <col min="14" max="14" width="14.140625" style="2" customWidth="1"/>
    <col min="15" max="15" width="8.85546875" style="2"/>
    <col min="16" max="16" width="49" style="2" bestFit="1" customWidth="1"/>
    <col min="17" max="17" width="14.85546875" style="2" customWidth="1"/>
    <col min="18" max="18" width="26.28515625" style="2" bestFit="1" customWidth="1"/>
    <col min="19" max="19" width="242.7109375" style="2" bestFit="1" customWidth="1"/>
    <col min="20" max="20" width="25.7109375" style="2" bestFit="1" customWidth="1"/>
    <col min="21" max="21" width="26.140625" style="2" customWidth="1"/>
    <col min="22" max="22" width="15.7109375" style="2" bestFit="1" customWidth="1"/>
    <col min="23" max="23" width="20.140625" style="2" customWidth="1"/>
    <col min="24" max="24" width="35.28515625" style="2" customWidth="1"/>
    <col min="25" max="25" width="47.7109375" style="2" bestFit="1" customWidth="1"/>
    <col min="26" max="26" width="26.7109375" style="2" bestFit="1" customWidth="1"/>
    <col min="27" max="27" width="19.140625" style="2" bestFit="1" customWidth="1"/>
    <col min="28" max="28" width="18.28515625" style="2" bestFit="1" customWidth="1"/>
    <col min="29" max="29" width="13.7109375" style="2" bestFit="1" customWidth="1"/>
    <col min="30" max="30" width="27.7109375" style="2" bestFit="1" customWidth="1"/>
    <col min="31" max="31" width="47.7109375" style="2" bestFit="1" customWidth="1"/>
    <col min="32" max="16384" width="8.85546875" style="2"/>
  </cols>
  <sheetData>
    <row r="1" spans="1:33" x14ac:dyDescent="0.25">
      <c r="A1" s="3" t="s">
        <v>0</v>
      </c>
      <c r="B1" s="3" t="s">
        <v>2</v>
      </c>
      <c r="C1" s="4" t="s">
        <v>3</v>
      </c>
      <c r="D1" s="3" t="s">
        <v>34</v>
      </c>
      <c r="E1" s="3" t="s">
        <v>183</v>
      </c>
      <c r="F1" s="3" t="s">
        <v>10</v>
      </c>
      <c r="G1" s="3" t="s">
        <v>185</v>
      </c>
      <c r="H1" s="3" t="s">
        <v>186</v>
      </c>
      <c r="I1" s="3" t="s">
        <v>39</v>
      </c>
      <c r="J1" s="3" t="s">
        <v>42</v>
      </c>
      <c r="K1" s="3" t="s">
        <v>43</v>
      </c>
      <c r="L1" s="3" t="s">
        <v>45</v>
      </c>
      <c r="M1" s="3" t="s">
        <v>47</v>
      </c>
      <c r="N1" s="3" t="s">
        <v>49</v>
      </c>
      <c r="O1" s="3" t="s">
        <v>51</v>
      </c>
      <c r="P1" s="3" t="s">
        <v>52</v>
      </c>
      <c r="Q1" s="3" t="s">
        <v>53</v>
      </c>
      <c r="R1" s="3" t="s">
        <v>68</v>
      </c>
      <c r="S1" s="3" t="s">
        <v>125</v>
      </c>
      <c r="T1" s="3" t="s">
        <v>70</v>
      </c>
      <c r="U1" s="3" t="s">
        <v>72</v>
      </c>
      <c r="V1" s="3" t="s">
        <v>74</v>
      </c>
      <c r="W1" s="3" t="s">
        <v>75</v>
      </c>
      <c r="X1" s="3" t="s">
        <v>10</v>
      </c>
      <c r="Y1" s="3" t="s">
        <v>76</v>
      </c>
      <c r="Z1" s="3" t="s">
        <v>78</v>
      </c>
      <c r="AA1" s="3" t="s">
        <v>80</v>
      </c>
      <c r="AB1" s="3" t="s">
        <v>74</v>
      </c>
      <c r="AC1" s="3" t="s">
        <v>75</v>
      </c>
      <c r="AD1" s="3" t="s">
        <v>10</v>
      </c>
      <c r="AE1" s="3" t="s">
        <v>76</v>
      </c>
      <c r="AF1" s="3" t="s">
        <v>78</v>
      </c>
      <c r="AG1" s="3" t="s">
        <v>80</v>
      </c>
    </row>
    <row r="2" spans="1:33" x14ac:dyDescent="0.25">
      <c r="A2" s="1" t="s">
        <v>180</v>
      </c>
      <c r="B2" s="5" t="s">
        <v>182</v>
      </c>
      <c r="C2" s="5" t="s">
        <v>5</v>
      </c>
      <c r="D2" s="1" t="s">
        <v>181</v>
      </c>
      <c r="E2" s="9" t="s">
        <v>184</v>
      </c>
      <c r="F2" s="1" t="s">
        <v>169</v>
      </c>
      <c r="G2" s="8">
        <f ca="1">TODAY()</f>
        <v>45033</v>
      </c>
      <c r="H2" s="9">
        <f ca="1">DAY(G2)</f>
        <v>17</v>
      </c>
      <c r="I2" s="1" t="s">
        <v>40</v>
      </c>
      <c r="J2" s="1" t="s">
        <v>41</v>
      </c>
      <c r="K2" s="1" t="s">
        <v>44</v>
      </c>
      <c r="L2" s="1" t="s">
        <v>46</v>
      </c>
      <c r="M2" s="1" t="s">
        <v>48</v>
      </c>
      <c r="N2" s="1" t="s">
        <v>50</v>
      </c>
      <c r="O2" s="1" t="s">
        <v>56</v>
      </c>
      <c r="P2" s="1" t="s">
        <v>105</v>
      </c>
      <c r="Q2" s="1" t="s">
        <v>55</v>
      </c>
      <c r="R2" s="1" t="s">
        <v>132</v>
      </c>
      <c r="S2" s="1"/>
      <c r="T2" s="1" t="s">
        <v>71</v>
      </c>
      <c r="U2" s="1" t="s">
        <v>73</v>
      </c>
      <c r="V2" s="1" t="s">
        <v>106</v>
      </c>
      <c r="W2" s="1"/>
      <c r="X2" s="1"/>
      <c r="Y2" s="1"/>
      <c r="Z2" s="6"/>
      <c r="AA2" s="1"/>
      <c r="AB2" s="1" t="s">
        <v>133</v>
      </c>
      <c r="AC2" s="1"/>
      <c r="AD2" s="1"/>
      <c r="AE2" s="1"/>
      <c r="AF2" s="7"/>
      <c r="AG2" s="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
  <sheetViews>
    <sheetView tabSelected="1" zoomScale="90" zoomScaleNormal="90" workbookViewId="0">
      <selection activeCell="E10" sqref="E10"/>
    </sheetView>
  </sheetViews>
  <sheetFormatPr defaultColWidth="8.85546875" defaultRowHeight="15" x14ac:dyDescent="0.25"/>
  <cols>
    <col min="1" max="1" width="47.28515625" style="2" customWidth="1"/>
    <col min="2" max="2" width="19.140625" style="2" bestFit="1" customWidth="1"/>
    <col min="3" max="3" width="11.28515625" style="2" bestFit="1" customWidth="1"/>
    <col min="4" max="4" width="17.5703125" style="2" bestFit="1" customWidth="1"/>
    <col min="5" max="5" width="26.7109375" style="2" bestFit="1" customWidth="1"/>
    <col min="6" max="6" width="19.42578125" style="2" bestFit="1" customWidth="1"/>
    <col min="7" max="7" width="13.140625" style="2" bestFit="1" customWidth="1"/>
    <col min="8" max="8" width="17.7109375" style="2" bestFit="1" customWidth="1"/>
    <col min="9" max="9" width="118.7109375" style="2" bestFit="1" customWidth="1"/>
    <col min="10" max="10" width="94.5703125" style="2" bestFit="1" customWidth="1"/>
    <col min="11" max="11" width="31.7109375" style="2" bestFit="1" customWidth="1"/>
    <col min="12" max="12" width="85.28515625" style="2" bestFit="1" customWidth="1"/>
    <col min="13" max="13" width="36.7109375" style="2" bestFit="1" customWidth="1"/>
    <col min="14" max="14" width="14.7109375" style="2" bestFit="1" customWidth="1"/>
    <col min="15" max="15" width="14.140625" style="2" customWidth="1"/>
    <col min="16" max="16" width="8.85546875" style="2"/>
    <col min="17" max="17" width="49" style="2" bestFit="1" customWidth="1"/>
    <col min="18" max="18" width="14.85546875" style="2" customWidth="1"/>
    <col min="19" max="19" width="26.28515625" style="2" bestFit="1" customWidth="1"/>
    <col min="20" max="20" width="242.7109375" style="2" bestFit="1" customWidth="1"/>
    <col min="21" max="21" width="25.7109375" style="2" bestFit="1" customWidth="1"/>
    <col min="22" max="22" width="26.140625" style="2" customWidth="1"/>
    <col min="23" max="23" width="15.7109375" style="2" bestFit="1" customWidth="1"/>
    <col min="24" max="24" width="20.140625" style="2" customWidth="1"/>
    <col min="25" max="25" width="35.28515625" style="2" customWidth="1"/>
    <col min="26" max="26" width="47.7109375" style="2" bestFit="1" customWidth="1"/>
    <col min="27" max="27" width="26.7109375" style="2" bestFit="1" customWidth="1"/>
    <col min="28" max="28" width="19.140625" style="2" bestFit="1" customWidth="1"/>
    <col min="29" max="29" width="18.28515625" style="2" bestFit="1" customWidth="1"/>
    <col min="30" max="30" width="13.7109375" style="2" bestFit="1" customWidth="1"/>
    <col min="31" max="31" width="27.7109375" style="2" bestFit="1" customWidth="1"/>
    <col min="32" max="32" width="47.7109375" style="2" bestFit="1" customWidth="1"/>
    <col min="33" max="16384" width="8.85546875" style="2"/>
  </cols>
  <sheetData>
    <row r="1" spans="1:32" x14ac:dyDescent="0.25">
      <c r="A1" s="3" t="s">
        <v>0</v>
      </c>
      <c r="B1" s="3" t="s">
        <v>2</v>
      </c>
      <c r="C1" s="4" t="s">
        <v>3</v>
      </c>
      <c r="D1" s="3" t="s">
        <v>34</v>
      </c>
      <c r="E1" s="3" t="s">
        <v>83</v>
      </c>
      <c r="F1" s="3" t="s">
        <v>84</v>
      </c>
      <c r="G1" s="3" t="s">
        <v>38</v>
      </c>
      <c r="H1" s="3" t="s">
        <v>39</v>
      </c>
      <c r="I1" s="3" t="s">
        <v>42</v>
      </c>
      <c r="J1" s="3" t="s">
        <v>43</v>
      </c>
      <c r="K1" s="3" t="s">
        <v>45</v>
      </c>
      <c r="L1" s="3" t="s">
        <v>47</v>
      </c>
      <c r="M1" s="3" t="s">
        <v>49</v>
      </c>
      <c r="N1" s="3" t="s">
        <v>51</v>
      </c>
      <c r="O1" s="3" t="s">
        <v>52</v>
      </c>
      <c r="P1" s="3" t="s">
        <v>53</v>
      </c>
      <c r="Q1" s="3" t="s">
        <v>68</v>
      </c>
      <c r="R1" s="3" t="s">
        <v>125</v>
      </c>
      <c r="S1" s="3" t="s">
        <v>70</v>
      </c>
      <c r="T1" s="3" t="s">
        <v>72</v>
      </c>
      <c r="U1" s="3" t="s">
        <v>74</v>
      </c>
      <c r="V1" s="3" t="s">
        <v>75</v>
      </c>
      <c r="W1" s="3" t="s">
        <v>10</v>
      </c>
      <c r="X1" s="3" t="s">
        <v>76</v>
      </c>
      <c r="Y1" s="3" t="s">
        <v>78</v>
      </c>
      <c r="Z1" s="3" t="s">
        <v>80</v>
      </c>
      <c r="AA1" s="3" t="s">
        <v>74</v>
      </c>
      <c r="AB1" s="3" t="s">
        <v>75</v>
      </c>
      <c r="AC1" s="3" t="s">
        <v>10</v>
      </c>
      <c r="AD1" s="3" t="s">
        <v>76</v>
      </c>
      <c r="AE1" s="3" t="s">
        <v>78</v>
      </c>
      <c r="AF1" s="3" t="s">
        <v>80</v>
      </c>
    </row>
    <row r="2" spans="1:32" x14ac:dyDescent="0.25">
      <c r="A2" s="1" t="s">
        <v>35</v>
      </c>
      <c r="B2" s="5" t="s">
        <v>4</v>
      </c>
      <c r="C2" s="5" t="s">
        <v>5</v>
      </c>
      <c r="D2" s="1" t="s">
        <v>36</v>
      </c>
      <c r="E2" s="8">
        <f ca="1">TODAY()</f>
        <v>45033</v>
      </c>
      <c r="F2" s="9">
        <f ca="1">DAY(E2+5)</f>
        <v>22</v>
      </c>
      <c r="G2" s="1" t="s">
        <v>37</v>
      </c>
      <c r="H2" s="1" t="s">
        <v>40</v>
      </c>
      <c r="I2" s="1" t="s">
        <v>41</v>
      </c>
      <c r="J2" s="1" t="s">
        <v>44</v>
      </c>
      <c r="K2" s="1" t="s">
        <v>46</v>
      </c>
      <c r="L2" s="1" t="s">
        <v>48</v>
      </c>
      <c r="M2" s="1" t="s">
        <v>50</v>
      </c>
      <c r="N2" s="1" t="s">
        <v>56</v>
      </c>
      <c r="O2" s="1" t="s">
        <v>105</v>
      </c>
      <c r="P2" s="1" t="s">
        <v>55</v>
      </c>
      <c r="Q2" s="1" t="s">
        <v>132</v>
      </c>
      <c r="R2" s="1"/>
      <c r="S2" s="1" t="s">
        <v>71</v>
      </c>
      <c r="T2" s="1" t="s">
        <v>73</v>
      </c>
      <c r="U2" s="1" t="s">
        <v>106</v>
      </c>
      <c r="V2" s="1"/>
      <c r="W2" s="1"/>
      <c r="X2" s="1"/>
      <c r="Y2" s="6"/>
      <c r="Z2" s="1"/>
      <c r="AA2" s="1" t="s">
        <v>133</v>
      </c>
      <c r="AB2" s="1"/>
      <c r="AC2" s="1"/>
      <c r="AD2" s="1"/>
      <c r="AE2" s="7"/>
      <c r="AF2" s="1"/>
    </row>
    <row r="3" spans="1:32" x14ac:dyDescent="0.25">
      <c r="A3" s="1" t="s">
        <v>104</v>
      </c>
      <c r="B3" s="5" t="s">
        <v>4</v>
      </c>
      <c r="C3" s="5" t="s">
        <v>5</v>
      </c>
      <c r="D3" s="1" t="s">
        <v>36</v>
      </c>
      <c r="E3" s="8">
        <f ca="1">TODAY()</f>
        <v>45033</v>
      </c>
      <c r="F3" s="9">
        <f ca="1">DAY(E3+5)</f>
        <v>22</v>
      </c>
      <c r="G3" s="1" t="s">
        <v>37</v>
      </c>
      <c r="H3" s="1" t="s">
        <v>40</v>
      </c>
      <c r="I3" s="1" t="s">
        <v>41</v>
      </c>
      <c r="J3" s="1" t="s">
        <v>44</v>
      </c>
      <c r="K3" s="1" t="s">
        <v>46</v>
      </c>
      <c r="L3" s="1" t="s">
        <v>48</v>
      </c>
      <c r="M3" s="1" t="s">
        <v>50</v>
      </c>
      <c r="N3" s="1" t="s">
        <v>56</v>
      </c>
      <c r="O3" s="1" t="s">
        <v>105</v>
      </c>
      <c r="P3" s="1" t="s">
        <v>55</v>
      </c>
      <c r="Q3" s="1" t="s">
        <v>132</v>
      </c>
      <c r="R3" s="1"/>
      <c r="S3" s="1" t="s">
        <v>71</v>
      </c>
      <c r="T3" s="1" t="s">
        <v>73</v>
      </c>
      <c r="U3" s="1" t="s">
        <v>162</v>
      </c>
      <c r="V3" s="1" t="s">
        <v>134</v>
      </c>
      <c r="W3" s="1" t="s">
        <v>170</v>
      </c>
      <c r="X3" s="1" t="s">
        <v>77</v>
      </c>
      <c r="Y3" s="7" t="s">
        <v>165</v>
      </c>
      <c r="Z3" s="1" t="s">
        <v>79</v>
      </c>
      <c r="AA3" s="1" t="s">
        <v>133</v>
      </c>
      <c r="AB3" s="1" t="s">
        <v>135</v>
      </c>
      <c r="AC3" s="1" t="s">
        <v>169</v>
      </c>
      <c r="AD3" s="1" t="s">
        <v>81</v>
      </c>
      <c r="AE3" s="7" t="s">
        <v>165</v>
      </c>
      <c r="AF3" s="1" t="s">
        <v>82</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topLeftCell="H1" workbookViewId="0">
      <selection activeCell="L3" sqref="L3"/>
    </sheetView>
  </sheetViews>
  <sheetFormatPr defaultColWidth="8.85546875" defaultRowHeight="15" x14ac:dyDescent="0.25"/>
  <cols>
    <col min="1" max="1" width="30.85546875" style="2" bestFit="1" customWidth="1"/>
    <col min="2" max="2" width="19.140625" style="2" bestFit="1" customWidth="1"/>
    <col min="3" max="3" width="10.28515625" style="2" bestFit="1" customWidth="1"/>
    <col min="4" max="4" width="32.42578125" style="2" bestFit="1" customWidth="1"/>
    <col min="5" max="5" width="16.7109375" style="2" bestFit="1" customWidth="1"/>
    <col min="6" max="6" width="11.28515625" style="2" bestFit="1" customWidth="1"/>
    <col min="7" max="7" width="8.85546875" style="2"/>
    <col min="8" max="8" width="11.28515625" style="2" bestFit="1" customWidth="1"/>
    <col min="9" max="9" width="22.85546875" style="2" bestFit="1" customWidth="1"/>
    <col min="10" max="10" width="33.42578125" style="2" bestFit="1" customWidth="1"/>
    <col min="11" max="11" width="28.140625" style="2" bestFit="1" customWidth="1"/>
    <col min="12" max="12" width="23.85546875" style="2" bestFit="1" customWidth="1"/>
    <col min="13" max="13" width="21.5703125" style="2" customWidth="1"/>
    <col min="14" max="14" width="21.28515625" style="2" customWidth="1"/>
    <col min="15" max="15" width="19.7109375" style="2" customWidth="1"/>
    <col min="16" max="16" width="19.85546875" style="2" customWidth="1"/>
    <col min="17" max="17" width="14.85546875" style="2" customWidth="1"/>
    <col min="18" max="18" width="37.28515625" style="2" bestFit="1" customWidth="1"/>
    <col min="19" max="19" width="24.28515625" style="2" customWidth="1"/>
    <col min="20" max="20" width="19.28515625" style="2" customWidth="1"/>
    <col min="21" max="21" width="15" style="2" customWidth="1"/>
    <col min="22" max="22" width="36.7109375" style="2" bestFit="1" customWidth="1"/>
    <col min="23" max="23" width="19.85546875" style="2" bestFit="1" customWidth="1"/>
    <col min="24" max="16384" width="8.85546875" style="2"/>
  </cols>
  <sheetData>
    <row r="1" spans="1:23" ht="30" x14ac:dyDescent="0.25">
      <c r="A1" s="3" t="s">
        <v>0</v>
      </c>
      <c r="B1" s="3" t="s">
        <v>2</v>
      </c>
      <c r="C1" s="4" t="s">
        <v>3</v>
      </c>
      <c r="D1" s="4" t="s">
        <v>57</v>
      </c>
      <c r="E1" s="4" t="s">
        <v>59</v>
      </c>
      <c r="F1" s="4" t="s">
        <v>61</v>
      </c>
      <c r="G1" s="4" t="s">
        <v>63</v>
      </c>
      <c r="H1" s="4" t="s">
        <v>65</v>
      </c>
      <c r="I1" s="4" t="s">
        <v>67</v>
      </c>
      <c r="J1" s="4" t="s">
        <v>68</v>
      </c>
      <c r="K1" s="4" t="s">
        <v>87</v>
      </c>
      <c r="L1" s="4" t="s">
        <v>95</v>
      </c>
      <c r="M1" s="4" t="s">
        <v>96</v>
      </c>
      <c r="N1" s="4" t="s">
        <v>97</v>
      </c>
      <c r="O1" s="4" t="s">
        <v>98</v>
      </c>
      <c r="P1" s="4" t="s">
        <v>99</v>
      </c>
      <c r="Q1" s="4" t="s">
        <v>100</v>
      </c>
      <c r="R1" s="4" t="s">
        <v>102</v>
      </c>
      <c r="S1" s="4" t="s">
        <v>111</v>
      </c>
      <c r="T1" s="4" t="s">
        <v>114</v>
      </c>
      <c r="U1" s="4" t="s">
        <v>115</v>
      </c>
      <c r="V1" s="4" t="s">
        <v>117</v>
      </c>
      <c r="W1" s="4" t="s">
        <v>119</v>
      </c>
    </row>
    <row r="2" spans="1:23" x14ac:dyDescent="0.25">
      <c r="A2" s="1" t="s">
        <v>35</v>
      </c>
      <c r="B2" s="5" t="s">
        <v>130</v>
      </c>
      <c r="C2" s="1" t="s">
        <v>131</v>
      </c>
      <c r="D2" s="1" t="s">
        <v>58</v>
      </c>
      <c r="E2" s="1" t="s">
        <v>60</v>
      </c>
      <c r="F2" s="1" t="s">
        <v>62</v>
      </c>
      <c r="G2" s="1" t="s">
        <v>64</v>
      </c>
      <c r="H2" s="1" t="s">
        <v>54</v>
      </c>
      <c r="I2" s="1" t="s">
        <v>66</v>
      </c>
      <c r="J2" s="1" t="s">
        <v>69</v>
      </c>
      <c r="K2" s="1" t="s">
        <v>88</v>
      </c>
      <c r="L2" s="1" t="s">
        <v>85</v>
      </c>
      <c r="M2" s="1" t="s">
        <v>179</v>
      </c>
      <c r="N2" s="1" t="s">
        <v>85</v>
      </c>
      <c r="O2" s="1" t="s">
        <v>178</v>
      </c>
      <c r="P2" s="1" t="s">
        <v>109</v>
      </c>
      <c r="Q2" s="1" t="s">
        <v>101</v>
      </c>
      <c r="R2" s="1" t="s">
        <v>103</v>
      </c>
      <c r="S2" s="1" t="s">
        <v>112</v>
      </c>
      <c r="T2" s="1" t="s">
        <v>85</v>
      </c>
      <c r="U2" s="1" t="s">
        <v>116</v>
      </c>
      <c r="V2" s="1" t="s">
        <v>118</v>
      </c>
      <c r="W2" s="1" t="s">
        <v>120</v>
      </c>
    </row>
    <row r="3" spans="1:23" x14ac:dyDescent="0.25">
      <c r="A3" s="1" t="s">
        <v>104</v>
      </c>
      <c r="B3" s="5" t="s">
        <v>130</v>
      </c>
      <c r="C3" s="1" t="s">
        <v>131</v>
      </c>
      <c r="D3" s="1" t="s">
        <v>58</v>
      </c>
      <c r="E3" s="1" t="s">
        <v>107</v>
      </c>
      <c r="F3" s="1" t="s">
        <v>108</v>
      </c>
      <c r="G3" s="1" t="s">
        <v>64</v>
      </c>
      <c r="H3" s="1" t="s">
        <v>54</v>
      </c>
      <c r="I3" s="1" t="s">
        <v>66</v>
      </c>
      <c r="J3" s="1" t="s">
        <v>69</v>
      </c>
      <c r="K3" s="1" t="s">
        <v>88</v>
      </c>
      <c r="L3" s="1" t="s">
        <v>85</v>
      </c>
      <c r="M3" s="1" t="s">
        <v>179</v>
      </c>
      <c r="N3" s="1" t="s">
        <v>85</v>
      </c>
      <c r="O3" s="1" t="s">
        <v>178</v>
      </c>
      <c r="P3" s="1" t="s">
        <v>109</v>
      </c>
      <c r="Q3" s="1" t="s">
        <v>101</v>
      </c>
      <c r="R3" s="1" t="s">
        <v>103</v>
      </c>
      <c r="S3" s="1" t="s">
        <v>113</v>
      </c>
      <c r="T3" s="1" t="s">
        <v>85</v>
      </c>
      <c r="U3" s="1" t="s">
        <v>116</v>
      </c>
      <c r="V3" s="1" t="s">
        <v>118</v>
      </c>
      <c r="W3" s="1"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
  <sheetViews>
    <sheetView workbookViewId="0">
      <selection activeCell="E7" sqref="E7"/>
    </sheetView>
  </sheetViews>
  <sheetFormatPr defaultColWidth="8.85546875" defaultRowHeight="15" x14ac:dyDescent="0.25"/>
  <cols>
    <col min="1" max="1" width="47.28515625" style="2" customWidth="1"/>
    <col min="2" max="2" width="19.140625" style="2" bestFit="1" customWidth="1"/>
    <col min="3" max="3" width="11.28515625" style="2" bestFit="1" customWidth="1"/>
    <col min="4" max="4" width="17.5703125" style="2" bestFit="1" customWidth="1"/>
    <col min="5" max="5" width="26.7109375" style="2" bestFit="1" customWidth="1"/>
    <col min="6" max="6" width="19.42578125" style="2" bestFit="1" customWidth="1"/>
    <col min="7" max="7" width="13.140625" style="2" bestFit="1" customWidth="1"/>
    <col min="8" max="8" width="17.7109375" style="2" bestFit="1" customWidth="1"/>
    <col min="9" max="9" width="118.7109375" style="2" bestFit="1" customWidth="1"/>
    <col min="10" max="10" width="94.5703125" style="2" bestFit="1" customWidth="1"/>
    <col min="11" max="11" width="31.7109375" style="2" bestFit="1" customWidth="1"/>
    <col min="12" max="12" width="85.28515625" style="2" bestFit="1" customWidth="1"/>
    <col min="13" max="13" width="36.7109375" style="2" bestFit="1" customWidth="1"/>
    <col min="14" max="14" width="14.7109375" style="2" bestFit="1" customWidth="1"/>
    <col min="15" max="15" width="16.42578125" style="2" bestFit="1" customWidth="1"/>
    <col min="16" max="17" width="16.42578125" style="2" customWidth="1"/>
    <col min="18" max="18" width="17.5703125" style="2" bestFit="1" customWidth="1"/>
    <col min="19" max="22" width="17.5703125" style="2" customWidth="1"/>
    <col min="23" max="23" width="8.85546875" style="2"/>
    <col min="24" max="24" width="46.28515625" style="2" bestFit="1" customWidth="1"/>
    <col min="25" max="25" width="14.85546875" style="2" customWidth="1"/>
    <col min="26" max="26" width="26.28515625" style="2" bestFit="1" customWidth="1"/>
    <col min="27" max="27" width="242.7109375" style="2" bestFit="1" customWidth="1"/>
    <col min="28" max="28" width="25.7109375" style="2" bestFit="1" customWidth="1"/>
    <col min="29" max="29" width="26.140625" style="2" customWidth="1"/>
    <col min="30" max="30" width="15.7109375" style="2" bestFit="1" customWidth="1"/>
    <col min="31" max="31" width="20.140625" style="2" customWidth="1"/>
    <col min="32" max="32" width="35.28515625" style="2" customWidth="1"/>
    <col min="33" max="33" width="47.7109375" style="2" bestFit="1" customWidth="1"/>
    <col min="34" max="34" width="26.7109375" style="2" bestFit="1" customWidth="1"/>
    <col min="35" max="35" width="19.140625" style="2" bestFit="1" customWidth="1"/>
    <col min="36" max="36" width="18.28515625" style="2" bestFit="1" customWidth="1"/>
    <col min="37" max="37" width="13.7109375" style="2" bestFit="1" customWidth="1"/>
    <col min="38" max="38" width="27.7109375" style="2" bestFit="1" customWidth="1"/>
    <col min="39" max="39" width="47.7109375" style="2" bestFit="1" customWidth="1"/>
    <col min="40" max="16384" width="8.85546875" style="2"/>
  </cols>
  <sheetData>
    <row r="1" spans="1:39" x14ac:dyDescent="0.25">
      <c r="A1" s="3" t="s">
        <v>0</v>
      </c>
      <c r="B1" s="3" t="s">
        <v>2</v>
      </c>
      <c r="C1" s="4" t="s">
        <v>3</v>
      </c>
      <c r="D1" s="3" t="s">
        <v>34</v>
      </c>
      <c r="E1" s="3" t="s">
        <v>83</v>
      </c>
      <c r="F1" s="3" t="s">
        <v>84</v>
      </c>
      <c r="G1" s="3" t="s">
        <v>38</v>
      </c>
      <c r="H1" s="3" t="s">
        <v>39</v>
      </c>
      <c r="I1" s="3" t="s">
        <v>42</v>
      </c>
      <c r="J1" s="3" t="s">
        <v>43</v>
      </c>
      <c r="K1" s="3" t="s">
        <v>45</v>
      </c>
      <c r="L1" s="3" t="s">
        <v>47</v>
      </c>
      <c r="M1" s="3" t="s">
        <v>49</v>
      </c>
      <c r="N1" s="3" t="s">
        <v>137</v>
      </c>
      <c r="O1" s="3" t="s">
        <v>139</v>
      </c>
      <c r="P1" s="3" t="s">
        <v>141</v>
      </c>
      <c r="Q1" s="3" t="s">
        <v>142</v>
      </c>
      <c r="R1" s="3" t="s">
        <v>143</v>
      </c>
      <c r="S1" s="3" t="s">
        <v>145</v>
      </c>
      <c r="T1" s="3" t="s">
        <v>147</v>
      </c>
      <c r="U1" s="3" t="s">
        <v>148</v>
      </c>
      <c r="V1" s="3" t="s">
        <v>149</v>
      </c>
      <c r="W1" s="3" t="s">
        <v>53</v>
      </c>
      <c r="X1" s="3" t="s">
        <v>68</v>
      </c>
      <c r="Y1" s="3" t="s">
        <v>125</v>
      </c>
      <c r="Z1" s="3" t="s">
        <v>70</v>
      </c>
      <c r="AA1" s="3" t="s">
        <v>72</v>
      </c>
      <c r="AB1" s="3" t="s">
        <v>74</v>
      </c>
      <c r="AC1" s="3" t="s">
        <v>75</v>
      </c>
      <c r="AD1" s="3" t="s">
        <v>10</v>
      </c>
      <c r="AE1" s="3" t="s">
        <v>76</v>
      </c>
      <c r="AF1" s="3" t="s">
        <v>78</v>
      </c>
      <c r="AG1" s="3" t="s">
        <v>80</v>
      </c>
      <c r="AH1" s="3" t="s">
        <v>74</v>
      </c>
      <c r="AI1" s="3" t="s">
        <v>75</v>
      </c>
      <c r="AJ1" s="3" t="s">
        <v>10</v>
      </c>
      <c r="AK1" s="3" t="s">
        <v>76</v>
      </c>
      <c r="AL1" s="3" t="s">
        <v>78</v>
      </c>
      <c r="AM1" s="3" t="s">
        <v>80</v>
      </c>
    </row>
    <row r="2" spans="1:39" x14ac:dyDescent="0.25">
      <c r="A2" s="1" t="s">
        <v>156</v>
      </c>
      <c r="B2" s="5" t="s">
        <v>4</v>
      </c>
      <c r="C2" s="5" t="s">
        <v>5</v>
      </c>
      <c r="D2" s="1" t="s">
        <v>129</v>
      </c>
      <c r="E2" s="1" t="s">
        <v>85</v>
      </c>
      <c r="F2" s="1" t="s">
        <v>177</v>
      </c>
      <c r="G2" s="1" t="s">
        <v>37</v>
      </c>
      <c r="H2" s="1" t="s">
        <v>136</v>
      </c>
      <c r="I2" s="1" t="s">
        <v>41</v>
      </c>
      <c r="J2" s="1" t="s">
        <v>44</v>
      </c>
      <c r="K2" s="1" t="s">
        <v>46</v>
      </c>
      <c r="L2" s="1" t="s">
        <v>48</v>
      </c>
      <c r="M2" s="1" t="s">
        <v>50</v>
      </c>
      <c r="N2" s="1" t="s">
        <v>138</v>
      </c>
      <c r="O2" s="1" t="s">
        <v>140</v>
      </c>
      <c r="P2" s="1"/>
      <c r="Q2" s="1"/>
      <c r="R2" s="1" t="s">
        <v>144</v>
      </c>
      <c r="S2" s="1" t="s">
        <v>146</v>
      </c>
      <c r="T2" s="1" t="s">
        <v>146</v>
      </c>
      <c r="U2" s="1" t="s">
        <v>146</v>
      </c>
      <c r="V2" s="1" t="s">
        <v>150</v>
      </c>
      <c r="W2" s="1" t="s">
        <v>151</v>
      </c>
      <c r="X2" s="1" t="s">
        <v>132</v>
      </c>
      <c r="Y2" s="1"/>
      <c r="Z2" s="1" t="s">
        <v>71</v>
      </c>
      <c r="AA2" s="1" t="s">
        <v>73</v>
      </c>
      <c r="AB2" s="1" t="s">
        <v>106</v>
      </c>
      <c r="AC2" s="1"/>
      <c r="AD2" s="1"/>
      <c r="AE2" s="1"/>
      <c r="AF2" s="6"/>
      <c r="AG2" s="1"/>
      <c r="AH2" s="1" t="s">
        <v>133</v>
      </c>
      <c r="AI2" s="1"/>
      <c r="AJ2" s="1"/>
      <c r="AK2" s="1"/>
      <c r="AL2" s="7"/>
      <c r="AM2" s="1"/>
    </row>
    <row r="3" spans="1:39" x14ac:dyDescent="0.25">
      <c r="A3" s="1" t="s">
        <v>161</v>
      </c>
      <c r="B3" s="5" t="s">
        <v>4</v>
      </c>
      <c r="C3" s="5" t="s">
        <v>5</v>
      </c>
      <c r="D3" s="1" t="s">
        <v>129</v>
      </c>
      <c r="E3" s="1" t="s">
        <v>85</v>
      </c>
      <c r="F3" s="1" t="s">
        <v>177</v>
      </c>
      <c r="G3" s="1" t="s">
        <v>37</v>
      </c>
      <c r="H3" s="1" t="s">
        <v>136</v>
      </c>
      <c r="I3" s="1" t="s">
        <v>41</v>
      </c>
      <c r="J3" s="1" t="s">
        <v>44</v>
      </c>
      <c r="K3" s="1" t="s">
        <v>46</v>
      </c>
      <c r="L3" s="1" t="s">
        <v>48</v>
      </c>
      <c r="M3" s="1" t="s">
        <v>50</v>
      </c>
      <c r="N3" s="1" t="s">
        <v>138</v>
      </c>
      <c r="O3" s="1" t="s">
        <v>140</v>
      </c>
      <c r="P3" s="1"/>
      <c r="Q3" s="1"/>
      <c r="R3" s="1" t="s">
        <v>144</v>
      </c>
      <c r="S3" s="1" t="s">
        <v>146</v>
      </c>
      <c r="T3" s="1" t="s">
        <v>146</v>
      </c>
      <c r="U3" s="1" t="s">
        <v>146</v>
      </c>
      <c r="V3" s="1" t="s">
        <v>150</v>
      </c>
      <c r="W3" s="1" t="s">
        <v>151</v>
      </c>
      <c r="X3" s="1" t="s">
        <v>132</v>
      </c>
      <c r="Y3" s="1"/>
      <c r="Z3" s="1" t="s">
        <v>71</v>
      </c>
      <c r="AA3" s="1" t="s">
        <v>73</v>
      </c>
      <c r="AB3" s="1" t="s">
        <v>162</v>
      </c>
      <c r="AC3" s="1" t="s">
        <v>163</v>
      </c>
      <c r="AD3" s="1" t="s">
        <v>170</v>
      </c>
      <c r="AE3" s="1" t="s">
        <v>164</v>
      </c>
      <c r="AF3" s="7" t="s">
        <v>165</v>
      </c>
      <c r="AG3" s="1" t="s">
        <v>79</v>
      </c>
      <c r="AH3" s="1" t="s">
        <v>166</v>
      </c>
      <c r="AI3" s="1" t="s">
        <v>167</v>
      </c>
      <c r="AJ3" s="1" t="s">
        <v>169</v>
      </c>
      <c r="AK3" s="1" t="s">
        <v>168</v>
      </c>
      <c r="AL3" s="7" t="s">
        <v>165</v>
      </c>
      <c r="AM3" s="1" t="s">
        <v>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B1" workbookViewId="0">
      <selection activeCell="N6" sqref="N6"/>
    </sheetView>
  </sheetViews>
  <sheetFormatPr defaultColWidth="8.85546875" defaultRowHeight="15" x14ac:dyDescent="0.25"/>
  <cols>
    <col min="1" max="1" width="30.85546875" style="2" bestFit="1" customWidth="1"/>
    <col min="2" max="2" width="19.140625" style="2" bestFit="1" customWidth="1"/>
    <col min="3" max="3" width="10.28515625" style="2" bestFit="1" customWidth="1"/>
    <col min="4" max="4" width="32.42578125" style="2" bestFit="1" customWidth="1"/>
    <col min="5" max="5" width="16.7109375" style="2" bestFit="1" customWidth="1"/>
    <col min="6" max="6" width="16.7109375" style="2" customWidth="1"/>
    <col min="7" max="7" width="11.28515625" style="2" bestFit="1" customWidth="1"/>
    <col min="8" max="8" width="12.5703125" style="2" customWidth="1"/>
    <col min="9" max="9" width="11.28515625" style="2" bestFit="1" customWidth="1"/>
    <col min="10" max="10" width="22.85546875" style="2" bestFit="1" customWidth="1"/>
    <col min="11" max="11" width="33.42578125" style="2" bestFit="1" customWidth="1"/>
    <col min="12" max="12" width="19.85546875" style="2" bestFit="1" customWidth="1"/>
    <col min="13" max="13" width="48.85546875" style="2" bestFit="1" customWidth="1"/>
    <col min="14" max="15" width="48.85546875" style="2" customWidth="1"/>
    <col min="16" max="16" width="24.5703125" style="2" customWidth="1"/>
    <col min="17" max="17" width="50.28515625" style="2" bestFit="1" customWidth="1"/>
    <col min="18" max="16384" width="8.85546875" style="2"/>
  </cols>
  <sheetData>
    <row r="1" spans="1:17" ht="30" x14ac:dyDescent="0.25">
      <c r="A1" s="3" t="s">
        <v>0</v>
      </c>
      <c r="B1" s="3" t="s">
        <v>2</v>
      </c>
      <c r="C1" s="4" t="s">
        <v>3</v>
      </c>
      <c r="D1" s="4" t="s">
        <v>57</v>
      </c>
      <c r="E1" s="4" t="s">
        <v>154</v>
      </c>
      <c r="F1" s="4" t="s">
        <v>155</v>
      </c>
      <c r="G1" s="4" t="s">
        <v>61</v>
      </c>
      <c r="H1" s="4" t="s">
        <v>152</v>
      </c>
      <c r="I1" s="4" t="s">
        <v>153</v>
      </c>
      <c r="J1" s="4" t="s">
        <v>67</v>
      </c>
      <c r="K1" s="4" t="s">
        <v>68</v>
      </c>
      <c r="L1" s="4" t="s">
        <v>119</v>
      </c>
      <c r="M1" s="4" t="s">
        <v>158</v>
      </c>
      <c r="N1" s="4" t="s">
        <v>160</v>
      </c>
      <c r="O1" s="4" t="s">
        <v>173</v>
      </c>
      <c r="P1" s="4" t="s">
        <v>174</v>
      </c>
      <c r="Q1" s="4" t="s">
        <v>175</v>
      </c>
    </row>
    <row r="2" spans="1:17" x14ac:dyDescent="0.25">
      <c r="A2" s="1" t="s">
        <v>156</v>
      </c>
      <c r="B2" s="5" t="s">
        <v>130</v>
      </c>
      <c r="C2" s="1" t="s">
        <v>131</v>
      </c>
      <c r="D2" s="1" t="s">
        <v>58</v>
      </c>
      <c r="E2" s="1" t="s">
        <v>60</v>
      </c>
      <c r="F2" s="1" t="s">
        <v>105</v>
      </c>
      <c r="G2" s="1" t="s">
        <v>62</v>
      </c>
      <c r="H2" s="1" t="s">
        <v>64</v>
      </c>
      <c r="I2" s="1" t="s">
        <v>54</v>
      </c>
      <c r="J2" s="1" t="s">
        <v>66</v>
      </c>
      <c r="K2" s="1" t="s">
        <v>69</v>
      </c>
      <c r="L2" s="1" t="s">
        <v>157</v>
      </c>
      <c r="M2" s="1" t="s">
        <v>159</v>
      </c>
      <c r="N2" s="1" t="s">
        <v>176</v>
      </c>
      <c r="O2" s="1" t="s">
        <v>171</v>
      </c>
      <c r="P2" s="1" t="s">
        <v>120</v>
      </c>
      <c r="Q2" s="1" t="s">
        <v>172</v>
      </c>
    </row>
    <row r="3" spans="1:17" x14ac:dyDescent="0.25">
      <c r="A3" s="1" t="s">
        <v>156</v>
      </c>
      <c r="B3" s="5" t="s">
        <v>130</v>
      </c>
      <c r="C3" s="1" t="s">
        <v>131</v>
      </c>
      <c r="D3" s="1" t="s">
        <v>58</v>
      </c>
      <c r="E3" s="1" t="s">
        <v>60</v>
      </c>
      <c r="F3" s="1" t="s">
        <v>105</v>
      </c>
      <c r="G3" s="1" t="s">
        <v>62</v>
      </c>
      <c r="H3" s="1" t="s">
        <v>64</v>
      </c>
      <c r="I3" s="1" t="s">
        <v>54</v>
      </c>
      <c r="J3" s="1" t="s">
        <v>66</v>
      </c>
      <c r="K3" s="1" t="s">
        <v>69</v>
      </c>
      <c r="L3" s="1" t="s">
        <v>157</v>
      </c>
      <c r="M3" s="1" t="s">
        <v>159</v>
      </c>
      <c r="N3" s="1" t="s">
        <v>176</v>
      </c>
      <c r="O3" s="1" t="s">
        <v>171</v>
      </c>
      <c r="P3" s="1" t="s">
        <v>120</v>
      </c>
      <c r="Q3" s="1" t="s">
        <v>172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
  <sheetViews>
    <sheetView topLeftCell="K1" zoomScale="90" zoomScaleNormal="90" workbookViewId="0">
      <selection activeCell="M5" sqref="M5"/>
    </sheetView>
  </sheetViews>
  <sheetFormatPr defaultColWidth="8.85546875" defaultRowHeight="15" x14ac:dyDescent="0.25"/>
  <cols>
    <col min="1" max="1" width="47.28515625" style="2" customWidth="1"/>
    <col min="2" max="2" width="19.140625" style="2" bestFit="1" customWidth="1"/>
    <col min="3" max="3" width="11.28515625" style="2" bestFit="1" customWidth="1"/>
    <col min="4" max="4" width="17.5703125" style="2" bestFit="1" customWidth="1"/>
    <col min="5" max="5" width="26.7109375" style="2" bestFit="1" customWidth="1"/>
    <col min="6" max="6" width="19.42578125" style="2" bestFit="1" customWidth="1"/>
    <col min="7" max="7" width="13.140625" style="2" bestFit="1" customWidth="1"/>
    <col min="8" max="8" width="17.7109375" style="2" bestFit="1" customWidth="1"/>
    <col min="9" max="9" width="118.7109375" style="2" bestFit="1" customWidth="1"/>
    <col min="10" max="10" width="94.5703125" style="2" bestFit="1" customWidth="1"/>
    <col min="11" max="11" width="31.7109375" style="2" bestFit="1" customWidth="1"/>
    <col min="12" max="12" width="85.28515625" style="2" bestFit="1" customWidth="1"/>
    <col min="13" max="13" width="36.7109375" style="2" bestFit="1" customWidth="1"/>
    <col min="14" max="14" width="14.7109375" style="2" bestFit="1" customWidth="1"/>
    <col min="15" max="15" width="14.140625" style="2" customWidth="1"/>
    <col min="16" max="16" width="8.85546875" style="2"/>
    <col min="17" max="17" width="25.85546875" style="2" bestFit="1" customWidth="1"/>
    <col min="18" max="18" width="14.85546875" style="2" customWidth="1"/>
    <col min="19" max="19" width="26.28515625" style="2" bestFit="1" customWidth="1"/>
    <col min="20" max="20" width="242.7109375" style="2" bestFit="1" customWidth="1"/>
    <col min="21" max="21" width="25.7109375" style="2" bestFit="1" customWidth="1"/>
    <col min="22" max="22" width="26.140625" style="2" customWidth="1"/>
    <col min="23" max="23" width="15.7109375" style="2" bestFit="1" customWidth="1"/>
    <col min="24" max="24" width="20.140625" style="2" customWidth="1"/>
    <col min="25" max="25" width="35.28515625" style="2" customWidth="1"/>
    <col min="26" max="26" width="47.7109375" style="2" bestFit="1" customWidth="1"/>
    <col min="27" max="27" width="26.7109375" style="2" bestFit="1" customWidth="1"/>
    <col min="28" max="28" width="19.140625" style="2" bestFit="1" customWidth="1"/>
    <col min="29" max="29" width="18.28515625" style="2" bestFit="1" customWidth="1"/>
    <col min="30" max="30" width="13.7109375" style="2" bestFit="1" customWidth="1"/>
    <col min="31" max="31" width="27.7109375" style="2" bestFit="1" customWidth="1"/>
    <col min="32" max="32" width="47.7109375" style="2" bestFit="1" customWidth="1"/>
    <col min="33" max="16384" width="8.85546875" style="2"/>
  </cols>
  <sheetData>
    <row r="1" spans="1:32" x14ac:dyDescent="0.25">
      <c r="A1" s="3" t="s">
        <v>0</v>
      </c>
      <c r="B1" s="3" t="s">
        <v>2</v>
      </c>
      <c r="C1" s="4" t="s">
        <v>3</v>
      </c>
      <c r="D1" s="3" t="s">
        <v>34</v>
      </c>
      <c r="E1" s="3" t="s">
        <v>83</v>
      </c>
      <c r="F1" s="3" t="s">
        <v>84</v>
      </c>
      <c r="G1" s="3" t="s">
        <v>38</v>
      </c>
      <c r="H1" s="3" t="s">
        <v>39</v>
      </c>
      <c r="I1" s="3" t="s">
        <v>42</v>
      </c>
      <c r="J1" s="3" t="s">
        <v>43</v>
      </c>
      <c r="K1" s="3" t="s">
        <v>45</v>
      </c>
      <c r="L1" s="3" t="s">
        <v>47</v>
      </c>
      <c r="M1" s="3" t="s">
        <v>49</v>
      </c>
      <c r="N1" s="3" t="s">
        <v>51</v>
      </c>
      <c r="O1" s="3" t="s">
        <v>52</v>
      </c>
      <c r="P1" s="3" t="s">
        <v>53</v>
      </c>
      <c r="Q1" s="3" t="s">
        <v>68</v>
      </c>
      <c r="R1" s="3" t="s">
        <v>125</v>
      </c>
      <c r="S1" s="3" t="s">
        <v>70</v>
      </c>
      <c r="T1" s="3" t="s">
        <v>72</v>
      </c>
      <c r="U1" s="3" t="s">
        <v>74</v>
      </c>
      <c r="V1" s="3" t="s">
        <v>75</v>
      </c>
      <c r="W1" s="3" t="s">
        <v>10</v>
      </c>
      <c r="X1" s="3" t="s">
        <v>76</v>
      </c>
      <c r="Y1" s="3" t="s">
        <v>78</v>
      </c>
      <c r="Z1" s="3" t="s">
        <v>80</v>
      </c>
      <c r="AA1" s="3" t="s">
        <v>74</v>
      </c>
      <c r="AB1" s="3" t="s">
        <v>75</v>
      </c>
      <c r="AC1" s="3" t="s">
        <v>10</v>
      </c>
      <c r="AD1" s="3" t="s">
        <v>76</v>
      </c>
      <c r="AE1" s="3" t="s">
        <v>78</v>
      </c>
      <c r="AF1" s="3" t="s">
        <v>80</v>
      </c>
    </row>
    <row r="2" spans="1:32" x14ac:dyDescent="0.25">
      <c r="A2" s="1" t="s">
        <v>35</v>
      </c>
      <c r="B2" s="5" t="s">
        <v>121</v>
      </c>
      <c r="C2" s="5" t="s">
        <v>122</v>
      </c>
      <c r="D2" s="1" t="s">
        <v>36</v>
      </c>
      <c r="E2" s="1" t="s">
        <v>85</v>
      </c>
      <c r="F2" s="1" t="s">
        <v>86</v>
      </c>
      <c r="G2" s="1" t="s">
        <v>37</v>
      </c>
      <c r="H2" s="1" t="s">
        <v>40</v>
      </c>
      <c r="I2" s="1" t="s">
        <v>41</v>
      </c>
      <c r="J2" s="1" t="s">
        <v>44</v>
      </c>
      <c r="K2" s="1" t="s">
        <v>46</v>
      </c>
      <c r="L2" s="1" t="s">
        <v>48</v>
      </c>
      <c r="M2" s="1" t="s">
        <v>50</v>
      </c>
      <c r="N2" s="1" t="s">
        <v>56</v>
      </c>
      <c r="O2" s="1" t="s">
        <v>105</v>
      </c>
      <c r="P2" s="1" t="s">
        <v>55</v>
      </c>
      <c r="Q2" s="1" t="s">
        <v>126</v>
      </c>
      <c r="R2" s="1" t="s">
        <v>127</v>
      </c>
      <c r="S2" s="1" t="s">
        <v>71</v>
      </c>
      <c r="T2" s="1" t="s">
        <v>73</v>
      </c>
      <c r="U2" s="1" t="s">
        <v>89</v>
      </c>
      <c r="V2" s="1" t="s">
        <v>90</v>
      </c>
      <c r="W2" s="1" t="s">
        <v>28</v>
      </c>
      <c r="X2" s="1" t="s">
        <v>77</v>
      </c>
      <c r="Y2" s="6" t="s">
        <v>91</v>
      </c>
      <c r="Z2" s="1" t="s">
        <v>79</v>
      </c>
      <c r="AA2" s="1" t="s">
        <v>94</v>
      </c>
      <c r="AB2" s="1" t="s">
        <v>92</v>
      </c>
      <c r="AC2" s="1" t="s">
        <v>82</v>
      </c>
      <c r="AD2" s="1" t="s">
        <v>81</v>
      </c>
      <c r="AE2" s="7" t="s">
        <v>93</v>
      </c>
      <c r="AF2" s="1" t="s">
        <v>82</v>
      </c>
    </row>
    <row r="3" spans="1:32" x14ac:dyDescent="0.25">
      <c r="A3" s="1" t="s">
        <v>104</v>
      </c>
      <c r="B3" s="5" t="s">
        <v>121</v>
      </c>
      <c r="C3" s="5" t="s">
        <v>122</v>
      </c>
      <c r="D3" s="1" t="s">
        <v>36</v>
      </c>
      <c r="E3" s="1" t="s">
        <v>85</v>
      </c>
      <c r="F3" s="1" t="s">
        <v>86</v>
      </c>
      <c r="G3" s="1" t="s">
        <v>37</v>
      </c>
      <c r="H3" s="1" t="s">
        <v>40</v>
      </c>
      <c r="I3" s="1" t="s">
        <v>41</v>
      </c>
      <c r="J3" s="1" t="s">
        <v>44</v>
      </c>
      <c r="K3" s="1" t="s">
        <v>46</v>
      </c>
      <c r="L3" s="1" t="s">
        <v>48</v>
      </c>
      <c r="M3" s="1" t="s">
        <v>50</v>
      </c>
      <c r="N3" s="1" t="s">
        <v>56</v>
      </c>
      <c r="O3" s="1" t="s">
        <v>105</v>
      </c>
      <c r="P3" s="1" t="s">
        <v>55</v>
      </c>
      <c r="Q3" s="1" t="s">
        <v>126</v>
      </c>
      <c r="R3" s="1" t="s">
        <v>110</v>
      </c>
      <c r="S3" s="1" t="s">
        <v>71</v>
      </c>
      <c r="T3" s="1" t="s">
        <v>73</v>
      </c>
      <c r="U3" s="1" t="s">
        <v>106</v>
      </c>
      <c r="V3" s="1"/>
      <c r="W3" s="1"/>
      <c r="X3" s="1"/>
      <c r="Y3" s="6"/>
      <c r="Z3" s="1"/>
      <c r="AA3" s="1" t="s">
        <v>124</v>
      </c>
      <c r="AB3" s="1"/>
      <c r="AC3" s="1"/>
      <c r="AD3" s="1"/>
      <c r="AE3" s="7"/>
      <c r="AF3" s="1"/>
    </row>
    <row r="4" spans="1:32" x14ac:dyDescent="0.25">
      <c r="A4" s="1" t="s">
        <v>128</v>
      </c>
      <c r="B4" s="5" t="s">
        <v>121</v>
      </c>
      <c r="C4" s="5" t="s">
        <v>122</v>
      </c>
      <c r="D4" s="1" t="s">
        <v>129</v>
      </c>
      <c r="E4" s="1" t="s">
        <v>85</v>
      </c>
      <c r="F4" s="1" t="s">
        <v>86</v>
      </c>
      <c r="G4" s="1" t="s">
        <v>37</v>
      </c>
      <c r="H4" s="1" t="s">
        <v>40</v>
      </c>
      <c r="I4" s="1" t="s">
        <v>41</v>
      </c>
      <c r="J4" s="1" t="s">
        <v>44</v>
      </c>
      <c r="K4" s="1" t="s">
        <v>46</v>
      </c>
      <c r="L4" s="1" t="s">
        <v>48</v>
      </c>
      <c r="M4" s="1" t="s">
        <v>50</v>
      </c>
      <c r="N4" s="1" t="s">
        <v>56</v>
      </c>
      <c r="O4" s="1" t="s">
        <v>105</v>
      </c>
      <c r="P4" s="1" t="s">
        <v>55</v>
      </c>
      <c r="Q4" s="1" t="s">
        <v>126</v>
      </c>
      <c r="R4" s="1" t="s">
        <v>110</v>
      </c>
      <c r="S4" s="1" t="s">
        <v>71</v>
      </c>
      <c r="T4" s="1" t="s">
        <v>73</v>
      </c>
      <c r="U4" s="1" t="s">
        <v>106</v>
      </c>
      <c r="V4" s="1"/>
      <c r="W4" s="1"/>
      <c r="X4" s="1"/>
      <c r="Y4" s="6"/>
      <c r="Z4" s="1"/>
      <c r="AA4" s="1" t="s">
        <v>124</v>
      </c>
      <c r="AB4" s="1"/>
      <c r="AC4" s="1"/>
      <c r="AD4" s="1"/>
      <c r="AE4" s="7"/>
      <c r="AF4" s="1"/>
    </row>
  </sheetData>
  <phoneticPr fontId="3" type="noConversion"/>
  <hyperlinks>
    <hyperlink ref="B2" r:id="rId1"/>
    <hyperlink ref="C2" r:id="rId2" display="Hsm@1234"/>
    <hyperlink ref="Y2" r:id="rId3"/>
    <hyperlink ref="B3" r:id="rId4"/>
    <hyperlink ref="C3" r:id="rId5" display="Hsm@1234"/>
    <hyperlink ref="B4" r:id="rId6"/>
    <hyperlink ref="C4" r:id="rId7" display="Hsm@1234"/>
  </hyperlinks>
  <pageMargins left="0.7" right="0.7" top="0.75" bottom="0.75" header="0.3" footer="0.3"/>
  <pageSetup orientation="portrait"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election activeCell="I21" sqref="I21"/>
    </sheetView>
  </sheetViews>
  <sheetFormatPr defaultColWidth="8.85546875" defaultRowHeight="15" x14ac:dyDescent="0.25"/>
  <cols>
    <col min="1" max="1" width="30.85546875" style="2" bestFit="1" customWidth="1"/>
    <col min="2" max="2" width="19.140625" style="2" bestFit="1" customWidth="1"/>
    <col min="3" max="3" width="10.28515625" style="2" bestFit="1" customWidth="1"/>
    <col min="4" max="4" width="32.42578125" style="2" bestFit="1" customWidth="1"/>
    <col min="5" max="5" width="16.7109375" style="2" bestFit="1" customWidth="1"/>
    <col min="6" max="6" width="11.28515625" style="2" bestFit="1" customWidth="1"/>
    <col min="7" max="7" width="8.85546875" style="2"/>
    <col min="8" max="8" width="11.28515625" style="2" bestFit="1" customWidth="1"/>
    <col min="9" max="9" width="22.85546875" style="2" bestFit="1" customWidth="1"/>
    <col min="10" max="10" width="33.42578125" style="2" bestFit="1" customWidth="1"/>
    <col min="11" max="11" width="28.140625" style="2" bestFit="1" customWidth="1"/>
    <col min="12" max="12" width="23.85546875" style="2" bestFit="1" customWidth="1"/>
    <col min="13" max="13" width="21.5703125" style="2" customWidth="1"/>
    <col min="14" max="14" width="21.28515625" style="2" customWidth="1"/>
    <col min="15" max="15" width="19.7109375" style="2" customWidth="1"/>
    <col min="16" max="16" width="19.85546875" style="2" customWidth="1"/>
    <col min="17" max="17" width="14.85546875" style="2" customWidth="1"/>
    <col min="18" max="18" width="37.28515625" style="2" bestFit="1" customWidth="1"/>
    <col min="19" max="19" width="24.28515625" style="2" customWidth="1"/>
    <col min="20" max="20" width="19.28515625" style="2" customWidth="1"/>
    <col min="21" max="21" width="15" style="2" customWidth="1"/>
    <col min="22" max="22" width="36.7109375" style="2" bestFit="1" customWidth="1"/>
    <col min="23" max="23" width="19.85546875" style="2" bestFit="1" customWidth="1"/>
    <col min="24" max="16384" width="8.85546875" style="2"/>
  </cols>
  <sheetData>
    <row r="1" spans="1:23" ht="30" x14ac:dyDescent="0.25">
      <c r="A1" s="3" t="s">
        <v>0</v>
      </c>
      <c r="B1" s="3" t="s">
        <v>2</v>
      </c>
      <c r="C1" s="4" t="s">
        <v>3</v>
      </c>
      <c r="D1" s="4" t="s">
        <v>57</v>
      </c>
      <c r="E1" s="4" t="s">
        <v>59</v>
      </c>
      <c r="F1" s="4" t="s">
        <v>61</v>
      </c>
      <c r="G1" s="4" t="s">
        <v>63</v>
      </c>
      <c r="H1" s="4" t="s">
        <v>65</v>
      </c>
      <c r="I1" s="4" t="s">
        <v>67</v>
      </c>
      <c r="J1" s="4" t="s">
        <v>68</v>
      </c>
      <c r="K1" s="4" t="s">
        <v>87</v>
      </c>
      <c r="L1" s="4" t="s">
        <v>95</v>
      </c>
      <c r="M1" s="4" t="s">
        <v>96</v>
      </c>
      <c r="N1" s="4" t="s">
        <v>97</v>
      </c>
      <c r="O1" s="4" t="s">
        <v>98</v>
      </c>
      <c r="P1" s="4" t="s">
        <v>99</v>
      </c>
      <c r="Q1" s="4" t="s">
        <v>100</v>
      </c>
      <c r="R1" s="4" t="s">
        <v>102</v>
      </c>
      <c r="S1" s="4" t="s">
        <v>111</v>
      </c>
      <c r="T1" s="4" t="s">
        <v>114</v>
      </c>
      <c r="U1" s="4" t="s">
        <v>115</v>
      </c>
      <c r="V1" s="4" t="s">
        <v>117</v>
      </c>
      <c r="W1" s="4" t="s">
        <v>119</v>
      </c>
    </row>
    <row r="2" spans="1:23" x14ac:dyDescent="0.25">
      <c r="A2" s="1" t="s">
        <v>35</v>
      </c>
      <c r="B2" s="5" t="s">
        <v>123</v>
      </c>
      <c r="C2" s="1" t="s">
        <v>122</v>
      </c>
      <c r="D2" s="1" t="s">
        <v>58</v>
      </c>
      <c r="E2" s="1" t="s">
        <v>60</v>
      </c>
      <c r="F2" s="1" t="s">
        <v>62</v>
      </c>
      <c r="G2" s="1" t="s">
        <v>64</v>
      </c>
      <c r="H2" s="1" t="s">
        <v>54</v>
      </c>
      <c r="I2" s="1" t="s">
        <v>66</v>
      </c>
      <c r="J2" s="1" t="s">
        <v>69</v>
      </c>
      <c r="K2" s="1" t="s">
        <v>88</v>
      </c>
      <c r="L2" s="1" t="s">
        <v>85</v>
      </c>
      <c r="M2" s="1" t="s">
        <v>86</v>
      </c>
      <c r="N2" s="1" t="s">
        <v>85</v>
      </c>
      <c r="O2" s="1" t="s">
        <v>110</v>
      </c>
      <c r="P2" s="1" t="s">
        <v>109</v>
      </c>
      <c r="Q2" s="1" t="s">
        <v>101</v>
      </c>
      <c r="R2" s="1" t="s">
        <v>103</v>
      </c>
      <c r="S2" s="1" t="s">
        <v>112</v>
      </c>
      <c r="T2" s="1" t="s">
        <v>85</v>
      </c>
      <c r="U2" s="1" t="s">
        <v>116</v>
      </c>
      <c r="V2" s="1" t="s">
        <v>118</v>
      </c>
      <c r="W2" s="1" t="s">
        <v>120</v>
      </c>
    </row>
    <row r="3" spans="1:23" x14ac:dyDescent="0.25">
      <c r="A3" s="1" t="s">
        <v>104</v>
      </c>
      <c r="B3" s="5" t="s">
        <v>123</v>
      </c>
      <c r="C3" s="1" t="s">
        <v>122</v>
      </c>
      <c r="D3" s="1" t="s">
        <v>58</v>
      </c>
      <c r="E3" s="1" t="s">
        <v>107</v>
      </c>
      <c r="F3" s="1" t="s">
        <v>108</v>
      </c>
      <c r="G3" s="1" t="s">
        <v>64</v>
      </c>
      <c r="H3" s="1" t="s">
        <v>54</v>
      </c>
      <c r="I3" s="1" t="s">
        <v>66</v>
      </c>
      <c r="J3" s="1" t="s">
        <v>69</v>
      </c>
      <c r="K3" s="1" t="s">
        <v>88</v>
      </c>
      <c r="L3" s="1" t="s">
        <v>85</v>
      </c>
      <c r="M3" s="1" t="s">
        <v>86</v>
      </c>
      <c r="N3" s="1" t="s">
        <v>85</v>
      </c>
      <c r="O3" s="1" t="s">
        <v>110</v>
      </c>
      <c r="P3" s="1" t="s">
        <v>109</v>
      </c>
      <c r="Q3" s="1" t="s">
        <v>101</v>
      </c>
      <c r="R3" s="1" t="s">
        <v>103</v>
      </c>
      <c r="S3" s="1" t="s">
        <v>113</v>
      </c>
      <c r="T3" s="1" t="s">
        <v>85</v>
      </c>
      <c r="U3" s="1" t="s">
        <v>116</v>
      </c>
      <c r="V3" s="1" t="s">
        <v>118</v>
      </c>
      <c r="W3" s="1" t="s">
        <v>120</v>
      </c>
    </row>
  </sheetData>
  <phoneticPr fontId="3" type="noConversion"/>
  <hyperlinks>
    <hyperlink ref="B2" r:id="rId1"/>
    <hyperlink ref="B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UserCreationTestData</vt:lpstr>
      <vt:lpstr>QAWarehouseing</vt:lpstr>
      <vt:lpstr>QAFCLCustomerTestData</vt:lpstr>
      <vt:lpstr>QAFCLProviderTestData</vt:lpstr>
      <vt:lpstr>QACustomerLCLTestData</vt:lpstr>
      <vt:lpstr>QAProviderLCLTestData</vt:lpstr>
      <vt:lpstr>PreHubFCLCustomerTestData</vt:lpstr>
      <vt:lpstr>PreHubFCLProviderTestData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2023-04-17T12:21:47Z</dcterms:modified>
</cp:coreProperties>
</file>