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 iterate="1" iterateCount="1"/>
</workbook>
</file>

<file path=xl/calcChain.xml><?xml version="1.0" encoding="utf-8"?>
<calcChain xmlns="http://schemas.openxmlformats.org/spreadsheetml/2006/main">
  <c r="H34" i="1"/>
  <c r="H33"/>
  <c r="H32"/>
  <c r="H31"/>
  <c r="H30"/>
  <c r="H12" l="1"/>
  <c r="H15"/>
  <c r="H13"/>
  <c r="H16"/>
  <c r="H14"/>
</calcChain>
</file>

<file path=xl/sharedStrings.xml><?xml version="1.0" encoding="utf-8"?>
<sst xmlns="http://schemas.openxmlformats.org/spreadsheetml/2006/main" count="28" uniqueCount="15">
  <si>
    <t>Sr #</t>
  </si>
  <si>
    <t xml:space="preserve">Instrument number # </t>
  </si>
  <si>
    <t>Instrument constant (K)</t>
  </si>
  <si>
    <t>Tip elevation (EL)</t>
  </si>
  <si>
    <t>Piezometric level  (PL)</t>
  </si>
  <si>
    <t>Conversion constant ( C )</t>
  </si>
  <si>
    <t>MB-P6-72</t>
  </si>
  <si>
    <t>MB-P6-71</t>
  </si>
  <si>
    <t>BP-22-MG/P6-18</t>
  </si>
  <si>
    <t>BB-125A-IB/P6-20</t>
  </si>
  <si>
    <t>BP-3-MF/P6-5</t>
  </si>
  <si>
    <t>Initial reading (ri)</t>
  </si>
  <si>
    <t>Current reading (r)</t>
  </si>
  <si>
    <r>
      <rPr>
        <b/>
        <sz val="12"/>
        <color theme="1"/>
        <rFont val="Calibri"/>
        <family val="2"/>
        <scheme val="minor"/>
      </rPr>
      <t xml:space="preserve">Maihak Piezometer (P6) Reading by Maihak Read Out Unit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</si>
  <si>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Maihak Piezometer (P6)
Handout reading by Geokon (GK-404)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</si>
</sst>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0.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4"/>
  <sheetViews>
    <sheetView tabSelected="1" topLeftCell="A16" workbookViewId="0">
      <selection activeCell="J20" sqref="J20"/>
    </sheetView>
  </sheetViews>
  <sheetFormatPr defaultRowHeight="15"/>
  <cols>
    <col min="1" max="1" width="9.140625" style="1"/>
    <col min="2" max="2" width="16.85546875" customWidth="1"/>
    <col min="3" max="3" width="11.140625" style="3" customWidth="1"/>
    <col min="4" max="4" width="10.7109375" style="3" customWidth="1"/>
    <col min="5" max="5" width="13" style="6" customWidth="1"/>
    <col min="6" max="6" width="13.42578125" style="5" customWidth="1"/>
    <col min="7" max="7" width="13.42578125" style="4" customWidth="1"/>
    <col min="8" max="8" width="24.140625" style="7" customWidth="1"/>
  </cols>
  <sheetData>
    <row r="2" spans="1:9">
      <c r="I2" s="2"/>
    </row>
    <row r="3" spans="1:9">
      <c r="A3" s="9" t="s">
        <v>13</v>
      </c>
      <c r="B3" s="10"/>
      <c r="C3" s="10"/>
      <c r="D3" s="10"/>
      <c r="E3" s="10"/>
      <c r="F3" s="10"/>
      <c r="G3" s="10"/>
      <c r="H3" s="10"/>
    </row>
    <row r="4" spans="1:9">
      <c r="A4" s="10"/>
      <c r="B4" s="10"/>
      <c r="C4" s="10"/>
      <c r="D4" s="10"/>
      <c r="E4" s="10"/>
      <c r="F4" s="10"/>
      <c r="G4" s="10"/>
      <c r="H4" s="10"/>
    </row>
    <row r="5" spans="1:9">
      <c r="A5" s="10"/>
      <c r="B5" s="10"/>
      <c r="C5" s="10"/>
      <c r="D5" s="10"/>
      <c r="E5" s="10"/>
      <c r="F5" s="10"/>
      <c r="G5" s="10"/>
      <c r="H5" s="10"/>
    </row>
    <row r="6" spans="1:9">
      <c r="A6" s="10"/>
      <c r="B6" s="10"/>
      <c r="C6" s="10"/>
      <c r="D6" s="10"/>
      <c r="E6" s="10"/>
      <c r="F6" s="10"/>
      <c r="G6" s="10"/>
      <c r="H6" s="10"/>
    </row>
    <row r="7" spans="1:9">
      <c r="A7" s="10"/>
      <c r="B7" s="10"/>
      <c r="C7" s="10"/>
      <c r="D7" s="10"/>
      <c r="E7" s="10"/>
      <c r="F7" s="10"/>
      <c r="G7" s="10"/>
      <c r="H7" s="10"/>
    </row>
    <row r="8" spans="1:9">
      <c r="A8" s="10"/>
      <c r="B8" s="10"/>
      <c r="C8" s="10"/>
      <c r="D8" s="10"/>
      <c r="E8" s="10"/>
      <c r="F8" s="10"/>
      <c r="G8" s="10"/>
      <c r="H8" s="10"/>
    </row>
    <row r="9" spans="1:9">
      <c r="A9" s="11"/>
      <c r="B9" s="11"/>
      <c r="C9" s="11"/>
      <c r="D9" s="11"/>
      <c r="E9" s="11"/>
      <c r="F9" s="11"/>
      <c r="G9" s="11"/>
      <c r="H9" s="11"/>
    </row>
    <row r="10" spans="1:9">
      <c r="A10" s="12" t="s">
        <v>0</v>
      </c>
      <c r="B10" s="13" t="s">
        <v>1</v>
      </c>
      <c r="C10" s="14" t="s">
        <v>11</v>
      </c>
      <c r="D10" s="14" t="s">
        <v>12</v>
      </c>
      <c r="E10" s="15" t="s">
        <v>2</v>
      </c>
      <c r="F10" s="15" t="s">
        <v>5</v>
      </c>
      <c r="G10" s="14" t="s">
        <v>3</v>
      </c>
      <c r="H10" s="16" t="s">
        <v>4</v>
      </c>
    </row>
    <row r="11" spans="1:9">
      <c r="A11" s="12"/>
      <c r="B11" s="13"/>
      <c r="C11" s="14"/>
      <c r="D11" s="14"/>
      <c r="E11" s="15"/>
      <c r="F11" s="15"/>
      <c r="G11" s="14"/>
      <c r="H11" s="16"/>
    </row>
    <row r="12" spans="1:9">
      <c r="A12" s="1">
        <v>1</v>
      </c>
      <c r="B12" t="s">
        <v>6</v>
      </c>
      <c r="C12" s="3">
        <v>10343</v>
      </c>
      <c r="D12" s="3">
        <v>10251</v>
      </c>
      <c r="E12" s="6">
        <v>2.8110000000000001E-3</v>
      </c>
      <c r="F12" s="6">
        <v>32.822000000000003</v>
      </c>
      <c r="G12" s="3">
        <v>1295</v>
      </c>
      <c r="H12" s="7">
        <f>(((1/(C12*C12))-(1/(D12*D12)))*(E12*F12)+G12)</f>
        <v>1294.9999999999845</v>
      </c>
    </row>
    <row r="13" spans="1:9">
      <c r="A13" s="1">
        <v>2</v>
      </c>
      <c r="B13" t="s">
        <v>7</v>
      </c>
      <c r="C13" s="3">
        <v>10461</v>
      </c>
      <c r="D13" s="3">
        <v>10318</v>
      </c>
      <c r="E13" s="6">
        <v>2.5720000000000001E-3</v>
      </c>
      <c r="F13" s="6">
        <v>32.822000000000003</v>
      </c>
      <c r="G13" s="3">
        <v>1295</v>
      </c>
      <c r="H13" s="7">
        <f>(((1/(C13*C13))-(1/(D13*D13)))*(E13*F13)+G13)</f>
        <v>1294.9999999999784</v>
      </c>
    </row>
    <row r="14" spans="1:9">
      <c r="A14" s="1">
        <v>3</v>
      </c>
      <c r="B14" t="s">
        <v>10</v>
      </c>
      <c r="C14" s="3">
        <v>10585</v>
      </c>
      <c r="D14" s="3">
        <v>10703</v>
      </c>
      <c r="E14" s="6">
        <v>1.5100000000000001E-3</v>
      </c>
      <c r="F14" s="6">
        <v>32.822000000000003</v>
      </c>
      <c r="G14" s="3">
        <v>1111.8</v>
      </c>
      <c r="H14" s="7">
        <f>(((1/(C14*C14))-(1/(D14*D14)))*(E14*F14)+G14)</f>
        <v>1111.8000000000097</v>
      </c>
    </row>
    <row r="15" spans="1:9">
      <c r="A15" s="1">
        <v>4</v>
      </c>
      <c r="B15" t="s">
        <v>8</v>
      </c>
      <c r="C15" s="3">
        <v>10515</v>
      </c>
      <c r="D15" s="3">
        <v>10469</v>
      </c>
      <c r="E15" s="6">
        <v>4.0530000000000002E-3</v>
      </c>
      <c r="F15" s="6">
        <v>32.822000000000003</v>
      </c>
      <c r="G15" s="3">
        <v>1110.27</v>
      </c>
      <c r="H15" s="7">
        <f>(((1/(C15*C15))-(1/(D15*D15)))*(E15*F15)+G15)</f>
        <v>1110.2699999999893</v>
      </c>
    </row>
    <row r="16" spans="1:9">
      <c r="A16" s="1">
        <v>5</v>
      </c>
      <c r="B16" t="s">
        <v>9</v>
      </c>
      <c r="C16" s="3">
        <v>10383</v>
      </c>
      <c r="D16" s="3">
        <v>11024</v>
      </c>
      <c r="E16" s="6">
        <v>5.4039999999999999E-3</v>
      </c>
      <c r="F16" s="6">
        <v>32.822000000000003</v>
      </c>
      <c r="G16" s="3">
        <v>1017.26</v>
      </c>
      <c r="H16" s="7">
        <f>(((1/(C16*C16))-(1/(D16*D16)))*(E16*F16)+G16)</f>
        <v>1017.2600000001858</v>
      </c>
    </row>
    <row r="20" spans="1:8">
      <c r="A20" s="8"/>
    </row>
    <row r="21" spans="1:8">
      <c r="A21" s="9" t="s">
        <v>14</v>
      </c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0"/>
      <c r="F22" s="10"/>
      <c r="G22" s="10"/>
      <c r="H22" s="10"/>
    </row>
    <row r="23" spans="1:8">
      <c r="A23" s="10"/>
      <c r="B23" s="10"/>
      <c r="C23" s="10"/>
      <c r="D23" s="10"/>
      <c r="E23" s="10"/>
      <c r="F23" s="10"/>
      <c r="G23" s="10"/>
      <c r="H23" s="10"/>
    </row>
    <row r="24" spans="1:8">
      <c r="A24" s="10"/>
      <c r="B24" s="10"/>
      <c r="C24" s="10"/>
      <c r="D24" s="10"/>
      <c r="E24" s="10"/>
      <c r="F24" s="10"/>
      <c r="G24" s="10"/>
      <c r="H24" s="10"/>
    </row>
    <row r="25" spans="1:8">
      <c r="A25" s="10"/>
      <c r="B25" s="10"/>
      <c r="C25" s="10"/>
      <c r="D25" s="10"/>
      <c r="E25" s="10"/>
      <c r="F25" s="10"/>
      <c r="G25" s="10"/>
      <c r="H25" s="10"/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11"/>
      <c r="B27" s="11"/>
      <c r="C27" s="11"/>
      <c r="D27" s="11"/>
      <c r="E27" s="11"/>
      <c r="F27" s="11"/>
      <c r="G27" s="11"/>
      <c r="H27" s="11"/>
    </row>
    <row r="28" spans="1:8">
      <c r="A28" s="12" t="s">
        <v>0</v>
      </c>
      <c r="B28" s="13" t="s">
        <v>1</v>
      </c>
      <c r="C28" s="14" t="s">
        <v>11</v>
      </c>
      <c r="D28" s="14" t="s">
        <v>12</v>
      </c>
      <c r="E28" s="15" t="s">
        <v>2</v>
      </c>
      <c r="F28" s="15" t="s">
        <v>5</v>
      </c>
      <c r="G28" s="14" t="s">
        <v>3</v>
      </c>
      <c r="H28" s="16" t="s">
        <v>4</v>
      </c>
    </row>
    <row r="29" spans="1:8">
      <c r="A29" s="12"/>
      <c r="B29" s="13"/>
      <c r="C29" s="14"/>
      <c r="D29" s="14"/>
      <c r="E29" s="15"/>
      <c r="F29" s="15"/>
      <c r="G29" s="14"/>
      <c r="H29" s="16"/>
    </row>
    <row r="30" spans="1:8">
      <c r="A30" s="8">
        <v>1</v>
      </c>
      <c r="B30" t="s">
        <v>6</v>
      </c>
      <c r="C30" s="3">
        <v>10343</v>
      </c>
      <c r="D30" s="3">
        <v>1024.9000000000001</v>
      </c>
      <c r="E30" s="6">
        <v>2.8110000000000001E-3</v>
      </c>
      <c r="F30" s="6">
        <v>32.822000000000003</v>
      </c>
      <c r="G30" s="3">
        <v>1295</v>
      </c>
      <c r="H30" s="7">
        <f>(((1/(C30*C30))-(1/(D30*D30)))*(E30*F30)+G30)</f>
        <v>1294.9999999130284</v>
      </c>
    </row>
    <row r="31" spans="1:8">
      <c r="A31" s="8">
        <v>2</v>
      </c>
      <c r="B31" t="s">
        <v>7</v>
      </c>
      <c r="C31" s="3">
        <v>10461</v>
      </c>
      <c r="D31" s="3">
        <v>1031.4000000000001</v>
      </c>
      <c r="E31" s="6">
        <v>2.5720000000000001E-3</v>
      </c>
      <c r="F31" s="6">
        <v>32.822000000000003</v>
      </c>
      <c r="G31" s="3">
        <v>1295</v>
      </c>
      <c r="H31" s="7">
        <f>(((1/(C31*C31))-(1/(D31*D31)))*(E31*F31)+G31)</f>
        <v>1294.9999999214151</v>
      </c>
    </row>
    <row r="32" spans="1:8">
      <c r="A32" s="8">
        <v>3</v>
      </c>
      <c r="B32" t="s">
        <v>10</v>
      </c>
      <c r="C32" s="3">
        <v>10585</v>
      </c>
      <c r="D32" s="3">
        <v>1070</v>
      </c>
      <c r="E32" s="6">
        <v>1.5100000000000001E-3</v>
      </c>
      <c r="F32" s="6">
        <v>32.822000000000003</v>
      </c>
      <c r="G32" s="3">
        <v>1111.8</v>
      </c>
      <c r="H32" s="7">
        <f>(((1/(C32*C32))-(1/(D32*D32)))*(E32*F32)+G32)</f>
        <v>1111.7999999571537</v>
      </c>
    </row>
    <row r="33" spans="1:8">
      <c r="A33" s="8">
        <v>4</v>
      </c>
      <c r="B33" t="s">
        <v>8</v>
      </c>
      <c r="C33" s="3">
        <v>10515</v>
      </c>
      <c r="D33" s="3">
        <v>1046.3</v>
      </c>
      <c r="E33" s="6">
        <v>4.0530000000000002E-3</v>
      </c>
      <c r="F33" s="6">
        <v>32.822000000000003</v>
      </c>
      <c r="G33" s="3">
        <v>1110.27</v>
      </c>
      <c r="H33" s="7">
        <f>(((1/(C33*C33))-(1/(D33*D33)))*(E33*F33)+G33)</f>
        <v>1110.2699998796884</v>
      </c>
    </row>
    <row r="34" spans="1:8">
      <c r="A34" s="8">
        <v>5</v>
      </c>
      <c r="B34" t="s">
        <v>9</v>
      </c>
      <c r="C34" s="3">
        <v>10383</v>
      </c>
      <c r="D34" s="3">
        <v>1096.4000000000001</v>
      </c>
      <c r="E34" s="6">
        <v>5.4039999999999999E-3</v>
      </c>
      <c r="F34" s="6">
        <v>32.822000000000003</v>
      </c>
      <c r="G34" s="3">
        <v>1017.26</v>
      </c>
      <c r="H34" s="7">
        <f>(((1/(C34*C34))-(1/(D34*D34)))*(E34*F34)+G34)</f>
        <v>1017.2599998540942</v>
      </c>
    </row>
  </sheetData>
  <mergeCells count="18">
    <mergeCell ref="A3:H9"/>
    <mergeCell ref="G10:G11"/>
    <mergeCell ref="H10:H11"/>
    <mergeCell ref="A10:A11"/>
    <mergeCell ref="B10:B11"/>
    <mergeCell ref="C10:C11"/>
    <mergeCell ref="D10:D11"/>
    <mergeCell ref="E10:E11"/>
    <mergeCell ref="F10:F11"/>
    <mergeCell ref="A21:H27"/>
    <mergeCell ref="A28:A29"/>
    <mergeCell ref="B28:B29"/>
    <mergeCell ref="C28:C29"/>
    <mergeCell ref="D28:D29"/>
    <mergeCell ref="E28:E29"/>
    <mergeCell ref="F28:F29"/>
    <mergeCell ref="G28:G29"/>
    <mergeCell ref="H28:H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</dc:creator>
  <cp:lastModifiedBy>Anees</cp:lastModifiedBy>
  <dcterms:created xsi:type="dcterms:W3CDTF">2014-06-30T07:13:46Z</dcterms:created>
  <dcterms:modified xsi:type="dcterms:W3CDTF">2014-07-06T16:12:58Z</dcterms:modified>
</cp:coreProperties>
</file>