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ihuddin\Desktop\master\ADS\Project\annotation and cohen's kappa\"/>
    </mc:Choice>
  </mc:AlternateContent>
  <xr:revisionPtr revIDLastSave="0" documentId="8_{D0FE33FE-8557-44DA-8BD9-3C7B890FE7FC}" xr6:coauthVersionLast="45" xr6:coauthVersionMax="45" xr10:uidLastSave="{00000000-0000-0000-0000-000000000000}"/>
  <bookViews>
    <workbookView xWindow="4110" yWindow="2025" windowWidth="15375" windowHeight="8325" xr2:uid="{0C439734-2E68-4657-B94D-A744803DF3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J9" i="1"/>
  <c r="E9" i="1"/>
</calcChain>
</file>

<file path=xl/sharedStrings.xml><?xml version="1.0" encoding="utf-8"?>
<sst xmlns="http://schemas.openxmlformats.org/spreadsheetml/2006/main" count="17" uniqueCount="11">
  <si>
    <t>Annotator1</t>
  </si>
  <si>
    <t>Annotator 2</t>
  </si>
  <si>
    <t>Observed agreement (Ao)</t>
  </si>
  <si>
    <t>Expected agreement (Ae)</t>
  </si>
  <si>
    <t>political</t>
  </si>
  <si>
    <t>sports</t>
  </si>
  <si>
    <t>philanthropy</t>
  </si>
  <si>
    <t>other</t>
  </si>
  <si>
    <t>family</t>
  </si>
  <si>
    <t>total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</si>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</sst>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4EC29-6406-4868-B5F8-02E62DD00C3E}">
  <dimension ref="A1:J13"/>
  <sheetViews>
    <sheetView tabSelected="1" topLeftCell="A2" workbookViewId="0">
      <selection activeCell="G14" sqref="G14"/>
    </sheetView>
  </sheetViews>
  <sheetFormatPr defaultRowHeight="15" x14ac:dyDescent="0.25"/>
  <cols>
    <col min="4" max="4" width="24.42578125" bestFit="1" customWidth="1"/>
    <col min="7" max="7" width="12.42578125" bestFit="1" customWidth="1"/>
  </cols>
  <sheetData>
    <row r="1" spans="1:10" x14ac:dyDescent="0.25">
      <c r="E1" t="s">
        <v>0</v>
      </c>
    </row>
    <row r="3" spans="1:10" x14ac:dyDescent="0.25"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25">
      <c r="A4" t="s">
        <v>1</v>
      </c>
      <c r="D4" t="s">
        <v>4</v>
      </c>
      <c r="E4">
        <v>24</v>
      </c>
      <c r="F4">
        <v>0</v>
      </c>
      <c r="G4">
        <v>1</v>
      </c>
      <c r="H4">
        <v>0</v>
      </c>
      <c r="I4">
        <v>0</v>
      </c>
      <c r="J4">
        <v>25</v>
      </c>
    </row>
    <row r="5" spans="1:10" x14ac:dyDescent="0.25">
      <c r="D5" t="s">
        <v>5</v>
      </c>
      <c r="E5">
        <v>1</v>
      </c>
      <c r="F5">
        <v>9</v>
      </c>
      <c r="G5">
        <v>0</v>
      </c>
      <c r="H5">
        <v>1</v>
      </c>
      <c r="I5">
        <v>1</v>
      </c>
      <c r="J5">
        <v>12</v>
      </c>
    </row>
    <row r="6" spans="1:10" x14ac:dyDescent="0.25">
      <c r="D6" t="s">
        <v>6</v>
      </c>
      <c r="E6">
        <v>0</v>
      </c>
      <c r="F6">
        <v>0</v>
      </c>
      <c r="G6">
        <v>13</v>
      </c>
      <c r="H6">
        <v>1</v>
      </c>
      <c r="I6">
        <v>3</v>
      </c>
      <c r="J6">
        <v>17</v>
      </c>
    </row>
    <row r="7" spans="1:10" x14ac:dyDescent="0.25">
      <c r="D7" t="s">
        <v>7</v>
      </c>
      <c r="E7">
        <v>4</v>
      </c>
      <c r="F7">
        <v>0</v>
      </c>
      <c r="G7">
        <v>2</v>
      </c>
      <c r="H7">
        <v>24</v>
      </c>
      <c r="I7">
        <v>2</v>
      </c>
      <c r="J7">
        <v>32</v>
      </c>
    </row>
    <row r="8" spans="1:10" x14ac:dyDescent="0.25">
      <c r="D8" t="s">
        <v>8</v>
      </c>
      <c r="E8">
        <v>1</v>
      </c>
      <c r="F8">
        <v>0</v>
      </c>
      <c r="G8">
        <v>1</v>
      </c>
      <c r="H8">
        <v>2</v>
      </c>
      <c r="I8">
        <v>9</v>
      </c>
      <c r="J8">
        <v>13</v>
      </c>
    </row>
    <row r="9" spans="1:10" x14ac:dyDescent="0.25">
      <c r="D9" t="s">
        <v>9</v>
      </c>
      <c r="E9">
        <f>E8+E7+E6+E5+E4</f>
        <v>30</v>
      </c>
      <c r="F9">
        <v>9</v>
      </c>
      <c r="G9">
        <v>17</v>
      </c>
      <c r="H9">
        <v>28</v>
      </c>
      <c r="I9">
        <v>15</v>
      </c>
      <c r="J9">
        <f>J8+J7+J6+J5+J4</f>
        <v>99</v>
      </c>
    </row>
    <row r="11" spans="1:10" x14ac:dyDescent="0.25">
      <c r="D11" t="s">
        <v>2</v>
      </c>
      <c r="E11">
        <f>(E4+F5+G6+H7+I8)/J9</f>
        <v>0.79797979797979801</v>
      </c>
    </row>
    <row r="12" spans="1:10" x14ac:dyDescent="0.25">
      <c r="D12" t="s">
        <v>3</v>
      </c>
      <c r="E12">
        <f>0.25*30+0.12*0.09+0.17*0.17+0.32*0.28+0.13+0.15</f>
        <v>7.9093</v>
      </c>
    </row>
    <row r="13" spans="1:10" x14ac:dyDescent="0.25">
      <c r="D13" t="s">
        <v>10</v>
      </c>
      <c r="E13">
        <f>(E11-E12)/(1-E12)</f>
        <v>1.0292388812209923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Fasihuddin</dc:creator>
  <cp:lastModifiedBy>Fasihuddin</cp:lastModifiedBy>
  <dcterms:created xsi:type="dcterms:W3CDTF">2019-11-15T09:49:19Z</dcterms:created>
  <dcterms:modified xsi:type="dcterms:W3CDTF">2019-11-15T10:05:03Z</dcterms:modified>
</cp:coreProperties>
</file>