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repos\CourseraPlus\0_CERTIFICATES\"/>
    </mc:Choice>
  </mc:AlternateContent>
  <xr:revisionPtr revIDLastSave="0" documentId="13_ncr:1_{718E3F63-8D39-4C00-8F8D-E74540BBAF4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URSERA_PLUS" sheetId="3" r:id="rId1"/>
    <sheet name="LinkedIn_Learning" sheetId="4" r:id="rId2"/>
  </sheets>
  <definedNames>
    <definedName name="_xlnm._FilterDatabase" localSheetId="0" hidden="1">COURSERA_PLUS!$B$4:$H$8</definedName>
    <definedName name="_xlnm.Print_Area" localSheetId="0">COURSERA_PLUS!$A$1:$H$22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3" l="1"/>
  <c r="B7" i="3" s="1"/>
  <c r="B8" i="3" s="1"/>
  <c r="H70" i="3" l="1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" i="4"/>
  <c r="B8" i="4" s="1"/>
  <c r="B9" i="4" l="1"/>
  <c r="B10" i="4" s="1"/>
  <c r="B11" i="4" s="1"/>
  <c r="B12" i="4" s="1"/>
  <c r="B13" i="4" s="1"/>
  <c r="B14" i="4" s="1"/>
  <c r="B15" i="4" s="1"/>
  <c r="B16" i="4" l="1"/>
  <c r="B17" i="4" s="1"/>
  <c r="B18" i="4" s="1"/>
</calcChain>
</file>

<file path=xl/sharedStrings.xml><?xml version="1.0" encoding="utf-8"?>
<sst xmlns="http://schemas.openxmlformats.org/spreadsheetml/2006/main" count="255" uniqueCount="135">
  <si>
    <t>COURSERA Plus Courses</t>
  </si>
  <si>
    <t>(USD 59 / month subscription)</t>
  </si>
  <si>
    <t>Updated:</t>
  </si>
  <si>
    <t>Sr. #</t>
  </si>
  <si>
    <t>Course Name</t>
  </si>
  <si>
    <t>Topic</t>
  </si>
  <si>
    <t>Completed On</t>
  </si>
  <si>
    <t>Year</t>
  </si>
  <si>
    <t>%age</t>
  </si>
  <si>
    <t>Comments</t>
  </si>
  <si>
    <t>Programming for Everybody (Getting started with Python)</t>
  </si>
  <si>
    <t>Programming</t>
  </si>
  <si>
    <t>How Google does Machine Learning</t>
  </si>
  <si>
    <t>ML</t>
  </si>
  <si>
    <t>Applied Machine Learning in Python</t>
  </si>
  <si>
    <t>Machine Learning: an overview</t>
  </si>
  <si>
    <t>Machine Learning: Classification</t>
  </si>
  <si>
    <t>-</t>
  </si>
  <si>
    <t>Robotics: Aerial Robotics</t>
  </si>
  <si>
    <t>Robotics</t>
  </si>
  <si>
    <t>Machine Learning Foundations: A Case Study Approach</t>
  </si>
  <si>
    <t>Mathematics for Machine Learning: Linear Algebra</t>
  </si>
  <si>
    <t>Building Interactive Web Pages Using Modern JavaScript</t>
  </si>
  <si>
    <t>Machine Learning: Regression</t>
  </si>
  <si>
    <t>Launching into Machine Learning</t>
  </si>
  <si>
    <t>Modern Robotics, Course 1: Foundations of Robot Motion</t>
  </si>
  <si>
    <t>Applied Text Mining in Python</t>
  </si>
  <si>
    <t>Getting started with TensorFlow 2</t>
  </si>
  <si>
    <t>Intro to AR/VR/MR/XR: Technologies, Applications &amp; Issues</t>
  </si>
  <si>
    <t>VR</t>
  </si>
  <si>
    <t>Building Arduino robots and devices</t>
  </si>
  <si>
    <t>Started:</t>
  </si>
  <si>
    <t>2022 - 02 - 22</t>
  </si>
  <si>
    <t>Introduction to C# Programming and Unity</t>
  </si>
  <si>
    <t>Games</t>
  </si>
  <si>
    <t>More C# Programming and Unity</t>
  </si>
  <si>
    <t>Foundations: Data, Data, Everywhere</t>
  </si>
  <si>
    <t>Data</t>
  </si>
  <si>
    <t>Machine Teaching for Autonomous AI</t>
  </si>
  <si>
    <t>Construction Cost Estimating and Cost Control</t>
  </si>
  <si>
    <t>Civil</t>
  </si>
  <si>
    <t>Construction Project Management</t>
  </si>
  <si>
    <t>2023-07-02</t>
  </si>
  <si>
    <t>C Programming : Language Foundations 2</t>
  </si>
  <si>
    <t>2023-08-31</t>
  </si>
  <si>
    <t>C Programming : Getting Started - 1</t>
  </si>
  <si>
    <t>2023-10-24</t>
  </si>
  <si>
    <t>C Programming : Modular Programming</t>
  </si>
  <si>
    <t>2023-12-30</t>
  </si>
  <si>
    <t>Introduction to AI and Machine Learning on Google Cloud</t>
  </si>
  <si>
    <t>2024-01-07</t>
  </si>
  <si>
    <t>C Programming : Pointers &amp; Memory Management - 4</t>
  </si>
  <si>
    <t>2024-03-06</t>
  </si>
  <si>
    <t>Linux System Programming and Introduction to Buildroot</t>
  </si>
  <si>
    <t>Linux</t>
  </si>
  <si>
    <t>Construction Scheduling</t>
  </si>
  <si>
    <t>Palo Alto Networks Cloud Security Fundamentals</t>
  </si>
  <si>
    <t>Cybersecurity</t>
  </si>
  <si>
    <t>Introduction to Computers and Operating Systems and Security</t>
  </si>
  <si>
    <t>Google Cloud Big Data and Machine Learning Fundamentals</t>
  </si>
  <si>
    <t>Introduction to Embedded Machine Learning</t>
  </si>
  <si>
    <t>Embedded</t>
  </si>
  <si>
    <t>CompTIA a+ Cyber</t>
  </si>
  <si>
    <t>Linux Embedded System Topics &amp; Projects</t>
  </si>
  <si>
    <t>Tools of Trade: Linux and SQL</t>
  </si>
  <si>
    <t>Security</t>
  </si>
  <si>
    <t>Enterprise System Management and Security</t>
  </si>
  <si>
    <t>Fundamentals of Network Communication</t>
  </si>
  <si>
    <t>Palo Alto Networks Cybersecurity Foundation</t>
  </si>
  <si>
    <t>Introduction to Calculus</t>
  </si>
  <si>
    <t>Maths</t>
  </si>
  <si>
    <t>Developing Applications with Cloud Run on Google Cloud: Fundamentals</t>
  </si>
  <si>
    <t>Cloud</t>
  </si>
  <si>
    <t>C# Class Development</t>
  </si>
  <si>
    <t>Computer Vision Basics</t>
  </si>
  <si>
    <t>Vision</t>
  </si>
  <si>
    <t>Internet of things: Setting up Dragonboard platform</t>
  </si>
  <si>
    <t>Regression Analysis</t>
  </si>
  <si>
    <t>Drones for environmental science</t>
  </si>
  <si>
    <t>Process mining: Data science in action</t>
  </si>
  <si>
    <t>Computer Science: Algorithms, Theory and Machines</t>
  </si>
  <si>
    <t>CS</t>
  </si>
  <si>
    <t>Wireless Communications for Everybody</t>
  </si>
  <si>
    <t>Electrical</t>
  </si>
  <si>
    <t>Google cloud fundamentals: Core Infrastructure</t>
  </si>
  <si>
    <t>Preparing data for analysis with Microsoft Excel</t>
  </si>
  <si>
    <t>Linear Algebra: Linear Systems and Matrix Equations</t>
  </si>
  <si>
    <t>Transformer Models and BERT Model</t>
  </si>
  <si>
    <t>Deep Learning with PyTorch : Image Segmentation</t>
  </si>
  <si>
    <t>IoT Communications and Networks</t>
  </si>
  <si>
    <t>Introduction to Data Science in Python</t>
  </si>
  <si>
    <t>Basic Robotic Behaviors and Odometry</t>
  </si>
  <si>
    <t>Robotic Path Planning and Task Execution</t>
  </si>
  <si>
    <t>Probability Theory: Foundation for Data Science</t>
  </si>
  <si>
    <t>Data Science Math Skills</t>
  </si>
  <si>
    <t>Engineering of structures: Tension</t>
  </si>
  <si>
    <t>The Arduino Platform and C Programming</t>
  </si>
  <si>
    <t>Differential equations for engineers</t>
  </si>
  <si>
    <t>Engineering of structures: Response of structures</t>
  </si>
  <si>
    <t>Matrix algebra for engineers</t>
  </si>
  <si>
    <t>2024 - 04 - 04</t>
  </si>
  <si>
    <t>LinkedIn Learning COURSES</t>
  </si>
  <si>
    <t>(USD 33 / month subscription)</t>
  </si>
  <si>
    <t>Cert Prep ISC2 Certified in Cybersecurity CC</t>
  </si>
  <si>
    <t>Collaborating with Microsoft 365</t>
  </si>
  <si>
    <t>Construction Management Planning and Scheduling</t>
  </si>
  <si>
    <t>Cybersecurity Awareness Cybersecurity Terminology</t>
  </si>
  <si>
    <t>Cybersecurity Foundations Governance Risk and Compliance GRC</t>
  </si>
  <si>
    <t>Introduction to Artificial Intelligence</t>
  </si>
  <si>
    <t>Introduction to Career Skills in Data Analytics</t>
  </si>
  <si>
    <t>Managing Projects with Microsoft 365</t>
  </si>
  <si>
    <t>On the Job Site Construction</t>
  </si>
  <si>
    <t>Project Management Skills for Leaders</t>
  </si>
  <si>
    <t>Quality Management for Operational Excellence</t>
  </si>
  <si>
    <t>Quality Management Foundations</t>
  </si>
  <si>
    <t>Skills for Your First 90 Days as a New Manager</t>
  </si>
  <si>
    <t>SOC 2 Compliance Essential Training</t>
  </si>
  <si>
    <t>Office</t>
  </si>
  <si>
    <t>AI</t>
  </si>
  <si>
    <t>Data Science</t>
  </si>
  <si>
    <t>Project Management</t>
  </si>
  <si>
    <t>2024 - 03 - 19</t>
  </si>
  <si>
    <t>2023 - 07 - 04</t>
  </si>
  <si>
    <t>2024 - 01 - 25</t>
  </si>
  <si>
    <t>2024 - 01 - 17</t>
  </si>
  <si>
    <t>2024 - 03 - 23</t>
  </si>
  <si>
    <t>2024 - 02 - 03</t>
  </si>
  <si>
    <t>2023 - 05 - 09</t>
  </si>
  <si>
    <t>2024 - 01 - 18</t>
  </si>
  <si>
    <t>2024 - 03 - 16</t>
  </si>
  <si>
    <t>2024 - 02 - 20</t>
  </si>
  <si>
    <t>2024 - 02 - 08</t>
  </si>
  <si>
    <t>2024 - 02 - 26</t>
  </si>
  <si>
    <t>2024 - 04 - 01</t>
  </si>
  <si>
    <t>2024 - 01 - 08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</si>
</sst>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B050"/>
      <name val="Arial"/>
      <family val="2"/>
    </font>
    <font>
      <sz val="10"/>
      <color rgb="FF002060"/>
      <name val="Arial"/>
      <family val="2"/>
    </font>
    <font>
      <sz val="10"/>
      <color rgb="FF0000FF"/>
      <name val="Arial"/>
      <family val="2"/>
    </font>
    <font>
      <b/>
      <sz val="10"/>
      <color theme="8" tint="-0.499984740745262"/>
      <name val="Arial"/>
      <family val="2"/>
    </font>
    <font>
      <b/>
      <sz val="10"/>
      <color rgb="FF7030A0"/>
      <name val="Arial"/>
      <family val="2"/>
    </font>
    <font>
      <b/>
      <sz val="10"/>
      <color rgb="FF008000"/>
      <name val="Arial"/>
      <family val="2"/>
    </font>
    <font>
      <b/>
      <sz val="13"/>
      <color rgb="FF002060"/>
      <name val="Arial"/>
      <family val="2"/>
    </font>
    <font>
      <b/>
      <i/>
      <sz val="8"/>
      <color rgb="FF0070C0"/>
      <name val="Arial"/>
      <family val="2"/>
    </font>
    <font>
      <b/>
      <sz val="10"/>
      <color rgb="FF002060"/>
      <name val="Arial"/>
      <family val="2"/>
    </font>
    <font>
      <b/>
      <sz val="10"/>
      <color rgb="FF0070C0"/>
      <name val="Arial"/>
      <family val="2"/>
    </font>
    <font>
      <b/>
      <i/>
      <sz val="10"/>
      <color rgb="FFFF0000"/>
      <name val="Arial"/>
      <family val="2"/>
    </font>
    <font>
      <b/>
      <sz val="10"/>
      <color rgb="FF006600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quotePrefix="1" applyFont="1" applyAlignment="1">
      <alignment horizontal="center"/>
    </xf>
    <xf numFmtId="0" fontId="7" fillId="0" borderId="0" xfId="0" quotePrefix="1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2" borderId="0" xfId="0" applyFont="1" applyFill="1" applyAlignment="1">
      <alignment horizontal="center"/>
    </xf>
    <xf numFmtId="14" fontId="12" fillId="3" borderId="0" xfId="0" quotePrefix="1" applyNumberFormat="1" applyFont="1" applyFill="1"/>
    <xf numFmtId="14" fontId="13" fillId="4" borderId="0" xfId="0" quotePrefix="1" applyNumberFormat="1" applyFont="1" applyFill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164" fontId="6" fillId="0" borderId="1" xfId="0" quotePrefix="1" applyNumberFormat="1" applyFont="1" applyBorder="1" applyAlignment="1">
      <alignment horizontal="center"/>
    </xf>
    <xf numFmtId="0" fontId="7" fillId="0" borderId="1" xfId="0" quotePrefix="1" applyFont="1" applyBorder="1" applyAlignment="1">
      <alignment horizontal="center" vertical="center"/>
    </xf>
    <xf numFmtId="9" fontId="8" fillId="0" borderId="1" xfId="1" quotePrefix="1" applyFont="1" applyBorder="1" applyAlignment="1">
      <alignment horizontal="center"/>
    </xf>
    <xf numFmtId="0" fontId="0" fillId="0" borderId="1" xfId="0" applyBorder="1"/>
    <xf numFmtId="9" fontId="14" fillId="0" borderId="1" xfId="0" applyNumberFormat="1" applyFont="1" applyBorder="1"/>
    <xf numFmtId="9" fontId="15" fillId="0" borderId="0" xfId="1" quotePrefix="1" applyFont="1" applyAlignment="1">
      <alignment horizontal="center"/>
    </xf>
    <xf numFmtId="0" fontId="7" fillId="7" borderId="1" xfId="0" quotePrefix="1" applyFont="1" applyFill="1" applyBorder="1" applyAlignment="1">
      <alignment horizontal="center" vertical="center"/>
    </xf>
    <xf numFmtId="9" fontId="14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4" fontId="13" fillId="4" borderId="0" xfId="0" quotePrefix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532F-1F0F-42CE-8B07-87BBE58AA400}">
  <sheetPr>
    <tabColor rgb="FF99FF33"/>
  </sheetPr>
  <dimension ref="B1:J70"/>
  <sheetViews>
    <sheetView zoomScaleNormal="100" workbookViewId="0">
      <selection activeCell="E3" sqref="D3:E3"/>
    </sheetView>
  </sheetViews>
  <sheetFormatPr defaultRowHeight="13.2" x14ac:dyDescent="0.25"/>
  <cols>
    <col min="1" max="1" width="1.88671875" customWidth="1"/>
    <col min="2" max="2" width="5.109375" bestFit="1" customWidth="1"/>
    <col min="3" max="3" width="60.5546875" bestFit="1" customWidth="1"/>
    <col min="4" max="4" width="15.21875" customWidth="1"/>
    <col min="5" max="5" width="16.44140625" bestFit="1" customWidth="1"/>
    <col min="6" max="6" width="8.109375" bestFit="1" customWidth="1"/>
    <col min="7" max="7" width="12.5546875" style="1" customWidth="1"/>
    <col min="8" max="8" width="13" bestFit="1" customWidth="1"/>
  </cols>
  <sheetData>
    <row r="1" spans="2:10" ht="6.6" customHeight="1" x14ac:dyDescent="0.25"/>
    <row r="2" spans="2:10" ht="16.8" x14ac:dyDescent="0.3">
      <c r="B2" s="9" t="s">
        <v>0</v>
      </c>
    </row>
    <row r="3" spans="2:10" x14ac:dyDescent="0.25">
      <c r="B3" s="10" t="s">
        <v>1</v>
      </c>
      <c r="C3" s="2"/>
      <c r="D3" s="11" t="s">
        <v>31</v>
      </c>
      <c r="E3" s="12" t="s">
        <v>32</v>
      </c>
      <c r="G3" s="11" t="s">
        <v>2</v>
      </c>
      <c r="H3" s="13" t="s">
        <v>100</v>
      </c>
    </row>
    <row r="4" spans="2:10" s="4" customFormat="1" x14ac:dyDescent="0.25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5" t="s">
        <v>8</v>
      </c>
      <c r="H4" s="14" t="s">
        <v>9</v>
      </c>
    </row>
    <row r="5" spans="2:10" x14ac:dyDescent="0.25">
      <c r="B5" s="16">
        <v>1</v>
      </c>
      <c r="C5" s="17" t="s">
        <v>10</v>
      </c>
      <c r="D5" s="18" t="s">
        <v>11</v>
      </c>
      <c r="E5" s="19">
        <v>44622</v>
      </c>
      <c r="F5" s="20">
        <v>2022</v>
      </c>
      <c r="G5" s="21">
        <v>1</v>
      </c>
      <c r="H5" s="22"/>
    </row>
    <row r="6" spans="2:10" x14ac:dyDescent="0.25">
      <c r="B6" s="16">
        <f ca="1">IFERROR(OFFSET(B6,-1,0,1,1)+1,"")</f>
        <v>2</v>
      </c>
      <c r="C6" s="17" t="s">
        <v>12</v>
      </c>
      <c r="D6" s="18" t="s">
        <v>13</v>
      </c>
      <c r="E6" s="19">
        <v>44641</v>
      </c>
      <c r="F6" s="20">
        <v>2022</v>
      </c>
      <c r="G6" s="21">
        <v>1</v>
      </c>
      <c r="H6" s="22"/>
    </row>
    <row r="7" spans="2:10" x14ac:dyDescent="0.25">
      <c r="B7" s="16">
        <f ca="1">IFERROR(OFFSET(B7,-1,0,1,1)+1,"")</f>
        <v>3</v>
      </c>
      <c r="C7" s="17" t="s">
        <v>14</v>
      </c>
      <c r="D7" s="18" t="s">
        <v>13</v>
      </c>
      <c r="E7" s="19">
        <v>44710</v>
      </c>
      <c r="F7" s="20">
        <v>2022</v>
      </c>
      <c r="G7" s="21">
        <v>1</v>
      </c>
      <c r="H7" s="22"/>
    </row>
    <row r="8" spans="2:10" x14ac:dyDescent="0.25">
      <c r="B8" s="16">
        <f ca="1">IFERROR(OFFSET(B8,-1,0,1,1)+1,"")</f>
        <v>4</v>
      </c>
      <c r="C8" s="17" t="s">
        <v>15</v>
      </c>
      <c r="D8" s="18" t="s">
        <v>13</v>
      </c>
      <c r="E8" s="19">
        <v>44724</v>
      </c>
      <c r="F8" s="20">
        <v>2022</v>
      </c>
      <c r="G8" s="21">
        <v>1</v>
      </c>
      <c r="H8" s="22"/>
    </row>
    <row r="9" spans="2:10" x14ac:dyDescent="0.25">
      <c r="B9" s="16">
        <f ca="1">IFERROR(OFFSET(B9,-1,0,1,1)+1,"")</f>
        <v>5</v>
      </c>
      <c r="C9" s="17" t="s">
        <v>33</v>
      </c>
      <c r="D9" s="18" t="s">
        <v>34</v>
      </c>
      <c r="E9" s="19">
        <v>44807</v>
      </c>
      <c r="F9" s="20">
        <v>2022</v>
      </c>
      <c r="G9" s="21">
        <v>1</v>
      </c>
      <c r="H9" s="23"/>
      <c r="J9" s="24"/>
    </row>
    <row r="10" spans="2:10" x14ac:dyDescent="0.25">
      <c r="B10" s="16">
        <f t="shared" ref="B8:B70" ca="1" si="0">IFERROR(OFFSET(B10,-1,0,1,1)+1,"")</f>
        <v>6</v>
      </c>
      <c r="C10" s="17" t="s">
        <v>35</v>
      </c>
      <c r="D10" s="18" t="s">
        <v>34</v>
      </c>
      <c r="E10" s="19">
        <v>44939</v>
      </c>
      <c r="F10" s="25">
        <v>2023</v>
      </c>
      <c r="G10" s="21">
        <v>1</v>
      </c>
      <c r="H10" s="23"/>
      <c r="J10" s="24"/>
    </row>
    <row r="11" spans="2:10" x14ac:dyDescent="0.25">
      <c r="B11" s="16">
        <f t="shared" ca="1" si="0"/>
        <v>7</v>
      </c>
      <c r="C11" s="17" t="s">
        <v>24</v>
      </c>
      <c r="D11" s="18" t="s">
        <v>13</v>
      </c>
      <c r="E11" s="19">
        <v>44958</v>
      </c>
      <c r="F11" s="25">
        <v>2023</v>
      </c>
      <c r="G11" s="21">
        <v>1</v>
      </c>
      <c r="H11" s="23"/>
      <c r="J11" s="24"/>
    </row>
    <row r="12" spans="2:10" x14ac:dyDescent="0.25">
      <c r="B12" s="16">
        <f t="shared" ca="1" si="0"/>
        <v>8</v>
      </c>
      <c r="C12" s="17" t="s">
        <v>36</v>
      </c>
      <c r="D12" s="18" t="s">
        <v>37</v>
      </c>
      <c r="E12" s="19">
        <v>45001</v>
      </c>
      <c r="F12" s="25">
        <v>2023</v>
      </c>
      <c r="G12" s="21">
        <v>1</v>
      </c>
      <c r="H12" s="23"/>
      <c r="J12" s="24"/>
    </row>
    <row r="13" spans="2:10" x14ac:dyDescent="0.25">
      <c r="B13" s="16">
        <f t="shared" ca="1" si="0"/>
        <v>9</v>
      </c>
      <c r="C13" s="17" t="s">
        <v>38</v>
      </c>
      <c r="D13" s="18" t="s">
        <v>13</v>
      </c>
      <c r="E13" s="19">
        <v>45003</v>
      </c>
      <c r="F13" s="25">
        <v>2023</v>
      </c>
      <c r="G13" s="21">
        <v>1</v>
      </c>
      <c r="H13" s="23"/>
      <c r="J13" s="24"/>
    </row>
    <row r="14" spans="2:10" x14ac:dyDescent="0.25">
      <c r="B14" s="16">
        <f t="shared" ca="1" si="0"/>
        <v>10</v>
      </c>
      <c r="C14" s="17" t="s">
        <v>39</v>
      </c>
      <c r="D14" s="18" t="s">
        <v>40</v>
      </c>
      <c r="E14" s="19">
        <v>45080</v>
      </c>
      <c r="F14" s="25">
        <v>2023</v>
      </c>
      <c r="G14" s="21">
        <v>1</v>
      </c>
      <c r="H14" s="22"/>
    </row>
    <row r="15" spans="2:10" x14ac:dyDescent="0.25">
      <c r="B15" s="16">
        <f t="shared" ca="1" si="0"/>
        <v>11</v>
      </c>
      <c r="C15" s="17" t="s">
        <v>41</v>
      </c>
      <c r="D15" s="18" t="s">
        <v>40</v>
      </c>
      <c r="E15" s="19" t="s">
        <v>42</v>
      </c>
      <c r="F15" s="25">
        <v>2023</v>
      </c>
      <c r="G15" s="21">
        <v>1</v>
      </c>
      <c r="H15" s="22"/>
    </row>
    <row r="16" spans="2:10" x14ac:dyDescent="0.25">
      <c r="B16" s="16">
        <f ca="1">IFERROR(OFFSET(B16,-1,0,1,1)+1,"")</f>
        <v>12</v>
      </c>
      <c r="C16" s="17" t="s">
        <v>43</v>
      </c>
      <c r="D16" s="18" t="s">
        <v>11</v>
      </c>
      <c r="E16" s="19" t="s">
        <v>44</v>
      </c>
      <c r="F16" s="25">
        <v>2023</v>
      </c>
      <c r="G16" s="21">
        <v>1</v>
      </c>
      <c r="H16" s="23"/>
      <c r="J16" s="24"/>
    </row>
    <row r="17" spans="2:10" x14ac:dyDescent="0.25">
      <c r="B17" s="16">
        <f ca="1">IFERROR(OFFSET(B17,-1,0,1,1)+1,"")</f>
        <v>13</v>
      </c>
      <c r="C17" s="17" t="s">
        <v>45</v>
      </c>
      <c r="D17" s="18" t="s">
        <v>11</v>
      </c>
      <c r="E17" s="19" t="s">
        <v>46</v>
      </c>
      <c r="F17" s="25">
        <v>2023</v>
      </c>
      <c r="G17" s="21">
        <v>1</v>
      </c>
      <c r="H17" s="23"/>
      <c r="J17" s="24"/>
    </row>
    <row r="18" spans="2:10" x14ac:dyDescent="0.25">
      <c r="B18" s="16">
        <f ca="1">IFERROR(OFFSET(B18,-1,0,1,1)+1,"")</f>
        <v>14</v>
      </c>
      <c r="C18" s="17" t="s">
        <v>47</v>
      </c>
      <c r="D18" s="18" t="s">
        <v>11</v>
      </c>
      <c r="E18" s="19" t="s">
        <v>48</v>
      </c>
      <c r="F18" s="25">
        <v>2023</v>
      </c>
      <c r="G18" s="21">
        <v>1</v>
      </c>
      <c r="H18" s="23"/>
      <c r="J18" s="24"/>
    </row>
    <row r="19" spans="2:10" x14ac:dyDescent="0.25">
      <c r="B19" s="16">
        <f ca="1">IFERROR(OFFSET(B19,-1,0,1,1)+1,"")</f>
        <v>15</v>
      </c>
      <c r="C19" s="17" t="s">
        <v>49</v>
      </c>
      <c r="D19" s="18" t="s">
        <v>13</v>
      </c>
      <c r="E19" s="19" t="s">
        <v>50</v>
      </c>
      <c r="F19" s="20">
        <v>2024</v>
      </c>
      <c r="G19" s="21">
        <v>1</v>
      </c>
      <c r="H19" s="23"/>
      <c r="J19" s="24"/>
    </row>
    <row r="20" spans="2:10" x14ac:dyDescent="0.25">
      <c r="B20" s="16">
        <f ca="1">IFERROR(OFFSET(B20,-1,0,1,1)+1,"")</f>
        <v>16</v>
      </c>
      <c r="C20" s="17" t="s">
        <v>51</v>
      </c>
      <c r="D20" s="18" t="s">
        <v>11</v>
      </c>
      <c r="E20" s="19" t="s">
        <v>52</v>
      </c>
      <c r="F20" s="20">
        <v>2024</v>
      </c>
      <c r="G20" s="21">
        <v>1</v>
      </c>
      <c r="H20" s="23"/>
      <c r="J20" s="24"/>
    </row>
    <row r="21" spans="2:10" x14ac:dyDescent="0.25">
      <c r="B21" s="5">
        <f ca="1">IFERROR(OFFSET(B21,-1,0,1,1)+1,"")</f>
        <v>17</v>
      </c>
      <c r="C21" s="6" t="s">
        <v>53</v>
      </c>
      <c r="D21" s="3" t="s">
        <v>54</v>
      </c>
      <c r="E21" s="7" t="s">
        <v>17</v>
      </c>
      <c r="F21" s="8">
        <v>2023</v>
      </c>
      <c r="G21" s="24">
        <v>0.06</v>
      </c>
      <c r="H21" s="26" t="str">
        <f t="shared" ref="H21:H27" si="1">IF(G21-J21=0,"",ROUND(G21-J21,2)*100&amp;"% Better")</f>
        <v>5% Better</v>
      </c>
      <c r="J21" s="24">
        <v>0.01</v>
      </c>
    </row>
    <row r="22" spans="2:10" x14ac:dyDescent="0.25">
      <c r="B22" s="5">
        <f ca="1">IFERROR(OFFSET(B22,-1,0,1,1)+1,"")</f>
        <v>18</v>
      </c>
      <c r="C22" s="6" t="s">
        <v>55</v>
      </c>
      <c r="D22" s="3" t="s">
        <v>40</v>
      </c>
      <c r="E22" s="7" t="s">
        <v>17</v>
      </c>
      <c r="F22" s="8">
        <v>2023</v>
      </c>
      <c r="G22" s="24">
        <v>0.21</v>
      </c>
      <c r="H22" s="26" t="str">
        <f t="shared" si="1"/>
        <v>21% Better</v>
      </c>
      <c r="J22" s="24"/>
    </row>
    <row r="23" spans="2:10" x14ac:dyDescent="0.25">
      <c r="B23" s="5">
        <f ca="1">IFERROR(OFFSET(B23,-1,0,1,1)+1,"")</f>
        <v>19</v>
      </c>
      <c r="C23" s="6" t="s">
        <v>56</v>
      </c>
      <c r="D23" s="3" t="s">
        <v>57</v>
      </c>
      <c r="E23" s="7" t="s">
        <v>17</v>
      </c>
      <c r="F23" s="8">
        <v>2024</v>
      </c>
      <c r="G23" s="24">
        <v>0.17</v>
      </c>
      <c r="H23" s="26" t="str">
        <f t="shared" si="1"/>
        <v>17% Better</v>
      </c>
      <c r="J23" s="24"/>
    </row>
    <row r="24" spans="2:10" x14ac:dyDescent="0.25">
      <c r="B24" s="5">
        <f ca="1">IFERROR(OFFSET(B24,-1,0,1,1)+1,"")</f>
        <v>20</v>
      </c>
      <c r="C24" s="6" t="s">
        <v>58</v>
      </c>
      <c r="D24" s="3" t="s">
        <v>57</v>
      </c>
      <c r="E24" s="7" t="s">
        <v>17</v>
      </c>
      <c r="F24" s="8">
        <v>2024</v>
      </c>
      <c r="G24" s="24">
        <v>0.17</v>
      </c>
      <c r="H24" s="26" t="str">
        <f t="shared" si="1"/>
        <v>17% Better</v>
      </c>
      <c r="J24" s="24"/>
    </row>
    <row r="25" spans="2:10" x14ac:dyDescent="0.25">
      <c r="B25" s="5">
        <f ca="1">IFERROR(OFFSET(B25,-1,0,1,1)+1,"")</f>
        <v>21</v>
      </c>
      <c r="C25" s="6" t="s">
        <v>59</v>
      </c>
      <c r="D25" s="3" t="s">
        <v>13</v>
      </c>
      <c r="E25" s="27" t="s">
        <v>17</v>
      </c>
      <c r="F25" s="28">
        <v>2024</v>
      </c>
      <c r="G25" s="24">
        <v>0.38</v>
      </c>
      <c r="H25" s="26" t="str">
        <f t="shared" si="1"/>
        <v>38% Better</v>
      </c>
    </row>
    <row r="26" spans="2:10" x14ac:dyDescent="0.25">
      <c r="B26" s="5">
        <f ca="1">IFERROR(OFFSET(B26,-1,0,1,1)+1,"")</f>
        <v>22</v>
      </c>
      <c r="C26" s="6" t="s">
        <v>60</v>
      </c>
      <c r="D26" s="3" t="s">
        <v>61</v>
      </c>
      <c r="E26" s="7" t="s">
        <v>17</v>
      </c>
      <c r="F26" s="8">
        <v>2023</v>
      </c>
      <c r="G26" s="24">
        <v>0.53</v>
      </c>
      <c r="H26" s="26" t="str">
        <f t="shared" si="1"/>
        <v>5% Better</v>
      </c>
      <c r="J26" s="24">
        <v>0.48</v>
      </c>
    </row>
    <row r="27" spans="2:10" x14ac:dyDescent="0.25">
      <c r="B27" s="5">
        <f ca="1">IFERROR(OFFSET(B27,-1,0,1,1)+1,"")</f>
        <v>23</v>
      </c>
      <c r="C27" s="6" t="s">
        <v>62</v>
      </c>
      <c r="D27" s="3" t="s">
        <v>57</v>
      </c>
      <c r="E27" s="7" t="s">
        <v>17</v>
      </c>
      <c r="F27" s="8">
        <v>2024</v>
      </c>
      <c r="G27" s="24">
        <v>7.0000000000000007E-2</v>
      </c>
      <c r="H27" s="26" t="str">
        <f t="shared" si="1"/>
        <v>7% Better</v>
      </c>
      <c r="J27" s="24"/>
    </row>
    <row r="28" spans="2:10" x14ac:dyDescent="0.25">
      <c r="B28" s="5">
        <f ca="1">IFERROR(OFFSET(B28,-1,0,1,1)+1,"")</f>
        <v>24</v>
      </c>
      <c r="C28" s="6" t="s">
        <v>63</v>
      </c>
      <c r="D28" s="3" t="s">
        <v>54</v>
      </c>
      <c r="E28" s="7" t="s">
        <v>17</v>
      </c>
      <c r="F28" s="8">
        <v>2023</v>
      </c>
      <c r="G28" s="24">
        <v>0.09</v>
      </c>
      <c r="H28" s="26" t="str">
        <f>IF(G28-J28=0,"",ROUND(G28-J28,2)*100&amp;"% Better")</f>
        <v/>
      </c>
      <c r="J28" s="24">
        <v>0.09</v>
      </c>
    </row>
    <row r="29" spans="2:10" x14ac:dyDescent="0.25">
      <c r="B29" s="5">
        <f ca="1">IFERROR(OFFSET(B29,-1,0,1,1)+1,"")</f>
        <v>25</v>
      </c>
      <c r="C29" s="6" t="s">
        <v>64</v>
      </c>
      <c r="D29" s="3" t="s">
        <v>65</v>
      </c>
      <c r="E29" s="7" t="s">
        <v>17</v>
      </c>
      <c r="F29" s="8">
        <v>2023</v>
      </c>
      <c r="G29" s="24">
        <v>0.64</v>
      </c>
      <c r="H29" s="26" t="str">
        <f t="shared" ref="H29:H32" si="2">IF(G29-J29=0,"",ROUND(G29-J29,2)*100&amp;"% Better")</f>
        <v>28% Better</v>
      </c>
      <c r="J29" s="24">
        <v>0.36</v>
      </c>
    </row>
    <row r="30" spans="2:10" x14ac:dyDescent="0.25">
      <c r="B30" s="5">
        <f ca="1">IFERROR(OFFSET(B30,-1,0,1,1)+1,"")</f>
        <v>26</v>
      </c>
      <c r="C30" s="6" t="s">
        <v>66</v>
      </c>
      <c r="D30" s="3" t="s">
        <v>57</v>
      </c>
      <c r="E30" s="7" t="s">
        <v>17</v>
      </c>
      <c r="F30" s="8">
        <v>2024</v>
      </c>
      <c r="G30" s="24">
        <v>0.36</v>
      </c>
      <c r="H30" s="26" t="str">
        <f t="shared" si="2"/>
        <v>36% Better</v>
      </c>
      <c r="J30" s="24"/>
    </row>
    <row r="31" spans="2:10" x14ac:dyDescent="0.25">
      <c r="B31" s="5">
        <f ca="1">IFERROR(OFFSET(B31,-1,0,1,1)+1,"")</f>
        <v>27</v>
      </c>
      <c r="C31" s="6" t="s">
        <v>67</v>
      </c>
      <c r="D31" s="3" t="s">
        <v>57</v>
      </c>
      <c r="E31" s="7" t="s">
        <v>17</v>
      </c>
      <c r="F31" s="8">
        <v>2024</v>
      </c>
      <c r="G31" s="24">
        <v>0.2</v>
      </c>
      <c r="H31" s="26" t="str">
        <f t="shared" si="2"/>
        <v>20% Better</v>
      </c>
      <c r="J31" s="24"/>
    </row>
    <row r="32" spans="2:10" x14ac:dyDescent="0.25">
      <c r="B32" s="5">
        <f ca="1">IFERROR(OFFSET(B32,-1,0,1,1)+1,"")</f>
        <v>28</v>
      </c>
      <c r="C32" s="6" t="s">
        <v>68</v>
      </c>
      <c r="D32" s="3" t="s">
        <v>57</v>
      </c>
      <c r="E32" s="7" t="s">
        <v>17</v>
      </c>
      <c r="F32" s="8">
        <v>2024</v>
      </c>
      <c r="G32" s="24">
        <v>0.19</v>
      </c>
      <c r="H32" s="26" t="str">
        <f t="shared" si="2"/>
        <v>19% Better</v>
      </c>
      <c r="J32" s="24"/>
    </row>
    <row r="33" spans="2:10" x14ac:dyDescent="0.25">
      <c r="B33" s="5">
        <f ca="1">IFERROR(OFFSET(B33,-1,0,1,1)+1,"")</f>
        <v>29</v>
      </c>
      <c r="C33" s="6" t="s">
        <v>30</v>
      </c>
      <c r="D33" s="3" t="s">
        <v>19</v>
      </c>
      <c r="E33" s="7" t="s">
        <v>17</v>
      </c>
      <c r="F33" s="8">
        <v>2023</v>
      </c>
      <c r="G33" s="24">
        <v>0.45</v>
      </c>
      <c r="H33" s="26" t="str">
        <f>IF(G33-J33=0,"",ROUND(G33-J33,2)*100&amp;"% Better")</f>
        <v>2% Better</v>
      </c>
      <c r="J33" s="24">
        <v>0.43</v>
      </c>
    </row>
    <row r="34" spans="2:10" x14ac:dyDescent="0.25">
      <c r="B34" s="5">
        <f ca="1">IFERROR(OFFSET(B34,-1,0,1,1)+1,"")</f>
        <v>30</v>
      </c>
      <c r="C34" s="6" t="s">
        <v>69</v>
      </c>
      <c r="D34" s="3" t="s">
        <v>70</v>
      </c>
      <c r="E34" s="7" t="s">
        <v>17</v>
      </c>
      <c r="F34" s="8">
        <v>2023</v>
      </c>
      <c r="G34" s="24">
        <v>0.05</v>
      </c>
      <c r="H34" s="26" t="str">
        <f>IF(G34-J34=0,"",ROUND(G34-J34,2)*100&amp;"% Better")</f>
        <v/>
      </c>
      <c r="J34" s="24">
        <v>0.05</v>
      </c>
    </row>
    <row r="35" spans="2:10" x14ac:dyDescent="0.25">
      <c r="B35" s="5">
        <f ca="1">IFERROR(OFFSET(B35,-1,0,1,1)+1,"")</f>
        <v>31</v>
      </c>
      <c r="C35" s="6" t="s">
        <v>71</v>
      </c>
      <c r="D35" s="3" t="s">
        <v>72</v>
      </c>
      <c r="E35" s="7" t="s">
        <v>17</v>
      </c>
      <c r="F35" s="8">
        <v>2023</v>
      </c>
      <c r="G35" s="24">
        <v>0.26</v>
      </c>
      <c r="H35" s="26" t="str">
        <f>IF(G35-J35=0,"",ROUND(G35-J35,2)*100&amp;"% Better")</f>
        <v>21% Better</v>
      </c>
      <c r="J35" s="24">
        <v>0.05</v>
      </c>
    </row>
    <row r="36" spans="2:10" x14ac:dyDescent="0.25">
      <c r="B36" s="5">
        <f ca="1">IFERROR(OFFSET(B36,-1,0,1,1)+1,"")</f>
        <v>32</v>
      </c>
      <c r="C36" s="6" t="s">
        <v>73</v>
      </c>
      <c r="D36" s="3" t="s">
        <v>34</v>
      </c>
      <c r="E36" s="7" t="s">
        <v>17</v>
      </c>
      <c r="F36" s="8">
        <v>2023</v>
      </c>
      <c r="G36" s="24">
        <v>0.69</v>
      </c>
      <c r="H36" s="26" t="str">
        <f>IF(G36-J36=0,"",ROUND(G36-J36,2)*100&amp;"% Better")</f>
        <v>11% Better</v>
      </c>
      <c r="J36" s="24">
        <v>0.57999999999999996</v>
      </c>
    </row>
    <row r="37" spans="2:10" x14ac:dyDescent="0.25">
      <c r="B37" s="5">
        <f ca="1">IFERROR(OFFSET(B37,-1,0,1,1)+1,"")</f>
        <v>33</v>
      </c>
      <c r="C37" s="6" t="s">
        <v>74</v>
      </c>
      <c r="D37" s="3" t="s">
        <v>75</v>
      </c>
      <c r="E37" s="7" t="s">
        <v>17</v>
      </c>
      <c r="F37" s="8">
        <v>2023</v>
      </c>
      <c r="G37" s="24">
        <v>0.35</v>
      </c>
      <c r="H37" s="26" t="str">
        <f>IF(G37-J37=0,"",ROUND(G37-J37,2)*100&amp;"% Better")</f>
        <v/>
      </c>
      <c r="J37" s="24">
        <v>0.35</v>
      </c>
    </row>
    <row r="38" spans="2:10" x14ac:dyDescent="0.25">
      <c r="B38" s="5">
        <f ca="1">IFERROR(OFFSET(B38,-1,0,1,1)+1,"")</f>
        <v>34</v>
      </c>
      <c r="C38" s="6" t="s">
        <v>76</v>
      </c>
      <c r="D38" s="3" t="s">
        <v>61</v>
      </c>
      <c r="E38" s="7" t="s">
        <v>17</v>
      </c>
      <c r="F38" s="8">
        <v>2023</v>
      </c>
      <c r="G38" s="24">
        <v>0.18</v>
      </c>
      <c r="H38" s="26" t="str">
        <f>IF(G38-J38=0,"",ROUND(G38-J38,2)*100&amp;"% Better")</f>
        <v/>
      </c>
      <c r="J38" s="24">
        <v>0.18</v>
      </c>
    </row>
    <row r="39" spans="2:10" x14ac:dyDescent="0.25">
      <c r="B39" s="5">
        <f ca="1">IFERROR(OFFSET(B39,-1,0,1,1)+1,"")</f>
        <v>35</v>
      </c>
      <c r="C39" s="6" t="s">
        <v>77</v>
      </c>
      <c r="D39" s="3" t="s">
        <v>37</v>
      </c>
      <c r="E39" s="7" t="s">
        <v>17</v>
      </c>
      <c r="F39" s="8">
        <v>2023</v>
      </c>
      <c r="G39" s="24">
        <v>0.21</v>
      </c>
      <c r="H39" s="26" t="str">
        <f>IF(G39-J39=0,"",ROUND(G39-J39,2)*100&amp;"% Better")</f>
        <v/>
      </c>
      <c r="J39" s="24">
        <v>0.21</v>
      </c>
    </row>
    <row r="40" spans="2:10" x14ac:dyDescent="0.25">
      <c r="B40" s="5">
        <f ca="1">IFERROR(OFFSET(B40,-1,0,1,1)+1,"")</f>
        <v>36</v>
      </c>
      <c r="C40" s="6" t="s">
        <v>78</v>
      </c>
      <c r="D40" s="3" t="s">
        <v>19</v>
      </c>
      <c r="E40" s="7" t="s">
        <v>17</v>
      </c>
      <c r="F40" s="8">
        <v>2023</v>
      </c>
      <c r="G40" s="24">
        <v>0.06</v>
      </c>
      <c r="H40" s="26" t="str">
        <f>IF(G40-J40=0,"",ROUND(G40-J40,2)*100&amp;"% Better")</f>
        <v/>
      </c>
      <c r="J40" s="24">
        <v>0.06</v>
      </c>
    </row>
    <row r="41" spans="2:10" x14ac:dyDescent="0.25">
      <c r="B41" s="5">
        <f t="shared" ca="1" si="0"/>
        <v>37</v>
      </c>
      <c r="C41" s="6" t="s">
        <v>79</v>
      </c>
      <c r="D41" s="3" t="s">
        <v>37</v>
      </c>
      <c r="E41" s="7" t="s">
        <v>17</v>
      </c>
      <c r="F41" s="8">
        <v>2023</v>
      </c>
      <c r="G41" s="24">
        <v>0.11</v>
      </c>
      <c r="H41" s="26" t="str">
        <f t="shared" ref="H41" si="3">IF(G41-J41=0,"",ROUND(G41-J41,2)*100&amp;"% Better")</f>
        <v/>
      </c>
      <c r="J41" s="24">
        <v>0.11</v>
      </c>
    </row>
    <row r="42" spans="2:10" x14ac:dyDescent="0.25">
      <c r="B42" s="5">
        <f ca="1">IFERROR(OFFSET(B42,-1,0,1,1)+1,"")</f>
        <v>38</v>
      </c>
      <c r="C42" s="6" t="s">
        <v>80</v>
      </c>
      <c r="D42" s="3" t="s">
        <v>81</v>
      </c>
      <c r="E42" s="7" t="s">
        <v>17</v>
      </c>
      <c r="F42" s="8">
        <v>2023</v>
      </c>
      <c r="G42" s="24">
        <v>0.06</v>
      </c>
      <c r="H42" s="26" t="str">
        <f>IF(G42-J42=0,"",ROUND(G42-J42,2)*100&amp;"% Better")</f>
        <v/>
      </c>
      <c r="J42" s="24">
        <v>0.06</v>
      </c>
    </row>
    <row r="43" spans="2:10" x14ac:dyDescent="0.25">
      <c r="B43" s="5">
        <f ca="1">IFERROR(OFFSET(B43,-1,0,1,1)+1,"")</f>
        <v>39</v>
      </c>
      <c r="C43" s="6" t="s">
        <v>82</v>
      </c>
      <c r="D43" s="3" t="s">
        <v>83</v>
      </c>
      <c r="E43" s="7" t="s">
        <v>17</v>
      </c>
      <c r="F43" s="8">
        <v>2023</v>
      </c>
      <c r="G43" s="24">
        <v>0.45</v>
      </c>
      <c r="H43" s="26" t="str">
        <f>IF(G43-J43=0,"",ROUND(G43-J43,2)*100&amp;"% Better")</f>
        <v>9% Better</v>
      </c>
      <c r="J43" s="24">
        <v>0.36</v>
      </c>
    </row>
    <row r="44" spans="2:10" x14ac:dyDescent="0.25">
      <c r="B44" s="5">
        <f ca="1">IFERROR(OFFSET(B44,-1,0,1,1)+1,"")</f>
        <v>40</v>
      </c>
      <c r="C44" s="6" t="s">
        <v>23</v>
      </c>
      <c r="D44" s="3" t="s">
        <v>13</v>
      </c>
      <c r="E44" s="7" t="s">
        <v>17</v>
      </c>
      <c r="F44" s="8">
        <v>2023</v>
      </c>
      <c r="G44" s="24">
        <v>0.55000000000000004</v>
      </c>
      <c r="H44" s="26" t="str">
        <f>IF(G44-J44=0,"",ROUND(G44-J44,2)*100&amp;"% Better")</f>
        <v/>
      </c>
      <c r="J44" s="24">
        <v>0.55000000000000004</v>
      </c>
    </row>
    <row r="45" spans="2:10" x14ac:dyDescent="0.25">
      <c r="B45" s="5">
        <f ca="1">IFERROR(OFFSET(B45,-1,0,1,1)+1,"")</f>
        <v>41</v>
      </c>
      <c r="C45" s="6" t="s">
        <v>84</v>
      </c>
      <c r="D45" s="3" t="s">
        <v>72</v>
      </c>
      <c r="E45" s="7" t="s">
        <v>17</v>
      </c>
      <c r="F45" s="8">
        <v>2024</v>
      </c>
      <c r="G45" s="24">
        <v>0</v>
      </c>
      <c r="H45" s="26" t="str">
        <f>IF(G45-J45=0,"",ROUND(G45-J45,2)*100&amp;"% Better")</f>
        <v/>
      </c>
      <c r="J45" s="24">
        <v>0</v>
      </c>
    </row>
    <row r="46" spans="2:10" x14ac:dyDescent="0.25">
      <c r="B46" s="5">
        <f t="shared" ca="1" si="0"/>
        <v>42</v>
      </c>
      <c r="C46" s="6" t="s">
        <v>85</v>
      </c>
      <c r="D46" s="3" t="s">
        <v>37</v>
      </c>
      <c r="E46" s="7" t="s">
        <v>17</v>
      </c>
      <c r="F46" s="8">
        <v>2024</v>
      </c>
      <c r="G46" s="24">
        <v>0.16</v>
      </c>
      <c r="H46" s="26" t="str">
        <f t="shared" ref="H46:H51" si="4">IF(G46-J46=0,"",ROUND(G46-J46,2)*100&amp;"% Better")</f>
        <v>16% Better</v>
      </c>
      <c r="J46" s="24">
        <v>0</v>
      </c>
    </row>
    <row r="47" spans="2:10" x14ac:dyDescent="0.25">
      <c r="B47" s="5">
        <f t="shared" ca="1" si="0"/>
        <v>43</v>
      </c>
      <c r="C47" s="6" t="s">
        <v>86</v>
      </c>
      <c r="D47" s="3" t="s">
        <v>13</v>
      </c>
      <c r="E47" s="7" t="s">
        <v>17</v>
      </c>
      <c r="F47" s="8">
        <v>2023</v>
      </c>
      <c r="G47" s="24">
        <v>0.04</v>
      </c>
      <c r="H47" s="26" t="str">
        <f t="shared" si="4"/>
        <v>4% Better</v>
      </c>
      <c r="J47" s="24">
        <v>0</v>
      </c>
    </row>
    <row r="48" spans="2:10" x14ac:dyDescent="0.25">
      <c r="B48" s="5">
        <f t="shared" ca="1" si="0"/>
        <v>44</v>
      </c>
      <c r="C48" s="6" t="s">
        <v>87</v>
      </c>
      <c r="D48" s="3" t="s">
        <v>13</v>
      </c>
      <c r="E48" s="7" t="s">
        <v>17</v>
      </c>
      <c r="F48" s="8">
        <v>2024</v>
      </c>
      <c r="G48" s="24">
        <v>0.5</v>
      </c>
      <c r="H48" s="26" t="str">
        <f t="shared" si="4"/>
        <v>50% Better</v>
      </c>
      <c r="J48" s="24">
        <v>0</v>
      </c>
    </row>
    <row r="49" spans="2:10" x14ac:dyDescent="0.25">
      <c r="B49" s="5">
        <f t="shared" ca="1" si="0"/>
        <v>45</v>
      </c>
      <c r="C49" s="6" t="s">
        <v>88</v>
      </c>
      <c r="D49" s="3" t="s">
        <v>13</v>
      </c>
      <c r="E49" s="7" t="s">
        <v>17</v>
      </c>
      <c r="F49" s="8">
        <v>2024</v>
      </c>
      <c r="G49" s="24">
        <v>0</v>
      </c>
      <c r="H49" s="26" t="str">
        <f t="shared" si="4"/>
        <v/>
      </c>
      <c r="J49" s="24">
        <v>0</v>
      </c>
    </row>
    <row r="50" spans="2:10" x14ac:dyDescent="0.25">
      <c r="B50" s="5">
        <f t="shared" ca="1" si="0"/>
        <v>46</v>
      </c>
      <c r="C50" s="6" t="s">
        <v>89</v>
      </c>
      <c r="D50" s="3" t="s">
        <v>61</v>
      </c>
      <c r="E50" s="7" t="s">
        <v>17</v>
      </c>
      <c r="F50" s="8">
        <v>2024</v>
      </c>
      <c r="G50" s="24">
        <v>0.24</v>
      </c>
      <c r="H50" s="26" t="str">
        <f t="shared" si="4"/>
        <v>24% Better</v>
      </c>
      <c r="J50" s="24">
        <v>0</v>
      </c>
    </row>
    <row r="51" spans="2:10" x14ac:dyDescent="0.25">
      <c r="B51" s="5">
        <f ca="1">IFERROR(OFFSET(B51,-1,0,1,1)+1,"")</f>
        <v>47</v>
      </c>
      <c r="C51" s="6" t="s">
        <v>27</v>
      </c>
      <c r="D51" s="3" t="s">
        <v>13</v>
      </c>
      <c r="E51" s="7" t="s">
        <v>17</v>
      </c>
      <c r="F51" s="8">
        <v>2023</v>
      </c>
      <c r="G51" s="24">
        <v>0.35</v>
      </c>
      <c r="H51" s="26" t="str">
        <f t="shared" si="4"/>
        <v/>
      </c>
      <c r="J51" s="24">
        <v>0.35</v>
      </c>
    </row>
    <row r="52" spans="2:10" x14ac:dyDescent="0.25">
      <c r="B52" s="5">
        <f ca="1">IFERROR(OFFSET(B52,-1,0,1,1)+1,"")</f>
        <v>48</v>
      </c>
      <c r="C52" s="6" t="s">
        <v>90</v>
      </c>
      <c r="D52" s="3" t="s">
        <v>13</v>
      </c>
      <c r="E52" s="7" t="s">
        <v>17</v>
      </c>
      <c r="F52" s="8">
        <v>2023</v>
      </c>
      <c r="G52" s="24">
        <v>0.35</v>
      </c>
      <c r="H52" s="26" t="str">
        <f>IF(G52-J52=0,"",ROUND(G52-J52,2)*100&amp;"% Better")</f>
        <v>22% Better</v>
      </c>
      <c r="J52" s="24">
        <v>0.13</v>
      </c>
    </row>
    <row r="53" spans="2:10" x14ac:dyDescent="0.25">
      <c r="B53" s="5">
        <f ca="1">IFERROR(OFFSET(B53,-1,0,1,1)+1,"")</f>
        <v>49</v>
      </c>
      <c r="C53" s="6" t="s">
        <v>91</v>
      </c>
      <c r="D53" s="3" t="s">
        <v>19</v>
      </c>
      <c r="E53" s="7" t="s">
        <v>17</v>
      </c>
      <c r="F53" s="8">
        <v>2024</v>
      </c>
      <c r="G53" s="24">
        <v>0.15</v>
      </c>
      <c r="H53" s="26" t="str">
        <f>IF(G53-J53=0,"",ROUND(G53-J53,2)*100&amp;"% Better")</f>
        <v>15% Better</v>
      </c>
      <c r="J53" s="24">
        <v>0</v>
      </c>
    </row>
    <row r="54" spans="2:10" x14ac:dyDescent="0.25">
      <c r="B54" s="5">
        <f ca="1">IFERROR(OFFSET(B54,-1,0,1,1)+1,"")</f>
        <v>50</v>
      </c>
      <c r="C54" s="6" t="s">
        <v>92</v>
      </c>
      <c r="D54" s="3" t="s">
        <v>19</v>
      </c>
      <c r="E54" s="7" t="s">
        <v>17</v>
      </c>
      <c r="F54" s="8">
        <v>2024</v>
      </c>
      <c r="G54" s="24">
        <v>0.28999999999999998</v>
      </c>
      <c r="H54" s="26" t="str">
        <f>IF(G54-J54=0,"",ROUND(G54-J54,2)*100&amp;"% Better")</f>
        <v>29% Better</v>
      </c>
      <c r="J54" s="24">
        <v>0</v>
      </c>
    </row>
    <row r="55" spans="2:10" x14ac:dyDescent="0.25">
      <c r="B55" s="5">
        <f ca="1">IFERROR(OFFSET(B55,-1,0,1,1)+1,"")</f>
        <v>51</v>
      </c>
      <c r="C55" s="6" t="s">
        <v>93</v>
      </c>
      <c r="D55" s="3" t="s">
        <v>37</v>
      </c>
      <c r="E55" s="7" t="s">
        <v>17</v>
      </c>
      <c r="F55" s="8">
        <v>2024</v>
      </c>
      <c r="G55" s="24">
        <v>0.14000000000000001</v>
      </c>
      <c r="H55" s="26" t="str">
        <f>IF(G55-J55=0,"",ROUND(G55-J55,2)*100&amp;"% Better")</f>
        <v>14% Better</v>
      </c>
      <c r="J55" s="24">
        <v>0</v>
      </c>
    </row>
    <row r="56" spans="2:10" x14ac:dyDescent="0.25">
      <c r="B56" s="5">
        <f ca="1">IFERROR(OFFSET(B56,-1,0,1,1)+1,"")</f>
        <v>52</v>
      </c>
      <c r="C56" s="6" t="s">
        <v>94</v>
      </c>
      <c r="D56" s="3" t="s">
        <v>37</v>
      </c>
      <c r="E56" s="7" t="s">
        <v>17</v>
      </c>
      <c r="F56" s="8">
        <v>2023</v>
      </c>
      <c r="G56" s="24">
        <v>0.5</v>
      </c>
      <c r="H56" s="26" t="str">
        <f>IF(G56-J56=0,"",ROUND(G56-J56,2)*100&amp;"% Better")</f>
        <v/>
      </c>
      <c r="J56" s="24">
        <v>0.5</v>
      </c>
    </row>
    <row r="57" spans="2:10" x14ac:dyDescent="0.25">
      <c r="B57" s="5">
        <f t="shared" ca="1" si="0"/>
        <v>53</v>
      </c>
      <c r="C57" s="6" t="s">
        <v>16</v>
      </c>
      <c r="D57" s="3" t="s">
        <v>13</v>
      </c>
      <c r="E57" s="7" t="s">
        <v>17</v>
      </c>
      <c r="F57" s="8">
        <v>2023</v>
      </c>
      <c r="G57" s="24">
        <v>0.32</v>
      </c>
      <c r="H57" s="26" t="str">
        <f t="shared" ref="H57:H70" si="5">IF(G57-J57=0,"",ROUND(G57-J57,2)*100&amp;"% Better")</f>
        <v/>
      </c>
      <c r="J57" s="24">
        <v>0.32</v>
      </c>
    </row>
    <row r="58" spans="2:10" x14ac:dyDescent="0.25">
      <c r="B58" s="5">
        <f t="shared" ca="1" si="0"/>
        <v>54</v>
      </c>
      <c r="C58" s="6" t="s">
        <v>20</v>
      </c>
      <c r="D58" s="3" t="s">
        <v>13</v>
      </c>
      <c r="E58" s="7" t="s">
        <v>17</v>
      </c>
      <c r="F58" s="8">
        <v>2023</v>
      </c>
      <c r="G58" s="24">
        <v>0.93</v>
      </c>
      <c r="H58" s="26" t="str">
        <f t="shared" si="5"/>
        <v/>
      </c>
      <c r="J58" s="24">
        <v>0.93</v>
      </c>
    </row>
    <row r="59" spans="2:10" x14ac:dyDescent="0.25">
      <c r="B59" s="5">
        <f t="shared" ca="1" si="0"/>
        <v>55</v>
      </c>
      <c r="C59" s="6" t="s">
        <v>21</v>
      </c>
      <c r="D59" s="3" t="s">
        <v>13</v>
      </c>
      <c r="E59" s="7" t="s">
        <v>17</v>
      </c>
      <c r="F59" s="8">
        <v>2023</v>
      </c>
      <c r="G59" s="24">
        <v>0.43</v>
      </c>
      <c r="H59" s="26" t="str">
        <f t="shared" si="5"/>
        <v/>
      </c>
      <c r="J59" s="24">
        <v>0.43</v>
      </c>
    </row>
    <row r="60" spans="2:10" x14ac:dyDescent="0.25">
      <c r="B60" s="5">
        <f t="shared" ca="1" si="0"/>
        <v>56</v>
      </c>
      <c r="C60" s="6" t="s">
        <v>26</v>
      </c>
      <c r="D60" s="3" t="s">
        <v>13</v>
      </c>
      <c r="E60" s="7" t="s">
        <v>17</v>
      </c>
      <c r="F60" s="8">
        <v>2023</v>
      </c>
      <c r="G60" s="24">
        <v>0.43</v>
      </c>
      <c r="H60" s="26" t="str">
        <f t="shared" si="5"/>
        <v/>
      </c>
      <c r="J60" s="24">
        <v>0.43</v>
      </c>
    </row>
    <row r="61" spans="2:10" x14ac:dyDescent="0.25">
      <c r="B61" s="5">
        <f ca="1">IFERROR(OFFSET(B61,-1,0,1,1)+1,"")</f>
        <v>57</v>
      </c>
      <c r="C61" s="6" t="s">
        <v>27</v>
      </c>
      <c r="D61" s="3" t="s">
        <v>13</v>
      </c>
      <c r="E61" s="7" t="s">
        <v>17</v>
      </c>
      <c r="F61" s="8">
        <v>2023</v>
      </c>
      <c r="G61" s="24">
        <v>0.35</v>
      </c>
      <c r="H61" s="26" t="str">
        <f t="shared" si="5"/>
        <v/>
      </c>
      <c r="J61" s="24">
        <v>0.35</v>
      </c>
    </row>
    <row r="62" spans="2:10" x14ac:dyDescent="0.25">
      <c r="B62" s="5">
        <f t="shared" ca="1" si="0"/>
        <v>58</v>
      </c>
      <c r="C62" s="6" t="s">
        <v>25</v>
      </c>
      <c r="D62" s="3" t="s">
        <v>19</v>
      </c>
      <c r="E62" s="7" t="s">
        <v>17</v>
      </c>
      <c r="F62" s="8">
        <v>2023</v>
      </c>
      <c r="G62" s="24">
        <v>0.4</v>
      </c>
      <c r="H62" s="26" t="str">
        <f t="shared" si="5"/>
        <v/>
      </c>
      <c r="J62" s="24">
        <v>0.4</v>
      </c>
    </row>
    <row r="63" spans="2:10" x14ac:dyDescent="0.25">
      <c r="B63" s="5">
        <f t="shared" ca="1" si="0"/>
        <v>59</v>
      </c>
      <c r="C63" s="6" t="s">
        <v>18</v>
      </c>
      <c r="D63" s="3" t="s">
        <v>19</v>
      </c>
      <c r="E63" s="7" t="s">
        <v>17</v>
      </c>
      <c r="F63" s="8">
        <v>2023</v>
      </c>
      <c r="G63" s="24">
        <v>0.31</v>
      </c>
      <c r="H63" s="26" t="str">
        <f t="shared" si="5"/>
        <v/>
      </c>
      <c r="J63" s="24">
        <v>0.31</v>
      </c>
    </row>
    <row r="64" spans="2:10" x14ac:dyDescent="0.25">
      <c r="B64" s="5">
        <f t="shared" ca="1" si="0"/>
        <v>60</v>
      </c>
      <c r="C64" s="6" t="s">
        <v>22</v>
      </c>
      <c r="D64" s="3" t="s">
        <v>11</v>
      </c>
      <c r="E64" s="7" t="s">
        <v>17</v>
      </c>
      <c r="F64" s="8">
        <v>2023</v>
      </c>
      <c r="G64" s="24">
        <v>0.24</v>
      </c>
      <c r="H64" s="26" t="str">
        <f t="shared" si="5"/>
        <v/>
      </c>
      <c r="J64" s="24">
        <v>0.24</v>
      </c>
    </row>
    <row r="65" spans="2:10" x14ac:dyDescent="0.25">
      <c r="B65" s="5">
        <f t="shared" ca="1" si="0"/>
        <v>61</v>
      </c>
      <c r="C65" s="6" t="s">
        <v>28</v>
      </c>
      <c r="D65" s="3" t="s">
        <v>29</v>
      </c>
      <c r="E65" s="7" t="s">
        <v>17</v>
      </c>
      <c r="F65" s="8">
        <v>2023</v>
      </c>
      <c r="G65" s="24">
        <v>0.38</v>
      </c>
      <c r="H65" s="26" t="str">
        <f t="shared" si="5"/>
        <v/>
      </c>
      <c r="J65" s="24">
        <v>0.38</v>
      </c>
    </row>
    <row r="66" spans="2:10" x14ac:dyDescent="0.25">
      <c r="B66" s="5">
        <f t="shared" ca="1" si="0"/>
        <v>62</v>
      </c>
      <c r="C66" s="6" t="s">
        <v>95</v>
      </c>
      <c r="D66" s="3" t="s">
        <v>40</v>
      </c>
      <c r="E66" s="7" t="s">
        <v>17</v>
      </c>
      <c r="F66" s="8">
        <v>2023</v>
      </c>
      <c r="G66" s="24">
        <v>0.39</v>
      </c>
      <c r="H66" s="26" t="str">
        <f t="shared" si="5"/>
        <v/>
      </c>
      <c r="J66" s="24">
        <v>0.39</v>
      </c>
    </row>
    <row r="67" spans="2:10" x14ac:dyDescent="0.25">
      <c r="B67" s="5">
        <f ca="1">IFERROR(OFFSET(B67,-1,0,1,1)+1,"")</f>
        <v>63</v>
      </c>
      <c r="C67" s="6" t="s">
        <v>96</v>
      </c>
      <c r="D67" s="3" t="s">
        <v>19</v>
      </c>
      <c r="E67" s="7" t="s">
        <v>17</v>
      </c>
      <c r="F67" s="8">
        <v>2023</v>
      </c>
      <c r="G67" s="24">
        <v>0.45</v>
      </c>
      <c r="H67" s="26" t="str">
        <f t="shared" si="5"/>
        <v/>
      </c>
      <c r="J67" s="24">
        <v>0.45</v>
      </c>
    </row>
    <row r="68" spans="2:10" x14ac:dyDescent="0.25">
      <c r="B68" s="5">
        <f t="shared" ca="1" si="0"/>
        <v>64</v>
      </c>
      <c r="C68" s="6" t="s">
        <v>97</v>
      </c>
      <c r="D68" s="3" t="s">
        <v>70</v>
      </c>
      <c r="E68" s="7" t="s">
        <v>17</v>
      </c>
      <c r="F68" s="8">
        <v>2023</v>
      </c>
      <c r="G68" s="24">
        <v>0.09</v>
      </c>
      <c r="H68" s="26" t="str">
        <f t="shared" si="5"/>
        <v/>
      </c>
      <c r="J68" s="24">
        <v>0.09</v>
      </c>
    </row>
    <row r="69" spans="2:10" x14ac:dyDescent="0.25">
      <c r="B69" s="5">
        <f t="shared" ca="1" si="0"/>
        <v>65</v>
      </c>
      <c r="C69" s="6" t="s">
        <v>98</v>
      </c>
      <c r="D69" s="3" t="s">
        <v>40</v>
      </c>
      <c r="E69" s="7" t="s">
        <v>17</v>
      </c>
      <c r="F69" s="8">
        <v>2023</v>
      </c>
      <c r="G69" s="24">
        <v>0.31</v>
      </c>
      <c r="H69" s="26" t="str">
        <f t="shared" si="5"/>
        <v/>
      </c>
      <c r="J69" s="24">
        <v>0.31</v>
      </c>
    </row>
    <row r="70" spans="2:10" x14ac:dyDescent="0.25">
      <c r="B70" s="5">
        <f t="shared" ca="1" si="0"/>
        <v>66</v>
      </c>
      <c r="C70" s="6" t="s">
        <v>99</v>
      </c>
      <c r="D70" s="3" t="s">
        <v>70</v>
      </c>
      <c r="E70" s="7" t="s">
        <v>17</v>
      </c>
      <c r="F70" s="8">
        <v>2023</v>
      </c>
      <c r="G70" s="24">
        <v>0.27</v>
      </c>
      <c r="H70" s="26" t="str">
        <f t="shared" si="5"/>
        <v/>
      </c>
      <c r="J70" s="24">
        <v>0.27</v>
      </c>
    </row>
  </sheetData>
  <pageMargins left="0.7" right="0.7" top="0.75" bottom="0.75" header="0.3" footer="0.3"/>
  <pageSetup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6B9D-C5F0-4332-9319-D6CA83C18678}">
  <sheetPr>
    <tabColor rgb="FFFFFF00"/>
  </sheetPr>
  <dimension ref="B2:I18"/>
  <sheetViews>
    <sheetView tabSelected="1" workbookViewId="0">
      <selection activeCell="E4" sqref="E4"/>
    </sheetView>
  </sheetViews>
  <sheetFormatPr defaultRowHeight="13.2" x14ac:dyDescent="0.25"/>
  <cols>
    <col min="1" max="1" width="2.33203125" customWidth="1"/>
    <col min="3" max="3" width="61.21875" customWidth="1"/>
    <col min="4" max="4" width="19.6640625" customWidth="1"/>
    <col min="5" max="5" width="20.33203125" customWidth="1"/>
    <col min="6" max="6" width="15.109375" customWidth="1"/>
    <col min="7" max="7" width="22.109375" customWidth="1"/>
  </cols>
  <sheetData>
    <row r="2" spans="2:9" ht="16.8" x14ac:dyDescent="0.3">
      <c r="B2" s="9" t="s">
        <v>101</v>
      </c>
    </row>
    <row r="3" spans="2:9" x14ac:dyDescent="0.25">
      <c r="B3" s="10" t="s">
        <v>102</v>
      </c>
      <c r="C3" s="2"/>
      <c r="D3" s="11" t="s">
        <v>31</v>
      </c>
      <c r="E3" s="12" t="s">
        <v>134</v>
      </c>
      <c r="F3" s="11" t="s">
        <v>2</v>
      </c>
      <c r="G3" s="29" t="s">
        <v>100</v>
      </c>
    </row>
    <row r="4" spans="2:9" s="4" customFormat="1" x14ac:dyDescent="0.25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9</v>
      </c>
    </row>
    <row r="5" spans="2:9" x14ac:dyDescent="0.25">
      <c r="B5" s="16">
        <v>1</v>
      </c>
      <c r="C5" s="17" t="s">
        <v>109</v>
      </c>
      <c r="D5" s="18" t="s">
        <v>119</v>
      </c>
      <c r="E5" s="19" t="s">
        <v>127</v>
      </c>
      <c r="F5" s="20">
        <v>2023</v>
      </c>
      <c r="G5" s="23"/>
      <c r="I5" s="24"/>
    </row>
    <row r="6" spans="2:9" x14ac:dyDescent="0.25">
      <c r="B6" s="16">
        <v>2</v>
      </c>
      <c r="C6" s="17" t="s">
        <v>104</v>
      </c>
      <c r="D6" s="18" t="s">
        <v>117</v>
      </c>
      <c r="E6" s="19" t="s">
        <v>122</v>
      </c>
      <c r="F6" s="20">
        <v>2023</v>
      </c>
      <c r="G6" s="22"/>
    </row>
    <row r="7" spans="2:9" x14ac:dyDescent="0.25">
      <c r="B7" s="16">
        <f ca="1">IFERROR(OFFSET(B7,-1,0,1,1)+1,"")</f>
        <v>3</v>
      </c>
      <c r="C7" s="17" t="s">
        <v>106</v>
      </c>
      <c r="D7" s="18" t="s">
        <v>57</v>
      </c>
      <c r="E7" s="19" t="s">
        <v>124</v>
      </c>
      <c r="F7" s="20">
        <v>2024</v>
      </c>
      <c r="G7" s="23"/>
      <c r="I7" s="24"/>
    </row>
    <row r="8" spans="2:9" x14ac:dyDescent="0.25">
      <c r="B8" s="16">
        <f t="shared" ref="B5:B8" ca="1" si="0">IFERROR(OFFSET(B8,-1,0,1,1)+1,"")</f>
        <v>4</v>
      </c>
      <c r="C8" s="17" t="s">
        <v>110</v>
      </c>
      <c r="D8" s="18" t="s">
        <v>117</v>
      </c>
      <c r="E8" s="19" t="s">
        <v>128</v>
      </c>
      <c r="F8" s="20">
        <v>2024</v>
      </c>
      <c r="G8" s="22"/>
    </row>
    <row r="9" spans="2:9" x14ac:dyDescent="0.25">
      <c r="B9" s="16">
        <f ca="1">IFERROR(OFFSET(B9,-1,0,1,1)+1,"")</f>
        <v>5</v>
      </c>
      <c r="C9" s="17" t="s">
        <v>105</v>
      </c>
      <c r="D9" s="18" t="s">
        <v>40</v>
      </c>
      <c r="E9" s="19" t="s">
        <v>123</v>
      </c>
      <c r="F9" s="20">
        <v>2024</v>
      </c>
      <c r="G9" s="23"/>
      <c r="I9" s="24"/>
    </row>
    <row r="10" spans="2:9" x14ac:dyDescent="0.25">
      <c r="B10" s="16">
        <f ca="1">IFERROR(OFFSET(B10,-1,0,1,1)+1,"")</f>
        <v>6</v>
      </c>
      <c r="C10" s="17" t="s">
        <v>112</v>
      </c>
      <c r="D10" s="18" t="s">
        <v>40</v>
      </c>
      <c r="E10" s="19" t="s">
        <v>123</v>
      </c>
      <c r="F10" s="20">
        <v>2024</v>
      </c>
      <c r="G10" s="23"/>
      <c r="I10" s="24"/>
    </row>
    <row r="11" spans="2:9" x14ac:dyDescent="0.25">
      <c r="B11" s="16">
        <f ca="1">IFERROR(OFFSET(B11,-1,0,1,1)+1,"")</f>
        <v>7</v>
      </c>
      <c r="C11" s="17" t="s">
        <v>108</v>
      </c>
      <c r="D11" s="18" t="s">
        <v>118</v>
      </c>
      <c r="E11" s="19" t="s">
        <v>126</v>
      </c>
      <c r="F11" s="20">
        <v>2024</v>
      </c>
      <c r="G11" s="23"/>
      <c r="I11" s="24"/>
    </row>
    <row r="12" spans="2:9" x14ac:dyDescent="0.25">
      <c r="B12" s="16">
        <f ca="1">IFERROR(OFFSET(B12,-1,0,1,1)+1,"")</f>
        <v>8</v>
      </c>
      <c r="C12" s="17" t="s">
        <v>114</v>
      </c>
      <c r="D12" s="18" t="s">
        <v>40</v>
      </c>
      <c r="E12" s="19" t="s">
        <v>131</v>
      </c>
      <c r="F12" s="20">
        <v>2024</v>
      </c>
      <c r="G12" s="23"/>
      <c r="I12" s="24"/>
    </row>
    <row r="13" spans="2:9" x14ac:dyDescent="0.25">
      <c r="B13" s="16">
        <f ca="1">IFERROR(OFFSET(B13,-1,0,1,1)+1,"")</f>
        <v>9</v>
      </c>
      <c r="C13" s="17" t="s">
        <v>113</v>
      </c>
      <c r="D13" s="18" t="s">
        <v>40</v>
      </c>
      <c r="E13" s="19" t="s">
        <v>130</v>
      </c>
      <c r="F13" s="20">
        <v>2024</v>
      </c>
      <c r="G13" s="23"/>
      <c r="I13" s="24"/>
    </row>
    <row r="14" spans="2:9" x14ac:dyDescent="0.25">
      <c r="B14" s="16">
        <f ca="1">IFERROR(OFFSET(B14,-1,0,1,1)+1,"")</f>
        <v>10</v>
      </c>
      <c r="C14" s="17" t="s">
        <v>115</v>
      </c>
      <c r="D14" s="18" t="s">
        <v>120</v>
      </c>
      <c r="E14" s="19" t="s">
        <v>132</v>
      </c>
      <c r="F14" s="20">
        <v>2024</v>
      </c>
      <c r="G14" s="23"/>
      <c r="I14" s="24"/>
    </row>
    <row r="15" spans="2:9" x14ac:dyDescent="0.25">
      <c r="B15" s="16">
        <f ca="1">IFERROR(OFFSET(B15,-1,0,1,1)+1,"")</f>
        <v>11</v>
      </c>
      <c r="C15" s="17" t="s">
        <v>111</v>
      </c>
      <c r="D15" s="18" t="s">
        <v>40</v>
      </c>
      <c r="E15" s="19" t="s">
        <v>129</v>
      </c>
      <c r="F15" s="20">
        <v>2024</v>
      </c>
      <c r="G15" s="22"/>
    </row>
    <row r="16" spans="2:9" x14ac:dyDescent="0.25">
      <c r="B16" s="16">
        <f ca="1">IFERROR(OFFSET(B16,-1,0,1,1)+1,"")</f>
        <v>12</v>
      </c>
      <c r="C16" s="17" t="s">
        <v>103</v>
      </c>
      <c r="D16" s="18" t="s">
        <v>57</v>
      </c>
      <c r="E16" s="19" t="s">
        <v>121</v>
      </c>
      <c r="F16" s="20">
        <v>2024</v>
      </c>
      <c r="G16" s="22"/>
    </row>
    <row r="17" spans="2:9" x14ac:dyDescent="0.25">
      <c r="B17" s="16">
        <f ca="1">IFERROR(OFFSET(B17,-1,0,1,1)+1,"")</f>
        <v>13</v>
      </c>
      <c r="C17" s="17" t="s">
        <v>107</v>
      </c>
      <c r="D17" s="18" t="s">
        <v>57</v>
      </c>
      <c r="E17" s="19" t="s">
        <v>125</v>
      </c>
      <c r="F17" s="20">
        <v>2024</v>
      </c>
      <c r="G17" s="23"/>
      <c r="I17" s="24"/>
    </row>
    <row r="18" spans="2:9" x14ac:dyDescent="0.25">
      <c r="B18" s="16">
        <f ca="1">IFERROR(OFFSET(B18,-1,0,1,1)+1,"")</f>
        <v>14</v>
      </c>
      <c r="C18" s="17" t="s">
        <v>116</v>
      </c>
      <c r="D18" s="18" t="s">
        <v>57</v>
      </c>
      <c r="E18" s="19" t="s">
        <v>133</v>
      </c>
      <c r="F18" s="20">
        <v>2024</v>
      </c>
      <c r="G18" s="23"/>
      <c r="I1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COURSERA_PLUS</vt:lpstr>
      <vt:lpstr>LinkedIn_Learning</vt:lpstr>
      <vt:lpstr>COURSERA_PLUS!Print_Area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 Meesam Ali</cp:lastModifiedBy>
  <dcterms:created xsi:type="dcterms:W3CDTF">2022-06-27T19:23:45Z</dcterms:created>
  <dcterms:modified xsi:type="dcterms:W3CDTF">2024-04-04T02:39:04Z</dcterms:modified>
</cp:coreProperties>
</file>