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esla Laptops\Downloads\"/>
    </mc:Choice>
  </mc:AlternateContent>
  <xr:revisionPtr revIDLastSave="0" documentId="13_ncr:1_{7A039B89-B3BA-48D4-95F2-756A53CB4958}" xr6:coauthVersionLast="47" xr6:coauthVersionMax="47" xr10:uidLastSave="{00000000-0000-0000-0000-000000000000}"/>
  <bookViews>
    <workbookView xWindow="-108" yWindow="-108" windowWidth="23256" windowHeight="12456" tabRatio="458" xr2:uid="{00000000-000D-0000-FFFF-FFFF00000000}"/>
  </bookViews>
  <sheets>
    <sheet name="Q-6" sheetId="2" r:id="rId1"/>
    <sheet name="Q-12" sheetId="4" r:id="rId2"/>
    <sheet name="Q 15" sheetId="5" r:id="rId3"/>
    <sheet name="Q 21" sheetId="6" r:id="rId4"/>
    <sheet name="Q 2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9" i="7" l="1"/>
  <c r="D519" i="7"/>
  <c r="C519" i="7"/>
  <c r="E518" i="7"/>
  <c r="D518" i="7"/>
  <c r="C518" i="7"/>
  <c r="E517" i="7"/>
  <c r="D517" i="7"/>
  <c r="C517" i="7"/>
  <c r="E516" i="7"/>
  <c r="D516" i="7"/>
  <c r="C516" i="7"/>
  <c r="E515" i="7"/>
  <c r="D515" i="7"/>
  <c r="C515" i="7"/>
  <c r="E514" i="7"/>
  <c r="D514" i="7"/>
  <c r="C514" i="7"/>
  <c r="E513" i="7"/>
  <c r="D513" i="7"/>
  <c r="C513" i="7"/>
  <c r="E512" i="7"/>
  <c r="D512" i="7"/>
  <c r="C512" i="7"/>
  <c r="E511" i="7"/>
  <c r="D511" i="7"/>
  <c r="C511" i="7"/>
  <c r="E510" i="7"/>
  <c r="D510" i="7"/>
  <c r="C510" i="7"/>
  <c r="E509" i="7"/>
  <c r="D509" i="7"/>
  <c r="C509" i="7"/>
  <c r="E508" i="7"/>
  <c r="D508" i="7"/>
  <c r="C508" i="7"/>
  <c r="E507" i="7"/>
  <c r="D507" i="7"/>
  <c r="C507" i="7"/>
  <c r="E506" i="7"/>
  <c r="D506" i="7"/>
  <c r="C506" i="7"/>
  <c r="E505" i="7"/>
  <c r="D505" i="7"/>
  <c r="C505" i="7"/>
  <c r="E504" i="7"/>
  <c r="D504" i="7"/>
  <c r="C504" i="7"/>
  <c r="E503" i="7"/>
  <c r="D503" i="7"/>
  <c r="C503" i="7"/>
  <c r="E502" i="7"/>
  <c r="D502" i="7"/>
  <c r="C502" i="7"/>
  <c r="E501" i="7"/>
  <c r="D501" i="7"/>
  <c r="C501" i="7"/>
  <c r="E500" i="7"/>
  <c r="D500" i="7"/>
  <c r="C500" i="7"/>
  <c r="E499" i="7"/>
  <c r="D499" i="7"/>
  <c r="C499" i="7"/>
  <c r="E498" i="7"/>
  <c r="D498" i="7"/>
  <c r="C498" i="7"/>
  <c r="E497" i="7"/>
  <c r="D497" i="7"/>
  <c r="C497" i="7"/>
  <c r="E496" i="7"/>
  <c r="D496" i="7"/>
  <c r="C496" i="7"/>
  <c r="E495" i="7"/>
  <c r="D495" i="7"/>
  <c r="C495" i="7"/>
  <c r="E494" i="7"/>
  <c r="D494" i="7"/>
  <c r="C494" i="7"/>
  <c r="E493" i="7"/>
  <c r="D493" i="7"/>
  <c r="C493" i="7"/>
  <c r="E492" i="7"/>
  <c r="D492" i="7"/>
  <c r="C492" i="7"/>
  <c r="E491" i="7"/>
  <c r="D491" i="7"/>
  <c r="C491" i="7"/>
  <c r="E490" i="7"/>
  <c r="D490" i="7"/>
  <c r="C490" i="7"/>
  <c r="E489" i="7"/>
  <c r="D489" i="7"/>
  <c r="C489" i="7"/>
  <c r="E488" i="7"/>
  <c r="D488" i="7"/>
  <c r="C488" i="7"/>
  <c r="E487" i="7"/>
  <c r="D487" i="7"/>
  <c r="C487" i="7"/>
  <c r="E486" i="7"/>
  <c r="D486" i="7"/>
  <c r="C486" i="7"/>
  <c r="E485" i="7"/>
  <c r="D485" i="7"/>
  <c r="C485" i="7"/>
  <c r="E484" i="7"/>
  <c r="D484" i="7"/>
  <c r="C484" i="7"/>
  <c r="E483" i="7"/>
  <c r="D483" i="7"/>
  <c r="C483" i="7"/>
  <c r="E482" i="7"/>
  <c r="D482" i="7"/>
  <c r="C482" i="7"/>
  <c r="E481" i="7"/>
  <c r="D481" i="7"/>
  <c r="C481" i="7"/>
  <c r="E480" i="7"/>
  <c r="D480" i="7"/>
  <c r="C480" i="7"/>
  <c r="E479" i="7"/>
  <c r="D479" i="7"/>
  <c r="C479" i="7"/>
  <c r="E478" i="7"/>
  <c r="D478" i="7"/>
  <c r="C478" i="7"/>
  <c r="E477" i="7"/>
  <c r="D477" i="7"/>
  <c r="C477" i="7"/>
  <c r="E476" i="7"/>
  <c r="D476" i="7"/>
  <c r="C476" i="7"/>
  <c r="E475" i="7"/>
  <c r="D475" i="7"/>
  <c r="C475" i="7"/>
  <c r="E474" i="7"/>
  <c r="D474" i="7"/>
  <c r="C474" i="7"/>
  <c r="E473" i="7"/>
  <c r="D473" i="7"/>
  <c r="C473" i="7"/>
  <c r="E472" i="7"/>
  <c r="D472" i="7"/>
  <c r="C472" i="7"/>
  <c r="E471" i="7"/>
  <c r="D471" i="7"/>
  <c r="C471" i="7"/>
  <c r="E470" i="7"/>
  <c r="D470" i="7"/>
  <c r="C470" i="7"/>
  <c r="E469" i="7"/>
  <c r="D469" i="7"/>
  <c r="C469" i="7"/>
  <c r="E468" i="7"/>
  <c r="D468" i="7"/>
  <c r="C468" i="7"/>
  <c r="E467" i="7"/>
  <c r="D467" i="7"/>
  <c r="C467" i="7"/>
  <c r="E466" i="7"/>
  <c r="D466" i="7"/>
  <c r="C466" i="7"/>
  <c r="E465" i="7"/>
  <c r="D465" i="7"/>
  <c r="C465" i="7"/>
  <c r="E464" i="7"/>
  <c r="D464" i="7"/>
  <c r="C464" i="7"/>
  <c r="E463" i="7"/>
  <c r="D463" i="7"/>
  <c r="C463" i="7"/>
  <c r="E462" i="7"/>
  <c r="D462" i="7"/>
  <c r="C462" i="7"/>
  <c r="E461" i="7"/>
  <c r="D461" i="7"/>
  <c r="C461" i="7"/>
  <c r="E460" i="7"/>
  <c r="D460" i="7"/>
  <c r="C460" i="7"/>
  <c r="E459" i="7"/>
  <c r="D459" i="7"/>
  <c r="C459" i="7"/>
  <c r="E458" i="7"/>
  <c r="D458" i="7"/>
  <c r="C458" i="7"/>
  <c r="E457" i="7"/>
  <c r="D457" i="7"/>
  <c r="C457" i="7"/>
  <c r="E456" i="7"/>
  <c r="D456" i="7"/>
  <c r="C456" i="7"/>
  <c r="E455" i="7"/>
  <c r="D455" i="7"/>
  <c r="C455" i="7"/>
  <c r="E454" i="7"/>
  <c r="D454" i="7"/>
  <c r="C454" i="7"/>
  <c r="E453" i="7"/>
  <c r="D453" i="7"/>
  <c r="C453" i="7"/>
  <c r="E452" i="7"/>
  <c r="D452" i="7"/>
  <c r="C452" i="7"/>
  <c r="E451" i="7"/>
  <c r="D451" i="7"/>
  <c r="C451" i="7"/>
  <c r="E450" i="7"/>
  <c r="D450" i="7"/>
  <c r="C450" i="7"/>
  <c r="E449" i="7"/>
  <c r="D449" i="7"/>
  <c r="C449" i="7"/>
  <c r="E448" i="7"/>
  <c r="D448" i="7"/>
  <c r="C448" i="7"/>
  <c r="E447" i="7"/>
  <c r="D447" i="7"/>
  <c r="C447" i="7"/>
  <c r="E446" i="7"/>
  <c r="D446" i="7"/>
  <c r="C446" i="7"/>
  <c r="E445" i="7"/>
  <c r="D445" i="7"/>
  <c r="C445" i="7"/>
  <c r="E444" i="7"/>
  <c r="D444" i="7"/>
  <c r="C444" i="7"/>
  <c r="E443" i="7"/>
  <c r="D443" i="7"/>
  <c r="C443" i="7"/>
  <c r="E442" i="7"/>
  <c r="D442" i="7"/>
  <c r="C442" i="7"/>
  <c r="E441" i="7"/>
  <c r="D441" i="7"/>
  <c r="C441" i="7"/>
  <c r="E440" i="7"/>
  <c r="D440" i="7"/>
  <c r="C440" i="7"/>
  <c r="E439" i="7"/>
  <c r="D439" i="7"/>
  <c r="C439" i="7"/>
  <c r="E438" i="7"/>
  <c r="D438" i="7"/>
  <c r="C438" i="7"/>
  <c r="E437" i="7"/>
  <c r="D437" i="7"/>
  <c r="C437" i="7"/>
  <c r="E436" i="7"/>
  <c r="D436" i="7"/>
  <c r="C436" i="7"/>
  <c r="E435" i="7"/>
  <c r="D435" i="7"/>
  <c r="C435" i="7"/>
  <c r="E434" i="7"/>
  <c r="D434" i="7"/>
  <c r="C434" i="7"/>
  <c r="E433" i="7"/>
  <c r="D433" i="7"/>
  <c r="C433" i="7"/>
  <c r="E432" i="7"/>
  <c r="D432" i="7"/>
  <c r="C432" i="7"/>
  <c r="E431" i="7"/>
  <c r="D431" i="7"/>
  <c r="C431" i="7"/>
  <c r="E430" i="7"/>
  <c r="D430" i="7"/>
  <c r="C430" i="7"/>
  <c r="E429" i="7"/>
  <c r="D429" i="7"/>
  <c r="C429" i="7"/>
  <c r="E428" i="7"/>
  <c r="D428" i="7"/>
  <c r="C428" i="7"/>
  <c r="E427" i="7"/>
  <c r="D427" i="7"/>
  <c r="C427" i="7"/>
  <c r="E426" i="7"/>
  <c r="D426" i="7"/>
  <c r="C426" i="7"/>
  <c r="E425" i="7"/>
  <c r="D425" i="7"/>
  <c r="C425" i="7"/>
  <c r="E424" i="7"/>
  <c r="D424" i="7"/>
  <c r="C424" i="7"/>
  <c r="E423" i="7"/>
  <c r="D423" i="7"/>
  <c r="C423" i="7"/>
  <c r="E422" i="7"/>
  <c r="D422" i="7"/>
  <c r="C422" i="7"/>
  <c r="E421" i="7"/>
  <c r="D421" i="7"/>
  <c r="C421" i="7"/>
  <c r="E420" i="7"/>
  <c r="D420" i="7"/>
  <c r="C420" i="7"/>
  <c r="E419" i="7"/>
  <c r="D419" i="7"/>
  <c r="C419" i="7"/>
  <c r="E418" i="7"/>
  <c r="D418" i="7"/>
  <c r="C418" i="7"/>
  <c r="E417" i="7"/>
  <c r="D417" i="7"/>
  <c r="C417" i="7"/>
  <c r="E416" i="7"/>
  <c r="D416" i="7"/>
  <c r="C416" i="7"/>
  <c r="E415" i="7"/>
  <c r="D415" i="7"/>
  <c r="C415" i="7"/>
  <c r="E414" i="7"/>
  <c r="D414" i="7"/>
  <c r="C414" i="7"/>
  <c r="E413" i="7"/>
  <c r="D413" i="7"/>
  <c r="C413" i="7"/>
  <c r="E412" i="7"/>
  <c r="D412" i="7"/>
  <c r="C412" i="7"/>
  <c r="E411" i="7"/>
  <c r="D411" i="7"/>
  <c r="C411" i="7"/>
  <c r="E410" i="7"/>
  <c r="D410" i="7"/>
  <c r="C410" i="7"/>
  <c r="E409" i="7"/>
  <c r="D409" i="7"/>
  <c r="C409" i="7"/>
  <c r="E408" i="7"/>
  <c r="D408" i="7"/>
  <c r="C408" i="7"/>
  <c r="E407" i="7"/>
  <c r="D407" i="7"/>
  <c r="C407" i="7"/>
  <c r="E406" i="7"/>
  <c r="D406" i="7"/>
  <c r="C406" i="7"/>
  <c r="E405" i="7"/>
  <c r="D405" i="7"/>
  <c r="C405" i="7"/>
  <c r="E404" i="7"/>
  <c r="D404" i="7"/>
  <c r="C404" i="7"/>
  <c r="E403" i="7"/>
  <c r="D403" i="7"/>
  <c r="C403" i="7"/>
  <c r="E402" i="7"/>
  <c r="D402" i="7"/>
  <c r="C402" i="7"/>
  <c r="E401" i="7"/>
  <c r="D401" i="7"/>
  <c r="C401" i="7"/>
  <c r="E400" i="7"/>
  <c r="D400" i="7"/>
  <c r="C400" i="7"/>
  <c r="E399" i="7"/>
  <c r="D399" i="7"/>
  <c r="C399" i="7"/>
  <c r="E398" i="7"/>
  <c r="D398" i="7"/>
  <c r="C398" i="7"/>
  <c r="E397" i="7"/>
  <c r="D397" i="7"/>
  <c r="C397" i="7"/>
  <c r="E396" i="7"/>
  <c r="D396" i="7"/>
  <c r="C396" i="7"/>
  <c r="E395" i="7"/>
  <c r="D395" i="7"/>
  <c r="C395" i="7"/>
  <c r="E394" i="7"/>
  <c r="D394" i="7"/>
  <c r="C394" i="7"/>
  <c r="E393" i="7"/>
  <c r="D393" i="7"/>
  <c r="C393" i="7"/>
  <c r="E392" i="7"/>
  <c r="D392" i="7"/>
  <c r="C392" i="7"/>
  <c r="E391" i="7"/>
  <c r="D391" i="7"/>
  <c r="C391" i="7"/>
  <c r="E390" i="7"/>
  <c r="D390" i="7"/>
  <c r="C390" i="7"/>
  <c r="E389" i="7"/>
  <c r="D389" i="7"/>
  <c r="C389" i="7"/>
  <c r="E388" i="7"/>
  <c r="D388" i="7"/>
  <c r="C388" i="7"/>
  <c r="E387" i="7"/>
  <c r="D387" i="7"/>
  <c r="C387" i="7"/>
  <c r="E386" i="7"/>
  <c r="D386" i="7"/>
  <c r="C386" i="7"/>
  <c r="E385" i="7"/>
  <c r="D385" i="7"/>
  <c r="C385" i="7"/>
  <c r="E384" i="7"/>
  <c r="D384" i="7"/>
  <c r="C384" i="7"/>
  <c r="E383" i="7"/>
  <c r="D383" i="7"/>
  <c r="C383" i="7"/>
  <c r="E382" i="7"/>
  <c r="D382" i="7"/>
  <c r="C382" i="7"/>
  <c r="E381" i="7"/>
  <c r="D381" i="7"/>
  <c r="C381" i="7"/>
  <c r="E380" i="7"/>
  <c r="D380" i="7"/>
  <c r="C380" i="7"/>
  <c r="E379" i="7"/>
  <c r="D379" i="7"/>
  <c r="C379" i="7"/>
  <c r="E378" i="7"/>
  <c r="D378" i="7"/>
  <c r="C378" i="7"/>
  <c r="E377" i="7"/>
  <c r="D377" i="7"/>
  <c r="C377" i="7"/>
  <c r="E376" i="7"/>
  <c r="D376" i="7"/>
  <c r="C376" i="7"/>
  <c r="E375" i="7"/>
  <c r="D375" i="7"/>
  <c r="C375" i="7"/>
  <c r="E374" i="7"/>
  <c r="D374" i="7"/>
  <c r="C374" i="7"/>
  <c r="E373" i="7"/>
  <c r="D373" i="7"/>
  <c r="C373" i="7"/>
  <c r="E372" i="7"/>
  <c r="D372" i="7"/>
  <c r="C372" i="7"/>
  <c r="E371" i="7"/>
  <c r="D371" i="7"/>
  <c r="C371" i="7"/>
  <c r="E370" i="7"/>
  <c r="D370" i="7"/>
  <c r="C370" i="7"/>
  <c r="E369" i="7"/>
  <c r="D369" i="7"/>
  <c r="C369" i="7"/>
  <c r="E368" i="7"/>
  <c r="D368" i="7"/>
  <c r="C368" i="7"/>
  <c r="E367" i="7"/>
  <c r="D367" i="7"/>
  <c r="C367" i="7"/>
  <c r="E366" i="7"/>
  <c r="D366" i="7"/>
  <c r="C366" i="7"/>
  <c r="E365" i="7"/>
  <c r="D365" i="7"/>
  <c r="C365" i="7"/>
  <c r="E364" i="7"/>
  <c r="D364" i="7"/>
  <c r="C364" i="7"/>
  <c r="E363" i="7"/>
  <c r="D363" i="7"/>
  <c r="C363" i="7"/>
  <c r="E362" i="7"/>
  <c r="D362" i="7"/>
  <c r="C362" i="7"/>
  <c r="E361" i="7"/>
  <c r="D361" i="7"/>
  <c r="C361" i="7"/>
  <c r="E360" i="7"/>
  <c r="D360" i="7"/>
  <c r="C360" i="7"/>
  <c r="E359" i="7"/>
  <c r="D359" i="7"/>
  <c r="C359" i="7"/>
  <c r="E358" i="7"/>
  <c r="D358" i="7"/>
  <c r="C358" i="7"/>
  <c r="E357" i="7"/>
  <c r="D357" i="7"/>
  <c r="C357" i="7"/>
  <c r="E356" i="7"/>
  <c r="D356" i="7"/>
  <c r="C356" i="7"/>
  <c r="E355" i="7"/>
  <c r="D355" i="7"/>
  <c r="C355" i="7"/>
  <c r="E354" i="7"/>
  <c r="D354" i="7"/>
  <c r="C354" i="7"/>
  <c r="E353" i="7"/>
  <c r="D353" i="7"/>
  <c r="C353" i="7"/>
  <c r="E352" i="7"/>
  <c r="D352" i="7"/>
  <c r="C352" i="7"/>
  <c r="E351" i="7"/>
  <c r="D351" i="7"/>
  <c r="C351" i="7"/>
  <c r="E350" i="7"/>
  <c r="D350" i="7"/>
  <c r="C350" i="7"/>
  <c r="E349" i="7"/>
  <c r="D349" i="7"/>
  <c r="C349" i="7"/>
  <c r="E348" i="7"/>
  <c r="D348" i="7"/>
  <c r="C348" i="7"/>
  <c r="E347" i="7"/>
  <c r="D347" i="7"/>
  <c r="C347" i="7"/>
  <c r="E346" i="7"/>
  <c r="D346" i="7"/>
  <c r="C346" i="7"/>
  <c r="E345" i="7"/>
  <c r="D345" i="7"/>
  <c r="C345" i="7"/>
  <c r="E344" i="7"/>
  <c r="D344" i="7"/>
  <c r="C344" i="7"/>
  <c r="E343" i="7"/>
  <c r="D343" i="7"/>
  <c r="C343" i="7"/>
  <c r="E342" i="7"/>
  <c r="D342" i="7"/>
  <c r="C342" i="7"/>
  <c r="E341" i="7"/>
  <c r="D341" i="7"/>
  <c r="C341" i="7"/>
  <c r="E340" i="7"/>
  <c r="D340" i="7"/>
  <c r="C340" i="7"/>
  <c r="E339" i="7"/>
  <c r="D339" i="7"/>
  <c r="C339" i="7"/>
  <c r="E338" i="7"/>
  <c r="D338" i="7"/>
  <c r="C338" i="7"/>
  <c r="E337" i="7"/>
  <c r="D337" i="7"/>
  <c r="C337" i="7"/>
  <c r="E336" i="7"/>
  <c r="D336" i="7"/>
  <c r="C336" i="7"/>
  <c r="E335" i="7"/>
  <c r="D335" i="7"/>
  <c r="C335" i="7"/>
  <c r="E334" i="7"/>
  <c r="D334" i="7"/>
  <c r="C334" i="7"/>
  <c r="E333" i="7"/>
  <c r="D333" i="7"/>
  <c r="C333" i="7"/>
  <c r="E332" i="7"/>
  <c r="D332" i="7"/>
  <c r="C332" i="7"/>
  <c r="E331" i="7"/>
  <c r="D331" i="7"/>
  <c r="C331" i="7"/>
  <c r="E330" i="7"/>
  <c r="D330" i="7"/>
  <c r="C330" i="7"/>
  <c r="E329" i="7"/>
  <c r="D329" i="7"/>
  <c r="C329" i="7"/>
  <c r="E328" i="7"/>
  <c r="D328" i="7"/>
  <c r="C328" i="7"/>
  <c r="E327" i="7"/>
  <c r="D327" i="7"/>
  <c r="C327" i="7"/>
  <c r="E326" i="7"/>
  <c r="D326" i="7"/>
  <c r="C326" i="7"/>
  <c r="E325" i="7"/>
  <c r="D325" i="7"/>
  <c r="C325" i="7"/>
  <c r="E324" i="7"/>
  <c r="D324" i="7"/>
  <c r="C324" i="7"/>
  <c r="E323" i="7"/>
  <c r="D323" i="7"/>
  <c r="C323" i="7"/>
  <c r="E322" i="7"/>
  <c r="D322" i="7"/>
  <c r="C322" i="7"/>
  <c r="E321" i="7"/>
  <c r="D321" i="7"/>
  <c r="C321" i="7"/>
  <c r="E320" i="7"/>
  <c r="D320" i="7"/>
  <c r="C320" i="7"/>
  <c r="E319" i="7"/>
  <c r="D319" i="7"/>
  <c r="C319" i="7"/>
  <c r="E318" i="7"/>
  <c r="D318" i="7"/>
  <c r="C318" i="7"/>
  <c r="E317" i="7"/>
  <c r="D317" i="7"/>
  <c r="C317" i="7"/>
  <c r="E316" i="7"/>
  <c r="D316" i="7"/>
  <c r="C316" i="7"/>
  <c r="E315" i="7"/>
  <c r="D315" i="7"/>
  <c r="C315" i="7"/>
  <c r="E314" i="7"/>
  <c r="D314" i="7"/>
  <c r="C314" i="7"/>
  <c r="E313" i="7"/>
  <c r="D313" i="7"/>
  <c r="C313" i="7"/>
  <c r="E312" i="7"/>
  <c r="D312" i="7"/>
  <c r="C312" i="7"/>
  <c r="E311" i="7"/>
  <c r="D311" i="7"/>
  <c r="C311" i="7"/>
  <c r="E310" i="7"/>
  <c r="D310" i="7"/>
  <c r="C310" i="7"/>
  <c r="E309" i="7"/>
  <c r="D309" i="7"/>
  <c r="C309" i="7"/>
  <c r="E308" i="7"/>
  <c r="D308" i="7"/>
  <c r="C308" i="7"/>
  <c r="E307" i="7"/>
  <c r="D307" i="7"/>
  <c r="C307" i="7"/>
  <c r="E306" i="7"/>
  <c r="D306" i="7"/>
  <c r="C306" i="7"/>
  <c r="E305" i="7"/>
  <c r="D305" i="7"/>
  <c r="C305" i="7"/>
  <c r="E304" i="7"/>
  <c r="D304" i="7"/>
  <c r="C304" i="7"/>
  <c r="E303" i="7"/>
  <c r="D303" i="7"/>
  <c r="C303" i="7"/>
  <c r="E302" i="7"/>
  <c r="D302" i="7"/>
  <c r="C302" i="7"/>
  <c r="E301" i="7"/>
  <c r="D301" i="7"/>
  <c r="C301" i="7"/>
  <c r="E300" i="7"/>
  <c r="D300" i="7"/>
  <c r="C300" i="7"/>
  <c r="E299" i="7"/>
  <c r="D299" i="7"/>
  <c r="C299" i="7"/>
  <c r="E298" i="7"/>
  <c r="D298" i="7"/>
  <c r="C298" i="7"/>
  <c r="E297" i="7"/>
  <c r="D297" i="7"/>
  <c r="C297" i="7"/>
  <c r="E296" i="7"/>
  <c r="D296" i="7"/>
  <c r="C296" i="7"/>
  <c r="E295" i="7"/>
  <c r="D295" i="7"/>
  <c r="C295" i="7"/>
  <c r="E294" i="7"/>
  <c r="D294" i="7"/>
  <c r="C294" i="7"/>
  <c r="E293" i="7"/>
  <c r="D293" i="7"/>
  <c r="C293" i="7"/>
  <c r="E292" i="7"/>
  <c r="D292" i="7"/>
  <c r="C292" i="7"/>
  <c r="E291" i="7"/>
  <c r="D291" i="7"/>
  <c r="C291" i="7"/>
  <c r="E290" i="7"/>
  <c r="D290" i="7"/>
  <c r="C290" i="7"/>
  <c r="E289" i="7"/>
  <c r="D289" i="7"/>
  <c r="C289" i="7"/>
  <c r="E288" i="7"/>
  <c r="D288" i="7"/>
  <c r="C288" i="7"/>
  <c r="E287" i="7"/>
  <c r="D287" i="7"/>
  <c r="C287" i="7"/>
  <c r="E286" i="7"/>
  <c r="D286" i="7"/>
  <c r="C286" i="7"/>
  <c r="E285" i="7"/>
  <c r="D285" i="7"/>
  <c r="C285" i="7"/>
  <c r="E284" i="7"/>
  <c r="D284" i="7"/>
  <c r="C284" i="7"/>
  <c r="E283" i="7"/>
  <c r="D283" i="7"/>
  <c r="C283" i="7"/>
  <c r="E282" i="7"/>
  <c r="D282" i="7"/>
  <c r="C282" i="7"/>
  <c r="E281" i="7"/>
  <c r="D281" i="7"/>
  <c r="C281" i="7"/>
  <c r="E280" i="7"/>
  <c r="D280" i="7"/>
  <c r="C280" i="7"/>
  <c r="E279" i="7"/>
  <c r="D279" i="7"/>
  <c r="C279" i="7"/>
  <c r="E278" i="7"/>
  <c r="D278" i="7"/>
  <c r="C278" i="7"/>
  <c r="E277" i="7"/>
  <c r="D277" i="7"/>
  <c r="C277" i="7"/>
  <c r="E276" i="7"/>
  <c r="D276" i="7"/>
  <c r="C276" i="7"/>
  <c r="E275" i="7"/>
  <c r="D275" i="7"/>
  <c r="C275" i="7"/>
  <c r="E274" i="7"/>
  <c r="D274" i="7"/>
  <c r="C274" i="7"/>
  <c r="E273" i="7"/>
  <c r="D273" i="7"/>
  <c r="C273" i="7"/>
  <c r="E272" i="7"/>
  <c r="D272" i="7"/>
  <c r="C272" i="7"/>
  <c r="E271" i="7"/>
  <c r="D271" i="7"/>
  <c r="C271" i="7"/>
  <c r="E270" i="7"/>
  <c r="D270" i="7"/>
  <c r="C270" i="7"/>
  <c r="E269" i="7"/>
  <c r="D269" i="7"/>
  <c r="C269" i="7"/>
  <c r="E268" i="7"/>
  <c r="D268" i="7"/>
  <c r="C268" i="7"/>
  <c r="E267" i="7"/>
  <c r="D267" i="7"/>
  <c r="C267" i="7"/>
  <c r="E266" i="7"/>
  <c r="D266" i="7"/>
  <c r="C266" i="7"/>
  <c r="E265" i="7"/>
  <c r="D265" i="7"/>
  <c r="C265" i="7"/>
  <c r="E264" i="7"/>
  <c r="D264" i="7"/>
  <c r="C264" i="7"/>
  <c r="E263" i="7"/>
  <c r="D263" i="7"/>
  <c r="C263" i="7"/>
  <c r="E262" i="7"/>
  <c r="D262" i="7"/>
  <c r="C262" i="7"/>
  <c r="E261" i="7"/>
  <c r="D261" i="7"/>
  <c r="C261" i="7"/>
  <c r="E260" i="7"/>
  <c r="D260" i="7"/>
  <c r="C260" i="7"/>
  <c r="E259" i="7"/>
  <c r="D259" i="7"/>
  <c r="C259" i="7"/>
  <c r="E258" i="7"/>
  <c r="D258" i="7"/>
  <c r="C258" i="7"/>
  <c r="E257" i="7"/>
  <c r="D257" i="7"/>
  <c r="C257" i="7"/>
  <c r="E256" i="7"/>
  <c r="D256" i="7"/>
  <c r="C256" i="7"/>
  <c r="E255" i="7"/>
  <c r="D255" i="7"/>
  <c r="C255" i="7"/>
  <c r="E254" i="7"/>
  <c r="D254" i="7"/>
  <c r="C254" i="7"/>
  <c r="E253" i="7"/>
  <c r="D253" i="7"/>
  <c r="C253" i="7"/>
  <c r="E252" i="7"/>
  <c r="D252" i="7"/>
  <c r="C252" i="7"/>
  <c r="E251" i="7"/>
  <c r="D251" i="7"/>
  <c r="C251" i="7"/>
  <c r="E250" i="7"/>
  <c r="D250" i="7"/>
  <c r="C250" i="7"/>
  <c r="E249" i="7"/>
  <c r="D249" i="7"/>
  <c r="C249" i="7"/>
  <c r="E248" i="7"/>
  <c r="D248" i="7"/>
  <c r="C248" i="7"/>
  <c r="E247" i="7"/>
  <c r="D247" i="7"/>
  <c r="C247" i="7"/>
  <c r="E246" i="7"/>
  <c r="D246" i="7"/>
  <c r="C246" i="7"/>
  <c r="E245" i="7"/>
  <c r="D245" i="7"/>
  <c r="C245" i="7"/>
  <c r="E244" i="7"/>
  <c r="D244" i="7"/>
  <c r="C244" i="7"/>
  <c r="E243" i="7"/>
  <c r="D243" i="7"/>
  <c r="C243" i="7"/>
  <c r="E242" i="7"/>
  <c r="D242" i="7"/>
  <c r="C242" i="7"/>
  <c r="E241" i="7"/>
  <c r="D241" i="7"/>
  <c r="C241" i="7"/>
  <c r="E240" i="7"/>
  <c r="D240" i="7"/>
  <c r="C240" i="7"/>
  <c r="E239" i="7"/>
  <c r="D239" i="7"/>
  <c r="C239" i="7"/>
  <c r="E238" i="7"/>
  <c r="D238" i="7"/>
  <c r="C238" i="7"/>
  <c r="E237" i="7"/>
  <c r="D237" i="7"/>
  <c r="C237" i="7"/>
  <c r="E236" i="7"/>
  <c r="D236" i="7"/>
  <c r="C236" i="7"/>
  <c r="E235" i="7"/>
  <c r="D235" i="7"/>
  <c r="C235" i="7"/>
  <c r="E234" i="7"/>
  <c r="D234" i="7"/>
  <c r="C234" i="7"/>
  <c r="E233" i="7"/>
  <c r="D233" i="7"/>
  <c r="C233" i="7"/>
  <c r="E232" i="7"/>
  <c r="D232" i="7"/>
  <c r="C232" i="7"/>
  <c r="E231" i="7"/>
  <c r="D231" i="7"/>
  <c r="C231" i="7"/>
  <c r="E230" i="7"/>
  <c r="D230" i="7"/>
  <c r="C230" i="7"/>
  <c r="E229" i="7"/>
  <c r="D229" i="7"/>
  <c r="C229" i="7"/>
  <c r="E228" i="7"/>
  <c r="D228" i="7"/>
  <c r="C228" i="7"/>
  <c r="E227" i="7"/>
  <c r="D227" i="7"/>
  <c r="C227" i="7"/>
  <c r="E226" i="7"/>
  <c r="D226" i="7"/>
  <c r="C226" i="7"/>
  <c r="E225" i="7"/>
  <c r="D225" i="7"/>
  <c r="C225" i="7"/>
  <c r="E224" i="7"/>
  <c r="D224" i="7"/>
  <c r="C224" i="7"/>
  <c r="E223" i="7"/>
  <c r="D223" i="7"/>
  <c r="C223" i="7"/>
  <c r="E222" i="7"/>
  <c r="D222" i="7"/>
  <c r="C222" i="7"/>
  <c r="E221" i="7"/>
  <c r="D221" i="7"/>
  <c r="C221" i="7"/>
  <c r="E220" i="7"/>
  <c r="D220" i="7"/>
  <c r="C220" i="7"/>
  <c r="E219" i="7"/>
  <c r="D219" i="7"/>
  <c r="C219" i="7"/>
  <c r="E218" i="7"/>
  <c r="D218" i="7"/>
  <c r="C218" i="7"/>
  <c r="E217" i="7"/>
  <c r="D217" i="7"/>
  <c r="C217" i="7"/>
  <c r="E216" i="7"/>
  <c r="D216" i="7"/>
  <c r="C216" i="7"/>
  <c r="E215" i="7"/>
  <c r="D215" i="7"/>
  <c r="C215" i="7"/>
  <c r="E214" i="7"/>
  <c r="D214" i="7"/>
  <c r="C214" i="7"/>
  <c r="E213" i="7"/>
  <c r="D213" i="7"/>
  <c r="C213" i="7"/>
  <c r="E212" i="7"/>
  <c r="D212" i="7"/>
  <c r="C212" i="7"/>
  <c r="E211" i="7"/>
  <c r="D211" i="7"/>
  <c r="C211" i="7"/>
  <c r="E210" i="7"/>
  <c r="D210" i="7"/>
  <c r="C210" i="7"/>
  <c r="E209" i="7"/>
  <c r="D209" i="7"/>
  <c r="C209" i="7"/>
  <c r="E208" i="7"/>
  <c r="D208" i="7"/>
  <c r="C208" i="7"/>
  <c r="E207" i="7"/>
  <c r="D207" i="7"/>
  <c r="C207" i="7"/>
  <c r="E206" i="7"/>
  <c r="D206" i="7"/>
  <c r="C206" i="7"/>
  <c r="E205" i="7"/>
  <c r="D205" i="7"/>
  <c r="C205" i="7"/>
  <c r="E204" i="7"/>
  <c r="D204" i="7"/>
  <c r="C204" i="7"/>
  <c r="E203" i="7"/>
  <c r="D203" i="7"/>
  <c r="C203" i="7"/>
  <c r="E202" i="7"/>
  <c r="D202" i="7"/>
  <c r="C202" i="7"/>
  <c r="E201" i="7"/>
  <c r="D201" i="7"/>
  <c r="C201" i="7"/>
  <c r="E200" i="7"/>
  <c r="D200" i="7"/>
  <c r="C200" i="7"/>
  <c r="E199" i="7"/>
  <c r="D199" i="7"/>
  <c r="C199" i="7"/>
  <c r="E198" i="7"/>
  <c r="D198" i="7"/>
  <c r="C198" i="7"/>
  <c r="E197" i="7"/>
  <c r="D197" i="7"/>
  <c r="C197" i="7"/>
  <c r="E196" i="7"/>
  <c r="D196" i="7"/>
  <c r="C196" i="7"/>
  <c r="E195" i="7"/>
  <c r="D195" i="7"/>
  <c r="C195" i="7"/>
  <c r="E194" i="7"/>
  <c r="D194" i="7"/>
  <c r="C194" i="7"/>
  <c r="E193" i="7"/>
  <c r="D193" i="7"/>
  <c r="C193" i="7"/>
  <c r="E192" i="7"/>
  <c r="D192" i="7"/>
  <c r="C192" i="7"/>
  <c r="E191" i="7"/>
  <c r="D191" i="7"/>
  <c r="C191" i="7"/>
  <c r="E190" i="7"/>
  <c r="D190" i="7"/>
  <c r="C190" i="7"/>
  <c r="E189" i="7"/>
  <c r="D189" i="7"/>
  <c r="C189" i="7"/>
  <c r="E188" i="7"/>
  <c r="D188" i="7"/>
  <c r="C188" i="7"/>
  <c r="E187" i="7"/>
  <c r="D187" i="7"/>
  <c r="C187" i="7"/>
  <c r="E186" i="7"/>
  <c r="D186" i="7"/>
  <c r="C186" i="7"/>
  <c r="E185" i="7"/>
  <c r="D185" i="7"/>
  <c r="C185" i="7"/>
  <c r="E184" i="7"/>
  <c r="D184" i="7"/>
  <c r="C184" i="7"/>
  <c r="E183" i="7"/>
  <c r="D183" i="7"/>
  <c r="C183" i="7"/>
  <c r="E182" i="7"/>
  <c r="D182" i="7"/>
  <c r="C182" i="7"/>
  <c r="E181" i="7"/>
  <c r="D181" i="7"/>
  <c r="C181" i="7"/>
  <c r="E180" i="7"/>
  <c r="D180" i="7"/>
  <c r="C180" i="7"/>
  <c r="E179" i="7"/>
  <c r="D179" i="7"/>
  <c r="C179" i="7"/>
  <c r="E178" i="7"/>
  <c r="D178" i="7"/>
  <c r="C178" i="7"/>
  <c r="E177" i="7"/>
  <c r="D177" i="7"/>
  <c r="C177" i="7"/>
  <c r="E176" i="7"/>
  <c r="D176" i="7"/>
  <c r="C176" i="7"/>
  <c r="E175" i="7"/>
  <c r="D175" i="7"/>
  <c r="C175" i="7"/>
  <c r="E174" i="7"/>
  <c r="D174" i="7"/>
  <c r="C174" i="7"/>
  <c r="E173" i="7"/>
  <c r="D173" i="7"/>
  <c r="C173" i="7"/>
  <c r="E172" i="7"/>
  <c r="D172" i="7"/>
  <c r="C172" i="7"/>
  <c r="E171" i="7"/>
  <c r="D171" i="7"/>
  <c r="C171" i="7"/>
  <c r="E170" i="7"/>
  <c r="D170" i="7"/>
  <c r="C170" i="7"/>
  <c r="E169" i="7"/>
  <c r="D169" i="7"/>
  <c r="C169" i="7"/>
  <c r="E168" i="7"/>
  <c r="D168" i="7"/>
  <c r="C168" i="7"/>
  <c r="E167" i="7"/>
  <c r="D167" i="7"/>
  <c r="C167" i="7"/>
  <c r="E166" i="7"/>
  <c r="D166" i="7"/>
  <c r="C166" i="7"/>
  <c r="E165" i="7"/>
  <c r="D165" i="7"/>
  <c r="C165" i="7"/>
  <c r="E164" i="7"/>
  <c r="D164" i="7"/>
  <c r="C164" i="7"/>
  <c r="E163" i="7"/>
  <c r="D163" i="7"/>
  <c r="C163" i="7"/>
  <c r="E162" i="7"/>
  <c r="D162" i="7"/>
  <c r="C162" i="7"/>
  <c r="E161" i="7"/>
  <c r="D161" i="7"/>
  <c r="C161" i="7"/>
  <c r="E160" i="7"/>
  <c r="D160" i="7"/>
  <c r="C160" i="7"/>
  <c r="E159" i="7"/>
  <c r="D159" i="7"/>
  <c r="C159" i="7"/>
  <c r="E158" i="7"/>
  <c r="D158" i="7"/>
  <c r="C158" i="7"/>
  <c r="E157" i="7"/>
  <c r="D157" i="7"/>
  <c r="C157" i="7"/>
  <c r="E156" i="7"/>
  <c r="D156" i="7"/>
  <c r="C156" i="7"/>
  <c r="E155" i="7"/>
  <c r="D155" i="7"/>
  <c r="C155" i="7"/>
  <c r="E154" i="7"/>
  <c r="D154" i="7"/>
  <c r="C154" i="7"/>
  <c r="E153" i="7"/>
  <c r="D153" i="7"/>
  <c r="C153" i="7"/>
  <c r="E152" i="7"/>
  <c r="D152" i="7"/>
  <c r="C152" i="7"/>
  <c r="E151" i="7"/>
  <c r="D151" i="7"/>
  <c r="C151" i="7"/>
  <c r="E150" i="7"/>
  <c r="D150" i="7"/>
  <c r="C150" i="7"/>
  <c r="E149" i="7"/>
  <c r="D149" i="7"/>
  <c r="C149" i="7"/>
  <c r="E148" i="7"/>
  <c r="D148" i="7"/>
  <c r="C148" i="7"/>
  <c r="E147" i="7"/>
  <c r="D147" i="7"/>
  <c r="C147" i="7"/>
  <c r="E146" i="7"/>
  <c r="D146" i="7"/>
  <c r="C146" i="7"/>
  <c r="E145" i="7"/>
  <c r="D145" i="7"/>
  <c r="C145" i="7"/>
  <c r="E144" i="7"/>
  <c r="D144" i="7"/>
  <c r="C144" i="7"/>
  <c r="E143" i="7"/>
  <c r="D143" i="7"/>
  <c r="C143" i="7"/>
  <c r="E142" i="7"/>
  <c r="D142" i="7"/>
  <c r="C142" i="7"/>
  <c r="E141" i="7"/>
  <c r="D141" i="7"/>
  <c r="C141" i="7"/>
  <c r="E140" i="7"/>
  <c r="D140" i="7"/>
  <c r="C140" i="7"/>
  <c r="E139" i="7"/>
  <c r="D139" i="7"/>
  <c r="C139" i="7"/>
  <c r="E138" i="7"/>
  <c r="D138" i="7"/>
  <c r="C138" i="7"/>
  <c r="E137" i="7"/>
  <c r="D137" i="7"/>
  <c r="C137" i="7"/>
  <c r="E136" i="7"/>
  <c r="D136" i="7"/>
  <c r="C136" i="7"/>
  <c r="E135" i="7"/>
  <c r="D135" i="7"/>
  <c r="C135" i="7"/>
  <c r="E134" i="7"/>
  <c r="D134" i="7"/>
  <c r="C134" i="7"/>
  <c r="E133" i="7"/>
  <c r="D133" i="7"/>
  <c r="C133" i="7"/>
  <c r="E132" i="7"/>
  <c r="D132" i="7"/>
  <c r="C132" i="7"/>
  <c r="E131" i="7"/>
  <c r="D131" i="7"/>
  <c r="C131" i="7"/>
  <c r="E130" i="7"/>
  <c r="D130" i="7"/>
  <c r="C130" i="7"/>
  <c r="E129" i="7"/>
  <c r="D129" i="7"/>
  <c r="C129" i="7"/>
  <c r="E128" i="7"/>
  <c r="D128" i="7"/>
  <c r="C128" i="7"/>
  <c r="E127" i="7"/>
  <c r="D127" i="7"/>
  <c r="C127" i="7"/>
  <c r="E126" i="7"/>
  <c r="D126" i="7"/>
  <c r="C126" i="7"/>
  <c r="E125" i="7"/>
  <c r="D125" i="7"/>
  <c r="C125" i="7"/>
  <c r="E124" i="7"/>
  <c r="D124" i="7"/>
  <c r="C124" i="7"/>
  <c r="E123" i="7"/>
  <c r="D123" i="7"/>
  <c r="C123" i="7"/>
  <c r="E122" i="7"/>
  <c r="D122" i="7"/>
  <c r="C122" i="7"/>
  <c r="E121" i="7"/>
  <c r="D121" i="7"/>
  <c r="C121" i="7"/>
  <c r="E120" i="7"/>
  <c r="D120" i="7"/>
  <c r="C120" i="7"/>
  <c r="E119" i="7"/>
  <c r="D119" i="7"/>
  <c r="C119" i="7"/>
  <c r="E118" i="7"/>
  <c r="D118" i="7"/>
  <c r="C118" i="7"/>
  <c r="E117" i="7"/>
  <c r="D117" i="7"/>
  <c r="C117" i="7"/>
  <c r="E116" i="7"/>
  <c r="D116" i="7"/>
  <c r="C116" i="7"/>
  <c r="E115" i="7"/>
  <c r="D115" i="7"/>
  <c r="C115" i="7"/>
  <c r="E114" i="7"/>
  <c r="D114" i="7"/>
  <c r="C114" i="7"/>
  <c r="E113" i="7"/>
  <c r="D113" i="7"/>
  <c r="C113" i="7"/>
  <c r="E112" i="7"/>
  <c r="D112" i="7"/>
  <c r="C112" i="7"/>
  <c r="E111" i="7"/>
  <c r="D111" i="7"/>
  <c r="C111" i="7"/>
  <c r="E110" i="7"/>
  <c r="D110" i="7"/>
  <c r="C110" i="7"/>
  <c r="E109" i="7"/>
  <c r="D109" i="7"/>
  <c r="C109" i="7"/>
  <c r="E108" i="7"/>
  <c r="D108" i="7"/>
  <c r="C108" i="7"/>
  <c r="E107" i="7"/>
  <c r="D107" i="7"/>
  <c r="C107" i="7"/>
  <c r="E106" i="7"/>
  <c r="D106" i="7"/>
  <c r="C106" i="7"/>
  <c r="E105" i="7"/>
  <c r="D105" i="7"/>
  <c r="C105" i="7"/>
  <c r="E104" i="7"/>
  <c r="D104" i="7"/>
  <c r="C104" i="7"/>
  <c r="E103" i="7"/>
  <c r="D103" i="7"/>
  <c r="C103" i="7"/>
  <c r="E102" i="7"/>
  <c r="D102" i="7"/>
  <c r="C102" i="7"/>
  <c r="E101" i="7"/>
  <c r="D101" i="7"/>
  <c r="C101" i="7"/>
  <c r="E100" i="7"/>
  <c r="D100" i="7"/>
  <c r="C100" i="7"/>
  <c r="E99" i="7"/>
  <c r="D99" i="7"/>
  <c r="C99" i="7"/>
  <c r="E98" i="7"/>
  <c r="D98" i="7"/>
  <c r="C98" i="7"/>
  <c r="E97" i="7"/>
  <c r="D97" i="7"/>
  <c r="C97" i="7"/>
  <c r="E96" i="7"/>
  <c r="D96" i="7"/>
  <c r="C96" i="7"/>
  <c r="E95" i="7"/>
  <c r="D95" i="7"/>
  <c r="C95" i="7"/>
  <c r="E94" i="7"/>
  <c r="D94" i="7"/>
  <c r="C94" i="7"/>
  <c r="E93" i="7"/>
  <c r="D93" i="7"/>
  <c r="C93" i="7"/>
  <c r="E92" i="7"/>
  <c r="D92" i="7"/>
  <c r="C92" i="7"/>
  <c r="E91" i="7"/>
  <c r="D91" i="7"/>
  <c r="C91" i="7"/>
  <c r="E90" i="7"/>
  <c r="D90" i="7"/>
  <c r="C90" i="7"/>
  <c r="E89" i="7"/>
  <c r="D89" i="7"/>
  <c r="C89" i="7"/>
  <c r="E88" i="7"/>
  <c r="D88" i="7"/>
  <c r="C88" i="7"/>
  <c r="E87" i="7"/>
  <c r="D87" i="7"/>
  <c r="C87" i="7"/>
  <c r="E86" i="7"/>
  <c r="D86" i="7"/>
  <c r="C86" i="7"/>
  <c r="E85" i="7"/>
  <c r="D85" i="7"/>
  <c r="C85" i="7"/>
  <c r="E84" i="7"/>
  <c r="D84" i="7"/>
  <c r="C84" i="7"/>
  <c r="E83" i="7"/>
  <c r="D83" i="7"/>
  <c r="C83" i="7"/>
  <c r="E82" i="7"/>
  <c r="D82" i="7"/>
  <c r="C82" i="7"/>
  <c r="E81" i="7"/>
  <c r="D81" i="7"/>
  <c r="C81" i="7"/>
  <c r="E80" i="7"/>
  <c r="D80" i="7"/>
  <c r="C80" i="7"/>
  <c r="E79" i="7"/>
  <c r="D79" i="7"/>
  <c r="C79" i="7"/>
  <c r="E78" i="7"/>
  <c r="D78" i="7"/>
  <c r="C78" i="7"/>
  <c r="E77" i="7"/>
  <c r="D77" i="7"/>
  <c r="C77" i="7"/>
  <c r="E76" i="7"/>
  <c r="D76" i="7"/>
  <c r="C76" i="7"/>
  <c r="E75" i="7"/>
  <c r="D75" i="7"/>
  <c r="C75" i="7"/>
  <c r="E74" i="7"/>
  <c r="D74" i="7"/>
  <c r="C74" i="7"/>
  <c r="E73" i="7"/>
  <c r="D73" i="7"/>
  <c r="C73" i="7"/>
  <c r="E72" i="7"/>
  <c r="D72" i="7"/>
  <c r="C72" i="7"/>
  <c r="E71" i="7"/>
  <c r="D71" i="7"/>
  <c r="C71" i="7"/>
  <c r="E70" i="7"/>
  <c r="D70" i="7"/>
  <c r="C70" i="7"/>
  <c r="E69" i="7"/>
  <c r="D69" i="7"/>
  <c r="C69" i="7"/>
  <c r="E68" i="7"/>
  <c r="D68" i="7"/>
  <c r="C68" i="7"/>
  <c r="E67" i="7"/>
  <c r="D67" i="7"/>
  <c r="C67" i="7"/>
  <c r="E66" i="7"/>
  <c r="D66" i="7"/>
  <c r="C6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F495" i="7" l="1"/>
  <c r="F511" i="7"/>
  <c r="F228" i="7"/>
  <c r="F252" i="7"/>
  <c r="F276" i="7"/>
  <c r="F230" i="7"/>
  <c r="F238" i="7"/>
  <c r="F278" i="7"/>
  <c r="F294" i="7"/>
  <c r="F326" i="7"/>
  <c r="F265" i="7"/>
  <c r="F313" i="7"/>
  <c r="F31" i="7"/>
  <c r="F79" i="7"/>
  <c r="F112" i="7"/>
  <c r="F152" i="7"/>
  <c r="F508" i="7"/>
  <c r="F247" i="7"/>
  <c r="F447" i="7"/>
  <c r="F96" i="7"/>
  <c r="F104" i="7"/>
  <c r="F136" i="7"/>
  <c r="F176" i="7"/>
  <c r="F208" i="7"/>
  <c r="F64" i="7"/>
  <c r="F88" i="7"/>
  <c r="F120" i="7"/>
  <c r="F144" i="7"/>
  <c r="F160" i="7"/>
  <c r="F200" i="7"/>
  <c r="F128" i="7"/>
  <c r="F168" i="7"/>
  <c r="F184" i="7"/>
  <c r="F192" i="7"/>
  <c r="F216" i="7"/>
  <c r="F74" i="7"/>
  <c r="F250" i="7"/>
  <c r="F282" i="7"/>
  <c r="F475" i="7"/>
  <c r="F518" i="7"/>
  <c r="F426" i="7"/>
  <c r="F434" i="7"/>
  <c r="F361" i="7"/>
  <c r="F393" i="7"/>
  <c r="F441" i="7"/>
  <c r="F50" i="7"/>
  <c r="F66" i="7"/>
  <c r="F292" i="7"/>
  <c r="F324" i="7"/>
  <c r="F330" i="7"/>
  <c r="F61" i="7"/>
  <c r="F341" i="7"/>
  <c r="F373" i="7"/>
  <c r="F375" i="7"/>
  <c r="F437" i="7"/>
  <c r="F453" i="7"/>
  <c r="F485" i="7"/>
  <c r="F246" i="7"/>
  <c r="F70" i="7"/>
  <c r="F348" i="7"/>
  <c r="F32" i="7"/>
  <c r="F408" i="7"/>
  <c r="F424" i="7"/>
  <c r="F331" i="7"/>
  <c r="F339" i="7"/>
  <c r="F347" i="7"/>
  <c r="F355" i="7"/>
  <c r="F501" i="7"/>
  <c r="F481" i="7"/>
  <c r="F492" i="7"/>
  <c r="F499" i="7"/>
  <c r="F502" i="7"/>
  <c r="F20" i="7"/>
  <c r="F34" i="7"/>
  <c r="F44" i="7"/>
  <c r="F81" i="7"/>
  <c r="F89" i="7"/>
  <c r="F97" i="7"/>
  <c r="F233" i="7"/>
  <c r="F264" i="7"/>
  <c r="F288" i="7"/>
  <c r="F299" i="7"/>
  <c r="F304" i="7"/>
  <c r="F307" i="7"/>
  <c r="F407" i="7"/>
  <c r="F413" i="7"/>
  <c r="F423" i="7"/>
  <c r="F429" i="7"/>
  <c r="F466" i="7"/>
  <c r="F482" i="7"/>
  <c r="F489" i="7"/>
  <c r="F505" i="7"/>
  <c r="F60" i="7"/>
  <c r="F78" i="7"/>
  <c r="F296" i="7"/>
  <c r="F312" i="7"/>
  <c r="F389" i="7"/>
  <c r="F455" i="7"/>
  <c r="F471" i="7"/>
  <c r="F479" i="7"/>
  <c r="F515" i="7"/>
  <c r="F262" i="7"/>
  <c r="F286" i="7"/>
  <c r="F321" i="7"/>
  <c r="F342" i="7"/>
  <c r="F344" i="7"/>
  <c r="F390" i="7"/>
  <c r="F395" i="7"/>
  <c r="F405" i="7"/>
  <c r="F472" i="7"/>
  <c r="F82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18" i="7"/>
  <c r="F242" i="7"/>
  <c r="F244" i="7"/>
  <c r="F308" i="7"/>
  <c r="F310" i="7"/>
  <c r="F371" i="7"/>
  <c r="F377" i="7"/>
  <c r="F385" i="7"/>
  <c r="F467" i="7"/>
  <c r="F469" i="7"/>
  <c r="F22" i="7"/>
  <c r="F38" i="7"/>
  <c r="F40" i="7"/>
  <c r="F48" i="7"/>
  <c r="F51" i="7"/>
  <c r="F234" i="7"/>
  <c r="F266" i="7"/>
  <c r="F300" i="7"/>
  <c r="F303" i="7"/>
  <c r="F327" i="7"/>
  <c r="F340" i="7"/>
  <c r="F409" i="7"/>
  <c r="F417" i="7"/>
  <c r="F425" i="7"/>
  <c r="F41" i="7"/>
  <c r="F54" i="7"/>
  <c r="F67" i="7"/>
  <c r="F80" i="7"/>
  <c r="F298" i="7"/>
  <c r="F314" i="7"/>
  <c r="F351" i="7"/>
  <c r="F367" i="7"/>
  <c r="F457" i="7"/>
  <c r="F473" i="7"/>
  <c r="F517" i="7"/>
  <c r="F30" i="7"/>
  <c r="F57" i="7"/>
  <c r="F227" i="7"/>
  <c r="F293" i="7"/>
  <c r="F346" i="7"/>
  <c r="F399" i="7"/>
  <c r="F444" i="7"/>
  <c r="F491" i="7"/>
  <c r="F512" i="7"/>
  <c r="F29" i="7"/>
  <c r="F46" i="7"/>
  <c r="F86" i="7"/>
  <c r="F94" i="7"/>
  <c r="F126" i="7"/>
  <c r="F134" i="7"/>
  <c r="F142" i="7"/>
  <c r="F150" i="7"/>
  <c r="F158" i="7"/>
  <c r="F166" i="7"/>
  <c r="F174" i="7"/>
  <c r="F182" i="7"/>
  <c r="F190" i="7"/>
  <c r="F198" i="7"/>
  <c r="F206" i="7"/>
  <c r="F214" i="7"/>
  <c r="F258" i="7"/>
  <c r="F260" i="7"/>
  <c r="F263" i="7"/>
  <c r="F280" i="7"/>
  <c r="F291" i="7"/>
  <c r="F301" i="7"/>
  <c r="F311" i="7"/>
  <c r="F329" i="7"/>
  <c r="F349" i="7"/>
  <c r="F359" i="7"/>
  <c r="F362" i="7"/>
  <c r="F380" i="7"/>
  <c r="F403" i="7"/>
  <c r="F406" i="7"/>
  <c r="F411" i="7"/>
  <c r="F419" i="7"/>
  <c r="F421" i="7"/>
  <c r="F439" i="7"/>
  <c r="F450" i="7"/>
  <c r="F470" i="7"/>
  <c r="F477" i="7"/>
  <c r="F480" i="7"/>
  <c r="F487" i="7"/>
  <c r="F497" i="7"/>
  <c r="F58" i="7"/>
  <c r="F49" i="7"/>
  <c r="F76" i="7"/>
  <c r="F102" i="7"/>
  <c r="F110" i="7"/>
  <c r="F118" i="7"/>
  <c r="F26" i="7"/>
  <c r="F36" i="7"/>
  <c r="F47" i="7"/>
  <c r="F56" i="7"/>
  <c r="F77" i="7"/>
  <c r="F87" i="7"/>
  <c r="F95" i="7"/>
  <c r="F103" i="7"/>
  <c r="F111" i="7"/>
  <c r="F119" i="7"/>
  <c r="F127" i="7"/>
  <c r="F135" i="7"/>
  <c r="F143" i="7"/>
  <c r="F151" i="7"/>
  <c r="F159" i="7"/>
  <c r="F167" i="7"/>
  <c r="F175" i="7"/>
  <c r="F183" i="7"/>
  <c r="F191" i="7"/>
  <c r="F199" i="7"/>
  <c r="F207" i="7"/>
  <c r="F215" i="7"/>
  <c r="F220" i="7"/>
  <c r="F232" i="7"/>
  <c r="F243" i="7"/>
  <c r="F261" i="7"/>
  <c r="F268" i="7"/>
  <c r="F281" i="7"/>
  <c r="F309" i="7"/>
  <c r="F316" i="7"/>
  <c r="F319" i="7"/>
  <c r="F334" i="7"/>
  <c r="F337" i="7"/>
  <c r="F357" i="7"/>
  <c r="F365" i="7"/>
  <c r="F383" i="7"/>
  <c r="F422" i="7"/>
  <c r="F427" i="7"/>
  <c r="F440" i="7"/>
  <c r="F445" i="7"/>
  <c r="F463" i="7"/>
  <c r="F488" i="7"/>
  <c r="F498" i="7"/>
  <c r="F507" i="7"/>
  <c r="F45" i="7"/>
  <c r="F62" i="7"/>
  <c r="F189" i="7"/>
  <c r="F197" i="7"/>
  <c r="F205" i="7"/>
  <c r="F213" i="7"/>
  <c r="F248" i="7"/>
  <c r="F259" i="7"/>
  <c r="F274" i="7"/>
  <c r="F279" i="7"/>
  <c r="F297" i="7"/>
  <c r="F317" i="7"/>
  <c r="F322" i="7"/>
  <c r="F325" i="7"/>
  <c r="F332" i="7"/>
  <c r="F335" i="7"/>
  <c r="F345" i="7"/>
  <c r="F358" i="7"/>
  <c r="F363" i="7"/>
  <c r="F376" i="7"/>
  <c r="F381" i="7"/>
  <c r="F391" i="7"/>
  <c r="F394" i="7"/>
  <c r="F412" i="7"/>
  <c r="F435" i="7"/>
  <c r="F438" i="7"/>
  <c r="F443" i="7"/>
  <c r="F451" i="7"/>
  <c r="F456" i="7"/>
  <c r="F461" i="7"/>
  <c r="F476" i="7"/>
  <c r="F483" i="7"/>
  <c r="F486" i="7"/>
  <c r="F493" i="7"/>
  <c r="F496" i="7"/>
  <c r="F24" i="7"/>
  <c r="F65" i="7"/>
  <c r="F25" i="7"/>
  <c r="F35" i="7"/>
  <c r="F42" i="7"/>
  <c r="F52" i="7"/>
  <c r="F63" i="7"/>
  <c r="F72" i="7"/>
  <c r="F90" i="7"/>
  <c r="F98" i="7"/>
  <c r="F106" i="7"/>
  <c r="F114" i="7"/>
  <c r="F122" i="7"/>
  <c r="F130" i="7"/>
  <c r="F138" i="7"/>
  <c r="F146" i="7"/>
  <c r="F154" i="7"/>
  <c r="F162" i="7"/>
  <c r="F170" i="7"/>
  <c r="F178" i="7"/>
  <c r="F186" i="7"/>
  <c r="F194" i="7"/>
  <c r="F202" i="7"/>
  <c r="F210" i="7"/>
  <c r="F231" i="7"/>
  <c r="F236" i="7"/>
  <c r="F249" i="7"/>
  <c r="F254" i="7"/>
  <c r="F277" i="7"/>
  <c r="F284" i="7"/>
  <c r="F302" i="7"/>
  <c r="F305" i="7"/>
  <c r="F397" i="7"/>
  <c r="F415" i="7"/>
  <c r="F503" i="7"/>
  <c r="F513" i="7"/>
  <c r="F33" i="7"/>
  <c r="F73" i="7"/>
  <c r="F83" i="7"/>
  <c r="F91" i="7"/>
  <c r="F99" i="7"/>
  <c r="F107" i="7"/>
  <c r="F115" i="7"/>
  <c r="F123" i="7"/>
  <c r="F131" i="7"/>
  <c r="F139" i="7"/>
  <c r="F147" i="7"/>
  <c r="F155" i="7"/>
  <c r="F163" i="7"/>
  <c r="F171" i="7"/>
  <c r="F179" i="7"/>
  <c r="F187" i="7"/>
  <c r="F195" i="7"/>
  <c r="F203" i="7"/>
  <c r="F211" i="7"/>
  <c r="F224" i="7"/>
  <c r="F229" i="7"/>
  <c r="F272" i="7"/>
  <c r="F275" i="7"/>
  <c r="F295" i="7"/>
  <c r="F315" i="7"/>
  <c r="F320" i="7"/>
  <c r="F323" i="7"/>
  <c r="F333" i="7"/>
  <c r="F338" i="7"/>
  <c r="F343" i="7"/>
  <c r="F374" i="7"/>
  <c r="F379" i="7"/>
  <c r="F387" i="7"/>
  <c r="F431" i="7"/>
  <c r="F449" i="7"/>
  <c r="F454" i="7"/>
  <c r="F459" i="7"/>
  <c r="F504" i="7"/>
  <c r="F514" i="7"/>
  <c r="F28" i="7"/>
  <c r="F68" i="7"/>
  <c r="F105" i="7"/>
  <c r="F113" i="7"/>
  <c r="F121" i="7"/>
  <c r="F129" i="7"/>
  <c r="F137" i="7"/>
  <c r="F145" i="7"/>
  <c r="F153" i="7"/>
  <c r="F161" i="7"/>
  <c r="F169" i="7"/>
  <c r="F177" i="7"/>
  <c r="F185" i="7"/>
  <c r="F193" i="7"/>
  <c r="F201" i="7"/>
  <c r="F209" i="7"/>
  <c r="F217" i="7"/>
  <c r="F222" i="7"/>
  <c r="F245" i="7"/>
  <c r="F270" i="7"/>
  <c r="F318" i="7"/>
  <c r="F328" i="7"/>
  <c r="F336" i="7"/>
  <c r="F509" i="7"/>
  <c r="F519" i="7"/>
  <c r="F27" i="7"/>
  <c r="F43" i="7"/>
  <c r="F59" i="7"/>
  <c r="F75" i="7"/>
  <c r="F240" i="7"/>
  <c r="F290" i="7"/>
  <c r="F23" i="7"/>
  <c r="F39" i="7"/>
  <c r="F55" i="7"/>
  <c r="F71" i="7"/>
  <c r="F21" i="7"/>
  <c r="F37" i="7"/>
  <c r="F53" i="7"/>
  <c r="F69" i="7"/>
  <c r="F85" i="7"/>
  <c r="F93" i="7"/>
  <c r="F101" i="7"/>
  <c r="F109" i="7"/>
  <c r="F117" i="7"/>
  <c r="F125" i="7"/>
  <c r="F133" i="7"/>
  <c r="F141" i="7"/>
  <c r="F149" i="7"/>
  <c r="F157" i="7"/>
  <c r="F165" i="7"/>
  <c r="F173" i="7"/>
  <c r="F181" i="7"/>
  <c r="F226" i="7"/>
  <c r="F256" i="7"/>
  <c r="F306" i="7"/>
  <c r="F353" i="7"/>
  <c r="F360" i="7"/>
  <c r="F392" i="7"/>
  <c r="F225" i="7"/>
  <c r="F241" i="7"/>
  <c r="F257" i="7"/>
  <c r="F273" i="7"/>
  <c r="F289" i="7"/>
  <c r="F223" i="7"/>
  <c r="F239" i="7"/>
  <c r="F255" i="7"/>
  <c r="F271" i="7"/>
  <c r="F287" i="7"/>
  <c r="F378" i="7"/>
  <c r="F410" i="7"/>
  <c r="F442" i="7"/>
  <c r="F465" i="7"/>
  <c r="F221" i="7"/>
  <c r="F237" i="7"/>
  <c r="F253" i="7"/>
  <c r="F269" i="7"/>
  <c r="F285" i="7"/>
  <c r="F369" i="7"/>
  <c r="F401" i="7"/>
  <c r="F433" i="7"/>
  <c r="F219" i="7"/>
  <c r="F235" i="7"/>
  <c r="F251" i="7"/>
  <c r="F267" i="7"/>
  <c r="F283" i="7"/>
  <c r="F364" i="7"/>
  <c r="F396" i="7"/>
  <c r="F428" i="7"/>
  <c r="F356" i="7"/>
  <c r="F372" i="7"/>
  <c r="F388" i="7"/>
  <c r="F404" i="7"/>
  <c r="F420" i="7"/>
  <c r="F436" i="7"/>
  <c r="F452" i="7"/>
  <c r="F468" i="7"/>
  <c r="F484" i="7"/>
  <c r="F500" i="7"/>
  <c r="F516" i="7"/>
  <c r="F354" i="7"/>
  <c r="F370" i="7"/>
  <c r="F386" i="7"/>
  <c r="F402" i="7"/>
  <c r="F418" i="7"/>
  <c r="F352" i="7"/>
  <c r="F368" i="7"/>
  <c r="F384" i="7"/>
  <c r="F400" i="7"/>
  <c r="F416" i="7"/>
  <c r="F432" i="7"/>
  <c r="F448" i="7"/>
  <c r="F464" i="7"/>
  <c r="F350" i="7"/>
  <c r="F366" i="7"/>
  <c r="F382" i="7"/>
  <c r="F398" i="7"/>
  <c r="F414" i="7"/>
  <c r="F430" i="7"/>
  <c r="F446" i="7"/>
  <c r="F462" i="7"/>
  <c r="F478" i="7"/>
  <c r="F494" i="7"/>
  <c r="F510" i="7"/>
  <c r="F460" i="7"/>
  <c r="F458" i="7"/>
  <c r="F474" i="7"/>
  <c r="F490" i="7"/>
  <c r="F506" i="7"/>
  <c r="G27" i="2" l="1"/>
</calcChain>
</file>

<file path=xl/sharedStrings.xml><?xml version="1.0" encoding="utf-8"?>
<sst xmlns="http://schemas.openxmlformats.org/spreadsheetml/2006/main" count="99" uniqueCount="76">
  <si>
    <t>Probability</t>
  </si>
  <si>
    <t>Lower Bound</t>
  </si>
  <si>
    <t>Upper Bound</t>
  </si>
  <si>
    <t>Profit</t>
  </si>
  <si>
    <t>Payment ($)</t>
  </si>
  <si>
    <t>Cumulative Probability</t>
  </si>
  <si>
    <t>Random Numbers</t>
  </si>
  <si>
    <t>Payment</t>
  </si>
  <si>
    <t>Total amount paid</t>
  </si>
  <si>
    <t>Number of Claims Paid: 4
Total Amount Paid to Policyholders: $18,500
This process demonstrates how to simulate the payments for 20 policyholders using the given probability distribution and random numbers.</t>
  </si>
  <si>
    <t xml:space="preserve">PortaCom Risk Analysis </t>
  </si>
  <si>
    <t>Selling Price per Unit</t>
  </si>
  <si>
    <t>Administrative Cost</t>
  </si>
  <si>
    <t>Advertising Cost</t>
  </si>
  <si>
    <t>Direct Labour Cost</t>
  </si>
  <si>
    <t>Parts Cost (Uniform Distribution)</t>
  </si>
  <si>
    <t>Lower</t>
  </si>
  <si>
    <t>Upper</t>
  </si>
  <si>
    <t>Smallest Value</t>
  </si>
  <si>
    <t>Random No.</t>
  </si>
  <si>
    <t>Cost per Unit</t>
  </si>
  <si>
    <t>Largest Value</t>
  </si>
  <si>
    <t>Demand (Normal Distribution)</t>
  </si>
  <si>
    <t>Mean</t>
  </si>
  <si>
    <t>Standard Dev</t>
  </si>
  <si>
    <t>Trial</t>
  </si>
  <si>
    <t>Direct Labour</t>
  </si>
  <si>
    <t>Parts</t>
  </si>
  <si>
    <t>Demand for 1st yr</t>
  </si>
  <si>
    <t>Summary Statistics</t>
  </si>
  <si>
    <t>Mean Profit</t>
  </si>
  <si>
    <t>Standard Deviation</t>
  </si>
  <si>
    <t>Minimum Profit</t>
  </si>
  <si>
    <t>Maximum Profit</t>
  </si>
  <si>
    <t>Number of Losses</t>
  </si>
  <si>
    <t>Probabilitiy of Loss</t>
  </si>
  <si>
    <t>quest-15</t>
  </si>
  <si>
    <t>year</t>
  </si>
  <si>
    <t>age</t>
  </si>
  <si>
    <t>beginning portfolio</t>
  </si>
  <si>
    <t>salary</t>
  </si>
  <si>
    <t>new investment</t>
  </si>
  <si>
    <t>portfolio earnings</t>
  </si>
  <si>
    <t>ending portfolio</t>
  </si>
  <si>
    <t xml:space="preserve">financial </t>
  </si>
  <si>
    <t>Age</t>
  </si>
  <si>
    <t>current salary</t>
  </si>
  <si>
    <t>current portfolio</t>
  </si>
  <si>
    <t>annual salary growth</t>
  </si>
  <si>
    <t>annual investment rate</t>
  </si>
  <si>
    <t>annual portfolio growth rate</t>
  </si>
  <si>
    <t>Butler Inventory</t>
  </si>
  <si>
    <t>Selling price</t>
  </si>
  <si>
    <t>Buying price</t>
  </si>
  <si>
    <t>Gross Profit per Unit</t>
  </si>
  <si>
    <t>Revenue/gross profit</t>
  </si>
  <si>
    <t>Holding Cost per Unit</t>
  </si>
  <si>
    <t>Shortage Cost per Unit</t>
  </si>
  <si>
    <t xml:space="preserve">Standard Deviation </t>
  </si>
  <si>
    <t>Replenishment Level</t>
  </si>
  <si>
    <t>Number of losses</t>
  </si>
  <si>
    <t>Demand (Normal Dist)</t>
  </si>
  <si>
    <t>Probability of Loss</t>
  </si>
  <si>
    <t>service level</t>
  </si>
  <si>
    <t>Month</t>
  </si>
  <si>
    <t xml:space="preserve">Demand </t>
  </si>
  <si>
    <t>Sales</t>
  </si>
  <si>
    <t>Gross Profit</t>
  </si>
  <si>
    <t>Holding Cost</t>
  </si>
  <si>
    <t>Shortage Cost</t>
  </si>
  <si>
    <t>Net Profit</t>
  </si>
  <si>
    <t>question 21</t>
  </si>
  <si>
    <t>Parts Cost (Uniform Dist)</t>
  </si>
  <si>
    <t>Lower Random No.</t>
  </si>
  <si>
    <t>Upper Random No.</t>
  </si>
  <si>
    <t>First-Year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</si>
</sst>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164" formatCode="0.0"/>
    <numFmt numFmtId="166" formatCode="&quot;$&quot;#,##0.00"/>
    <numFmt numFmtId="167" formatCode="&quot;$&quot;#,##0"/>
    <numFmt numFmtId="168" formatCode="[$$-409]#,##0"/>
    <numFmt numFmtId="169" formatCode="[$$-409]#,##0.00"/>
    <numFmt numFmtId="170" formatCode="[$$-C09]#,##0.00"/>
    <numFmt numFmtId="171" formatCode="[$$-C09]#,##0"/>
    <numFmt numFmtId="172" formatCode="[$$-C09]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167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20" xfId="0" applyFont="1" applyBorder="1"/>
    <xf numFmtId="0" fontId="4" fillId="0" borderId="1" xfId="0" applyFont="1" applyBorder="1"/>
    <xf numFmtId="166" fontId="4" fillId="0" borderId="1" xfId="1" applyNumberFormat="1" applyFont="1" applyBorder="1"/>
    <xf numFmtId="0" fontId="5" fillId="0" borderId="1" xfId="0" applyFont="1" applyBorder="1"/>
    <xf numFmtId="166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6" fillId="0" borderId="1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166" fontId="3" fillId="0" borderId="0" xfId="0" applyNumberFormat="1" applyFont="1"/>
    <xf numFmtId="3" fontId="3" fillId="0" borderId="0" xfId="0" applyNumberFormat="1" applyFont="1"/>
    <xf numFmtId="2" fontId="7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71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1" fontId="3" fillId="0" borderId="1" xfId="0" applyNumberFormat="1" applyFont="1" applyBorder="1"/>
    <xf numFmtId="168" fontId="3" fillId="0" borderId="1" xfId="0" applyNumberFormat="1" applyFont="1" applyBorder="1"/>
    <xf numFmtId="10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169" fontId="3" fillId="0" borderId="1" xfId="0" applyNumberFormat="1" applyFont="1" applyBorder="1"/>
    <xf numFmtId="0" fontId="8" fillId="0" borderId="0" xfId="0" applyFont="1"/>
    <xf numFmtId="0" fontId="4" fillId="0" borderId="0" xfId="0" applyFont="1"/>
    <xf numFmtId="0" fontId="5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5" fillId="0" borderId="4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/>
    <xf numFmtId="164" fontId="4" fillId="0" borderId="8" xfId="0" applyNumberFormat="1" applyFont="1" applyBorder="1" applyAlignment="1">
      <alignment horizontal="center"/>
    </xf>
    <xf numFmtId="166" fontId="4" fillId="0" borderId="9" xfId="1" applyNumberFormat="1" applyFont="1" applyBorder="1" applyAlignment="1">
      <alignment horizontal="center"/>
    </xf>
    <xf numFmtId="0" fontId="6" fillId="0" borderId="4" xfId="0" applyFont="1" applyBorder="1"/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6" fontId="4" fillId="0" borderId="12" xfId="1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4" xfId="0" applyFont="1" applyBorder="1"/>
    <xf numFmtId="166" fontId="3" fillId="0" borderId="1" xfId="0" applyNumberFormat="1" applyFont="1" applyBorder="1"/>
    <xf numFmtId="166" fontId="3" fillId="0" borderId="2" xfId="0" applyNumberFormat="1" applyFont="1" applyBorder="1"/>
    <xf numFmtId="0" fontId="3" fillId="0" borderId="13" xfId="0" applyFont="1" applyBorder="1"/>
    <xf numFmtId="0" fontId="3" fillId="0" borderId="3" xfId="0" applyFont="1" applyBorder="1"/>
    <xf numFmtId="166" fontId="3" fillId="0" borderId="3" xfId="0" applyNumberFormat="1" applyFont="1" applyBorder="1"/>
    <xf numFmtId="1" fontId="3" fillId="0" borderId="3" xfId="0" applyNumberFormat="1" applyFont="1" applyBorder="1"/>
    <xf numFmtId="166" fontId="3" fillId="0" borderId="14" xfId="0" applyNumberFormat="1" applyFont="1" applyBorder="1"/>
    <xf numFmtId="5" fontId="4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zoomScale="85" zoomScaleNormal="85" workbookViewId="0">
      <selection sqref="A1:XFD1048576"/>
    </sheetView>
  </sheetViews>
  <sheetFormatPr defaultRowHeight="13.8" x14ac:dyDescent="0.25"/>
  <cols>
    <col min="1" max="1" width="15.6640625" style="2" customWidth="1"/>
    <col min="2" max="2" width="14.5546875" style="2" customWidth="1"/>
    <col min="3" max="3" width="17.109375" style="2" customWidth="1"/>
    <col min="4" max="4" width="12.5546875" style="2" customWidth="1"/>
    <col min="5" max="5" width="14.109375" style="2" customWidth="1"/>
    <col min="6" max="12" width="8.88671875" style="2"/>
    <col min="13" max="13" width="18.44140625" style="2" customWidth="1"/>
    <col min="14" max="16384" width="8.88671875" style="2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3" spans="1:10" ht="14.4" thickBot="1" x14ac:dyDescent="0.3"/>
    <row r="4" spans="1:10" ht="28.2" thickBot="1" x14ac:dyDescent="0.3">
      <c r="A4" s="9" t="s">
        <v>4</v>
      </c>
      <c r="B4" s="10" t="s">
        <v>0</v>
      </c>
      <c r="C4" s="10" t="s">
        <v>5</v>
      </c>
      <c r="D4" s="10" t="s">
        <v>1</v>
      </c>
      <c r="E4" s="11" t="s">
        <v>2</v>
      </c>
      <c r="H4" s="12" t="s">
        <v>6</v>
      </c>
      <c r="I4" s="13" t="s">
        <v>7</v>
      </c>
    </row>
    <row r="5" spans="1:10" x14ac:dyDescent="0.25">
      <c r="A5" s="4">
        <v>0</v>
      </c>
      <c r="B5" s="5">
        <v>0.83</v>
      </c>
      <c r="C5" s="5">
        <v>0.83</v>
      </c>
      <c r="D5" s="5">
        <v>0</v>
      </c>
      <c r="E5" s="5">
        <v>0.83</v>
      </c>
      <c r="H5" s="5">
        <v>0.4546</v>
      </c>
      <c r="I5" s="5">
        <v>0</v>
      </c>
    </row>
    <row r="6" spans="1:10" x14ac:dyDescent="0.25">
      <c r="A6" s="4">
        <v>500</v>
      </c>
      <c r="B6" s="5">
        <v>0.06</v>
      </c>
      <c r="C6" s="5">
        <v>0.89</v>
      </c>
      <c r="D6" s="5">
        <v>0.83</v>
      </c>
      <c r="E6" s="5">
        <v>0.89</v>
      </c>
      <c r="H6" s="5">
        <v>0.98770000000000002</v>
      </c>
      <c r="I6" s="6">
        <v>8000</v>
      </c>
    </row>
    <row r="7" spans="1:10" x14ac:dyDescent="0.25">
      <c r="A7" s="4">
        <v>1000</v>
      </c>
      <c r="B7" s="5">
        <v>0.05</v>
      </c>
      <c r="C7" s="5">
        <v>0.94</v>
      </c>
      <c r="D7" s="5">
        <v>0.89</v>
      </c>
      <c r="E7" s="5">
        <v>0.94</v>
      </c>
      <c r="H7" s="5">
        <v>0.69850000000000001</v>
      </c>
      <c r="I7" s="5">
        <v>0</v>
      </c>
    </row>
    <row r="8" spans="1:10" x14ac:dyDescent="0.25">
      <c r="A8" s="4">
        <v>2000</v>
      </c>
      <c r="B8" s="5">
        <v>0.02</v>
      </c>
      <c r="C8" s="5">
        <v>0.96</v>
      </c>
      <c r="D8" s="5">
        <v>0.94</v>
      </c>
      <c r="E8" s="5">
        <v>0.96</v>
      </c>
      <c r="H8" s="5">
        <v>0.13469999999999999</v>
      </c>
      <c r="I8" s="5">
        <v>0</v>
      </c>
    </row>
    <row r="9" spans="1:10" x14ac:dyDescent="0.25">
      <c r="A9" s="4">
        <v>5000</v>
      </c>
      <c r="B9" s="5">
        <v>0.02</v>
      </c>
      <c r="C9" s="5">
        <v>0.98</v>
      </c>
      <c r="D9" s="5">
        <v>0.96</v>
      </c>
      <c r="E9" s="5">
        <v>0.98</v>
      </c>
      <c r="H9" s="5">
        <v>0.22339999999999999</v>
      </c>
      <c r="I9" s="5">
        <v>0</v>
      </c>
    </row>
    <row r="10" spans="1:10" x14ac:dyDescent="0.25">
      <c r="A10" s="4">
        <v>8000</v>
      </c>
      <c r="B10" s="5">
        <v>0.01</v>
      </c>
      <c r="C10" s="5">
        <v>0.99</v>
      </c>
      <c r="D10" s="5">
        <v>0.98</v>
      </c>
      <c r="E10" s="5">
        <v>0.99</v>
      </c>
      <c r="H10" s="5">
        <v>0.87560000000000004</v>
      </c>
      <c r="I10" s="5">
        <v>500</v>
      </c>
    </row>
    <row r="11" spans="1:10" x14ac:dyDescent="0.25">
      <c r="A11" s="4">
        <v>10000</v>
      </c>
      <c r="B11" s="5">
        <v>0.01</v>
      </c>
      <c r="C11" s="5">
        <v>1</v>
      </c>
      <c r="D11" s="5">
        <v>0.99</v>
      </c>
      <c r="E11" s="5">
        <v>1</v>
      </c>
      <c r="H11" s="5">
        <v>0.56340000000000001</v>
      </c>
      <c r="I11" s="5">
        <v>0</v>
      </c>
    </row>
    <row r="12" spans="1:10" x14ac:dyDescent="0.25">
      <c r="H12" s="5">
        <v>0.4123</v>
      </c>
      <c r="I12" s="5">
        <v>0</v>
      </c>
    </row>
    <row r="13" spans="1:10" x14ac:dyDescent="0.25">
      <c r="G13" s="3"/>
      <c r="H13" s="5">
        <v>0.73619999999999997</v>
      </c>
      <c r="I13" s="5">
        <v>0</v>
      </c>
    </row>
    <row r="14" spans="1:10" x14ac:dyDescent="0.25">
      <c r="G14" s="5"/>
      <c r="H14" s="5">
        <v>0.98309999999999997</v>
      </c>
      <c r="I14" s="6">
        <v>8000</v>
      </c>
    </row>
    <row r="15" spans="1:10" x14ac:dyDescent="0.25">
      <c r="G15" s="5"/>
      <c r="H15" s="5">
        <v>9.2799999999999994E-2</v>
      </c>
      <c r="I15" s="5">
        <v>0</v>
      </c>
    </row>
    <row r="16" spans="1:10" x14ac:dyDescent="0.25">
      <c r="G16" s="5"/>
      <c r="H16" s="5">
        <v>3.3999999999999998E-3</v>
      </c>
      <c r="I16" s="5">
        <v>0</v>
      </c>
    </row>
    <row r="17" spans="6:13" x14ac:dyDescent="0.25">
      <c r="G17" s="5"/>
      <c r="H17" s="5">
        <v>0.68289999999999995</v>
      </c>
      <c r="I17" s="5">
        <v>0</v>
      </c>
    </row>
    <row r="18" spans="6:13" x14ac:dyDescent="0.25">
      <c r="G18" s="5"/>
      <c r="H18" s="5">
        <v>0.29849999999999999</v>
      </c>
      <c r="I18" s="5">
        <v>0</v>
      </c>
    </row>
    <row r="19" spans="6:13" x14ac:dyDescent="0.25">
      <c r="G19" s="5"/>
      <c r="H19" s="5">
        <v>0.51470000000000005</v>
      </c>
      <c r="I19" s="5">
        <v>0</v>
      </c>
    </row>
    <row r="20" spans="6:13" x14ac:dyDescent="0.25">
      <c r="G20" s="5"/>
      <c r="H20" s="5">
        <v>0.67610000000000003</v>
      </c>
      <c r="I20" s="5">
        <v>0</v>
      </c>
    </row>
    <row r="21" spans="6:13" x14ac:dyDescent="0.25">
      <c r="G21" s="5"/>
      <c r="H21" s="5">
        <v>0.39829999999999999</v>
      </c>
      <c r="I21" s="5">
        <v>0</v>
      </c>
    </row>
    <row r="22" spans="6:13" x14ac:dyDescent="0.25">
      <c r="G22" s="5"/>
      <c r="H22" s="5">
        <v>0.80459999999999998</v>
      </c>
      <c r="I22" s="5">
        <v>0</v>
      </c>
    </row>
    <row r="23" spans="6:13" x14ac:dyDescent="0.25">
      <c r="G23" s="5"/>
      <c r="H23" s="5">
        <v>0.56130000000000002</v>
      </c>
      <c r="I23" s="5">
        <v>0</v>
      </c>
    </row>
    <row r="24" spans="6:13" x14ac:dyDescent="0.25">
      <c r="G24" s="5"/>
      <c r="H24" s="5">
        <v>0.93340000000000001</v>
      </c>
      <c r="I24" s="6">
        <v>2000</v>
      </c>
    </row>
    <row r="25" spans="6:13" x14ac:dyDescent="0.25">
      <c r="G25" s="5"/>
      <c r="H25" s="5"/>
    </row>
    <row r="26" spans="6:13" x14ac:dyDescent="0.25">
      <c r="G26" s="5"/>
      <c r="H26" s="5"/>
    </row>
    <row r="27" spans="6:13" ht="41.4" x14ac:dyDescent="0.25">
      <c r="F27" s="7" t="s">
        <v>8</v>
      </c>
      <c r="G27" s="7">
        <f>SUM(I5:I24)</f>
        <v>18500</v>
      </c>
      <c r="H27" s="5"/>
      <c r="J27" s="8" t="s">
        <v>9</v>
      </c>
      <c r="K27" s="8"/>
      <c r="L27" s="8"/>
      <c r="M27" s="8"/>
    </row>
    <row r="28" spans="6:13" x14ac:dyDescent="0.25">
      <c r="G28" s="5"/>
      <c r="H28" s="5"/>
    </row>
    <row r="29" spans="6:13" x14ac:dyDescent="0.25">
      <c r="G29" s="5"/>
      <c r="H29" s="5"/>
    </row>
    <row r="30" spans="6:13" x14ac:dyDescent="0.25">
      <c r="G30" s="5"/>
      <c r="H30" s="5"/>
    </row>
    <row r="31" spans="6:13" x14ac:dyDescent="0.25">
      <c r="G31" s="5"/>
      <c r="H31" s="5"/>
    </row>
    <row r="32" spans="6:13" x14ac:dyDescent="0.25">
      <c r="G32" s="5"/>
      <c r="H32" s="5"/>
    </row>
    <row r="33" spans="7:8" x14ac:dyDescent="0.25">
      <c r="G33" s="5"/>
      <c r="H33" s="6"/>
    </row>
  </sheetData>
  <mergeCells count="2">
    <mergeCell ref="A1:J1"/>
    <mergeCell ref="J27:M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527"/>
  <sheetViews>
    <sheetView zoomScale="70" zoomScaleNormal="70" workbookViewId="0">
      <selection sqref="A1:XFD1048576"/>
    </sheetView>
  </sheetViews>
  <sheetFormatPr defaultRowHeight="13.8" x14ac:dyDescent="0.25"/>
  <cols>
    <col min="1" max="2" width="8.88671875" style="2"/>
    <col min="3" max="3" width="19.109375" style="2" customWidth="1"/>
    <col min="4" max="4" width="17.6640625" style="2" customWidth="1"/>
    <col min="5" max="5" width="21" style="2" customWidth="1"/>
    <col min="6" max="6" width="19.109375" style="2" customWidth="1"/>
    <col min="7" max="7" width="22.33203125" style="2" customWidth="1"/>
    <col min="8" max="16384" width="8.88671875" style="2"/>
  </cols>
  <sheetData>
    <row r="2" spans="3:7" ht="17.399999999999999" x14ac:dyDescent="0.3">
      <c r="C2" s="48" t="s">
        <v>10</v>
      </c>
      <c r="D2" s="49"/>
      <c r="E2" s="49"/>
    </row>
    <row r="3" spans="3:7" ht="15.6" x14ac:dyDescent="0.3">
      <c r="C3" s="49"/>
      <c r="D3" s="49"/>
      <c r="E3" s="49"/>
    </row>
    <row r="4" spans="3:7" ht="15.6" x14ac:dyDescent="0.3">
      <c r="C4" s="14" t="s">
        <v>11</v>
      </c>
      <c r="D4" s="15">
        <v>249</v>
      </c>
    </row>
    <row r="5" spans="3:7" ht="15.6" x14ac:dyDescent="0.3">
      <c r="C5" s="14" t="s">
        <v>12</v>
      </c>
      <c r="D5" s="15">
        <v>400000</v>
      </c>
    </row>
    <row r="6" spans="3:7" ht="15.6" x14ac:dyDescent="0.3">
      <c r="C6" s="14" t="s">
        <v>13</v>
      </c>
      <c r="D6" s="15">
        <v>600000</v>
      </c>
    </row>
    <row r="7" spans="3:7" ht="14.4" thickBot="1" x14ac:dyDescent="0.3"/>
    <row r="8" spans="3:7" ht="15.6" x14ac:dyDescent="0.3">
      <c r="C8" s="50" t="s">
        <v>14</v>
      </c>
      <c r="D8" s="51"/>
      <c r="E8" s="52"/>
      <c r="F8" s="53" t="s">
        <v>15</v>
      </c>
      <c r="G8" s="14"/>
    </row>
    <row r="9" spans="3:7" ht="15.6" x14ac:dyDescent="0.3">
      <c r="C9" s="54" t="s">
        <v>16</v>
      </c>
      <c r="D9" s="18" t="s">
        <v>17</v>
      </c>
      <c r="E9" s="55"/>
      <c r="F9" s="56" t="s">
        <v>18</v>
      </c>
      <c r="G9" s="17">
        <v>80</v>
      </c>
    </row>
    <row r="10" spans="3:7" ht="15.6" x14ac:dyDescent="0.3">
      <c r="C10" s="54" t="s">
        <v>19</v>
      </c>
      <c r="D10" s="18" t="s">
        <v>19</v>
      </c>
      <c r="E10" s="55" t="s">
        <v>20</v>
      </c>
      <c r="F10" s="56" t="s">
        <v>21</v>
      </c>
      <c r="G10" s="17">
        <v>100</v>
      </c>
    </row>
    <row r="11" spans="3:7" ht="15.6" x14ac:dyDescent="0.3">
      <c r="C11" s="57">
        <v>0</v>
      </c>
      <c r="D11" s="18">
        <v>0.1</v>
      </c>
      <c r="E11" s="58">
        <v>43</v>
      </c>
      <c r="F11" s="56"/>
      <c r="G11" s="14"/>
    </row>
    <row r="12" spans="3:7" ht="15.6" x14ac:dyDescent="0.3">
      <c r="C12" s="54">
        <v>0.1</v>
      </c>
      <c r="D12" s="18">
        <v>0.3</v>
      </c>
      <c r="E12" s="58">
        <v>44</v>
      </c>
      <c r="F12" s="59"/>
      <c r="G12" s="21"/>
    </row>
    <row r="13" spans="3:7" ht="15.6" x14ac:dyDescent="0.3">
      <c r="C13" s="54">
        <v>0.3</v>
      </c>
      <c r="D13" s="18">
        <v>0.7</v>
      </c>
      <c r="E13" s="58">
        <v>45</v>
      </c>
      <c r="F13" s="53" t="s">
        <v>22</v>
      </c>
      <c r="G13" s="14"/>
    </row>
    <row r="14" spans="3:7" ht="15.6" x14ac:dyDescent="0.3">
      <c r="C14" s="54">
        <v>0.7</v>
      </c>
      <c r="D14" s="18">
        <v>0.9</v>
      </c>
      <c r="E14" s="58">
        <v>46</v>
      </c>
      <c r="F14" s="56" t="s">
        <v>23</v>
      </c>
      <c r="G14" s="14">
        <v>15000</v>
      </c>
    </row>
    <row r="15" spans="3:7" ht="16.2" thickBot="1" x14ac:dyDescent="0.35">
      <c r="C15" s="60">
        <v>0.9</v>
      </c>
      <c r="D15" s="61">
        <v>1</v>
      </c>
      <c r="E15" s="62">
        <v>47</v>
      </c>
      <c r="F15" s="56" t="s">
        <v>24</v>
      </c>
      <c r="G15" s="14">
        <v>4500</v>
      </c>
    </row>
    <row r="18" spans="2:6" ht="15.6" x14ac:dyDescent="0.3">
      <c r="B18" s="63" t="s">
        <v>25</v>
      </c>
      <c r="C18" s="64" t="s">
        <v>26</v>
      </c>
      <c r="D18" s="64" t="s">
        <v>27</v>
      </c>
      <c r="E18" s="64" t="s">
        <v>28</v>
      </c>
      <c r="F18" s="65" t="s">
        <v>3</v>
      </c>
    </row>
    <row r="19" spans="2:6" x14ac:dyDescent="0.25">
      <c r="B19" s="66">
        <v>1</v>
      </c>
      <c r="C19" s="46">
        <v>46</v>
      </c>
      <c r="D19" s="67">
        <v>81.012215961245531</v>
      </c>
      <c r="E19" s="42">
        <v>17252.97375773629</v>
      </c>
      <c r="F19" s="68">
        <v>1104652.0367850326</v>
      </c>
    </row>
    <row r="20" spans="2:6" x14ac:dyDescent="0.25">
      <c r="B20" s="66">
        <v>2</v>
      </c>
      <c r="C20" s="46">
        <v>45</v>
      </c>
      <c r="D20" s="67">
        <v>87.976497282721851</v>
      </c>
      <c r="E20" s="42">
        <v>15875.733199469527</v>
      </c>
      <c r="F20" s="68">
        <v>841958.17400743556</v>
      </c>
    </row>
    <row r="21" spans="2:6" x14ac:dyDescent="0.25">
      <c r="B21" s="66">
        <v>3</v>
      </c>
      <c r="C21" s="46">
        <v>46</v>
      </c>
      <c r="D21" s="67">
        <v>93.408366449770753</v>
      </c>
      <c r="E21" s="42">
        <v>20069.512907383309</v>
      </c>
      <c r="F21" s="68">
        <v>1199450.7040775474</v>
      </c>
    </row>
    <row r="22" spans="2:6" x14ac:dyDescent="0.25">
      <c r="B22" s="66">
        <v>4</v>
      </c>
      <c r="C22" s="46">
        <v>46</v>
      </c>
      <c r="D22" s="67">
        <v>98.07670227324023</v>
      </c>
      <c r="E22" s="42">
        <v>16694.184449081877</v>
      </c>
      <c r="F22" s="68">
        <v>751608.88525646087</v>
      </c>
    </row>
    <row r="23" spans="2:6" x14ac:dyDescent="0.25">
      <c r="B23" s="66">
        <v>5</v>
      </c>
      <c r="C23" s="46">
        <v>43</v>
      </c>
      <c r="D23" s="67">
        <v>96.802602994683355</v>
      </c>
      <c r="E23" s="42">
        <v>17811.624734675985</v>
      </c>
      <c r="F23" s="68">
        <v>944983.05746213114</v>
      </c>
    </row>
    <row r="24" spans="2:6" x14ac:dyDescent="0.25">
      <c r="B24" s="66">
        <v>6</v>
      </c>
      <c r="C24" s="46">
        <v>45</v>
      </c>
      <c r="D24" s="67">
        <v>94.081435011318561</v>
      </c>
      <c r="E24" s="42">
        <v>18052.114027827767</v>
      </c>
      <c r="F24" s="68">
        <v>984262.46895087417</v>
      </c>
    </row>
    <row r="25" spans="2:6" x14ac:dyDescent="0.25">
      <c r="B25" s="66">
        <v>7</v>
      </c>
      <c r="C25" s="46">
        <v>45</v>
      </c>
      <c r="D25" s="67">
        <v>85.301933142623639</v>
      </c>
      <c r="E25" s="42">
        <v>7706.232637171438</v>
      </c>
      <c r="F25" s="68">
        <v>-85285.083214528859</v>
      </c>
    </row>
    <row r="26" spans="2:6" x14ac:dyDescent="0.25">
      <c r="B26" s="66">
        <v>8</v>
      </c>
      <c r="C26" s="46">
        <v>46</v>
      </c>
      <c r="D26" s="67">
        <v>91.377231919382893</v>
      </c>
      <c r="E26" s="42">
        <v>16226.804796391199</v>
      </c>
      <c r="F26" s="68">
        <v>811280.86847702018</v>
      </c>
    </row>
    <row r="27" spans="2:6" x14ac:dyDescent="0.25">
      <c r="B27" s="66">
        <v>9</v>
      </c>
      <c r="C27" s="46">
        <v>46</v>
      </c>
      <c r="D27" s="67">
        <v>96.101676371311783</v>
      </c>
      <c r="E27" s="42">
        <v>15956.125466290461</v>
      </c>
      <c r="F27" s="68">
        <v>705683.06395547139</v>
      </c>
    </row>
    <row r="28" spans="2:6" x14ac:dyDescent="0.25">
      <c r="B28" s="66">
        <v>10</v>
      </c>
      <c r="C28" s="46">
        <v>47</v>
      </c>
      <c r="D28" s="67">
        <v>98.384646952806165</v>
      </c>
      <c r="E28" s="42">
        <v>15148.674895646096</v>
      </c>
      <c r="F28" s="68">
        <v>569635.29750953242</v>
      </c>
    </row>
    <row r="29" spans="2:6" x14ac:dyDescent="0.25">
      <c r="B29" s="66">
        <v>11</v>
      </c>
      <c r="C29" s="46">
        <v>44</v>
      </c>
      <c r="D29" s="67">
        <v>94.344582175337266</v>
      </c>
      <c r="E29" s="42">
        <v>12367.321712986994</v>
      </c>
      <c r="F29" s="68">
        <v>368511.15152259939</v>
      </c>
    </row>
    <row r="30" spans="2:6" x14ac:dyDescent="0.25">
      <c r="B30" s="66">
        <v>12</v>
      </c>
      <c r="C30" s="46">
        <v>45</v>
      </c>
      <c r="D30" s="67">
        <v>92.741539621490574</v>
      </c>
      <c r="E30" s="42">
        <v>23428.165097150042</v>
      </c>
      <c r="F30" s="68">
        <v>1606581.5782024455</v>
      </c>
    </row>
    <row r="31" spans="2:6" x14ac:dyDescent="0.25">
      <c r="B31" s="66">
        <v>13</v>
      </c>
      <c r="C31" s="46">
        <v>45</v>
      </c>
      <c r="D31" s="67">
        <v>92.232792096076338</v>
      </c>
      <c r="E31" s="42">
        <v>16325.241981522309</v>
      </c>
      <c r="F31" s="68">
        <v>824626.71463066665</v>
      </c>
    </row>
    <row r="32" spans="2:6" x14ac:dyDescent="0.25">
      <c r="B32" s="66">
        <v>14</v>
      </c>
      <c r="C32" s="46">
        <v>45</v>
      </c>
      <c r="D32" s="67">
        <v>97.580439824422228</v>
      </c>
      <c r="E32" s="42">
        <v>18024.404741197177</v>
      </c>
      <c r="F32" s="68">
        <v>918149.22498480231</v>
      </c>
    </row>
    <row r="33" spans="2:6" x14ac:dyDescent="0.25">
      <c r="B33" s="66">
        <v>15</v>
      </c>
      <c r="C33" s="46">
        <v>45</v>
      </c>
      <c r="D33" s="67">
        <v>89.492612306321973</v>
      </c>
      <c r="E33" s="42">
        <v>18207.414891947621</v>
      </c>
      <c r="F33" s="68">
        <v>1084883.5159318931</v>
      </c>
    </row>
    <row r="34" spans="2:6" x14ac:dyDescent="0.25">
      <c r="B34" s="66">
        <v>16</v>
      </c>
      <c r="C34" s="46">
        <v>45</v>
      </c>
      <c r="D34" s="67">
        <v>96.248171488651664</v>
      </c>
      <c r="E34" s="42">
        <v>15499.072312057287</v>
      </c>
      <c r="F34" s="68">
        <v>670053.38185378397</v>
      </c>
    </row>
    <row r="35" spans="2:6" x14ac:dyDescent="0.25">
      <c r="B35" s="66">
        <v>17</v>
      </c>
      <c r="C35" s="46">
        <v>45</v>
      </c>
      <c r="D35" s="67">
        <v>95.805407928755386</v>
      </c>
      <c r="E35" s="42">
        <v>13863.932640993517</v>
      </c>
      <c r="F35" s="68">
        <v>500002.53659550659</v>
      </c>
    </row>
    <row r="36" spans="2:6" x14ac:dyDescent="0.25">
      <c r="B36" s="66">
        <v>18</v>
      </c>
      <c r="C36" s="46">
        <v>45</v>
      </c>
      <c r="D36" s="67">
        <v>88.898378644677933</v>
      </c>
      <c r="E36" s="42">
        <v>17177.354886732741</v>
      </c>
      <c r="F36" s="68">
        <v>977141.39805870317</v>
      </c>
    </row>
    <row r="37" spans="2:6" x14ac:dyDescent="0.25">
      <c r="B37" s="66">
        <v>19</v>
      </c>
      <c r="C37" s="46">
        <v>46</v>
      </c>
      <c r="D37" s="67">
        <v>91.786311932838032</v>
      </c>
      <c r="E37" s="42">
        <v>15614.041507893504</v>
      </c>
      <c r="F37" s="68">
        <v>736495.14172658743</v>
      </c>
    </row>
    <row r="38" spans="2:6" x14ac:dyDescent="0.25">
      <c r="B38" s="66">
        <v>20</v>
      </c>
      <c r="C38" s="46">
        <v>45</v>
      </c>
      <c r="D38" s="67">
        <v>86.177902512664062</v>
      </c>
      <c r="E38" s="42">
        <v>17184.075614106987</v>
      </c>
      <c r="F38" s="68">
        <v>1024663.8322350655</v>
      </c>
    </row>
    <row r="39" spans="2:6" x14ac:dyDescent="0.25">
      <c r="B39" s="66">
        <v>21</v>
      </c>
      <c r="C39" s="46">
        <v>44</v>
      </c>
      <c r="D39" s="67">
        <v>93.673809364344137</v>
      </c>
      <c r="E39" s="42">
        <v>16325.912194758856</v>
      </c>
      <c r="F39" s="68">
        <v>817501.61329470319</v>
      </c>
    </row>
    <row r="40" spans="2:6" x14ac:dyDescent="0.25">
      <c r="B40" s="66">
        <v>22</v>
      </c>
      <c r="C40" s="46">
        <v>46</v>
      </c>
      <c r="D40" s="67">
        <v>90.533255518908831</v>
      </c>
      <c r="E40" s="42">
        <v>19857.525692220926</v>
      </c>
      <c r="F40" s="68">
        <v>1233311.2680537142</v>
      </c>
    </row>
    <row r="41" spans="2:6" x14ac:dyDescent="0.25">
      <c r="B41" s="66">
        <v>23</v>
      </c>
      <c r="C41" s="46">
        <v>44</v>
      </c>
      <c r="D41" s="67">
        <v>98.977003698304884</v>
      </c>
      <c r="E41" s="42">
        <v>15445.963216584278</v>
      </c>
      <c r="F41" s="68">
        <v>637627.30098803365</v>
      </c>
    </row>
    <row r="42" spans="2:6" x14ac:dyDescent="0.25">
      <c r="B42" s="66">
        <v>24</v>
      </c>
      <c r="C42" s="46">
        <v>43</v>
      </c>
      <c r="D42" s="67">
        <v>83.524704079910919</v>
      </c>
      <c r="E42" s="42">
        <v>6179.59425003461</v>
      </c>
      <c r="F42" s="68">
        <v>-243152.36556093022</v>
      </c>
    </row>
    <row r="43" spans="2:6" x14ac:dyDescent="0.25">
      <c r="B43" s="66">
        <v>25</v>
      </c>
      <c r="C43" s="46">
        <v>47</v>
      </c>
      <c r="D43" s="67">
        <v>95.346472059324583</v>
      </c>
      <c r="E43" s="42">
        <v>12462.838449518122</v>
      </c>
      <c r="F43" s="68">
        <v>329205.68879580498</v>
      </c>
    </row>
    <row r="44" spans="2:6" x14ac:dyDescent="0.25">
      <c r="B44" s="66">
        <v>26</v>
      </c>
      <c r="C44" s="46">
        <v>44</v>
      </c>
      <c r="D44" s="67">
        <v>96.921863473127559</v>
      </c>
      <c r="E44" s="42">
        <v>13539.481384341356</v>
      </c>
      <c r="F44" s="68">
        <v>463321.91755989287</v>
      </c>
    </row>
    <row r="45" spans="2:6" x14ac:dyDescent="0.25">
      <c r="B45" s="66">
        <v>27</v>
      </c>
      <c r="C45" s="46">
        <v>44</v>
      </c>
      <c r="D45" s="67">
        <v>83.961922075827388</v>
      </c>
      <c r="E45" s="42">
        <v>10891.673501928271</v>
      </c>
      <c r="F45" s="68">
        <v>318307.22605104023</v>
      </c>
    </row>
    <row r="46" spans="2:6" x14ac:dyDescent="0.25">
      <c r="B46" s="66">
        <v>28</v>
      </c>
      <c r="C46" s="46">
        <v>45</v>
      </c>
      <c r="D46" s="67">
        <v>94.327958650874422</v>
      </c>
      <c r="E46" s="42">
        <v>9801.7226919787754</v>
      </c>
      <c r="F46" s="68">
        <v>74974.93636735878</v>
      </c>
    </row>
    <row r="47" spans="2:6" x14ac:dyDescent="0.25">
      <c r="B47" s="66">
        <v>29</v>
      </c>
      <c r="C47" s="46">
        <v>47</v>
      </c>
      <c r="D47" s="67">
        <v>95.78658730247507</v>
      </c>
      <c r="E47" s="42">
        <v>10719.708223806183</v>
      </c>
      <c r="F47" s="68">
        <v>138576.79357217811</v>
      </c>
    </row>
    <row r="48" spans="2:6" x14ac:dyDescent="0.25">
      <c r="B48" s="66">
        <v>30</v>
      </c>
      <c r="C48" s="46">
        <v>45</v>
      </c>
      <c r="D48" s="67">
        <v>81.046653435702254</v>
      </c>
      <c r="E48" s="42">
        <v>18394.673932799466</v>
      </c>
      <c r="F48" s="68">
        <v>1261686.7189967465</v>
      </c>
    </row>
    <row r="49" spans="2:6" x14ac:dyDescent="0.25">
      <c r="B49" s="66">
        <v>31</v>
      </c>
      <c r="C49" s="46">
        <v>46</v>
      </c>
      <c r="D49" s="67">
        <v>92.009980724386082</v>
      </c>
      <c r="E49" s="42">
        <v>17202.245254738569</v>
      </c>
      <c r="F49" s="68">
        <v>909277.53240727191</v>
      </c>
    </row>
    <row r="50" spans="2:6" x14ac:dyDescent="0.25">
      <c r="B50" s="66">
        <v>32</v>
      </c>
      <c r="C50" s="46">
        <v>45</v>
      </c>
      <c r="D50" s="67">
        <v>83.535295069599002</v>
      </c>
      <c r="E50" s="42">
        <v>13709.531542460827</v>
      </c>
      <c r="F50" s="68">
        <v>651514.6719965688</v>
      </c>
    </row>
    <row r="51" spans="2:6" x14ac:dyDescent="0.25">
      <c r="B51" s="66">
        <v>33</v>
      </c>
      <c r="C51" s="46">
        <v>45</v>
      </c>
      <c r="D51" s="67">
        <v>90.214633499331882</v>
      </c>
      <c r="E51" s="42">
        <v>21286.769142096433</v>
      </c>
      <c r="F51" s="68">
        <v>1422122.8284485554</v>
      </c>
    </row>
    <row r="52" spans="2:6" x14ac:dyDescent="0.25">
      <c r="B52" s="66">
        <v>34</v>
      </c>
      <c r="C52" s="46">
        <v>45</v>
      </c>
      <c r="D52" s="67">
        <v>81.372281867878343</v>
      </c>
      <c r="E52" s="42">
        <v>13676.244112677312</v>
      </c>
      <c r="F52" s="68">
        <v>677086.60815548175</v>
      </c>
    </row>
    <row r="53" spans="2:6" x14ac:dyDescent="0.25">
      <c r="B53" s="66">
        <v>35</v>
      </c>
      <c r="C53" s="46">
        <v>45</v>
      </c>
      <c r="D53" s="67">
        <v>85.434161055249859</v>
      </c>
      <c r="E53" s="42">
        <v>11641.498878358283</v>
      </c>
      <c r="F53" s="68">
        <v>380284.08108691755</v>
      </c>
    </row>
    <row r="54" spans="2:6" x14ac:dyDescent="0.25">
      <c r="B54" s="66">
        <v>36</v>
      </c>
      <c r="C54" s="46">
        <v>44</v>
      </c>
      <c r="D54" s="67">
        <v>94.70977256343302</v>
      </c>
      <c r="E54" s="42">
        <v>10764.976097406539</v>
      </c>
      <c r="F54" s="68">
        <v>187271.66213217448</v>
      </c>
    </row>
    <row r="55" spans="2:6" x14ac:dyDescent="0.25">
      <c r="B55" s="66">
        <v>37</v>
      </c>
      <c r="C55" s="46">
        <v>45</v>
      </c>
      <c r="D55" s="67">
        <v>94.365074010031293</v>
      </c>
      <c r="E55" s="42">
        <v>10088.382826875863</v>
      </c>
      <c r="F55" s="68">
        <v>106039.10458300659</v>
      </c>
    </row>
    <row r="56" spans="2:6" x14ac:dyDescent="0.25">
      <c r="B56" s="66">
        <v>38</v>
      </c>
      <c r="C56" s="46">
        <v>43</v>
      </c>
      <c r="D56" s="67">
        <v>99.161776707848617</v>
      </c>
      <c r="E56" s="42">
        <v>20306.715928353595</v>
      </c>
      <c r="F56" s="68">
        <v>1169533.4506837283</v>
      </c>
    </row>
    <row r="57" spans="2:6" x14ac:dyDescent="0.25">
      <c r="B57" s="66">
        <v>39</v>
      </c>
      <c r="C57" s="46">
        <v>44</v>
      </c>
      <c r="D57" s="67">
        <v>91.515338615420831</v>
      </c>
      <c r="E57" s="42">
        <v>7872.7182122668019</v>
      </c>
      <c r="F57" s="68">
        <v>-106567.23950469249</v>
      </c>
    </row>
    <row r="58" spans="2:6" x14ac:dyDescent="0.25">
      <c r="B58" s="66">
        <v>40</v>
      </c>
      <c r="C58" s="46">
        <v>45</v>
      </c>
      <c r="D58" s="67">
        <v>88.313039023973445</v>
      </c>
      <c r="E58" s="42">
        <v>12563.386673383024</v>
      </c>
      <c r="F58" s="68">
        <v>453420.02381039388</v>
      </c>
    </row>
    <row r="59" spans="2:6" x14ac:dyDescent="0.25">
      <c r="B59" s="66">
        <v>41</v>
      </c>
      <c r="C59" s="46">
        <v>47</v>
      </c>
      <c r="D59" s="67">
        <v>82.326926703212337</v>
      </c>
      <c r="E59" s="42">
        <v>12976.950021187191</v>
      </c>
      <c r="F59" s="68">
        <v>552991.49105428485</v>
      </c>
    </row>
    <row r="60" spans="2:6" x14ac:dyDescent="0.25">
      <c r="B60" s="66">
        <v>42</v>
      </c>
      <c r="C60" s="46">
        <v>44</v>
      </c>
      <c r="D60" s="67">
        <v>94.16516045431635</v>
      </c>
      <c r="E60" s="42">
        <v>28608.847086555303</v>
      </c>
      <c r="F60" s="68">
        <v>2170856.9764253562</v>
      </c>
    </row>
    <row r="61" spans="2:6" x14ac:dyDescent="0.25">
      <c r="B61" s="66">
        <v>43</v>
      </c>
      <c r="C61" s="46">
        <v>45</v>
      </c>
      <c r="D61" s="67">
        <v>81.548057668707401</v>
      </c>
      <c r="E61" s="42">
        <v>16184.15524669775</v>
      </c>
      <c r="F61" s="68">
        <v>981781.2449493194</v>
      </c>
    </row>
    <row r="62" spans="2:6" x14ac:dyDescent="0.25">
      <c r="B62" s="66">
        <v>44</v>
      </c>
      <c r="C62" s="46">
        <v>47</v>
      </c>
      <c r="D62" s="67">
        <v>93.708226438558057</v>
      </c>
      <c r="E62" s="42">
        <v>15097.387523574127</v>
      </c>
      <c r="F62" s="68">
        <v>634922.87107222807</v>
      </c>
    </row>
    <row r="63" spans="2:6" x14ac:dyDescent="0.25">
      <c r="B63" s="66">
        <v>45</v>
      </c>
      <c r="C63" s="46">
        <v>46</v>
      </c>
      <c r="D63" s="67">
        <v>85.048813378236375</v>
      </c>
      <c r="E63" s="42">
        <v>13422.928430098331</v>
      </c>
      <c r="F63" s="68">
        <v>583250.33626910485</v>
      </c>
    </row>
    <row r="64" spans="2:6" x14ac:dyDescent="0.25">
      <c r="B64" s="66">
        <v>46</v>
      </c>
      <c r="C64" s="46">
        <v>46</v>
      </c>
      <c r="D64" s="67">
        <v>87.341604887586215</v>
      </c>
      <c r="E64" s="42">
        <v>13589.189867583282</v>
      </c>
      <c r="F64" s="68">
        <v>571703.89096255717</v>
      </c>
    </row>
    <row r="65" spans="2:6" x14ac:dyDescent="0.25">
      <c r="B65" s="66">
        <v>47</v>
      </c>
      <c r="C65" s="46">
        <v>45</v>
      </c>
      <c r="D65" s="67">
        <v>92.287408740393275</v>
      </c>
      <c r="E65" s="42">
        <v>25789.147322382785</v>
      </c>
      <c r="F65" s="68">
        <v>1880972.4737591292</v>
      </c>
    </row>
    <row r="66" spans="2:6" x14ac:dyDescent="0.25">
      <c r="B66" s="66">
        <v>48</v>
      </c>
      <c r="C66" s="46">
        <v>44</v>
      </c>
      <c r="D66" s="67">
        <v>83.315793344147167</v>
      </c>
      <c r="E66" s="42">
        <v>8485.7575221974803</v>
      </c>
      <c r="F66" s="68">
        <v>32582.671962535824</v>
      </c>
    </row>
    <row r="67" spans="2:6" x14ac:dyDescent="0.25">
      <c r="B67" s="66">
        <v>49</v>
      </c>
      <c r="C67" s="46">
        <v>46</v>
      </c>
      <c r="D67" s="67">
        <v>99.935895743670358</v>
      </c>
      <c r="E67" s="42">
        <v>13464.992580735332</v>
      </c>
      <c r="F67" s="68">
        <v>387757.39915161137</v>
      </c>
    </row>
    <row r="68" spans="2:6" x14ac:dyDescent="0.25">
      <c r="B68" s="66">
        <v>50</v>
      </c>
      <c r="C68" s="46">
        <v>44</v>
      </c>
      <c r="D68" s="67">
        <v>80.746964021751111</v>
      </c>
      <c r="E68" s="42">
        <v>16181.013640063458</v>
      </c>
      <c r="F68" s="68">
        <v>1010540.0699833408</v>
      </c>
    </row>
    <row r="69" spans="2:6" x14ac:dyDescent="0.25">
      <c r="B69" s="66">
        <v>51</v>
      </c>
      <c r="C69" s="46">
        <v>44</v>
      </c>
      <c r="D69" s="67">
        <v>82.805583475856935</v>
      </c>
      <c r="E69" s="42">
        <v>4575.0773888658823</v>
      </c>
      <c r="F69" s="68">
        <v>-440951.08791473357</v>
      </c>
    </row>
    <row r="70" spans="2:6" x14ac:dyDescent="0.25">
      <c r="B70" s="66">
        <v>52</v>
      </c>
      <c r="C70" s="46">
        <v>45</v>
      </c>
      <c r="D70" s="67">
        <v>99.652800885886776</v>
      </c>
      <c r="E70" s="42">
        <v>10509.12421032567</v>
      </c>
      <c r="F70" s="68">
        <v>96597.67648980068</v>
      </c>
    </row>
    <row r="71" spans="2:6" x14ac:dyDescent="0.25">
      <c r="B71" s="66">
        <v>53</v>
      </c>
      <c r="C71" s="46">
        <v>44</v>
      </c>
      <c r="D71" s="67">
        <v>98.58585735964121</v>
      </c>
      <c r="E71" s="42">
        <v>15992.769784791471</v>
      </c>
      <c r="F71" s="68">
        <v>701856.88509321981</v>
      </c>
    </row>
    <row r="72" spans="2:6" x14ac:dyDescent="0.25">
      <c r="B72" s="66">
        <v>54</v>
      </c>
      <c r="C72" s="46">
        <v>46</v>
      </c>
      <c r="D72" s="67">
        <v>90.790963216766883</v>
      </c>
      <c r="E72" s="42">
        <v>18799.430321413744</v>
      </c>
      <c r="F72" s="68">
        <v>1109465.9684393429</v>
      </c>
    </row>
    <row r="73" spans="2:6" x14ac:dyDescent="0.25">
      <c r="B73" s="66">
        <v>55</v>
      </c>
      <c r="C73" s="46">
        <v>46</v>
      </c>
      <c r="D73" s="67">
        <v>89.686990249237567</v>
      </c>
      <c r="E73" s="42">
        <v>17345.26085854011</v>
      </c>
      <c r="F73" s="68">
        <v>965443.71279327339</v>
      </c>
    </row>
    <row r="74" spans="2:6" x14ac:dyDescent="0.25">
      <c r="B74" s="66">
        <v>56</v>
      </c>
      <c r="C74" s="46">
        <v>46</v>
      </c>
      <c r="D74" s="67">
        <v>95.888786739497462</v>
      </c>
      <c r="E74" s="42">
        <v>11709.162617698705</v>
      </c>
      <c r="F74" s="68">
        <v>254182.61424623011</v>
      </c>
    </row>
    <row r="75" spans="2:6" x14ac:dyDescent="0.25">
      <c r="B75" s="66">
        <v>57</v>
      </c>
      <c r="C75" s="46">
        <v>44</v>
      </c>
      <c r="D75" s="67">
        <v>94.634993953029209</v>
      </c>
      <c r="E75" s="42">
        <v>22065.228551972697</v>
      </c>
      <c r="F75" s="68">
        <v>1435229.0825662594</v>
      </c>
    </row>
    <row r="76" spans="2:6" x14ac:dyDescent="0.25">
      <c r="B76" s="66">
        <v>58</v>
      </c>
      <c r="C76" s="46">
        <v>47</v>
      </c>
      <c r="D76" s="67">
        <v>82.163310627158523</v>
      </c>
      <c r="E76" s="42">
        <v>17793.233804460349</v>
      </c>
      <c r="F76" s="68">
        <v>1132282.2323634573</v>
      </c>
    </row>
    <row r="77" spans="2:6" x14ac:dyDescent="0.25">
      <c r="B77" s="66">
        <v>59</v>
      </c>
      <c r="C77" s="46">
        <v>46</v>
      </c>
      <c r="D77" s="67">
        <v>93.833092734716118</v>
      </c>
      <c r="E77" s="42">
        <v>17068.583791909383</v>
      </c>
      <c r="F77" s="68">
        <v>863324.50396109908</v>
      </c>
    </row>
    <row r="78" spans="2:6" x14ac:dyDescent="0.25">
      <c r="B78" s="66">
        <v>60</v>
      </c>
      <c r="C78" s="46">
        <v>43</v>
      </c>
      <c r="D78" s="67">
        <v>93.96014386890316</v>
      </c>
      <c r="E78" s="42">
        <v>13627.967437152836</v>
      </c>
      <c r="F78" s="68">
        <v>526875.51101787621</v>
      </c>
    </row>
    <row r="79" spans="2:6" x14ac:dyDescent="0.25">
      <c r="B79" s="66">
        <v>61</v>
      </c>
      <c r="C79" s="46">
        <v>46</v>
      </c>
      <c r="D79" s="67">
        <v>81.254794188508427</v>
      </c>
      <c r="E79" s="42">
        <v>17050.546326375123</v>
      </c>
      <c r="F79" s="68">
        <v>1075822.2717029108</v>
      </c>
    </row>
    <row r="80" spans="2:6" x14ac:dyDescent="0.25">
      <c r="B80" s="66">
        <v>62</v>
      </c>
      <c r="C80" s="46">
        <v>45</v>
      </c>
      <c r="D80" s="67">
        <v>84.311679211743737</v>
      </c>
      <c r="E80" s="42">
        <v>14078.461485909265</v>
      </c>
      <c r="F80" s="68">
        <v>685027.41453061905</v>
      </c>
    </row>
    <row r="81" spans="2:6" x14ac:dyDescent="0.25">
      <c r="B81" s="66">
        <v>63</v>
      </c>
      <c r="C81" s="46">
        <v>45</v>
      </c>
      <c r="D81" s="67">
        <v>90.909717248145412</v>
      </c>
      <c r="E81" s="42">
        <v>11272.728454070844</v>
      </c>
      <c r="F81" s="68">
        <v>274836.04825574835</v>
      </c>
    </row>
    <row r="82" spans="2:6" x14ac:dyDescent="0.25">
      <c r="B82" s="66">
        <v>64</v>
      </c>
      <c r="C82" s="46">
        <v>44</v>
      </c>
      <c r="D82" s="67">
        <v>87.470722149575721</v>
      </c>
      <c r="E82" s="42">
        <v>12091.488938036184</v>
      </c>
      <c r="F82" s="68">
        <v>421103.9630237862</v>
      </c>
    </row>
    <row r="83" spans="2:6" x14ac:dyDescent="0.25">
      <c r="B83" s="66">
        <v>65</v>
      </c>
      <c r="C83" s="46">
        <v>46</v>
      </c>
      <c r="D83" s="67">
        <v>80.914275164549963</v>
      </c>
      <c r="E83" s="42">
        <v>9666.3082552460546</v>
      </c>
      <c r="F83" s="68">
        <v>180118.24982460891</v>
      </c>
    </row>
    <row r="84" spans="2:6" x14ac:dyDescent="0.25">
      <c r="B84" s="66">
        <v>66</v>
      </c>
      <c r="C84" s="46">
        <v>46</v>
      </c>
      <c r="D84" s="67">
        <v>92.186586662348702</v>
      </c>
      <c r="E84" s="42">
        <v>12278.734198274626</v>
      </c>
      <c r="F84" s="68">
        <v>360648.44797656056</v>
      </c>
    </row>
    <row r="85" spans="2:6" x14ac:dyDescent="0.25">
      <c r="B85" s="66">
        <v>67</v>
      </c>
      <c r="C85" s="46">
        <v>46</v>
      </c>
      <c r="D85" s="67">
        <v>93.314604791850286</v>
      </c>
      <c r="E85" s="42">
        <v>15614.602818310144</v>
      </c>
      <c r="F85" s="68">
        <v>712693.88114463654</v>
      </c>
    </row>
    <row r="86" spans="2:6" x14ac:dyDescent="0.25">
      <c r="B86" s="66">
        <v>68</v>
      </c>
      <c r="C86" s="46">
        <v>46</v>
      </c>
      <c r="D86" s="67">
        <v>82.284462113442203</v>
      </c>
      <c r="E86" s="42">
        <v>16921.55337067994</v>
      </c>
      <c r="F86" s="68">
        <v>1042694.4170177241</v>
      </c>
    </row>
    <row r="87" spans="2:6" x14ac:dyDescent="0.25">
      <c r="B87" s="66">
        <v>69</v>
      </c>
      <c r="C87" s="46">
        <v>46</v>
      </c>
      <c r="D87" s="67">
        <v>86.117737561286233</v>
      </c>
      <c r="E87" s="42">
        <v>6063.8109384070121</v>
      </c>
      <c r="F87" s="68">
        <v>-291248.0585183684</v>
      </c>
    </row>
    <row r="88" spans="2:6" x14ac:dyDescent="0.25">
      <c r="B88" s="66">
        <v>70</v>
      </c>
      <c r="C88" s="46">
        <v>44</v>
      </c>
      <c r="D88" s="67">
        <v>84.349494208077516</v>
      </c>
      <c r="E88" s="42">
        <v>20192.705197021391</v>
      </c>
      <c r="F88" s="68">
        <v>1436260.0953278127</v>
      </c>
    </row>
    <row r="89" spans="2:6" x14ac:dyDescent="0.25">
      <c r="B89" s="66">
        <v>71</v>
      </c>
      <c r="C89" s="46">
        <v>44</v>
      </c>
      <c r="D89" s="67">
        <v>88.114729249361602</v>
      </c>
      <c r="E89" s="42">
        <v>3209.9969272258786</v>
      </c>
      <c r="F89" s="68">
        <v>-624798.64005248586</v>
      </c>
    </row>
    <row r="90" spans="2:6" x14ac:dyDescent="0.25">
      <c r="B90" s="66">
        <v>72</v>
      </c>
      <c r="C90" s="46">
        <v>45</v>
      </c>
      <c r="D90" s="67">
        <v>86.584974775743348</v>
      </c>
      <c r="E90" s="42">
        <v>6336.1430100512807</v>
      </c>
      <c r="F90" s="68">
        <v>-256041.60865033139</v>
      </c>
    </row>
    <row r="91" spans="2:6" x14ac:dyDescent="0.25">
      <c r="B91" s="66">
        <v>73</v>
      </c>
      <c r="C91" s="46">
        <v>44</v>
      </c>
      <c r="D91" s="67">
        <v>97.768000316834176</v>
      </c>
      <c r="E91" s="42">
        <v>11993.673978472538</v>
      </c>
      <c r="F91" s="68">
        <v>286105.64425956132</v>
      </c>
    </row>
    <row r="92" spans="2:6" x14ac:dyDescent="0.25">
      <c r="B92" s="66">
        <v>74</v>
      </c>
      <c r="C92" s="46">
        <v>45</v>
      </c>
      <c r="D92" s="67">
        <v>86.118728625929023</v>
      </c>
      <c r="E92" s="42">
        <v>8753.2178810052828</v>
      </c>
      <c r="F92" s="68">
        <v>31840.45242715429</v>
      </c>
    </row>
    <row r="93" spans="2:6" x14ac:dyDescent="0.25">
      <c r="B93" s="66">
        <v>75</v>
      </c>
      <c r="C93" s="46">
        <v>43</v>
      </c>
      <c r="D93" s="67">
        <v>81.542303561678708</v>
      </c>
      <c r="E93" s="42">
        <v>11070.083454310105</v>
      </c>
      <c r="F93" s="68">
        <v>377757.08610341023</v>
      </c>
    </row>
    <row r="94" spans="2:6" x14ac:dyDescent="0.25">
      <c r="B94" s="66">
        <v>76</v>
      </c>
      <c r="C94" s="46">
        <v>46</v>
      </c>
      <c r="D94" s="67">
        <v>97.093773692871494</v>
      </c>
      <c r="E94" s="42">
        <v>13252.66656485722</v>
      </c>
      <c r="F94" s="68">
        <v>403539.9043906841</v>
      </c>
    </row>
    <row r="95" spans="2:6" x14ac:dyDescent="0.25">
      <c r="B95" s="66">
        <v>77</v>
      </c>
      <c r="C95" s="46">
        <v>47</v>
      </c>
      <c r="D95" s="67">
        <v>88.230598229443459</v>
      </c>
      <c r="E95" s="42">
        <v>15680.126778723796</v>
      </c>
      <c r="F95" s="68">
        <v>783918.64330189</v>
      </c>
    </row>
    <row r="96" spans="2:6" x14ac:dyDescent="0.25">
      <c r="B96" s="66">
        <v>78</v>
      </c>
      <c r="C96" s="46">
        <v>46</v>
      </c>
      <c r="D96" s="67">
        <v>81.537637363091449</v>
      </c>
      <c r="E96" s="42">
        <v>12120.165570636918</v>
      </c>
      <c r="F96" s="68">
        <v>472143.945760075</v>
      </c>
    </row>
    <row r="97" spans="2:6" x14ac:dyDescent="0.25">
      <c r="B97" s="66">
        <v>79</v>
      </c>
      <c r="C97" s="46">
        <v>45</v>
      </c>
      <c r="D97" s="67">
        <v>90.202399948710251</v>
      </c>
      <c r="E97" s="42">
        <v>8497.2975673529545</v>
      </c>
      <c r="F97" s="68">
        <v>-33027.929913571221</v>
      </c>
    </row>
    <row r="98" spans="2:6" x14ac:dyDescent="0.25">
      <c r="B98" s="66">
        <v>80</v>
      </c>
      <c r="C98" s="46">
        <v>45</v>
      </c>
      <c r="D98" s="67">
        <v>85.571069486958251</v>
      </c>
      <c r="E98" s="42">
        <v>22765.907965638344</v>
      </c>
      <c r="F98" s="68">
        <v>1696142.1325288871</v>
      </c>
    </row>
    <row r="99" spans="2:6" x14ac:dyDescent="0.25">
      <c r="B99" s="66">
        <v>81</v>
      </c>
      <c r="C99" s="46">
        <v>43</v>
      </c>
      <c r="D99" s="67">
        <v>84.072909627371899</v>
      </c>
      <c r="E99" s="42">
        <v>2496.6144499468301</v>
      </c>
      <c r="F99" s="68">
        <v>-695595.06433572364</v>
      </c>
    </row>
    <row r="100" spans="2:6" x14ac:dyDescent="0.25">
      <c r="B100" s="66">
        <v>82</v>
      </c>
      <c r="C100" s="46">
        <v>44</v>
      </c>
      <c r="D100" s="67">
        <v>89.552096445297067</v>
      </c>
      <c r="E100" s="42">
        <v>16407.511499823035</v>
      </c>
      <c r="F100" s="68">
        <v>894212.80520424899</v>
      </c>
    </row>
    <row r="101" spans="2:6" x14ac:dyDescent="0.25">
      <c r="B101" s="66">
        <v>83</v>
      </c>
      <c r="C101" s="46">
        <v>45</v>
      </c>
      <c r="D101" s="67">
        <v>97.364709691579435</v>
      </c>
      <c r="E101" s="42">
        <v>12503.949052414369</v>
      </c>
      <c r="F101" s="68">
        <v>333362.23720590654</v>
      </c>
    </row>
    <row r="102" spans="2:6" x14ac:dyDescent="0.25">
      <c r="B102" s="66">
        <v>84</v>
      </c>
      <c r="C102" s="46">
        <v>47</v>
      </c>
      <c r="D102" s="67">
        <v>90.065064813507973</v>
      </c>
      <c r="E102" s="42">
        <v>13747.491448452849</v>
      </c>
      <c r="F102" s="68">
        <v>538824.56425942294</v>
      </c>
    </row>
    <row r="103" spans="2:6" x14ac:dyDescent="0.25">
      <c r="B103" s="66">
        <v>85</v>
      </c>
      <c r="C103" s="46">
        <v>44</v>
      </c>
      <c r="D103" s="67">
        <v>85.344330425316741</v>
      </c>
      <c r="E103" s="42">
        <v>18792.541498109851</v>
      </c>
      <c r="F103" s="68">
        <v>1248634.1359663554</v>
      </c>
    </row>
    <row r="104" spans="2:6" x14ac:dyDescent="0.25">
      <c r="B104" s="66">
        <v>86</v>
      </c>
      <c r="C104" s="46">
        <v>45</v>
      </c>
      <c r="D104" s="67">
        <v>99.66473991579673</v>
      </c>
      <c r="E104" s="42">
        <v>17556.137102096549</v>
      </c>
      <c r="F104" s="68">
        <v>831724.13062117412</v>
      </c>
    </row>
    <row r="105" spans="2:6" x14ac:dyDescent="0.25">
      <c r="B105" s="66">
        <v>87</v>
      </c>
      <c r="C105" s="46">
        <v>46</v>
      </c>
      <c r="D105" s="67">
        <v>85.666887277434853</v>
      </c>
      <c r="E105" s="42">
        <v>17521.106656916247</v>
      </c>
      <c r="F105" s="68">
        <v>1055805.9824000406</v>
      </c>
    </row>
    <row r="106" spans="2:6" x14ac:dyDescent="0.25">
      <c r="B106" s="66">
        <v>88</v>
      </c>
      <c r="C106" s="46">
        <v>45</v>
      </c>
      <c r="D106" s="67">
        <v>92.100341964630559</v>
      </c>
      <c r="E106" s="42">
        <v>12713.974788171025</v>
      </c>
      <c r="F106" s="68">
        <v>422689.43106664624</v>
      </c>
    </row>
    <row r="107" spans="2:6" x14ac:dyDescent="0.25">
      <c r="B107" s="66">
        <v>89</v>
      </c>
      <c r="C107" s="46">
        <v>47</v>
      </c>
      <c r="D107" s="67">
        <v>91.549960748532357</v>
      </c>
      <c r="E107" s="42">
        <v>19044.385946855698</v>
      </c>
      <c r="F107" s="68">
        <v>1103453.1753503107</v>
      </c>
    </row>
    <row r="108" spans="2:6" x14ac:dyDescent="0.25">
      <c r="B108" s="66">
        <v>90</v>
      </c>
      <c r="C108" s="46">
        <v>45</v>
      </c>
      <c r="D108" s="67">
        <v>99.089468300508088</v>
      </c>
      <c r="E108" s="42">
        <v>10955.562657762646</v>
      </c>
      <c r="F108" s="68">
        <v>149353.90349297808</v>
      </c>
    </row>
    <row r="109" spans="2:6" x14ac:dyDescent="0.25">
      <c r="B109" s="66">
        <v>91</v>
      </c>
      <c r="C109" s="46">
        <v>45</v>
      </c>
      <c r="D109" s="67">
        <v>92.549328164742136</v>
      </c>
      <c r="E109" s="42">
        <v>20032.204637488736</v>
      </c>
      <c r="F109" s="68">
        <v>1232602.6651894879</v>
      </c>
    </row>
    <row r="110" spans="2:6" x14ac:dyDescent="0.25">
      <c r="B110" s="66">
        <v>92</v>
      </c>
      <c r="C110" s="46">
        <v>47</v>
      </c>
      <c r="D110" s="67">
        <v>82.96312983628782</v>
      </c>
      <c r="E110" s="42">
        <v>18456.635049837558</v>
      </c>
      <c r="F110" s="68">
        <v>1197020.0700865327</v>
      </c>
    </row>
    <row r="111" spans="2:6" x14ac:dyDescent="0.25">
      <c r="B111" s="66">
        <v>93</v>
      </c>
      <c r="C111" s="46">
        <v>44</v>
      </c>
      <c r="D111" s="67">
        <v>96.004707978191732</v>
      </c>
      <c r="E111" s="42">
        <v>22895.273475437491</v>
      </c>
      <c r="F111" s="68">
        <v>1495477.0183744705</v>
      </c>
    </row>
    <row r="112" spans="2:6" x14ac:dyDescent="0.25">
      <c r="B112" s="66">
        <v>94</v>
      </c>
      <c r="C112" s="46">
        <v>44</v>
      </c>
      <c r="D112" s="67">
        <v>83.096417832662823</v>
      </c>
      <c r="E112" s="42">
        <v>10871.487292306341</v>
      </c>
      <c r="F112" s="68">
        <v>325273.24441882805</v>
      </c>
    </row>
    <row r="113" spans="2:6" x14ac:dyDescent="0.25">
      <c r="B113" s="66">
        <v>95</v>
      </c>
      <c r="C113" s="46">
        <v>45</v>
      </c>
      <c r="D113" s="67">
        <v>80.586611939386628</v>
      </c>
      <c r="E113" s="42">
        <v>10786.209278528637</v>
      </c>
      <c r="F113" s="68">
        <v>331162.63139404333</v>
      </c>
    </row>
    <row r="114" spans="2:6" x14ac:dyDescent="0.25">
      <c r="B114" s="66">
        <v>96</v>
      </c>
      <c r="C114" s="46">
        <v>43</v>
      </c>
      <c r="D114" s="67">
        <v>86.707488896273745</v>
      </c>
      <c r="E114" s="42">
        <v>19026.139562287459</v>
      </c>
      <c r="F114" s="68">
        <v>1269675.9649952222</v>
      </c>
    </row>
    <row r="115" spans="2:6" x14ac:dyDescent="0.25">
      <c r="B115" s="66">
        <v>97</v>
      </c>
      <c r="C115" s="46">
        <v>44</v>
      </c>
      <c r="D115" s="67">
        <v>96.746284964834331</v>
      </c>
      <c r="E115" s="42">
        <v>22284.579567682471</v>
      </c>
      <c r="F115" s="68">
        <v>1412388.5261983736</v>
      </c>
    </row>
    <row r="116" spans="2:6" x14ac:dyDescent="0.25">
      <c r="B116" s="66">
        <v>98</v>
      </c>
      <c r="C116" s="46">
        <v>43</v>
      </c>
      <c r="D116" s="67">
        <v>91.325022634585281</v>
      </c>
      <c r="E116" s="42">
        <v>17733.215443606161</v>
      </c>
      <c r="F116" s="68">
        <v>1033556.0796115592</v>
      </c>
    </row>
    <row r="117" spans="2:6" x14ac:dyDescent="0.25">
      <c r="B117" s="66">
        <v>99</v>
      </c>
      <c r="C117" s="46">
        <v>45</v>
      </c>
      <c r="D117" s="67">
        <v>94.92480769319566</v>
      </c>
      <c r="E117" s="42">
        <v>15866.409316993404</v>
      </c>
      <c r="F117" s="68">
        <v>730631.64746952755</v>
      </c>
    </row>
    <row r="118" spans="2:6" x14ac:dyDescent="0.25">
      <c r="B118" s="66">
        <v>100</v>
      </c>
      <c r="C118" s="46">
        <v>44</v>
      </c>
      <c r="D118" s="67">
        <v>90.988144902539943</v>
      </c>
      <c r="E118" s="42">
        <v>16955.487006129115</v>
      </c>
      <c r="F118" s="68">
        <v>933126.52764965943</v>
      </c>
    </row>
    <row r="119" spans="2:6" x14ac:dyDescent="0.25">
      <c r="B119" s="66">
        <v>101</v>
      </c>
      <c r="C119" s="46">
        <v>44</v>
      </c>
      <c r="D119" s="67">
        <v>80.41639557718446</v>
      </c>
      <c r="E119" s="42">
        <v>8244.3188429303409</v>
      </c>
      <c r="F119" s="68">
        <v>27106.957463197876</v>
      </c>
    </row>
    <row r="120" spans="2:6" x14ac:dyDescent="0.25">
      <c r="B120" s="66">
        <v>102</v>
      </c>
      <c r="C120" s="46">
        <v>45</v>
      </c>
      <c r="D120" s="67">
        <v>98.530254738937685</v>
      </c>
      <c r="E120" s="42">
        <v>17289.315104962636</v>
      </c>
      <c r="F120" s="68">
        <v>823499.6598586461</v>
      </c>
    </row>
    <row r="121" spans="2:6" x14ac:dyDescent="0.25">
      <c r="B121" s="66">
        <v>103</v>
      </c>
      <c r="C121" s="46">
        <v>45</v>
      </c>
      <c r="D121" s="67">
        <v>84.581462475540306</v>
      </c>
      <c r="E121" s="42">
        <v>19119.073538421973</v>
      </c>
      <c r="F121" s="68">
        <v>1283171.8007809487</v>
      </c>
    </row>
    <row r="122" spans="2:6" x14ac:dyDescent="0.25">
      <c r="B122" s="66">
        <v>104</v>
      </c>
      <c r="C122" s="46">
        <v>46</v>
      </c>
      <c r="D122" s="67">
        <v>92.563724911910128</v>
      </c>
      <c r="E122" s="42">
        <v>15306.728438688904</v>
      </c>
      <c r="F122" s="68">
        <v>690418.07255373616</v>
      </c>
    </row>
    <row r="123" spans="2:6" x14ac:dyDescent="0.25">
      <c r="B123" s="66">
        <v>105</v>
      </c>
      <c r="C123" s="46">
        <v>46</v>
      </c>
      <c r="D123" s="67">
        <v>96.049969645206048</v>
      </c>
      <c r="E123" s="42">
        <v>5892.6587387215459</v>
      </c>
      <c r="F123" s="68">
        <v>-369779.96902328881</v>
      </c>
    </row>
    <row r="124" spans="2:6" x14ac:dyDescent="0.25">
      <c r="B124" s="66">
        <v>106</v>
      </c>
      <c r="C124" s="46">
        <v>45</v>
      </c>
      <c r="D124" s="67">
        <v>89.278519875419107</v>
      </c>
      <c r="E124" s="42">
        <v>19722.831350551976</v>
      </c>
      <c r="F124" s="68">
        <v>1262632.4047828093</v>
      </c>
    </row>
    <row r="125" spans="2:6" x14ac:dyDescent="0.25">
      <c r="B125" s="66">
        <v>107</v>
      </c>
      <c r="C125" s="46">
        <v>45</v>
      </c>
      <c r="D125" s="67">
        <v>81.728581601480528</v>
      </c>
      <c r="E125" s="42">
        <v>12890.34128849566</v>
      </c>
      <c r="F125" s="68">
        <v>576120.31298536342</v>
      </c>
    </row>
    <row r="126" spans="2:6" x14ac:dyDescent="0.25">
      <c r="B126" s="66">
        <v>108</v>
      </c>
      <c r="C126" s="46">
        <v>46</v>
      </c>
      <c r="D126" s="67">
        <v>92.767808751100262</v>
      </c>
      <c r="E126" s="42">
        <v>10650.124057355748</v>
      </c>
      <c r="F126" s="68">
        <v>173986.51191494684</v>
      </c>
    </row>
    <row r="127" spans="2:6" x14ac:dyDescent="0.25">
      <c r="B127" s="66">
        <v>109</v>
      </c>
      <c r="C127" s="46">
        <v>45</v>
      </c>
      <c r="D127" s="67">
        <v>88.382915748772604</v>
      </c>
      <c r="E127" s="42">
        <v>13177.052878694572</v>
      </c>
      <c r="F127" s="68">
        <v>523492.43285890878</v>
      </c>
    </row>
    <row r="128" spans="2:6" x14ac:dyDescent="0.25">
      <c r="B128" s="66">
        <v>110</v>
      </c>
      <c r="C128" s="46">
        <v>45</v>
      </c>
      <c r="D128" s="67">
        <v>81.852778090833652</v>
      </c>
      <c r="E128" s="42">
        <v>12598.149069396655</v>
      </c>
      <c r="F128" s="68">
        <v>538828.91002435074</v>
      </c>
    </row>
    <row r="129" spans="2:6" x14ac:dyDescent="0.25">
      <c r="B129" s="66">
        <v>111</v>
      </c>
      <c r="C129" s="46">
        <v>45</v>
      </c>
      <c r="D129" s="67">
        <v>99.23885390233508</v>
      </c>
      <c r="E129" s="42">
        <v>21060.548784609273</v>
      </c>
      <c r="F129" s="68">
        <v>1206327.2281214516</v>
      </c>
    </row>
    <row r="130" spans="2:6" x14ac:dyDescent="0.25">
      <c r="B130" s="66">
        <v>112</v>
      </c>
      <c r="C130" s="46">
        <v>45</v>
      </c>
      <c r="D130" s="67">
        <v>97.864404245332125</v>
      </c>
      <c r="E130" s="42">
        <v>12951.571608597005</v>
      </c>
      <c r="F130" s="68">
        <v>374622.76863768534</v>
      </c>
    </row>
    <row r="131" spans="2:6" x14ac:dyDescent="0.25">
      <c r="B131" s="66">
        <v>113</v>
      </c>
      <c r="C131" s="46">
        <v>45</v>
      </c>
      <c r="D131" s="67">
        <v>85.972059996387827</v>
      </c>
      <c r="E131" s="42">
        <v>14587.345297919333</v>
      </c>
      <c r="F131" s="68">
        <v>721714.31563479733</v>
      </c>
    </row>
    <row r="132" spans="2:6" x14ac:dyDescent="0.25">
      <c r="B132" s="66">
        <v>114</v>
      </c>
      <c r="C132" s="46">
        <v>45</v>
      </c>
      <c r="D132" s="67">
        <v>86.843562041701929</v>
      </c>
      <c r="E132" s="42">
        <v>14447.869570474721</v>
      </c>
      <c r="F132" s="68">
        <v>692660.93496290431</v>
      </c>
    </row>
    <row r="133" spans="2:6" x14ac:dyDescent="0.25">
      <c r="B133" s="66">
        <v>115</v>
      </c>
      <c r="C133" s="46">
        <v>44</v>
      </c>
      <c r="D133" s="67">
        <v>82.933142513034312</v>
      </c>
      <c r="E133" s="42">
        <v>15220.818014999189</v>
      </c>
      <c r="F133" s="68">
        <v>857957.42347194604</v>
      </c>
    </row>
    <row r="134" spans="2:6" x14ac:dyDescent="0.25">
      <c r="B134" s="66">
        <v>116</v>
      </c>
      <c r="C134" s="46">
        <v>44</v>
      </c>
      <c r="D134" s="67">
        <v>91.598471924087661</v>
      </c>
      <c r="E134" s="42">
        <v>20937.23640433835</v>
      </c>
      <c r="F134" s="68">
        <v>1374314.6019385895</v>
      </c>
    </row>
    <row r="135" spans="2:6" x14ac:dyDescent="0.25">
      <c r="B135" s="66">
        <v>117</v>
      </c>
      <c r="C135" s="46">
        <v>45</v>
      </c>
      <c r="D135" s="67">
        <v>94.888981998932422</v>
      </c>
      <c r="E135" s="42">
        <v>11847.556229012611</v>
      </c>
      <c r="F135" s="68">
        <v>292698.92097245529</v>
      </c>
    </row>
    <row r="136" spans="2:6" x14ac:dyDescent="0.25">
      <c r="B136" s="66">
        <v>118</v>
      </c>
      <c r="C136" s="46">
        <v>45</v>
      </c>
      <c r="D136" s="67">
        <v>87.589452829435857</v>
      </c>
      <c r="E136" s="42">
        <v>18523.499119011547</v>
      </c>
      <c r="F136" s="68">
        <v>1156330.6679575969</v>
      </c>
    </row>
    <row r="137" spans="2:6" x14ac:dyDescent="0.25">
      <c r="B137" s="66">
        <v>119</v>
      </c>
      <c r="C137" s="46">
        <v>46</v>
      </c>
      <c r="D137" s="67">
        <v>82.266337178942152</v>
      </c>
      <c r="E137" s="42">
        <v>17874.622196365272</v>
      </c>
      <c r="F137" s="68">
        <v>1158068.6093097613</v>
      </c>
    </row>
    <row r="138" spans="2:6" x14ac:dyDescent="0.25">
      <c r="B138" s="66">
        <v>120</v>
      </c>
      <c r="C138" s="46">
        <v>44</v>
      </c>
      <c r="D138" s="67">
        <v>94.468785021582264</v>
      </c>
      <c r="E138" s="42">
        <v>14827.30416789654</v>
      </c>
      <c r="F138" s="68">
        <v>638879.94453216181</v>
      </c>
    </row>
    <row r="139" spans="2:6" x14ac:dyDescent="0.25">
      <c r="B139" s="66">
        <v>121</v>
      </c>
      <c r="C139" s="46">
        <v>45</v>
      </c>
      <c r="D139" s="67">
        <v>89.404900884071523</v>
      </c>
      <c r="E139" s="42">
        <v>18103.338612050422</v>
      </c>
      <c r="F139" s="68">
        <v>1074553.8825771331</v>
      </c>
    </row>
    <row r="140" spans="2:6" x14ac:dyDescent="0.25">
      <c r="B140" s="66">
        <v>122</v>
      </c>
      <c r="C140" s="46">
        <v>45</v>
      </c>
      <c r="D140" s="67">
        <v>91.871514574909142</v>
      </c>
      <c r="E140" s="42">
        <v>14986.320147956658</v>
      </c>
      <c r="F140" s="68">
        <v>680393.38028590358</v>
      </c>
    </row>
    <row r="141" spans="2:6" x14ac:dyDescent="0.25">
      <c r="B141" s="66">
        <v>123</v>
      </c>
      <c r="C141" s="46">
        <v>46</v>
      </c>
      <c r="D141" s="67">
        <v>86.1334505346356</v>
      </c>
      <c r="E141" s="42">
        <v>21393.47456870793</v>
      </c>
      <c r="F141" s="68">
        <v>1500181.5539199207</v>
      </c>
    </row>
    <row r="142" spans="2:6" x14ac:dyDescent="0.25">
      <c r="B142" s="66">
        <v>124</v>
      </c>
      <c r="C142" s="46">
        <v>45</v>
      </c>
      <c r="D142" s="67">
        <v>88.405989226562497</v>
      </c>
      <c r="E142" s="42">
        <v>24720.654075478815</v>
      </c>
      <c r="F142" s="68">
        <v>1857559.5535273198</v>
      </c>
    </row>
    <row r="143" spans="2:6" x14ac:dyDescent="0.25">
      <c r="B143" s="66">
        <v>125</v>
      </c>
      <c r="C143" s="46">
        <v>46</v>
      </c>
      <c r="D143" s="67">
        <v>85.236295231796248</v>
      </c>
      <c r="E143" s="42">
        <v>15466.494255383484</v>
      </c>
      <c r="F143" s="68">
        <v>821391.66329009994</v>
      </c>
    </row>
    <row r="144" spans="2:6" x14ac:dyDescent="0.25">
      <c r="B144" s="66">
        <v>126</v>
      </c>
      <c r="C144" s="46">
        <v>45</v>
      </c>
      <c r="D144" s="67">
        <v>90.185402577577307</v>
      </c>
      <c r="E144" s="42">
        <v>9327.9134660397394</v>
      </c>
      <c r="F144" s="68">
        <v>61652.715928508434</v>
      </c>
    </row>
    <row r="145" spans="2:6" x14ac:dyDescent="0.25">
      <c r="B145" s="66">
        <v>127</v>
      </c>
      <c r="C145" s="46">
        <v>46</v>
      </c>
      <c r="D145" s="67">
        <v>91.353899689742207</v>
      </c>
      <c r="E145" s="42">
        <v>13239.384190441044</v>
      </c>
      <c r="F145" s="68">
        <v>478125.61537202192</v>
      </c>
    </row>
    <row r="146" spans="2:6" x14ac:dyDescent="0.25">
      <c r="B146" s="66">
        <v>128</v>
      </c>
      <c r="C146" s="46">
        <v>45</v>
      </c>
      <c r="D146" s="67">
        <v>87.837631593936379</v>
      </c>
      <c r="E146" s="42">
        <v>14426.321263220321</v>
      </c>
      <c r="F146" s="68">
        <v>675795.64532242808</v>
      </c>
    </row>
    <row r="147" spans="2:6" x14ac:dyDescent="0.25">
      <c r="B147" s="66">
        <v>129</v>
      </c>
      <c r="C147" s="46">
        <v>45</v>
      </c>
      <c r="D147" s="67">
        <v>94.731503232219637</v>
      </c>
      <c r="E147" s="42">
        <v>25007.378254305935</v>
      </c>
      <c r="F147" s="68">
        <v>1732518.6299512889</v>
      </c>
    </row>
    <row r="148" spans="2:6" x14ac:dyDescent="0.25">
      <c r="B148" s="66">
        <v>130</v>
      </c>
      <c r="C148" s="46">
        <v>45</v>
      </c>
      <c r="D148" s="67">
        <v>85.032601961448663</v>
      </c>
      <c r="E148" s="42">
        <v>14984.960085136399</v>
      </c>
      <c r="F148" s="68">
        <v>782721.71104022604</v>
      </c>
    </row>
    <row r="149" spans="2:6" x14ac:dyDescent="0.25">
      <c r="B149" s="66">
        <v>131</v>
      </c>
      <c r="C149" s="46">
        <v>43</v>
      </c>
      <c r="D149" s="67">
        <v>82.865062377694187</v>
      </c>
      <c r="E149" s="42">
        <v>19641.830541245643</v>
      </c>
      <c r="F149" s="68">
        <v>1418595.5784841836</v>
      </c>
    </row>
    <row r="150" spans="2:6" x14ac:dyDescent="0.25">
      <c r="B150" s="66">
        <v>132</v>
      </c>
      <c r="C150" s="46">
        <v>45</v>
      </c>
      <c r="D150" s="67">
        <v>86.010362482134369</v>
      </c>
      <c r="E150" s="42">
        <v>18327.192685925438</v>
      </c>
      <c r="F150" s="68">
        <v>1162418.8217324205</v>
      </c>
    </row>
    <row r="151" spans="2:6" x14ac:dyDescent="0.25">
      <c r="B151" s="66">
        <v>133</v>
      </c>
      <c r="C151" s="46">
        <v>44</v>
      </c>
      <c r="D151" s="67">
        <v>98.010056323534371</v>
      </c>
      <c r="E151" s="42">
        <v>19407.722130726608</v>
      </c>
      <c r="F151" s="68">
        <v>1076431.0976549352</v>
      </c>
    </row>
    <row r="152" spans="2:6" x14ac:dyDescent="0.25">
      <c r="B152" s="66">
        <v>134</v>
      </c>
      <c r="C152" s="46">
        <v>45</v>
      </c>
      <c r="D152" s="67">
        <v>91.492541630535811</v>
      </c>
      <c r="E152" s="42">
        <v>16255.413004685828</v>
      </c>
      <c r="F152" s="68">
        <v>828855.20190313761</v>
      </c>
    </row>
    <row r="153" spans="2:6" x14ac:dyDescent="0.25">
      <c r="B153" s="66">
        <v>135</v>
      </c>
      <c r="C153" s="46">
        <v>45</v>
      </c>
      <c r="D153" s="67">
        <v>82.91189897599476</v>
      </c>
      <c r="E153" s="42">
        <v>12615.974794524622</v>
      </c>
      <c r="F153" s="68">
        <v>527644.43043570104</v>
      </c>
    </row>
    <row r="154" spans="2:6" x14ac:dyDescent="0.25">
      <c r="B154" s="66">
        <v>136</v>
      </c>
      <c r="C154" s="46">
        <v>46</v>
      </c>
      <c r="D154" s="67">
        <v>82.967210520027194</v>
      </c>
      <c r="E154" s="42">
        <v>15143.725732322482</v>
      </c>
      <c r="F154" s="68">
        <v>817743.64277031156</v>
      </c>
    </row>
    <row r="155" spans="2:6" x14ac:dyDescent="0.25">
      <c r="B155" s="66">
        <v>137</v>
      </c>
      <c r="C155" s="46">
        <v>45</v>
      </c>
      <c r="D155" s="67">
        <v>88.402882178719921</v>
      </c>
      <c r="E155" s="42">
        <v>18020.877461012438</v>
      </c>
      <c r="F155" s="68">
        <v>1083161.4951035054</v>
      </c>
    </row>
    <row r="156" spans="2:6" x14ac:dyDescent="0.25">
      <c r="B156" s="66">
        <v>138</v>
      </c>
      <c r="C156" s="46">
        <v>44</v>
      </c>
      <c r="D156" s="67">
        <v>84.538910728561405</v>
      </c>
      <c r="E156" s="42">
        <v>10566.192453526131</v>
      </c>
      <c r="F156" s="68">
        <v>272815.05240341206</v>
      </c>
    </row>
    <row r="157" spans="2:6" x14ac:dyDescent="0.25">
      <c r="B157" s="66">
        <v>139</v>
      </c>
      <c r="C157" s="46">
        <v>45</v>
      </c>
      <c r="D157" s="67">
        <v>97.013269387574297</v>
      </c>
      <c r="E157" s="42">
        <v>13624.586961113821</v>
      </c>
      <c r="F157" s="68">
        <v>457650.0149142521</v>
      </c>
    </row>
    <row r="158" spans="2:6" x14ac:dyDescent="0.25">
      <c r="B158" s="66">
        <v>140</v>
      </c>
      <c r="C158" s="46">
        <v>47</v>
      </c>
      <c r="D158" s="67">
        <v>87.42060239432854</v>
      </c>
      <c r="E158" s="42">
        <v>12976.940399352236</v>
      </c>
      <c r="F158" s="68">
        <v>486890.01372248074</v>
      </c>
    </row>
    <row r="159" spans="2:6" x14ac:dyDescent="0.25">
      <c r="B159" s="66">
        <v>141</v>
      </c>
      <c r="C159" s="46">
        <v>43</v>
      </c>
      <c r="D159" s="67">
        <v>97.400408399052452</v>
      </c>
      <c r="E159" s="42">
        <v>15716.841312069821</v>
      </c>
      <c r="F159" s="68">
        <v>706842.54774768301</v>
      </c>
    </row>
    <row r="160" spans="2:6" x14ac:dyDescent="0.25">
      <c r="B160" s="66">
        <v>142</v>
      </c>
      <c r="C160" s="46">
        <v>47</v>
      </c>
      <c r="D160" s="67">
        <v>96.948600131578687</v>
      </c>
      <c r="E160" s="42">
        <v>7266.7935760463924</v>
      </c>
      <c r="F160" s="68">
        <v>-236613.16228147515</v>
      </c>
    </row>
    <row r="161" spans="2:6" x14ac:dyDescent="0.25">
      <c r="B161" s="66">
        <v>143</v>
      </c>
      <c r="C161" s="46">
        <v>45</v>
      </c>
      <c r="D161" s="67">
        <v>87.496558187867819</v>
      </c>
      <c r="E161" s="42">
        <v>21536.330930503435</v>
      </c>
      <c r="F161" s="68">
        <v>1509056.6774087292</v>
      </c>
    </row>
    <row r="162" spans="2:6" x14ac:dyDescent="0.25">
      <c r="B162" s="66">
        <v>144</v>
      </c>
      <c r="C162" s="46">
        <v>45</v>
      </c>
      <c r="D162" s="67">
        <v>98.16239319410812</v>
      </c>
      <c r="E162" s="42">
        <v>4400.7714792294209</v>
      </c>
      <c r="F162" s="68">
        <v>-534232.87853873335</v>
      </c>
    </row>
    <row r="163" spans="2:6" x14ac:dyDescent="0.25">
      <c r="B163" s="66">
        <v>145</v>
      </c>
      <c r="C163" s="46">
        <v>44</v>
      </c>
      <c r="D163" s="67">
        <v>92.499646201330222</v>
      </c>
      <c r="E163" s="42">
        <v>11894.20788657686</v>
      </c>
      <c r="F163" s="68">
        <v>338102.5953948251</v>
      </c>
    </row>
    <row r="164" spans="2:6" x14ac:dyDescent="0.25">
      <c r="B164" s="66">
        <v>146</v>
      </c>
      <c r="C164" s="46">
        <v>44</v>
      </c>
      <c r="D164" s="67">
        <v>88.312328233373023</v>
      </c>
      <c r="E164" s="42">
        <v>9829.2532988918483</v>
      </c>
      <c r="F164" s="68">
        <v>146952.68265212746</v>
      </c>
    </row>
    <row r="165" spans="2:6" x14ac:dyDescent="0.25">
      <c r="B165" s="66">
        <v>147</v>
      </c>
      <c r="C165" s="46">
        <v>43</v>
      </c>
      <c r="D165" s="67">
        <v>80.755959047995816</v>
      </c>
      <c r="E165" s="42">
        <v>22844.730645050055</v>
      </c>
      <c r="F165" s="68">
        <v>1861166.3804461542</v>
      </c>
    </row>
    <row r="166" spans="2:6" x14ac:dyDescent="0.25">
      <c r="B166" s="66">
        <v>148</v>
      </c>
      <c r="C166" s="46">
        <v>46</v>
      </c>
      <c r="D166" s="67">
        <v>96.016067193439156</v>
      </c>
      <c r="E166" s="42">
        <v>9591.4139957699681</v>
      </c>
      <c r="F166" s="68">
        <v>26127.190443361527</v>
      </c>
    </row>
    <row r="167" spans="2:6" x14ac:dyDescent="0.25">
      <c r="B167" s="66">
        <v>149</v>
      </c>
      <c r="C167" s="46">
        <v>45</v>
      </c>
      <c r="D167" s="67">
        <v>90.518980687268382</v>
      </c>
      <c r="E167" s="42">
        <v>10929.839492720874</v>
      </c>
      <c r="F167" s="68">
        <v>240329.32655851427</v>
      </c>
    </row>
    <row r="168" spans="2:6" x14ac:dyDescent="0.25">
      <c r="B168" s="66">
        <v>150</v>
      </c>
      <c r="C168" s="46">
        <v>43</v>
      </c>
      <c r="D168" s="67">
        <v>81.507923605150808</v>
      </c>
      <c r="E168" s="42">
        <v>12180.124800933942</v>
      </c>
      <c r="F168" s="68">
        <v>516329.02721666545</v>
      </c>
    </row>
    <row r="169" spans="2:6" x14ac:dyDescent="0.25">
      <c r="B169" s="66">
        <v>151</v>
      </c>
      <c r="C169" s="46">
        <v>45</v>
      </c>
      <c r="D169" s="67">
        <v>89.074389508777713</v>
      </c>
      <c r="E169" s="42">
        <v>11216.161125608711</v>
      </c>
      <c r="F169" s="68">
        <v>289024.16472849599</v>
      </c>
    </row>
    <row r="170" spans="2:6" x14ac:dyDescent="0.25">
      <c r="B170" s="66">
        <v>152</v>
      </c>
      <c r="C170" s="46">
        <v>45</v>
      </c>
      <c r="D170" s="67">
        <v>80.596470223527859</v>
      </c>
      <c r="E170" s="42">
        <v>16496.799153312189</v>
      </c>
      <c r="F170" s="68">
        <v>1035763.2455322412</v>
      </c>
    </row>
    <row r="171" spans="2:6" x14ac:dyDescent="0.25">
      <c r="B171" s="66">
        <v>153</v>
      </c>
      <c r="C171" s="46">
        <v>44</v>
      </c>
      <c r="D171" s="67">
        <v>83.091906265943237</v>
      </c>
      <c r="E171" s="42">
        <v>18120.848702156174</v>
      </c>
      <c r="F171" s="68">
        <v>1209078.1221231157</v>
      </c>
    </row>
    <row r="172" spans="2:6" x14ac:dyDescent="0.25">
      <c r="B172" s="66">
        <v>154</v>
      </c>
      <c r="C172" s="46">
        <v>45</v>
      </c>
      <c r="D172" s="67">
        <v>96.84657704291314</v>
      </c>
      <c r="E172" s="42">
        <v>18902.650179823013</v>
      </c>
      <c r="F172" s="68">
        <v>1025483.6697284293</v>
      </c>
    </row>
    <row r="173" spans="2:6" x14ac:dyDescent="0.25">
      <c r="B173" s="66">
        <v>155</v>
      </c>
      <c r="C173" s="46">
        <v>44</v>
      </c>
      <c r="D173" s="67">
        <v>82.389270931845815</v>
      </c>
      <c r="E173" s="42">
        <v>11575.000262937321</v>
      </c>
      <c r="F173" s="68">
        <v>419219.22120282124</v>
      </c>
    </row>
    <row r="174" spans="2:6" x14ac:dyDescent="0.25">
      <c r="B174" s="66">
        <v>156</v>
      </c>
      <c r="C174" s="46">
        <v>43</v>
      </c>
      <c r="D174" s="67">
        <v>87.62941915473148</v>
      </c>
      <c r="E174" s="42">
        <v>19454.542532273845</v>
      </c>
      <c r="F174" s="68">
        <v>1302845.499624236</v>
      </c>
    </row>
    <row r="175" spans="2:6" x14ac:dyDescent="0.25">
      <c r="B175" s="66">
        <v>157</v>
      </c>
      <c r="C175" s="46">
        <v>47</v>
      </c>
      <c r="D175" s="67">
        <v>90.39525957399708</v>
      </c>
      <c r="E175" s="42">
        <v>11024.554726677567</v>
      </c>
      <c r="F175" s="68">
        <v>230392.56858311337</v>
      </c>
    </row>
    <row r="176" spans="2:6" x14ac:dyDescent="0.25">
      <c r="B176" s="66">
        <v>158</v>
      </c>
      <c r="C176" s="46">
        <v>45</v>
      </c>
      <c r="D176" s="67">
        <v>95.812668790619227</v>
      </c>
      <c r="E176" s="42">
        <v>11863.941026873594</v>
      </c>
      <c r="F176" s="68">
        <v>283528.11732293456</v>
      </c>
    </row>
    <row r="177" spans="2:6" x14ac:dyDescent="0.25">
      <c r="B177" s="66">
        <v>159</v>
      </c>
      <c r="C177" s="46">
        <v>43</v>
      </c>
      <c r="D177" s="67">
        <v>87.423744120130849</v>
      </c>
      <c r="E177" s="42">
        <v>10854.949295222439</v>
      </c>
      <c r="F177" s="68">
        <v>287139.24519330123</v>
      </c>
    </row>
    <row r="178" spans="2:6" x14ac:dyDescent="0.25">
      <c r="B178" s="66">
        <v>160</v>
      </c>
      <c r="C178" s="46">
        <v>46</v>
      </c>
      <c r="D178" s="67">
        <v>91.896662268562025</v>
      </c>
      <c r="E178" s="42">
        <v>1321.4151846744662</v>
      </c>
      <c r="F178" s="68">
        <v>-853186.36245366232</v>
      </c>
    </row>
    <row r="179" spans="2:6" x14ac:dyDescent="0.25">
      <c r="B179" s="66">
        <v>161</v>
      </c>
      <c r="C179" s="46">
        <v>43</v>
      </c>
      <c r="D179" s="67">
        <v>99.377778434426759</v>
      </c>
      <c r="E179" s="42">
        <v>24713.174219759807</v>
      </c>
      <c r="F179" s="68">
        <v>1634973.5372478426</v>
      </c>
    </row>
    <row r="180" spans="2:6" x14ac:dyDescent="0.25">
      <c r="B180" s="66">
        <v>162</v>
      </c>
      <c r="C180" s="46">
        <v>44</v>
      </c>
      <c r="D180" s="67">
        <v>92.394263946057578</v>
      </c>
      <c r="E180" s="42">
        <v>17354.568818758227</v>
      </c>
      <c r="F180" s="68">
        <v>954223.99573506834</v>
      </c>
    </row>
    <row r="181" spans="2:6" x14ac:dyDescent="0.25">
      <c r="B181" s="66">
        <v>163</v>
      </c>
      <c r="C181" s="46">
        <v>45</v>
      </c>
      <c r="D181" s="67">
        <v>93.193646467301079</v>
      </c>
      <c r="E181" s="42">
        <v>17778.406969294268</v>
      </c>
      <c r="F181" s="68">
        <v>969960.44788781903</v>
      </c>
    </row>
    <row r="182" spans="2:6" x14ac:dyDescent="0.25">
      <c r="B182" s="66">
        <v>164</v>
      </c>
      <c r="C182" s="46">
        <v>45</v>
      </c>
      <c r="D182" s="67">
        <v>98.794852909550286</v>
      </c>
      <c r="E182" s="42">
        <v>13435.854711748019</v>
      </c>
      <c r="F182" s="68">
        <v>413521.07123536221</v>
      </c>
    </row>
    <row r="183" spans="2:6" x14ac:dyDescent="0.25">
      <c r="B183" s="66">
        <v>165</v>
      </c>
      <c r="C183" s="46">
        <v>47</v>
      </c>
      <c r="D183" s="67">
        <v>81.890807718533139</v>
      </c>
      <c r="E183" s="42">
        <v>5812.4163518033311</v>
      </c>
      <c r="F183" s="68">
        <v>-301875.36678131158</v>
      </c>
    </row>
    <row r="184" spans="2:6" x14ac:dyDescent="0.25">
      <c r="B184" s="66">
        <v>166</v>
      </c>
      <c r="C184" s="46">
        <v>45</v>
      </c>
      <c r="D184" s="67">
        <v>89.677837550669423</v>
      </c>
      <c r="E184" s="42">
        <v>15683.614370657902</v>
      </c>
      <c r="F184" s="68">
        <v>792984.70987500832</v>
      </c>
    </row>
    <row r="185" spans="2:6" x14ac:dyDescent="0.25">
      <c r="B185" s="66">
        <v>167</v>
      </c>
      <c r="C185" s="46">
        <v>44</v>
      </c>
      <c r="D185" s="67">
        <v>89.348095626353256</v>
      </c>
      <c r="E185" s="42">
        <v>18566.343508991569</v>
      </c>
      <c r="F185" s="68">
        <v>1147232.9840701697</v>
      </c>
    </row>
    <row r="186" spans="2:6" x14ac:dyDescent="0.25">
      <c r="B186" s="66">
        <v>168</v>
      </c>
      <c r="C186" s="46">
        <v>44</v>
      </c>
      <c r="D186" s="67">
        <v>91.969606094299863</v>
      </c>
      <c r="E186" s="42">
        <v>20446.642954186405</v>
      </c>
      <c r="F186" s="68">
        <v>1311092.1071608979</v>
      </c>
    </row>
    <row r="187" spans="2:6" x14ac:dyDescent="0.25">
      <c r="B187" s="66">
        <v>169</v>
      </c>
      <c r="C187" s="46">
        <v>45</v>
      </c>
      <c r="D187" s="67">
        <v>86.345828479115312</v>
      </c>
      <c r="E187" s="42">
        <v>16241.394808896875</v>
      </c>
      <c r="F187" s="68">
        <v>910867.85058435914</v>
      </c>
    </row>
    <row r="188" spans="2:6" x14ac:dyDescent="0.25">
      <c r="B188" s="66">
        <v>170</v>
      </c>
      <c r="C188" s="46">
        <v>45</v>
      </c>
      <c r="D188" s="67">
        <v>83.225042336256749</v>
      </c>
      <c r="E188" s="42">
        <v>24302.82815535929</v>
      </c>
      <c r="F188" s="68">
        <v>1935173.0415727459</v>
      </c>
    </row>
    <row r="189" spans="2:6" x14ac:dyDescent="0.25">
      <c r="B189" s="66">
        <v>171</v>
      </c>
      <c r="C189" s="46">
        <v>45</v>
      </c>
      <c r="D189" s="67">
        <v>82.54540066962312</v>
      </c>
      <c r="E189" s="42">
        <v>18687.527480239729</v>
      </c>
      <c r="F189" s="68">
        <v>1269686.1625879239</v>
      </c>
    </row>
    <row r="190" spans="2:6" x14ac:dyDescent="0.25">
      <c r="B190" s="66">
        <v>172</v>
      </c>
      <c r="C190" s="46">
        <v>46</v>
      </c>
      <c r="D190" s="67">
        <v>97.934563037349648</v>
      </c>
      <c r="E190" s="42">
        <v>8136.1371692713938</v>
      </c>
      <c r="F190" s="68">
        <v>-145173.1931224399</v>
      </c>
    </row>
    <row r="191" spans="2:6" x14ac:dyDescent="0.25">
      <c r="B191" s="66">
        <v>173</v>
      </c>
      <c r="C191" s="46">
        <v>45</v>
      </c>
      <c r="D191" s="67">
        <v>82.050493955578759</v>
      </c>
      <c r="E191" s="42">
        <v>12943.609837227777</v>
      </c>
      <c r="F191" s="68">
        <v>578466.82608163916</v>
      </c>
    </row>
    <row r="192" spans="2:6" x14ac:dyDescent="0.25">
      <c r="B192" s="66">
        <v>174</v>
      </c>
      <c r="C192" s="46">
        <v>44</v>
      </c>
      <c r="D192" s="67">
        <v>95.77261552315926</v>
      </c>
      <c r="E192" s="42">
        <v>12633.370555714093</v>
      </c>
      <c r="F192" s="68">
        <v>379910.0229273825</v>
      </c>
    </row>
    <row r="193" spans="2:6" x14ac:dyDescent="0.25">
      <c r="B193" s="66">
        <v>175</v>
      </c>
      <c r="C193" s="46">
        <v>45</v>
      </c>
      <c r="D193" s="67">
        <v>93.639507628589612</v>
      </c>
      <c r="E193" s="42">
        <v>16272.741563650381</v>
      </c>
      <c r="F193" s="68">
        <v>795867.77119717072</v>
      </c>
    </row>
    <row r="194" spans="2:6" x14ac:dyDescent="0.25">
      <c r="B194" s="66">
        <v>176</v>
      </c>
      <c r="C194" s="46">
        <v>44</v>
      </c>
      <c r="D194" s="67">
        <v>92.706327460467534</v>
      </c>
      <c r="E194" s="42">
        <v>14734.637860158535</v>
      </c>
      <c r="F194" s="68">
        <v>654606.59885723982</v>
      </c>
    </row>
    <row r="195" spans="2:6" x14ac:dyDescent="0.25">
      <c r="B195" s="66">
        <v>177</v>
      </c>
      <c r="C195" s="46">
        <v>45</v>
      </c>
      <c r="D195" s="67">
        <v>93.807800503212192</v>
      </c>
      <c r="E195" s="42">
        <v>10148.198026870059</v>
      </c>
      <c r="F195" s="68">
        <v>118252.26150977402</v>
      </c>
    </row>
    <row r="196" spans="2:6" x14ac:dyDescent="0.25">
      <c r="B196" s="66">
        <v>178</v>
      </c>
      <c r="C196" s="46">
        <v>46</v>
      </c>
      <c r="D196" s="67">
        <v>83.513638257499309</v>
      </c>
      <c r="E196" s="42">
        <v>3981.6154736158478</v>
      </c>
      <c r="F196" s="68">
        <v>-524251.25319999858</v>
      </c>
    </row>
    <row r="197" spans="2:6" x14ac:dyDescent="0.25">
      <c r="B197" s="66">
        <v>179</v>
      </c>
      <c r="C197" s="46">
        <v>43</v>
      </c>
      <c r="D197" s="67">
        <v>98.623019608937653</v>
      </c>
      <c r="E197" s="42">
        <v>15516.912773874948</v>
      </c>
      <c r="F197" s="68">
        <v>666159.2386501953</v>
      </c>
    </row>
    <row r="198" spans="2:6" x14ac:dyDescent="0.25">
      <c r="B198" s="66">
        <v>180</v>
      </c>
      <c r="C198" s="46">
        <v>46</v>
      </c>
      <c r="D198" s="67">
        <v>85.619164637008311</v>
      </c>
      <c r="E198" s="42">
        <v>19362.04901100893</v>
      </c>
      <c r="F198" s="68">
        <v>1272733.4872514154</v>
      </c>
    </row>
    <row r="199" spans="2:6" x14ac:dyDescent="0.25">
      <c r="B199" s="66">
        <v>181</v>
      </c>
      <c r="C199" s="46">
        <v>45</v>
      </c>
      <c r="D199" s="67">
        <v>83.445905847895645</v>
      </c>
      <c r="E199" s="42">
        <v>19699.993858803904</v>
      </c>
      <c r="F199" s="68">
        <v>1374914.9144501234</v>
      </c>
    </row>
    <row r="200" spans="2:6" x14ac:dyDescent="0.25">
      <c r="B200" s="66">
        <v>182</v>
      </c>
      <c r="C200" s="46">
        <v>45</v>
      </c>
      <c r="D200" s="67">
        <v>92.998164984267333</v>
      </c>
      <c r="E200" s="42">
        <v>13266.92280806674</v>
      </c>
      <c r="F200" s="68">
        <v>472652.77670748509</v>
      </c>
    </row>
    <row r="201" spans="2:6" x14ac:dyDescent="0.25">
      <c r="B201" s="66">
        <v>183</v>
      </c>
      <c r="C201" s="46">
        <v>43</v>
      </c>
      <c r="D201" s="67">
        <v>98.139598341439282</v>
      </c>
      <c r="E201" s="42">
        <v>17261.746330882921</v>
      </c>
      <c r="F201" s="68">
        <v>861858.89257721859</v>
      </c>
    </row>
    <row r="202" spans="2:6" x14ac:dyDescent="0.25">
      <c r="B202" s="66">
        <v>184</v>
      </c>
      <c r="C202" s="46">
        <v>47</v>
      </c>
      <c r="D202" s="67">
        <v>92.705621586636511</v>
      </c>
      <c r="E202" s="42">
        <v>13123.663040705665</v>
      </c>
      <c r="F202" s="68">
        <v>434342.59454035759</v>
      </c>
    </row>
    <row r="203" spans="2:6" x14ac:dyDescent="0.25">
      <c r="B203" s="66">
        <v>185</v>
      </c>
      <c r="C203" s="46">
        <v>46</v>
      </c>
      <c r="D203" s="67">
        <v>86.369060679417913</v>
      </c>
      <c r="E203" s="42">
        <v>10115.907437073682</v>
      </c>
      <c r="F203" s="68">
        <v>179827.78646596568</v>
      </c>
    </row>
    <row r="204" spans="2:6" x14ac:dyDescent="0.25">
      <c r="B204" s="66">
        <v>186</v>
      </c>
      <c r="C204" s="46">
        <v>45</v>
      </c>
      <c r="D204" s="67">
        <v>88.125644102058999</v>
      </c>
      <c r="E204" s="42">
        <v>12804.115392104046</v>
      </c>
      <c r="F204" s="68">
        <v>483668.6239029686</v>
      </c>
    </row>
    <row r="205" spans="2:6" x14ac:dyDescent="0.25">
      <c r="B205" s="66">
        <v>187</v>
      </c>
      <c r="C205" s="46">
        <v>47</v>
      </c>
      <c r="D205" s="67">
        <v>89.220167293844625</v>
      </c>
      <c r="E205" s="42">
        <v>9067.0311412353076</v>
      </c>
      <c r="F205" s="68">
        <v>22578.255250019021</v>
      </c>
    </row>
    <row r="206" spans="2:6" x14ac:dyDescent="0.25">
      <c r="B206" s="66">
        <v>188</v>
      </c>
      <c r="C206" s="46">
        <v>45</v>
      </c>
      <c r="D206" s="67">
        <v>87.575766689397938</v>
      </c>
      <c r="E206" s="42">
        <v>9439.0713874543108</v>
      </c>
      <c r="F206" s="68">
        <v>98936.649448408978</v>
      </c>
    </row>
    <row r="207" spans="2:6" x14ac:dyDescent="0.25">
      <c r="B207" s="66">
        <v>189</v>
      </c>
      <c r="C207" s="46">
        <v>44</v>
      </c>
      <c r="D207" s="67">
        <v>85.777402502355613</v>
      </c>
      <c r="E207" s="42">
        <v>18215.82851643848</v>
      </c>
      <c r="F207" s="68">
        <v>1171738.3913014578</v>
      </c>
    </row>
    <row r="208" spans="2:6" x14ac:dyDescent="0.25">
      <c r="B208" s="66">
        <v>190</v>
      </c>
      <c r="C208" s="46">
        <v>47</v>
      </c>
      <c r="D208" s="67">
        <v>84.150309906826593</v>
      </c>
      <c r="E208" s="42">
        <v>13976.329015236279</v>
      </c>
      <c r="F208" s="68">
        <v>647106.04308582284</v>
      </c>
    </row>
    <row r="209" spans="2:6" x14ac:dyDescent="0.25">
      <c r="B209" s="66">
        <v>191</v>
      </c>
      <c r="C209" s="46">
        <v>46</v>
      </c>
      <c r="D209" s="67">
        <v>86.326280655088055</v>
      </c>
      <c r="E209" s="42">
        <v>18723.045587616853</v>
      </c>
      <c r="F209" s="68">
        <v>1184487.3661716008</v>
      </c>
    </row>
    <row r="210" spans="2:6" x14ac:dyDescent="0.25">
      <c r="B210" s="66">
        <v>192</v>
      </c>
      <c r="C210" s="46">
        <v>46</v>
      </c>
      <c r="D210" s="67">
        <v>84.983065853773113</v>
      </c>
      <c r="E210" s="42">
        <v>13517.648206626847</v>
      </c>
      <c r="F210" s="68">
        <v>595311.39821334253</v>
      </c>
    </row>
    <row r="211" spans="2:6" x14ac:dyDescent="0.25">
      <c r="B211" s="66">
        <v>193</v>
      </c>
      <c r="C211" s="46">
        <v>45</v>
      </c>
      <c r="D211" s="67">
        <v>82.027436020191345</v>
      </c>
      <c r="E211" s="42">
        <v>2292.2005419207489</v>
      </c>
      <c r="F211" s="68">
        <v>-720414.42274601944</v>
      </c>
    </row>
    <row r="212" spans="2:6" x14ac:dyDescent="0.25">
      <c r="B212" s="66">
        <v>194</v>
      </c>
      <c r="C212" s="46">
        <v>45</v>
      </c>
      <c r="D212" s="67">
        <v>93.476346091887891</v>
      </c>
      <c r="E212" s="42">
        <v>14872.698090718563</v>
      </c>
      <c r="F212" s="68">
        <v>643784.93645841815</v>
      </c>
    </row>
    <row r="213" spans="2:6" x14ac:dyDescent="0.25">
      <c r="B213" s="66">
        <v>195</v>
      </c>
      <c r="C213" s="46">
        <v>47</v>
      </c>
      <c r="D213" s="67">
        <v>92.926009339536222</v>
      </c>
      <c r="E213" s="42">
        <v>15533.50403840826</v>
      </c>
      <c r="F213" s="68">
        <v>694301.27440961893</v>
      </c>
    </row>
    <row r="214" spans="2:6" x14ac:dyDescent="0.25">
      <c r="B214" s="66">
        <v>196</v>
      </c>
      <c r="C214" s="46">
        <v>44</v>
      </c>
      <c r="D214" s="67">
        <v>88.468617781775706</v>
      </c>
      <c r="E214" s="42">
        <v>13717.281248685729</v>
      </c>
      <c r="F214" s="68">
        <v>598493.74418547773</v>
      </c>
    </row>
    <row r="215" spans="2:6" x14ac:dyDescent="0.25">
      <c r="B215" s="66">
        <v>197</v>
      </c>
      <c r="C215" s="46">
        <v>45</v>
      </c>
      <c r="D215" s="67">
        <v>99.578745780964141</v>
      </c>
      <c r="E215" s="42">
        <v>13764.836298608105</v>
      </c>
      <c r="F215" s="68">
        <v>437341.47042036941</v>
      </c>
    </row>
    <row r="216" spans="2:6" x14ac:dyDescent="0.25">
      <c r="B216" s="66">
        <v>198</v>
      </c>
      <c r="C216" s="46">
        <v>45</v>
      </c>
      <c r="D216" s="67">
        <v>89.177673155801116</v>
      </c>
      <c r="E216" s="42">
        <v>17738.746997575927</v>
      </c>
      <c r="F216" s="68">
        <v>1036804.2055622146</v>
      </c>
    </row>
    <row r="217" spans="2:6" x14ac:dyDescent="0.25">
      <c r="B217" s="66">
        <v>199</v>
      </c>
      <c r="C217" s="46">
        <v>45</v>
      </c>
      <c r="D217" s="67">
        <v>85.912626111146821</v>
      </c>
      <c r="E217" s="42">
        <v>17955.564954106761</v>
      </c>
      <c r="F217" s="68">
        <v>1120325.512121194</v>
      </c>
    </row>
    <row r="218" spans="2:6" x14ac:dyDescent="0.25">
      <c r="B218" s="66">
        <v>200</v>
      </c>
      <c r="C218" s="46">
        <v>45</v>
      </c>
      <c r="D218" s="67">
        <v>95.754845689254111</v>
      </c>
      <c r="E218" s="42">
        <v>13112.01061817602</v>
      </c>
      <c r="F218" s="68">
        <v>419311.61268860195</v>
      </c>
    </row>
    <row r="219" spans="2:6" x14ac:dyDescent="0.25">
      <c r="B219" s="66">
        <v>201</v>
      </c>
      <c r="C219" s="46">
        <v>44</v>
      </c>
      <c r="D219" s="67">
        <v>82.096815162421706</v>
      </c>
      <c r="E219" s="42">
        <v>21565.980557333569</v>
      </c>
      <c r="F219" s="68">
        <v>1650527.6946415873</v>
      </c>
    </row>
    <row r="220" spans="2:6" x14ac:dyDescent="0.25">
      <c r="B220" s="66">
        <v>202</v>
      </c>
      <c r="C220" s="46">
        <v>47</v>
      </c>
      <c r="D220" s="67">
        <v>93.303824668246079</v>
      </c>
      <c r="E220" s="42">
        <v>15533.830823345572</v>
      </c>
      <c r="F220" s="68">
        <v>688467.9987481737</v>
      </c>
    </row>
    <row r="221" spans="2:6" x14ac:dyDescent="0.25">
      <c r="B221" s="66">
        <v>203</v>
      </c>
      <c r="C221" s="46">
        <v>46</v>
      </c>
      <c r="D221" s="67">
        <v>99.560926435004973</v>
      </c>
      <c r="E221" s="42">
        <v>17388.719274959658</v>
      </c>
      <c r="F221" s="68">
        <v>798673.012283599</v>
      </c>
    </row>
    <row r="222" spans="2:6" x14ac:dyDescent="0.25">
      <c r="B222" s="66">
        <v>204</v>
      </c>
      <c r="C222" s="46">
        <v>44</v>
      </c>
      <c r="D222" s="67">
        <v>91.210220999811085</v>
      </c>
      <c r="E222" s="42">
        <v>13845.395983581449</v>
      </c>
      <c r="F222" s="68">
        <v>575464.54914183635</v>
      </c>
    </row>
    <row r="223" spans="2:6" x14ac:dyDescent="0.25">
      <c r="B223" s="66">
        <v>205</v>
      </c>
      <c r="C223" s="46">
        <v>43</v>
      </c>
      <c r="D223" s="67">
        <v>91.118931657709851</v>
      </c>
      <c r="E223" s="42">
        <v>13028.62031096317</v>
      </c>
      <c r="F223" s="68">
        <v>496741.82034950936</v>
      </c>
    </row>
    <row r="224" spans="2:6" x14ac:dyDescent="0.25">
      <c r="B224" s="66">
        <v>206</v>
      </c>
      <c r="C224" s="46">
        <v>47</v>
      </c>
      <c r="D224" s="67">
        <v>86.387670240251154</v>
      </c>
      <c r="E224" s="42">
        <v>14964.585698797102</v>
      </c>
      <c r="F224" s="68">
        <v>730090.61652735225</v>
      </c>
    </row>
    <row r="225" spans="2:6" x14ac:dyDescent="0.25">
      <c r="B225" s="66">
        <v>207</v>
      </c>
      <c r="C225" s="46">
        <v>47</v>
      </c>
      <c r="D225" s="67">
        <v>95.041240423093257</v>
      </c>
      <c r="E225" s="42">
        <v>8504.2890644201543</v>
      </c>
      <c r="F225" s="68">
        <v>-90391.790586167481</v>
      </c>
    </row>
    <row r="226" spans="2:6" x14ac:dyDescent="0.25">
      <c r="B226" s="66">
        <v>208</v>
      </c>
      <c r="C226" s="46">
        <v>46</v>
      </c>
      <c r="D226" s="67">
        <v>81.773959141429216</v>
      </c>
      <c r="E226" s="42">
        <v>17425.94598278452</v>
      </c>
      <c r="F226" s="68">
        <v>1112478.4397082836</v>
      </c>
    </row>
    <row r="227" spans="2:6" x14ac:dyDescent="0.25">
      <c r="B227" s="66">
        <v>209</v>
      </c>
      <c r="C227" s="46">
        <v>44</v>
      </c>
      <c r="D227" s="67">
        <v>83.336045669164889</v>
      </c>
      <c r="E227" s="42">
        <v>21725.06594081792</v>
      </c>
      <c r="F227" s="68">
        <v>1643157.4304580525</v>
      </c>
    </row>
    <row r="228" spans="2:6" x14ac:dyDescent="0.25">
      <c r="B228" s="66">
        <v>210</v>
      </c>
      <c r="C228" s="46">
        <v>46</v>
      </c>
      <c r="D228" s="67">
        <v>84.587098588280028</v>
      </c>
      <c r="E228" s="42">
        <v>8071.9222869931609</v>
      </c>
      <c r="F228" s="68">
        <v>-44180.262027213583</v>
      </c>
    </row>
    <row r="229" spans="2:6" x14ac:dyDescent="0.25">
      <c r="B229" s="66">
        <v>211</v>
      </c>
      <c r="C229" s="46">
        <v>45</v>
      </c>
      <c r="D229" s="67">
        <v>85.905887838179964</v>
      </c>
      <c r="E229" s="42">
        <v>12874.593730656856</v>
      </c>
      <c r="F229" s="68">
        <v>520413.7160660557</v>
      </c>
    </row>
    <row r="230" spans="2:6" x14ac:dyDescent="0.25">
      <c r="B230" s="66">
        <v>212</v>
      </c>
      <c r="C230" s="46">
        <v>46</v>
      </c>
      <c r="D230" s="67">
        <v>82.303338900079268</v>
      </c>
      <c r="E230" s="42">
        <v>9142.9820701320168</v>
      </c>
      <c r="F230" s="68">
        <v>103527.4083613758</v>
      </c>
    </row>
    <row r="231" spans="2:6" x14ac:dyDescent="0.25">
      <c r="B231" s="66">
        <v>213</v>
      </c>
      <c r="C231" s="46">
        <v>45</v>
      </c>
      <c r="D231" s="67">
        <v>86.531636276000285</v>
      </c>
      <c r="E231" s="42">
        <v>22009.961492290568</v>
      </c>
      <c r="F231" s="68">
        <v>1585474.1621276159</v>
      </c>
    </row>
    <row r="232" spans="2:6" x14ac:dyDescent="0.25">
      <c r="B232" s="66">
        <v>214</v>
      </c>
      <c r="C232" s="46">
        <v>43</v>
      </c>
      <c r="D232" s="67">
        <v>86.199926150266734</v>
      </c>
      <c r="E232" s="42">
        <v>17118.522473421133</v>
      </c>
      <c r="F232" s="68">
        <v>1050800.2565141704</v>
      </c>
    </row>
    <row r="233" spans="2:6" x14ac:dyDescent="0.25">
      <c r="B233" s="66">
        <v>215</v>
      </c>
      <c r="C233" s="46">
        <v>43</v>
      </c>
      <c r="D233" s="67">
        <v>84.436021643684825</v>
      </c>
      <c r="E233" s="42">
        <v>12615.237506852627</v>
      </c>
      <c r="F233" s="68">
        <v>533558.45924280817</v>
      </c>
    </row>
    <row r="234" spans="2:6" x14ac:dyDescent="0.25">
      <c r="B234" s="66">
        <v>216</v>
      </c>
      <c r="C234" s="46">
        <v>44</v>
      </c>
      <c r="D234" s="67">
        <v>96.119709089835311</v>
      </c>
      <c r="E234" s="42">
        <v>15066.633618968672</v>
      </c>
      <c r="F234" s="68">
        <v>640459.45147017646</v>
      </c>
    </row>
    <row r="235" spans="2:6" x14ac:dyDescent="0.25">
      <c r="B235" s="66">
        <v>217</v>
      </c>
      <c r="C235" s="46">
        <v>45</v>
      </c>
      <c r="D235" s="67">
        <v>90.300811205949088</v>
      </c>
      <c r="E235" s="42">
        <v>13989.241784740689</v>
      </c>
      <c r="F235" s="68">
        <v>590565.44276885735</v>
      </c>
    </row>
    <row r="236" spans="2:6" x14ac:dyDescent="0.25">
      <c r="B236" s="66">
        <v>218</v>
      </c>
      <c r="C236" s="46">
        <v>45</v>
      </c>
      <c r="D236" s="67">
        <v>92.471353845291048</v>
      </c>
      <c r="E236" s="42">
        <v>17556.565904769926</v>
      </c>
      <c r="F236" s="68">
        <v>958060.02648491273</v>
      </c>
    </row>
    <row r="237" spans="2:6" x14ac:dyDescent="0.25">
      <c r="B237" s="66">
        <v>219</v>
      </c>
      <c r="C237" s="46">
        <v>45</v>
      </c>
      <c r="D237" s="67">
        <v>98.470897264867403</v>
      </c>
      <c r="E237" s="42">
        <v>12606.091624689701</v>
      </c>
      <c r="F237" s="68">
        <v>330309.53815037408</v>
      </c>
    </row>
    <row r="238" spans="2:6" x14ac:dyDescent="0.25">
      <c r="B238" s="66">
        <v>220</v>
      </c>
      <c r="C238" s="46">
        <v>44</v>
      </c>
      <c r="D238" s="67">
        <v>98.463024932274749</v>
      </c>
      <c r="E238" s="42">
        <v>17428.976689852658</v>
      </c>
      <c r="F238" s="68">
        <v>856830.45506279706</v>
      </c>
    </row>
    <row r="239" spans="2:6" x14ac:dyDescent="0.25">
      <c r="B239" s="66">
        <v>221</v>
      </c>
      <c r="C239" s="46">
        <v>46</v>
      </c>
      <c r="D239" s="67">
        <v>90.876531495661396</v>
      </c>
      <c r="E239" s="42">
        <v>21317.191506082501</v>
      </c>
      <c r="F239" s="68">
        <v>1390157.4504331956</v>
      </c>
    </row>
    <row r="240" spans="2:6" x14ac:dyDescent="0.25">
      <c r="B240" s="66">
        <v>222</v>
      </c>
      <c r="C240" s="46">
        <v>44</v>
      </c>
      <c r="D240" s="67">
        <v>88.242728762956276</v>
      </c>
      <c r="E240" s="42">
        <v>9923.3930695735144</v>
      </c>
      <c r="F240" s="68">
        <v>158628.29621599475</v>
      </c>
    </row>
    <row r="241" spans="2:6" x14ac:dyDescent="0.25">
      <c r="B241" s="66">
        <v>223</v>
      </c>
      <c r="C241" s="46">
        <v>46</v>
      </c>
      <c r="D241" s="67">
        <v>89.784456396862325</v>
      </c>
      <c r="E241" s="42">
        <v>9928.3752464823792</v>
      </c>
      <c r="F241" s="68">
        <v>124046.40062643867</v>
      </c>
    </row>
    <row r="242" spans="2:6" x14ac:dyDescent="0.25">
      <c r="B242" s="66">
        <v>224</v>
      </c>
      <c r="C242" s="46">
        <v>45</v>
      </c>
      <c r="D242" s="67">
        <v>91.460838128263362</v>
      </c>
      <c r="E242" s="42">
        <v>15449.787594052925</v>
      </c>
      <c r="F242" s="68">
        <v>738706.1469310706</v>
      </c>
    </row>
    <row r="243" spans="2:6" x14ac:dyDescent="0.25">
      <c r="B243" s="66">
        <v>225</v>
      </c>
      <c r="C243" s="46">
        <v>46</v>
      </c>
      <c r="D243" s="67">
        <v>80.425475122964599</v>
      </c>
      <c r="E243" s="42">
        <v>9456.2559734538154</v>
      </c>
      <c r="F243" s="68">
        <v>159096.08306172932</v>
      </c>
    </row>
    <row r="244" spans="2:6" x14ac:dyDescent="0.25">
      <c r="B244" s="66">
        <v>226</v>
      </c>
      <c r="C244" s="46">
        <v>44</v>
      </c>
      <c r="D244" s="67">
        <v>90.095003812471859</v>
      </c>
      <c r="E244" s="42">
        <v>13720.233106351458</v>
      </c>
      <c r="F244" s="68">
        <v>576523.33277731156</v>
      </c>
    </row>
    <row r="245" spans="2:6" x14ac:dyDescent="0.25">
      <c r="B245" s="66">
        <v>227</v>
      </c>
      <c r="C245" s="46">
        <v>45</v>
      </c>
      <c r="D245" s="67">
        <v>96.583072363922469</v>
      </c>
      <c r="E245" s="42">
        <v>9870.0338081528207</v>
      </c>
      <c r="F245" s="68">
        <v>60208.707335990388</v>
      </c>
    </row>
    <row r="246" spans="2:6" x14ac:dyDescent="0.25">
      <c r="B246" s="66">
        <v>228</v>
      </c>
      <c r="C246" s="46">
        <v>45</v>
      </c>
      <c r="D246" s="67">
        <v>84.40481250246188</v>
      </c>
      <c r="E246" s="42">
        <v>12510.013693453386</v>
      </c>
      <c r="F246" s="68">
        <v>496137.43326532701</v>
      </c>
    </row>
    <row r="247" spans="2:6" x14ac:dyDescent="0.25">
      <c r="B247" s="66">
        <v>229</v>
      </c>
      <c r="C247" s="46">
        <v>45</v>
      </c>
      <c r="D247" s="67">
        <v>80.22381181053251</v>
      </c>
      <c r="E247" s="42">
        <v>9224.272155204224</v>
      </c>
      <c r="F247" s="68">
        <v>141745.24619342294</v>
      </c>
    </row>
    <row r="248" spans="2:6" x14ac:dyDescent="0.25">
      <c r="B248" s="66">
        <v>230</v>
      </c>
      <c r="C248" s="46">
        <v>44</v>
      </c>
      <c r="D248" s="67">
        <v>99.862456354514194</v>
      </c>
      <c r="E248" s="42">
        <v>11673.66254796724</v>
      </c>
      <c r="F248" s="68">
        <v>227340.20563957887</v>
      </c>
    </row>
    <row r="249" spans="2:6" x14ac:dyDescent="0.25">
      <c r="B249" s="66">
        <v>231</v>
      </c>
      <c r="C249" s="46">
        <v>47</v>
      </c>
      <c r="D249" s="67">
        <v>82.292688337536106</v>
      </c>
      <c r="E249" s="42">
        <v>11243.090283723679</v>
      </c>
      <c r="F249" s="68">
        <v>345880.11264293012</v>
      </c>
    </row>
    <row r="250" spans="2:6" x14ac:dyDescent="0.25">
      <c r="B250" s="66">
        <v>232</v>
      </c>
      <c r="C250" s="46">
        <v>43</v>
      </c>
      <c r="D250" s="67">
        <v>91.378451127276719</v>
      </c>
      <c r="E250" s="42">
        <v>11831.2602829569</v>
      </c>
      <c r="F250" s="68">
        <v>356117.37874885416</v>
      </c>
    </row>
    <row r="251" spans="2:6" x14ac:dyDescent="0.25">
      <c r="B251" s="66">
        <v>233</v>
      </c>
      <c r="C251" s="46">
        <v>45</v>
      </c>
      <c r="D251" s="67">
        <v>82.852969534870013</v>
      </c>
      <c r="E251" s="42">
        <v>17104.009355197319</v>
      </c>
      <c r="F251" s="68">
        <v>1072099.9424299579</v>
      </c>
    </row>
    <row r="252" spans="2:6" x14ac:dyDescent="0.25">
      <c r="B252" s="66">
        <v>234</v>
      </c>
      <c r="C252" s="46">
        <v>45</v>
      </c>
      <c r="D252" s="67">
        <v>86.493130233990385</v>
      </c>
      <c r="E252" s="42">
        <v>15125.452031550483</v>
      </c>
      <c r="F252" s="68">
        <v>777344.52202342823</v>
      </c>
    </row>
    <row r="253" spans="2:6" x14ac:dyDescent="0.25">
      <c r="B253" s="66">
        <v>235</v>
      </c>
      <c r="C253" s="46">
        <v>44</v>
      </c>
      <c r="D253" s="67">
        <v>88.033148973394077</v>
      </c>
      <c r="E253" s="42">
        <v>7851.3155788879312</v>
      </c>
      <c r="F253" s="68">
        <v>-81656.340321345138</v>
      </c>
    </row>
    <row r="254" spans="2:6" x14ac:dyDescent="0.25">
      <c r="B254" s="66">
        <v>236</v>
      </c>
      <c r="C254" s="46">
        <v>47</v>
      </c>
      <c r="D254" s="67">
        <v>87.270070938969909</v>
      </c>
      <c r="E254" s="42">
        <v>19076.319127692343</v>
      </c>
      <c r="F254" s="68">
        <v>1188624.740265714</v>
      </c>
    </row>
    <row r="255" spans="2:6" x14ac:dyDescent="0.25">
      <c r="B255" s="66">
        <v>237</v>
      </c>
      <c r="C255" s="46">
        <v>46</v>
      </c>
      <c r="D255" s="67">
        <v>98.471058919354618</v>
      </c>
      <c r="E255" s="42">
        <v>19692.59508237648</v>
      </c>
      <c r="F255" s="68">
        <v>1058446.1110907381</v>
      </c>
    </row>
    <row r="256" spans="2:6" x14ac:dyDescent="0.25">
      <c r="B256" s="66">
        <v>238</v>
      </c>
      <c r="C256" s="46">
        <v>45</v>
      </c>
      <c r="D256" s="67">
        <v>87.589700321714901</v>
      </c>
      <c r="E256" s="42">
        <v>9987.4238494421006</v>
      </c>
      <c r="F256" s="68">
        <v>162639.00332760671</v>
      </c>
    </row>
    <row r="257" spans="2:6" x14ac:dyDescent="0.25">
      <c r="B257" s="66">
        <v>239</v>
      </c>
      <c r="C257" s="46">
        <v>44</v>
      </c>
      <c r="D257" s="67">
        <v>87.105862828511235</v>
      </c>
      <c r="E257" s="42">
        <v>19681.522093398031</v>
      </c>
      <c r="F257" s="68">
        <v>1320336.0654227543</v>
      </c>
    </row>
    <row r="258" spans="2:6" x14ac:dyDescent="0.25">
      <c r="B258" s="66">
        <v>240</v>
      </c>
      <c r="C258" s="46">
        <v>43</v>
      </c>
      <c r="D258" s="67">
        <v>90.089928320598375</v>
      </c>
      <c r="E258" s="42">
        <v>11798.77332930509</v>
      </c>
      <c r="F258" s="68">
        <v>367596.66232876503</v>
      </c>
    </row>
    <row r="259" spans="2:6" x14ac:dyDescent="0.25">
      <c r="B259" s="66">
        <v>241</v>
      </c>
      <c r="C259" s="46">
        <v>45</v>
      </c>
      <c r="D259" s="67">
        <v>82.891238371311402</v>
      </c>
      <c r="E259" s="42">
        <v>17641.353818051284</v>
      </c>
      <c r="F259" s="68">
        <v>1136522.5143577284</v>
      </c>
    </row>
    <row r="260" spans="2:6" x14ac:dyDescent="0.25">
      <c r="B260" s="66">
        <v>242</v>
      </c>
      <c r="C260" s="46">
        <v>45</v>
      </c>
      <c r="D260" s="67">
        <v>97.888603393839588</v>
      </c>
      <c r="E260" s="42">
        <v>9011.7548552470726</v>
      </c>
      <c r="F260" s="68">
        <v>-43750.10643738613</v>
      </c>
    </row>
    <row r="261" spans="2:6" x14ac:dyDescent="0.25">
      <c r="B261" s="66">
        <v>243</v>
      </c>
      <c r="C261" s="46">
        <v>45</v>
      </c>
      <c r="D261" s="67">
        <v>85.730110364119412</v>
      </c>
      <c r="E261" s="42">
        <v>12916.673063741006</v>
      </c>
      <c r="F261" s="68">
        <v>527653.49771140027</v>
      </c>
    </row>
    <row r="262" spans="2:6" x14ac:dyDescent="0.25">
      <c r="B262" s="66">
        <v>244</v>
      </c>
      <c r="C262" s="46">
        <v>45</v>
      </c>
      <c r="D262" s="67">
        <v>95.287408623021335</v>
      </c>
      <c r="E262" s="42">
        <v>16614.721673994154</v>
      </c>
      <c r="F262" s="68">
        <v>806229.44818715751</v>
      </c>
    </row>
    <row r="263" spans="2:6" x14ac:dyDescent="0.25">
      <c r="B263" s="66">
        <v>245</v>
      </c>
      <c r="C263" s="46">
        <v>44</v>
      </c>
      <c r="D263" s="67">
        <v>84.843927356269916</v>
      </c>
      <c r="E263" s="42">
        <v>16155.568569223273</v>
      </c>
      <c r="F263" s="68">
        <v>941189.670604354</v>
      </c>
    </row>
    <row r="264" spans="2:6" x14ac:dyDescent="0.25">
      <c r="B264" s="66">
        <v>246</v>
      </c>
      <c r="C264" s="46">
        <v>45</v>
      </c>
      <c r="D264" s="67">
        <v>99.499856394830942</v>
      </c>
      <c r="E264" s="42">
        <v>17549.366823803193</v>
      </c>
      <c r="F264" s="68">
        <v>833911.35326722334</v>
      </c>
    </row>
    <row r="265" spans="2:6" x14ac:dyDescent="0.25">
      <c r="B265" s="66">
        <v>247</v>
      </c>
      <c r="C265" s="46">
        <v>45</v>
      </c>
      <c r="D265" s="67">
        <v>92.255941465627828</v>
      </c>
      <c r="E265" s="42">
        <v>6151.9392406579154</v>
      </c>
      <c r="F265" s="68">
        <v>-312557.34139202081</v>
      </c>
    </row>
    <row r="266" spans="2:6" x14ac:dyDescent="0.25">
      <c r="B266" s="66">
        <v>248</v>
      </c>
      <c r="C266" s="46">
        <v>43</v>
      </c>
      <c r="D266" s="67">
        <v>92.777484224762745</v>
      </c>
      <c r="E266" s="42">
        <v>9901.5957807342456</v>
      </c>
      <c r="F266" s="68">
        <v>121083.58448420581</v>
      </c>
    </row>
    <row r="267" spans="2:6" x14ac:dyDescent="0.25">
      <c r="B267" s="66">
        <v>249</v>
      </c>
      <c r="C267" s="46">
        <v>45</v>
      </c>
      <c r="D267" s="67">
        <v>84.662756074233954</v>
      </c>
      <c r="E267" s="42">
        <v>6865.0745385981927</v>
      </c>
      <c r="F267" s="68">
        <v>-180740.92521874164</v>
      </c>
    </row>
    <row r="268" spans="2:6" x14ac:dyDescent="0.25">
      <c r="B268" s="66">
        <v>250</v>
      </c>
      <c r="C268" s="46">
        <v>44</v>
      </c>
      <c r="D268" s="67">
        <v>90.328847203091343</v>
      </c>
      <c r="E268" s="42">
        <v>15419.170218887049</v>
      </c>
      <c r="F268" s="68">
        <v>768134.02417154028</v>
      </c>
    </row>
    <row r="269" spans="2:6" x14ac:dyDescent="0.25">
      <c r="B269" s="66">
        <v>251</v>
      </c>
      <c r="C269" s="46">
        <v>45</v>
      </c>
      <c r="D269" s="67">
        <v>94.853509021094567</v>
      </c>
      <c r="E269" s="42">
        <v>15064.261286555819</v>
      </c>
      <c r="F269" s="68">
        <v>644211.25861693895</v>
      </c>
    </row>
    <row r="270" spans="2:6" x14ac:dyDescent="0.25">
      <c r="B270" s="66">
        <v>252</v>
      </c>
      <c r="C270" s="46">
        <v>45</v>
      </c>
      <c r="D270" s="67">
        <v>82.028013113982027</v>
      </c>
      <c r="E270" s="42">
        <v>17743.874608536953</v>
      </c>
      <c r="F270" s="68">
        <v>1164255.6410596166</v>
      </c>
    </row>
    <row r="271" spans="2:6" x14ac:dyDescent="0.25">
      <c r="B271" s="66">
        <v>253</v>
      </c>
      <c r="C271" s="46">
        <v>45</v>
      </c>
      <c r="D271" s="67">
        <v>94.134395548080093</v>
      </c>
      <c r="E271" s="42">
        <v>12624.785575075308</v>
      </c>
      <c r="F271" s="68">
        <v>387029.69828152796</v>
      </c>
    </row>
    <row r="272" spans="2:6" x14ac:dyDescent="0.25">
      <c r="B272" s="66">
        <v>254</v>
      </c>
      <c r="C272" s="46">
        <v>43</v>
      </c>
      <c r="D272" s="67">
        <v>80.836812727900025</v>
      </c>
      <c r="E272" s="42">
        <v>15113.732085662086</v>
      </c>
      <c r="F272" s="68">
        <v>891682.87941806996</v>
      </c>
    </row>
    <row r="273" spans="2:6" x14ac:dyDescent="0.25">
      <c r="B273" s="66">
        <v>255</v>
      </c>
      <c r="C273" s="46">
        <v>43</v>
      </c>
      <c r="D273" s="67">
        <v>85.477163665492711</v>
      </c>
      <c r="E273" s="42">
        <v>13605.096626838957</v>
      </c>
      <c r="F273" s="68">
        <v>639724.8340716688</v>
      </c>
    </row>
    <row r="274" spans="2:6" x14ac:dyDescent="0.25">
      <c r="B274" s="66">
        <v>256</v>
      </c>
      <c r="C274" s="46">
        <v>45</v>
      </c>
      <c r="D274" s="67">
        <v>85.768216639823976</v>
      </c>
      <c r="E274" s="42">
        <v>28046.324357355137</v>
      </c>
      <c r="F274" s="68">
        <v>2315966.9454680406</v>
      </c>
    </row>
    <row r="275" spans="2:6" x14ac:dyDescent="0.25">
      <c r="B275" s="66">
        <v>257</v>
      </c>
      <c r="C275" s="46">
        <v>46</v>
      </c>
      <c r="D275" s="67">
        <v>95.225380490759093</v>
      </c>
      <c r="E275" s="42">
        <v>9174.2757880758127</v>
      </c>
      <c r="F275" s="68">
        <v>-11245.917667287984</v>
      </c>
    </row>
    <row r="276" spans="2:6" x14ac:dyDescent="0.25">
      <c r="B276" s="66">
        <v>258</v>
      </c>
      <c r="C276" s="46">
        <v>45</v>
      </c>
      <c r="D276" s="67">
        <v>89.737789953007294</v>
      </c>
      <c r="E276" s="42">
        <v>16639.882368792649</v>
      </c>
      <c r="F276" s="68">
        <v>901309.73438023613</v>
      </c>
    </row>
    <row r="277" spans="2:6" x14ac:dyDescent="0.25">
      <c r="B277" s="66">
        <v>259</v>
      </c>
      <c r="C277" s="46">
        <v>45</v>
      </c>
      <c r="D277" s="67">
        <v>85.788362149578205</v>
      </c>
      <c r="E277" s="42">
        <v>20167.121359078188</v>
      </c>
      <c r="F277" s="68">
        <v>1383988.4465848571</v>
      </c>
    </row>
    <row r="278" spans="2:6" x14ac:dyDescent="0.25">
      <c r="B278" s="66">
        <v>260</v>
      </c>
      <c r="C278" s="46">
        <v>46</v>
      </c>
      <c r="D278" s="67">
        <v>93.910286017503964</v>
      </c>
      <c r="E278" s="42">
        <v>12705.369483165923</v>
      </c>
      <c r="F278" s="68">
        <v>386025.12296050414</v>
      </c>
    </row>
    <row r="279" spans="2:6" x14ac:dyDescent="0.25">
      <c r="B279" s="66">
        <v>261</v>
      </c>
      <c r="C279" s="46">
        <v>45</v>
      </c>
      <c r="D279" s="67">
        <v>82.942132245081226</v>
      </c>
      <c r="E279" s="42">
        <v>16257.970010955998</v>
      </c>
      <c r="F279" s="68">
        <v>968155.18354974664</v>
      </c>
    </row>
    <row r="280" spans="2:6" x14ac:dyDescent="0.25">
      <c r="B280" s="66">
        <v>262</v>
      </c>
      <c r="C280" s="46">
        <v>45</v>
      </c>
      <c r="D280" s="67">
        <v>89.478026834686574</v>
      </c>
      <c r="E280" s="42">
        <v>12794.213818020908</v>
      </c>
      <c r="F280" s="68">
        <v>465218.61153867259</v>
      </c>
    </row>
    <row r="281" spans="2:6" x14ac:dyDescent="0.25">
      <c r="B281" s="66">
        <v>263</v>
      </c>
      <c r="C281" s="46">
        <v>45</v>
      </c>
      <c r="D281" s="67">
        <v>91.973791054910862</v>
      </c>
      <c r="E281" s="42">
        <v>11646.532258137366</v>
      </c>
      <c r="F281" s="68">
        <v>304716.85623581731</v>
      </c>
    </row>
    <row r="282" spans="2:6" x14ac:dyDescent="0.25">
      <c r="B282" s="66">
        <v>264</v>
      </c>
      <c r="C282" s="46">
        <v>45</v>
      </c>
      <c r="D282" s="67">
        <v>92.923320247348485</v>
      </c>
      <c r="E282" s="42">
        <v>3196.4806177669361</v>
      </c>
      <c r="F282" s="68">
        <v>-644945.54608474439</v>
      </c>
    </row>
    <row r="283" spans="2:6" x14ac:dyDescent="0.25">
      <c r="B283" s="66">
        <v>265</v>
      </c>
      <c r="C283" s="46">
        <v>44</v>
      </c>
      <c r="D283" s="67">
        <v>90.002739929283507</v>
      </c>
      <c r="E283" s="42">
        <v>13708.274805845025</v>
      </c>
      <c r="F283" s="68">
        <v>576414.042968611</v>
      </c>
    </row>
    <row r="284" spans="2:6" x14ac:dyDescent="0.25">
      <c r="B284" s="66">
        <v>266</v>
      </c>
      <c r="C284" s="46">
        <v>47</v>
      </c>
      <c r="D284" s="67">
        <v>83.900523662521721</v>
      </c>
      <c r="E284" s="42">
        <v>17570.866286043958</v>
      </c>
      <c r="F284" s="68">
        <v>1075110.1071776433</v>
      </c>
    </row>
    <row r="285" spans="2:6" x14ac:dyDescent="0.25">
      <c r="B285" s="66">
        <v>267</v>
      </c>
      <c r="C285" s="46">
        <v>43</v>
      </c>
      <c r="D285" s="67">
        <v>97.275719128647111</v>
      </c>
      <c r="E285" s="42">
        <v>10862.273986637865</v>
      </c>
      <c r="F285" s="68">
        <v>180992.92782480526</v>
      </c>
    </row>
    <row r="286" spans="2:6" x14ac:dyDescent="0.25">
      <c r="B286" s="66">
        <v>268</v>
      </c>
      <c r="C286" s="46">
        <v>43</v>
      </c>
      <c r="D286" s="67">
        <v>95.889768701520282</v>
      </c>
      <c r="E286" s="42">
        <v>16322.492790456439</v>
      </c>
      <c r="F286" s="68">
        <v>797273.45652492624</v>
      </c>
    </row>
    <row r="287" spans="2:6" x14ac:dyDescent="0.25">
      <c r="B287" s="66">
        <v>269</v>
      </c>
      <c r="C287" s="46">
        <v>45</v>
      </c>
      <c r="D287" s="67">
        <v>98.296862559008005</v>
      </c>
      <c r="E287" s="42">
        <v>15140.232973366928</v>
      </c>
      <c r="F287" s="68">
        <v>600370.12687244336</v>
      </c>
    </row>
    <row r="288" spans="2:6" x14ac:dyDescent="0.25">
      <c r="B288" s="66">
        <v>270</v>
      </c>
      <c r="C288" s="46">
        <v>45</v>
      </c>
      <c r="D288" s="67">
        <v>86.905186682535515</v>
      </c>
      <c r="E288" s="42">
        <v>10857.577493160083</v>
      </c>
      <c r="F288" s="68">
        <v>271366.00964148389</v>
      </c>
    </row>
    <row r="289" spans="2:6" x14ac:dyDescent="0.25">
      <c r="B289" s="66">
        <v>271</v>
      </c>
      <c r="C289" s="46">
        <v>43</v>
      </c>
      <c r="D289" s="67">
        <v>80.711128692360674</v>
      </c>
      <c r="E289" s="42">
        <v>15977.43304034119</v>
      </c>
      <c r="F289" s="68">
        <v>1001794.5520177318</v>
      </c>
    </row>
    <row r="290" spans="2:6" x14ac:dyDescent="0.25">
      <c r="B290" s="66">
        <v>272</v>
      </c>
      <c r="C290" s="46">
        <v>45</v>
      </c>
      <c r="D290" s="67">
        <v>99.232112895973415</v>
      </c>
      <c r="E290" s="42">
        <v>16189.924640279423</v>
      </c>
      <c r="F290" s="68">
        <v>696184.1969354928</v>
      </c>
    </row>
    <row r="291" spans="2:6" x14ac:dyDescent="0.25">
      <c r="B291" s="66">
        <v>273</v>
      </c>
      <c r="C291" s="46">
        <v>44</v>
      </c>
      <c r="D291" s="67">
        <v>84.33498792494629</v>
      </c>
      <c r="E291" s="42">
        <v>18047.173903486466</v>
      </c>
      <c r="F291" s="68">
        <v>1177662.4569847886</v>
      </c>
    </row>
    <row r="292" spans="2:6" x14ac:dyDescent="0.25">
      <c r="B292" s="66">
        <v>274</v>
      </c>
      <c r="C292" s="46">
        <v>44</v>
      </c>
      <c r="D292" s="67">
        <v>80.705665981474439</v>
      </c>
      <c r="E292" s="42">
        <v>6671.0918090592004</v>
      </c>
      <c r="F292" s="68">
        <v>-170821.08641654579</v>
      </c>
    </row>
    <row r="293" spans="2:6" x14ac:dyDescent="0.25">
      <c r="B293" s="66">
        <v>275</v>
      </c>
      <c r="C293" s="46">
        <v>46</v>
      </c>
      <c r="D293" s="67">
        <v>83.026809028917214</v>
      </c>
      <c r="E293" s="42">
        <v>17204.044458893732</v>
      </c>
      <c r="F293" s="68">
        <v>1064024.1113418562</v>
      </c>
    </row>
    <row r="294" spans="2:6" x14ac:dyDescent="0.25">
      <c r="B294" s="66">
        <v>276</v>
      </c>
      <c r="C294" s="46">
        <v>46</v>
      </c>
      <c r="D294" s="67">
        <v>85.685046005212527</v>
      </c>
      <c r="E294" s="42">
        <v>5823.4966060836068</v>
      </c>
      <c r="F294" s="68">
        <v>-316816.76356850064</v>
      </c>
    </row>
    <row r="295" spans="2:6" x14ac:dyDescent="0.25">
      <c r="B295" s="66">
        <v>277</v>
      </c>
      <c r="C295" s="46">
        <v>45</v>
      </c>
      <c r="D295" s="67">
        <v>80.848657365231944</v>
      </c>
      <c r="E295" s="42">
        <v>20157.432388727604</v>
      </c>
      <c r="F295" s="68">
        <v>1482414.8627413642</v>
      </c>
    </row>
    <row r="296" spans="2:6" x14ac:dyDescent="0.25">
      <c r="B296" s="66">
        <v>278</v>
      </c>
      <c r="C296" s="46">
        <v>45</v>
      </c>
      <c r="D296" s="67">
        <v>85.7924970433901</v>
      </c>
      <c r="E296" s="42">
        <v>10797.304598044695</v>
      </c>
      <c r="F296" s="68">
        <v>276322.41519678594</v>
      </c>
    </row>
    <row r="297" spans="2:6" x14ac:dyDescent="0.25">
      <c r="B297" s="66">
        <v>279</v>
      </c>
      <c r="C297" s="46">
        <v>45</v>
      </c>
      <c r="D297" s="67">
        <v>91.878911126900576</v>
      </c>
      <c r="E297" s="42">
        <v>7726.4533256968807</v>
      </c>
      <c r="F297" s="68">
        <v>-133701.63999568543</v>
      </c>
    </row>
    <row r="298" spans="2:6" x14ac:dyDescent="0.25">
      <c r="B298" s="66">
        <v>280</v>
      </c>
      <c r="C298" s="46">
        <v>45</v>
      </c>
      <c r="D298" s="67">
        <v>99.377171627339862</v>
      </c>
      <c r="E298" s="42">
        <v>21194.745576459267</v>
      </c>
      <c r="F298" s="68">
        <v>1217454.2288480955</v>
      </c>
    </row>
    <row r="299" spans="2:6" x14ac:dyDescent="0.25">
      <c r="B299" s="66">
        <v>281</v>
      </c>
      <c r="C299" s="46">
        <v>44</v>
      </c>
      <c r="D299" s="67">
        <v>83.823986417362946</v>
      </c>
      <c r="E299" s="42">
        <v>16457.407943145328</v>
      </c>
      <c r="F299" s="68">
        <v>994243.08845357737</v>
      </c>
    </row>
    <row r="300" spans="2:6" x14ac:dyDescent="0.25">
      <c r="B300" s="66">
        <v>282</v>
      </c>
      <c r="C300" s="46">
        <v>45</v>
      </c>
      <c r="D300" s="67">
        <v>93.510791681044736</v>
      </c>
      <c r="E300" s="42">
        <v>14254.172909497711</v>
      </c>
      <c r="F300" s="68">
        <v>574932.28001190117</v>
      </c>
    </row>
    <row r="301" spans="2:6" x14ac:dyDescent="0.25">
      <c r="B301" s="66">
        <v>283</v>
      </c>
      <c r="C301" s="46">
        <v>45</v>
      </c>
      <c r="D301" s="67">
        <v>87.60268939716741</v>
      </c>
      <c r="E301" s="42">
        <v>15194.988795516201</v>
      </c>
      <c r="F301" s="68">
        <v>768655.83043826022</v>
      </c>
    </row>
    <row r="302" spans="2:6" x14ac:dyDescent="0.25">
      <c r="B302" s="66">
        <v>284</v>
      </c>
      <c r="C302" s="46">
        <v>46</v>
      </c>
      <c r="D302" s="67">
        <v>81.628561066410683</v>
      </c>
      <c r="E302" s="42">
        <v>14236.167647285944</v>
      </c>
      <c r="F302" s="68">
        <v>727864.15225090575</v>
      </c>
    </row>
    <row r="303" spans="2:6" x14ac:dyDescent="0.25">
      <c r="B303" s="66">
        <v>285</v>
      </c>
      <c r="C303" s="46">
        <v>45</v>
      </c>
      <c r="D303" s="67">
        <v>85.573292585667303</v>
      </c>
      <c r="E303" s="42">
        <v>18623.847099347353</v>
      </c>
      <c r="F303" s="68">
        <v>1205560.8913636776</v>
      </c>
    </row>
    <row r="304" spans="2:6" x14ac:dyDescent="0.25">
      <c r="B304" s="66">
        <v>286</v>
      </c>
      <c r="C304" s="46">
        <v>45</v>
      </c>
      <c r="D304" s="67">
        <v>99.000183728043041</v>
      </c>
      <c r="E304" s="42">
        <v>17323.915452034449</v>
      </c>
      <c r="F304" s="68">
        <v>819007.93957453337</v>
      </c>
    </row>
    <row r="305" spans="2:6" x14ac:dyDescent="0.25">
      <c r="B305" s="66">
        <v>287</v>
      </c>
      <c r="C305" s="46">
        <v>44</v>
      </c>
      <c r="D305" s="67">
        <v>90.743383848174162</v>
      </c>
      <c r="E305" s="42">
        <v>19721.129244633408</v>
      </c>
      <c r="F305" s="68">
        <v>1253269.4941846263</v>
      </c>
    </row>
    <row r="306" spans="2:6" x14ac:dyDescent="0.25">
      <c r="B306" s="66">
        <v>288</v>
      </c>
      <c r="C306" s="46">
        <v>46</v>
      </c>
      <c r="D306" s="67">
        <v>96.828633212093052</v>
      </c>
      <c r="E306" s="42">
        <v>15374.558087951931</v>
      </c>
      <c r="F306" s="68">
        <v>632337.84595792578</v>
      </c>
    </row>
    <row r="307" spans="2:6" x14ac:dyDescent="0.25">
      <c r="B307" s="66">
        <v>289</v>
      </c>
      <c r="C307" s="46">
        <v>45</v>
      </c>
      <c r="D307" s="67">
        <v>84.761749234097806</v>
      </c>
      <c r="E307" s="42">
        <v>19247.468351996067</v>
      </c>
      <c r="F307" s="68">
        <v>1295034.4579640734</v>
      </c>
    </row>
    <row r="308" spans="2:6" x14ac:dyDescent="0.25">
      <c r="B308" s="66">
        <v>290</v>
      </c>
      <c r="C308" s="46">
        <v>45</v>
      </c>
      <c r="D308" s="67">
        <v>85.567523456514451</v>
      </c>
      <c r="E308" s="42">
        <v>17892.396317733179</v>
      </c>
      <c r="F308" s="68">
        <v>1119040.8072066819</v>
      </c>
    </row>
    <row r="309" spans="2:6" x14ac:dyDescent="0.25">
      <c r="B309" s="66">
        <v>291</v>
      </c>
      <c r="C309" s="46">
        <v>45</v>
      </c>
      <c r="D309" s="67">
        <v>87.317496031542646</v>
      </c>
      <c r="E309" s="42">
        <v>12933.691553687142</v>
      </c>
      <c r="F309" s="68">
        <v>509135.51603990328</v>
      </c>
    </row>
    <row r="310" spans="2:6" x14ac:dyDescent="0.25">
      <c r="B310" s="66">
        <v>292</v>
      </c>
      <c r="C310" s="46">
        <v>46</v>
      </c>
      <c r="D310" s="67">
        <v>94.527669378931762</v>
      </c>
      <c r="E310" s="42">
        <v>14259.304456185444</v>
      </c>
      <c r="F310" s="68">
        <v>546739.98739781906</v>
      </c>
    </row>
    <row r="311" spans="2:6" x14ac:dyDescent="0.25">
      <c r="B311" s="66">
        <v>293</v>
      </c>
      <c r="C311" s="46">
        <v>45</v>
      </c>
      <c r="D311" s="67">
        <v>97.030108921495881</v>
      </c>
      <c r="E311" s="42">
        <v>17107.786944785799</v>
      </c>
      <c r="F311" s="68">
        <v>830018.10607799166</v>
      </c>
    </row>
    <row r="312" spans="2:6" x14ac:dyDescent="0.25">
      <c r="B312" s="66">
        <v>294</v>
      </c>
      <c r="C312" s="46">
        <v>47</v>
      </c>
      <c r="D312" s="67">
        <v>83.209536634426826</v>
      </c>
      <c r="E312" s="42">
        <v>15118.238770053342</v>
      </c>
      <c r="F312" s="68">
        <v>795902.58876600955</v>
      </c>
    </row>
    <row r="313" spans="2:6" x14ac:dyDescent="0.25">
      <c r="B313" s="66">
        <v>295</v>
      </c>
      <c r="C313" s="46">
        <v>46</v>
      </c>
      <c r="D313" s="67">
        <v>80.149750854361116</v>
      </c>
      <c r="E313" s="42">
        <v>12001.590077983967</v>
      </c>
      <c r="F313" s="68">
        <v>474398.33122415794</v>
      </c>
    </row>
    <row r="314" spans="2:6" x14ac:dyDescent="0.25">
      <c r="B314" s="66">
        <v>296</v>
      </c>
      <c r="C314" s="46">
        <v>45</v>
      </c>
      <c r="D314" s="67">
        <v>80.395359554726383</v>
      </c>
      <c r="E314" s="42">
        <v>15516.419674586175</v>
      </c>
      <c r="F314" s="68">
        <v>917901.47487519379</v>
      </c>
    </row>
    <row r="315" spans="2:6" x14ac:dyDescent="0.25">
      <c r="B315" s="66">
        <v>297</v>
      </c>
      <c r="C315" s="46">
        <v>47</v>
      </c>
      <c r="D315" s="67">
        <v>83.581300746933692</v>
      </c>
      <c r="E315" s="42">
        <v>12873.695539071054</v>
      </c>
      <c r="F315" s="68">
        <v>524486.28031679639</v>
      </c>
    </row>
    <row r="316" spans="2:6" x14ac:dyDescent="0.25">
      <c r="B316" s="66">
        <v>298</v>
      </c>
      <c r="C316" s="46">
        <v>45</v>
      </c>
      <c r="D316" s="67">
        <v>97.84501900311831</v>
      </c>
      <c r="E316" s="42">
        <v>16772.613353755536</v>
      </c>
      <c r="F316" s="68">
        <v>780496.45183596294</v>
      </c>
    </row>
    <row r="317" spans="2:6" x14ac:dyDescent="0.25">
      <c r="B317" s="66">
        <v>299</v>
      </c>
      <c r="C317" s="46">
        <v>45</v>
      </c>
      <c r="D317" s="67">
        <v>96.010954205648517</v>
      </c>
      <c r="E317" s="42">
        <v>20740.56436948957</v>
      </c>
      <c r="F317" s="68">
        <v>1239753.755497504</v>
      </c>
    </row>
    <row r="318" spans="2:6" x14ac:dyDescent="0.25">
      <c r="B318" s="66">
        <v>300</v>
      </c>
      <c r="C318" s="46">
        <v>44</v>
      </c>
      <c r="D318" s="67">
        <v>90.146050446706084</v>
      </c>
      <c r="E318" s="42">
        <v>18492.866261564406</v>
      </c>
      <c r="F318" s="68">
        <v>1123978.7287015296</v>
      </c>
    </row>
    <row r="319" spans="2:6" x14ac:dyDescent="0.25">
      <c r="B319" s="66">
        <v>301</v>
      </c>
      <c r="C319" s="46">
        <v>43</v>
      </c>
      <c r="D319" s="67">
        <v>94.918887509245565</v>
      </c>
      <c r="E319" s="42">
        <v>11237.998706677467</v>
      </c>
      <c r="F319" s="68">
        <v>248329.3985073925</v>
      </c>
    </row>
    <row r="320" spans="2:6" x14ac:dyDescent="0.25">
      <c r="B320" s="66">
        <v>302</v>
      </c>
      <c r="C320" s="46">
        <v>46</v>
      </c>
      <c r="D320" s="67">
        <v>91.864827163949158</v>
      </c>
      <c r="E320" s="42">
        <v>15496.230327920837</v>
      </c>
      <c r="F320" s="68">
        <v>722176.23580073495</v>
      </c>
    </row>
    <row r="321" spans="2:6" x14ac:dyDescent="0.25">
      <c r="B321" s="66">
        <v>303</v>
      </c>
      <c r="C321" s="46">
        <v>43</v>
      </c>
      <c r="D321" s="67">
        <v>88.913158542513173</v>
      </c>
      <c r="E321" s="42">
        <v>11590.073800379503</v>
      </c>
      <c r="F321" s="68">
        <v>357045.13354560663</v>
      </c>
    </row>
    <row r="322" spans="2:6" x14ac:dyDescent="0.25">
      <c r="B322" s="66">
        <v>304</v>
      </c>
      <c r="C322" s="46">
        <v>43</v>
      </c>
      <c r="D322" s="67">
        <v>86.444384888314417</v>
      </c>
      <c r="E322" s="42">
        <v>17122.532991056192</v>
      </c>
      <c r="F322" s="68">
        <v>1047094.9640158527</v>
      </c>
    </row>
    <row r="323" spans="2:6" x14ac:dyDescent="0.25">
      <c r="B323" s="66">
        <v>305</v>
      </c>
      <c r="C323" s="46">
        <v>45</v>
      </c>
      <c r="D323" s="67">
        <v>92.868592997157748</v>
      </c>
      <c r="E323" s="42">
        <v>11608.959144958731</v>
      </c>
      <c r="F323" s="68">
        <v>290119.96361777629</v>
      </c>
    </row>
    <row r="324" spans="2:6" x14ac:dyDescent="0.25">
      <c r="B324" s="66">
        <v>306</v>
      </c>
      <c r="C324" s="46">
        <v>45</v>
      </c>
      <c r="D324" s="67">
        <v>99.205230169009042</v>
      </c>
      <c r="E324" s="42">
        <v>12797.405893832332</v>
      </c>
      <c r="F324" s="68">
        <v>341101.2050779264</v>
      </c>
    </row>
    <row r="325" spans="2:6" x14ac:dyDescent="0.25">
      <c r="B325" s="66">
        <v>307</v>
      </c>
      <c r="C325" s="46">
        <v>45</v>
      </c>
      <c r="D325" s="67">
        <v>91.892534673182396</v>
      </c>
      <c r="E325" s="42">
        <v>12586.682825505664</v>
      </c>
      <c r="F325" s="68">
        <v>411061.10844002687</v>
      </c>
    </row>
    <row r="326" spans="2:6" x14ac:dyDescent="0.25">
      <c r="B326" s="66">
        <v>308</v>
      </c>
      <c r="C326" s="46">
        <v>47</v>
      </c>
      <c r="D326" s="67">
        <v>93.781837618579857</v>
      </c>
      <c r="E326" s="42">
        <v>19646.852893737447</v>
      </c>
      <c r="F326" s="68">
        <v>1126146.3167383531</v>
      </c>
    </row>
    <row r="327" spans="2:6" x14ac:dyDescent="0.25">
      <c r="B327" s="66">
        <v>309</v>
      </c>
      <c r="C327" s="46">
        <v>46</v>
      </c>
      <c r="D327" s="67">
        <v>84.747297294078621</v>
      </c>
      <c r="E327" s="42">
        <v>14647.840570359645</v>
      </c>
      <c r="F327" s="68">
        <v>732146.73625047295</v>
      </c>
    </row>
    <row r="328" spans="2:6" x14ac:dyDescent="0.25">
      <c r="B328" s="66">
        <v>310</v>
      </c>
      <c r="C328" s="46">
        <v>45</v>
      </c>
      <c r="D328" s="67">
        <v>91.808081516573964</v>
      </c>
      <c r="E328" s="42">
        <v>12225.106393828684</v>
      </c>
      <c r="F328" s="68">
        <v>371558.13998763822</v>
      </c>
    </row>
    <row r="329" spans="2:6" x14ac:dyDescent="0.25">
      <c r="B329" s="66">
        <v>311</v>
      </c>
      <c r="C329" s="46">
        <v>46</v>
      </c>
      <c r="D329" s="67">
        <v>88.274827341918083</v>
      </c>
      <c r="E329" s="42">
        <v>17156.492489096036</v>
      </c>
      <c r="F329" s="68">
        <v>968281.56301862816</v>
      </c>
    </row>
    <row r="330" spans="2:6" x14ac:dyDescent="0.25">
      <c r="B330" s="66">
        <v>312</v>
      </c>
      <c r="C330" s="46">
        <v>46</v>
      </c>
      <c r="D330" s="67">
        <v>88.259808810345135</v>
      </c>
      <c r="E330" s="42">
        <v>13781.923111342456</v>
      </c>
      <c r="F330" s="68">
        <v>581340.49275655649</v>
      </c>
    </row>
    <row r="331" spans="2:6" x14ac:dyDescent="0.25">
      <c r="B331" s="66">
        <v>313</v>
      </c>
      <c r="C331" s="46">
        <v>45</v>
      </c>
      <c r="D331" s="67">
        <v>86.191898095183504</v>
      </c>
      <c r="E331" s="42">
        <v>10920.872409473499</v>
      </c>
      <c r="F331" s="68">
        <v>286567.24970475282</v>
      </c>
    </row>
    <row r="332" spans="2:6" x14ac:dyDescent="0.25">
      <c r="B332" s="66">
        <v>314</v>
      </c>
      <c r="C332" s="46">
        <v>47</v>
      </c>
      <c r="D332" s="67">
        <v>94.330792632146668</v>
      </c>
      <c r="E332" s="42">
        <v>13424.728137204216</v>
      </c>
      <c r="F332" s="68">
        <v>445429.83766169613</v>
      </c>
    </row>
    <row r="333" spans="2:6" x14ac:dyDescent="0.25">
      <c r="B333" s="66">
        <v>315</v>
      </c>
      <c r="C333" s="46">
        <v>46</v>
      </c>
      <c r="D333" s="67">
        <v>88.499802771291485</v>
      </c>
      <c r="E333" s="42">
        <v>17192.475905237148</v>
      </c>
      <c r="F333" s="68">
        <v>968541.88199947239</v>
      </c>
    </row>
    <row r="334" spans="2:6" x14ac:dyDescent="0.25">
      <c r="B334" s="66">
        <v>316</v>
      </c>
      <c r="C334" s="46">
        <v>47</v>
      </c>
      <c r="D334" s="67">
        <v>87.444739764947514</v>
      </c>
      <c r="E334" s="42">
        <v>12212.164098800884</v>
      </c>
      <c r="F334" s="68">
        <v>398967.63637130056</v>
      </c>
    </row>
    <row r="335" spans="2:6" x14ac:dyDescent="0.25">
      <c r="B335" s="66">
        <v>317</v>
      </c>
      <c r="C335" s="46">
        <v>47</v>
      </c>
      <c r="D335" s="67">
        <v>80.076933846791079</v>
      </c>
      <c r="E335" s="42">
        <v>14566.974259277318</v>
      </c>
      <c r="F335" s="68">
        <v>776050.16626596008</v>
      </c>
    </row>
    <row r="336" spans="2:6" x14ac:dyDescent="0.25">
      <c r="B336" s="66">
        <v>318</v>
      </c>
      <c r="C336" s="46">
        <v>45</v>
      </c>
      <c r="D336" s="67">
        <v>96.066757761236943</v>
      </c>
      <c r="E336" s="42">
        <v>12981.238210112975</v>
      </c>
      <c r="F336" s="68">
        <v>401107.12829121063</v>
      </c>
    </row>
    <row r="337" spans="2:6" x14ac:dyDescent="0.25">
      <c r="B337" s="66">
        <v>319</v>
      </c>
      <c r="C337" s="46">
        <v>45</v>
      </c>
      <c r="D337" s="67">
        <v>94.795931376347198</v>
      </c>
      <c r="E337" s="42">
        <v>24249.408246914019</v>
      </c>
      <c r="F337" s="68">
        <v>1648134.0422789706</v>
      </c>
    </row>
    <row r="338" spans="2:6" x14ac:dyDescent="0.25">
      <c r="B338" s="66">
        <v>320</v>
      </c>
      <c r="C338" s="46">
        <v>44</v>
      </c>
      <c r="D338" s="67">
        <v>89.480093958686354</v>
      </c>
      <c r="E338" s="42">
        <v>21771.962573711062</v>
      </c>
      <c r="F338" s="68">
        <v>1515095.070850099</v>
      </c>
    </row>
    <row r="339" spans="2:6" x14ac:dyDescent="0.25">
      <c r="B339" s="66">
        <v>321</v>
      </c>
      <c r="C339" s="46">
        <v>46</v>
      </c>
      <c r="D339" s="67">
        <v>87.237275235022153</v>
      </c>
      <c r="E339" s="42">
        <v>18893.126050112496</v>
      </c>
      <c r="F339" s="68">
        <v>1187119.7508892058</v>
      </c>
    </row>
    <row r="340" spans="2:6" x14ac:dyDescent="0.25">
      <c r="B340" s="66">
        <v>322</v>
      </c>
      <c r="C340" s="46">
        <v>46</v>
      </c>
      <c r="D340" s="67">
        <v>98.965515656850613</v>
      </c>
      <c r="E340" s="42">
        <v>16918.505904544341</v>
      </c>
      <c r="F340" s="68">
        <v>760108.0376357988</v>
      </c>
    </row>
    <row r="341" spans="2:6" x14ac:dyDescent="0.25">
      <c r="B341" s="66">
        <v>323</v>
      </c>
      <c r="C341" s="46">
        <v>44</v>
      </c>
      <c r="D341" s="67">
        <v>96.549790677240608</v>
      </c>
      <c r="E341" s="42">
        <v>24195.098338095064</v>
      </c>
      <c r="F341" s="68">
        <v>1623963.4793511573</v>
      </c>
    </row>
    <row r="342" spans="2:6" x14ac:dyDescent="0.25">
      <c r="B342" s="66">
        <v>324</v>
      </c>
      <c r="C342" s="46">
        <v>46</v>
      </c>
      <c r="D342" s="67">
        <v>88.030522044952519</v>
      </c>
      <c r="E342" s="42">
        <v>5756.17859642658</v>
      </c>
      <c r="F342" s="68">
        <v>-338215.15175281814</v>
      </c>
    </row>
    <row r="343" spans="2:6" x14ac:dyDescent="0.25">
      <c r="B343" s="66">
        <v>325</v>
      </c>
      <c r="C343" s="46">
        <v>44</v>
      </c>
      <c r="D343" s="67">
        <v>80.12212121137776</v>
      </c>
      <c r="E343" s="42">
        <v>14619.489030510469</v>
      </c>
      <c r="F343" s="68">
        <v>825650.77910367888</v>
      </c>
    </row>
    <row r="344" spans="2:6" x14ac:dyDescent="0.25">
      <c r="B344" s="66">
        <v>326</v>
      </c>
      <c r="C344" s="46">
        <v>47</v>
      </c>
      <c r="D344" s="67">
        <v>81.879645730767635</v>
      </c>
      <c r="E344" s="42">
        <v>11739.782076197389</v>
      </c>
      <c r="F344" s="68">
        <v>410186.7820364146</v>
      </c>
    </row>
    <row r="345" spans="2:6" x14ac:dyDescent="0.25">
      <c r="B345" s="66">
        <v>327</v>
      </c>
      <c r="C345" s="46">
        <v>46</v>
      </c>
      <c r="D345" s="67">
        <v>86.617947551863949</v>
      </c>
      <c r="E345" s="42">
        <v>12612.51461681828</v>
      </c>
      <c r="F345" s="68">
        <v>467870.33763742773</v>
      </c>
    </row>
    <row r="346" spans="2:6" x14ac:dyDescent="0.25">
      <c r="B346" s="66">
        <v>328</v>
      </c>
      <c r="C346" s="46">
        <v>43</v>
      </c>
      <c r="D346" s="67">
        <v>81.142338635498788</v>
      </c>
      <c r="E346" s="42">
        <v>14679.552222594273</v>
      </c>
      <c r="F346" s="68">
        <v>832854.56039118697</v>
      </c>
    </row>
    <row r="347" spans="2:6" x14ac:dyDescent="0.25">
      <c r="B347" s="66">
        <v>329</v>
      </c>
      <c r="C347" s="46">
        <v>45</v>
      </c>
      <c r="D347" s="67">
        <v>92.486062373248444</v>
      </c>
      <c r="E347" s="42">
        <v>22217.586889150556</v>
      </c>
      <c r="F347" s="68">
        <v>1477570.5985736684</v>
      </c>
    </row>
    <row r="348" spans="2:6" x14ac:dyDescent="0.25">
      <c r="B348" s="66">
        <v>330</v>
      </c>
      <c r="C348" s="46">
        <v>45</v>
      </c>
      <c r="D348" s="67">
        <v>90.453055539271162</v>
      </c>
      <c r="E348" s="42">
        <v>15434.075511095232</v>
      </c>
      <c r="F348" s="68">
        <v>752492.11486102547</v>
      </c>
    </row>
    <row r="349" spans="2:6" x14ac:dyDescent="0.25">
      <c r="B349" s="66">
        <v>331</v>
      </c>
      <c r="C349" s="46">
        <v>46</v>
      </c>
      <c r="D349" s="67">
        <v>85.15748242091108</v>
      </c>
      <c r="E349" s="42">
        <v>26086.770691930651</v>
      </c>
      <c r="F349" s="68">
        <v>2074130.7338454993</v>
      </c>
    </row>
    <row r="350" spans="2:6" x14ac:dyDescent="0.25">
      <c r="B350" s="66">
        <v>332</v>
      </c>
      <c r="C350" s="46">
        <v>46</v>
      </c>
      <c r="D350" s="67">
        <v>84.630418214344587</v>
      </c>
      <c r="E350" s="42">
        <v>15700.60466201515</v>
      </c>
      <c r="F350" s="68">
        <v>858474.00762464502</v>
      </c>
    </row>
    <row r="351" spans="2:6" x14ac:dyDescent="0.25">
      <c r="B351" s="66">
        <v>333</v>
      </c>
      <c r="C351" s="46">
        <v>46</v>
      </c>
      <c r="D351" s="67">
        <v>95.297877571317088</v>
      </c>
      <c r="E351" s="42">
        <v>12906.431807444602</v>
      </c>
      <c r="F351" s="68">
        <v>390050.09864284587</v>
      </c>
    </row>
    <row r="352" spans="2:6" x14ac:dyDescent="0.25">
      <c r="B352" s="66">
        <v>334</v>
      </c>
      <c r="C352" s="46">
        <v>45</v>
      </c>
      <c r="D352" s="67">
        <v>92.067850801715593</v>
      </c>
      <c r="E352" s="42">
        <v>14179.525170166255</v>
      </c>
      <c r="F352" s="68">
        <v>587144.72690787842</v>
      </c>
    </row>
    <row r="353" spans="2:6" x14ac:dyDescent="0.25">
      <c r="B353" s="66">
        <v>335</v>
      </c>
      <c r="C353" s="46">
        <v>47</v>
      </c>
      <c r="D353" s="67">
        <v>86.409381466488782</v>
      </c>
      <c r="E353" s="42">
        <v>19438.78071262296</v>
      </c>
      <c r="F353" s="68">
        <v>1246940.6861093761</v>
      </c>
    </row>
    <row r="354" spans="2:6" x14ac:dyDescent="0.25">
      <c r="B354" s="66">
        <v>336</v>
      </c>
      <c r="C354" s="46">
        <v>46</v>
      </c>
      <c r="D354" s="67">
        <v>92.798246486809006</v>
      </c>
      <c r="E354" s="42">
        <v>9212.1179842744132</v>
      </c>
      <c r="F354" s="68">
        <v>15191.55543744273</v>
      </c>
    </row>
    <row r="355" spans="2:6" x14ac:dyDescent="0.25">
      <c r="B355" s="66">
        <v>337</v>
      </c>
      <c r="C355" s="46">
        <v>45</v>
      </c>
      <c r="D355" s="67">
        <v>82.408583808178022</v>
      </c>
      <c r="E355" s="42">
        <v>12155.488287747463</v>
      </c>
      <c r="F355" s="68">
        <v>478003.03541031922</v>
      </c>
    </row>
    <row r="356" spans="2:6" x14ac:dyDescent="0.25">
      <c r="B356" s="66">
        <v>338</v>
      </c>
      <c r="C356" s="46">
        <v>45</v>
      </c>
      <c r="D356" s="67">
        <v>82.037720601599517</v>
      </c>
      <c r="E356" s="42">
        <v>17883.829790650314</v>
      </c>
      <c r="F356" s="68">
        <v>1181152.6456407318</v>
      </c>
    </row>
    <row r="357" spans="2:6" x14ac:dyDescent="0.25">
      <c r="B357" s="66">
        <v>339</v>
      </c>
      <c r="C357" s="46">
        <v>45</v>
      </c>
      <c r="D357" s="67">
        <v>95.693815139277362</v>
      </c>
      <c r="E357" s="42">
        <v>29918.370067976575</v>
      </c>
      <c r="F357" s="68">
        <v>2240344.519313782</v>
      </c>
    </row>
    <row r="358" spans="2:6" x14ac:dyDescent="0.25">
      <c r="B358" s="66">
        <v>340</v>
      </c>
      <c r="C358" s="46">
        <v>46</v>
      </c>
      <c r="D358" s="67">
        <v>99.078445715708241</v>
      </c>
      <c r="E358" s="42">
        <v>15107.918394447088</v>
      </c>
      <c r="F358" s="68">
        <v>570038.36155118304</v>
      </c>
    </row>
    <row r="359" spans="2:6" x14ac:dyDescent="0.25">
      <c r="B359" s="66">
        <v>341</v>
      </c>
      <c r="C359" s="46">
        <v>44</v>
      </c>
      <c r="D359" s="67">
        <v>91.592166464984174</v>
      </c>
      <c r="E359" s="42">
        <v>8392.1189228738476</v>
      </c>
      <c r="F359" s="68">
        <v>-48267.974188666325</v>
      </c>
    </row>
    <row r="360" spans="2:6" x14ac:dyDescent="0.25">
      <c r="B360" s="66">
        <v>342</v>
      </c>
      <c r="C360" s="46">
        <v>46</v>
      </c>
      <c r="D360" s="67">
        <v>85.232693689985538</v>
      </c>
      <c r="E360" s="42">
        <v>8634.0083536885504</v>
      </c>
      <c r="F360" s="68">
        <v>16803.906472063158</v>
      </c>
    </row>
    <row r="361" spans="2:6" x14ac:dyDescent="0.25">
      <c r="B361" s="66">
        <v>343</v>
      </c>
      <c r="C361" s="46">
        <v>45</v>
      </c>
      <c r="D361" s="67">
        <v>95.935379041420646</v>
      </c>
      <c r="E361" s="42">
        <v>12256.069873547303</v>
      </c>
      <c r="F361" s="68">
        <v>324447.54532675282</v>
      </c>
    </row>
    <row r="362" spans="2:6" x14ac:dyDescent="0.25">
      <c r="B362" s="66">
        <v>344</v>
      </c>
      <c r="C362" s="46">
        <v>45</v>
      </c>
      <c r="D362" s="67">
        <v>89.661248634098143</v>
      </c>
      <c r="E362" s="42">
        <v>11668.668880840849</v>
      </c>
      <c r="F362" s="68">
        <v>334181.02993749804</v>
      </c>
    </row>
    <row r="363" spans="2:6" x14ac:dyDescent="0.25">
      <c r="B363" s="66">
        <v>345</v>
      </c>
      <c r="C363" s="46">
        <v>44</v>
      </c>
      <c r="D363" s="67">
        <v>80.393587188412752</v>
      </c>
      <c r="E363" s="42">
        <v>13557.841436814222</v>
      </c>
      <c r="F363" s="68">
        <v>689393.98690971616</v>
      </c>
    </row>
    <row r="364" spans="2:6" x14ac:dyDescent="0.25">
      <c r="B364" s="66">
        <v>346</v>
      </c>
      <c r="C364" s="46">
        <v>46</v>
      </c>
      <c r="D364" s="67">
        <v>81.614561291708412</v>
      </c>
      <c r="E364" s="42">
        <v>7943.8152051368734</v>
      </c>
      <c r="F364" s="68">
        <v>-35736.506306863273</v>
      </c>
    </row>
    <row r="365" spans="2:6" x14ac:dyDescent="0.25">
      <c r="B365" s="66">
        <v>347</v>
      </c>
      <c r="C365" s="46">
        <v>46</v>
      </c>
      <c r="D365" s="67">
        <v>95.19404458048092</v>
      </c>
      <c r="E365" s="42">
        <v>18082.463926933175</v>
      </c>
      <c r="F365" s="68">
        <v>949397.2999820197</v>
      </c>
    </row>
    <row r="366" spans="2:6" x14ac:dyDescent="0.25">
      <c r="B366" s="66">
        <v>348</v>
      </c>
      <c r="C366" s="46">
        <v>46</v>
      </c>
      <c r="D366" s="67">
        <v>90.442907899094919</v>
      </c>
      <c r="E366" s="42">
        <v>14805.577686534571</v>
      </c>
      <c r="F366" s="68">
        <v>666472.77127037686</v>
      </c>
    </row>
    <row r="367" spans="2:6" x14ac:dyDescent="0.25">
      <c r="B367" s="66">
        <v>349</v>
      </c>
      <c r="C367" s="46">
        <v>45</v>
      </c>
      <c r="D367" s="67">
        <v>91.116389899133921</v>
      </c>
      <c r="E367" s="42">
        <v>14598.226142157091</v>
      </c>
      <c r="F367" s="68">
        <v>647900.46799553139</v>
      </c>
    </row>
    <row r="368" spans="2:6" x14ac:dyDescent="0.25">
      <c r="B368" s="66">
        <v>350</v>
      </c>
      <c r="C368" s="46">
        <v>46</v>
      </c>
      <c r="D368" s="67">
        <v>83.384968735413651</v>
      </c>
      <c r="E368" s="42">
        <v>18854.927666540014</v>
      </c>
      <c r="F368" s="68">
        <v>1255332.7623246978</v>
      </c>
    </row>
    <row r="369" spans="2:6" x14ac:dyDescent="0.25">
      <c r="B369" s="66">
        <v>351</v>
      </c>
      <c r="C369" s="46">
        <v>47</v>
      </c>
      <c r="D369" s="67">
        <v>92.496535976089206</v>
      </c>
      <c r="E369" s="42">
        <v>11067.781191068874</v>
      </c>
      <c r="F369" s="68">
        <v>211960.37948072702</v>
      </c>
    </row>
    <row r="370" spans="2:6" x14ac:dyDescent="0.25">
      <c r="B370" s="66">
        <v>352</v>
      </c>
      <c r="C370" s="46">
        <v>46</v>
      </c>
      <c r="D370" s="67">
        <v>82.200950957290061</v>
      </c>
      <c r="E370" s="42">
        <v>20164.409024555549</v>
      </c>
      <c r="F370" s="68">
        <v>1435841.4346745485</v>
      </c>
    </row>
    <row r="371" spans="2:6" x14ac:dyDescent="0.25">
      <c r="B371" s="66">
        <v>353</v>
      </c>
      <c r="C371" s="46">
        <v>45</v>
      </c>
      <c r="D371" s="67">
        <v>83.832197432983719</v>
      </c>
      <c r="E371" s="42">
        <v>15419.478642490074</v>
      </c>
      <c r="F371" s="68">
        <v>852924.86519707134</v>
      </c>
    </row>
    <row r="372" spans="2:6" x14ac:dyDescent="0.25">
      <c r="B372" s="66">
        <v>354</v>
      </c>
      <c r="C372" s="46">
        <v>46</v>
      </c>
      <c r="D372" s="67">
        <v>80.452823549373065</v>
      </c>
      <c r="E372" s="42">
        <v>19273.955413928928</v>
      </c>
      <c r="F372" s="68">
        <v>1361968.8150122645</v>
      </c>
    </row>
    <row r="373" spans="2:6" x14ac:dyDescent="0.25">
      <c r="B373" s="66">
        <v>355</v>
      </c>
      <c r="C373" s="46">
        <v>43</v>
      </c>
      <c r="D373" s="67">
        <v>82.752701597399607</v>
      </c>
      <c r="E373" s="42">
        <v>15721.767193517015</v>
      </c>
      <c r="F373" s="68">
        <v>937665.33271560492</v>
      </c>
    </row>
    <row r="374" spans="2:6" x14ac:dyDescent="0.25">
      <c r="B374" s="66">
        <v>356</v>
      </c>
      <c r="C374" s="46">
        <v>45</v>
      </c>
      <c r="D374" s="67">
        <v>89.799279652401168</v>
      </c>
      <c r="E374" s="42">
        <v>23462.65232568208</v>
      </c>
      <c r="F374" s="68">
        <v>1679451.7968581584</v>
      </c>
    </row>
    <row r="375" spans="2:6" x14ac:dyDescent="0.25">
      <c r="B375" s="66">
        <v>357</v>
      </c>
      <c r="C375" s="46">
        <v>45</v>
      </c>
      <c r="D375" s="67">
        <v>91.885361735092587</v>
      </c>
      <c r="E375" s="42">
        <v>13593.098553644493</v>
      </c>
      <c r="F375" s="68">
        <v>523985.3272410885</v>
      </c>
    </row>
    <row r="376" spans="2:6" x14ac:dyDescent="0.25">
      <c r="B376" s="66">
        <v>358</v>
      </c>
      <c r="C376" s="46">
        <v>43</v>
      </c>
      <c r="D376" s="67">
        <v>87.056463884588766</v>
      </c>
      <c r="E376" s="42">
        <v>15126.049027350307</v>
      </c>
      <c r="F376" s="68">
        <v>799145.75876812218</v>
      </c>
    </row>
    <row r="377" spans="2:6" x14ac:dyDescent="0.25">
      <c r="B377" s="66">
        <v>359</v>
      </c>
      <c r="C377" s="46">
        <v>44</v>
      </c>
      <c r="D377" s="67">
        <v>81.413246021005875</v>
      </c>
      <c r="E377" s="42">
        <v>12365.845209392895</v>
      </c>
      <c r="F377" s="68">
        <v>528254.66963556292</v>
      </c>
    </row>
    <row r="378" spans="2:6" x14ac:dyDescent="0.25">
      <c r="B378" s="66">
        <v>360</v>
      </c>
      <c r="C378" s="46">
        <v>47</v>
      </c>
      <c r="D378" s="67">
        <v>82.296086614072152</v>
      </c>
      <c r="E378" s="42">
        <v>15429.014831704457</v>
      </c>
      <c r="F378" s="68">
        <v>846913.4550445464</v>
      </c>
    </row>
    <row r="379" spans="2:6" x14ac:dyDescent="0.25">
      <c r="B379" s="66">
        <v>361</v>
      </c>
      <c r="C379" s="46">
        <v>45</v>
      </c>
      <c r="D379" s="67">
        <v>81.502275407353622</v>
      </c>
      <c r="E379" s="42">
        <v>4960.0800392238561</v>
      </c>
      <c r="F379" s="68">
        <v>-392401.48139767337</v>
      </c>
    </row>
    <row r="380" spans="2:6" x14ac:dyDescent="0.25">
      <c r="B380" s="66">
        <v>362</v>
      </c>
      <c r="C380" s="46">
        <v>47</v>
      </c>
      <c r="D380" s="67">
        <v>83.123092619976575</v>
      </c>
      <c r="E380" s="42">
        <v>22438.70016038364</v>
      </c>
      <c r="F380" s="68">
        <v>1667443.2806940428</v>
      </c>
    </row>
    <row r="381" spans="2:6" x14ac:dyDescent="0.25">
      <c r="B381" s="66">
        <v>363</v>
      </c>
      <c r="C381" s="46">
        <v>44</v>
      </c>
      <c r="D381" s="67">
        <v>89.733029598389749</v>
      </c>
      <c r="E381" s="42">
        <v>23450.477432760199</v>
      </c>
      <c r="F381" s="68">
        <v>1703065.4881455991</v>
      </c>
    </row>
    <row r="382" spans="2:6" x14ac:dyDescent="0.25">
      <c r="B382" s="66">
        <v>364</v>
      </c>
      <c r="C382" s="46">
        <v>47</v>
      </c>
      <c r="D382" s="67">
        <v>80.015697236120246</v>
      </c>
      <c r="E382" s="42">
        <v>16265.924526407613</v>
      </c>
      <c r="F382" s="68">
        <v>984187.46216372354</v>
      </c>
    </row>
    <row r="383" spans="2:6" x14ac:dyDescent="0.25">
      <c r="B383" s="66">
        <v>365</v>
      </c>
      <c r="C383" s="46">
        <v>44</v>
      </c>
      <c r="D383" s="67">
        <v>83.320104836310023</v>
      </c>
      <c r="E383" s="42">
        <v>10514.693227109572</v>
      </c>
      <c r="F383" s="68">
        <v>279426.76955305366</v>
      </c>
    </row>
    <row r="384" spans="2:6" x14ac:dyDescent="0.25">
      <c r="B384" s="66">
        <v>366</v>
      </c>
      <c r="C384" s="46">
        <v>45</v>
      </c>
      <c r="D384" s="67">
        <v>97.378735622616091</v>
      </c>
      <c r="E384" s="42">
        <v>18950.303190990784</v>
      </c>
      <c r="F384" s="68">
        <v>1020505.2865582104</v>
      </c>
    </row>
    <row r="385" spans="2:6" x14ac:dyDescent="0.25">
      <c r="B385" s="66">
        <v>367</v>
      </c>
      <c r="C385" s="46">
        <v>45</v>
      </c>
      <c r="D385" s="67">
        <v>93.635253898689527</v>
      </c>
      <c r="E385" s="42">
        <v>16235.101882884977</v>
      </c>
      <c r="F385" s="68">
        <v>791782.89723350806</v>
      </c>
    </row>
    <row r="386" spans="2:6" x14ac:dyDescent="0.25">
      <c r="B386" s="66">
        <v>368</v>
      </c>
      <c r="C386" s="46">
        <v>44</v>
      </c>
      <c r="D386" s="67">
        <v>84.026214874110366</v>
      </c>
      <c r="E386" s="42">
        <v>25916.458647066196</v>
      </c>
      <c r="F386" s="68">
        <v>2135212.0995941903</v>
      </c>
    </row>
    <row r="387" spans="2:6" x14ac:dyDescent="0.25">
      <c r="B387" s="66">
        <v>369</v>
      </c>
      <c r="C387" s="46">
        <v>46</v>
      </c>
      <c r="D387" s="67">
        <v>83.681382534966247</v>
      </c>
      <c r="E387" s="42">
        <v>16127.947954050114</v>
      </c>
      <c r="F387" s="68">
        <v>924364.45242527942</v>
      </c>
    </row>
    <row r="388" spans="2:6" x14ac:dyDescent="0.25">
      <c r="B388" s="66">
        <v>370</v>
      </c>
      <c r="C388" s="46">
        <v>47</v>
      </c>
      <c r="D388" s="67">
        <v>80.377259033240364</v>
      </c>
      <c r="E388" s="42">
        <v>16502.977461588762</v>
      </c>
      <c r="F388" s="68">
        <v>1007137.3529910825</v>
      </c>
    </row>
    <row r="389" spans="2:6" x14ac:dyDescent="0.25">
      <c r="B389" s="66">
        <v>371</v>
      </c>
      <c r="C389" s="46">
        <v>45</v>
      </c>
      <c r="D389" s="67">
        <v>90.360663373508373</v>
      </c>
      <c r="E389" s="42">
        <v>19397.14896035898</v>
      </c>
      <c r="F389" s="68">
        <v>1204279.1403004364</v>
      </c>
    </row>
    <row r="390" spans="2:6" x14ac:dyDescent="0.25">
      <c r="B390" s="66">
        <v>372</v>
      </c>
      <c r="C390" s="46">
        <v>45</v>
      </c>
      <c r="D390" s="67">
        <v>96.798759679914212</v>
      </c>
      <c r="E390" s="42">
        <v>23276.19113623866</v>
      </c>
      <c r="F390" s="68">
        <v>1495236.5597321712</v>
      </c>
    </row>
    <row r="391" spans="2:6" x14ac:dyDescent="0.25">
      <c r="B391" s="66">
        <v>373</v>
      </c>
      <c r="C391" s="46">
        <v>46</v>
      </c>
      <c r="D391" s="67">
        <v>88.071136867323872</v>
      </c>
      <c r="E391" s="42">
        <v>23251.73518810534</v>
      </c>
      <c r="F391" s="68">
        <v>1672295.4910309878</v>
      </c>
    </row>
    <row r="392" spans="2:6" x14ac:dyDescent="0.25">
      <c r="B392" s="66">
        <v>374</v>
      </c>
      <c r="C392" s="46">
        <v>45</v>
      </c>
      <c r="D392" s="67">
        <v>95.451750666477466</v>
      </c>
      <c r="E392" s="42">
        <v>15751.048743005058</v>
      </c>
      <c r="F392" s="68">
        <v>709748.76622017985</v>
      </c>
    </row>
    <row r="393" spans="2:6" x14ac:dyDescent="0.25">
      <c r="B393" s="66">
        <v>375</v>
      </c>
      <c r="C393" s="46">
        <v>45</v>
      </c>
      <c r="D393" s="67">
        <v>89.449108833345832</v>
      </c>
      <c r="E393" s="42">
        <v>16116.104295686491</v>
      </c>
      <c r="F393" s="68">
        <v>846114.10920563107</v>
      </c>
    </row>
    <row r="394" spans="2:6" x14ac:dyDescent="0.25">
      <c r="B394" s="66">
        <v>376</v>
      </c>
      <c r="C394" s="46">
        <v>45</v>
      </c>
      <c r="D394" s="67">
        <v>92.825014871755599</v>
      </c>
      <c r="E394" s="42">
        <v>19078.578816335441</v>
      </c>
      <c r="F394" s="68">
        <v>1121060.7161741313</v>
      </c>
    </row>
    <row r="395" spans="2:6" x14ac:dyDescent="0.25">
      <c r="B395" s="66">
        <v>377</v>
      </c>
      <c r="C395" s="46">
        <v>47</v>
      </c>
      <c r="D395" s="67">
        <v>90.557823479539636</v>
      </c>
      <c r="E395" s="42">
        <v>14940.787984958131</v>
      </c>
      <c r="F395" s="68">
        <v>665033.93197447737</v>
      </c>
    </row>
    <row r="396" spans="2:6" x14ac:dyDescent="0.25">
      <c r="B396" s="66">
        <v>378</v>
      </c>
      <c r="C396" s="46">
        <v>45</v>
      </c>
      <c r="D396" s="67">
        <v>94.843667998314231</v>
      </c>
      <c r="E396" s="42">
        <v>20990.205705516659</v>
      </c>
      <c r="F396" s="68">
        <v>1291213.8627750552</v>
      </c>
    </row>
    <row r="397" spans="2:6" x14ac:dyDescent="0.25">
      <c r="B397" s="66">
        <v>379</v>
      </c>
      <c r="C397" s="46">
        <v>47</v>
      </c>
      <c r="D397" s="67">
        <v>83.159977990797955</v>
      </c>
      <c r="E397" s="42">
        <v>17394.580937717437</v>
      </c>
      <c r="F397" s="68">
        <v>1067172.3814791867</v>
      </c>
    </row>
    <row r="398" spans="2:6" x14ac:dyDescent="0.25">
      <c r="B398" s="66">
        <v>380</v>
      </c>
      <c r="C398" s="46">
        <v>45</v>
      </c>
      <c r="D398" s="67">
        <v>88.73249683563624</v>
      </c>
      <c r="E398" s="42">
        <v>12120.799052213857</v>
      </c>
      <c r="F398" s="68">
        <v>397134.24310567812</v>
      </c>
    </row>
    <row r="399" spans="2:6" x14ac:dyDescent="0.25">
      <c r="B399" s="66">
        <v>381</v>
      </c>
      <c r="C399" s="46">
        <v>46</v>
      </c>
      <c r="D399" s="67">
        <v>92.750249188923533</v>
      </c>
      <c r="E399" s="42">
        <v>14649.894209176933</v>
      </c>
      <c r="F399" s="68">
        <v>615147.18597038905</v>
      </c>
    </row>
    <row r="400" spans="2:6" x14ac:dyDescent="0.25">
      <c r="B400" s="66">
        <v>382</v>
      </c>
      <c r="C400" s="46">
        <v>47</v>
      </c>
      <c r="D400" s="67">
        <v>99.542256007351639</v>
      </c>
      <c r="E400" s="42">
        <v>10301.095991877657</v>
      </c>
      <c r="F400" s="68">
        <v>55427.055979497032</v>
      </c>
    </row>
    <row r="401" spans="2:6" x14ac:dyDescent="0.25">
      <c r="B401" s="66">
        <v>383</v>
      </c>
      <c r="C401" s="46">
        <v>45</v>
      </c>
      <c r="D401" s="67">
        <v>84.429795166821378</v>
      </c>
      <c r="E401" s="42">
        <v>21211.484102447183</v>
      </c>
      <c r="F401" s="68">
        <v>1536261.4989453214</v>
      </c>
    </row>
    <row r="402" spans="2:6" x14ac:dyDescent="0.25">
      <c r="B402" s="66">
        <v>384</v>
      </c>
      <c r="C402" s="46">
        <v>44</v>
      </c>
      <c r="D402" s="67">
        <v>87.67273507424791</v>
      </c>
      <c r="E402" s="42">
        <v>20613.574462792865</v>
      </c>
      <c r="F402" s="68">
        <v>1418534.3120628162</v>
      </c>
    </row>
    <row r="403" spans="2:6" x14ac:dyDescent="0.25">
      <c r="B403" s="66">
        <v>385</v>
      </c>
      <c r="C403" s="46">
        <v>45</v>
      </c>
      <c r="D403" s="67">
        <v>81.37526461503262</v>
      </c>
      <c r="E403" s="42">
        <v>20191.044524994628</v>
      </c>
      <c r="F403" s="68">
        <v>1475921.4920235607</v>
      </c>
    </row>
    <row r="404" spans="2:6" x14ac:dyDescent="0.25">
      <c r="B404" s="66">
        <v>386</v>
      </c>
      <c r="C404" s="46">
        <v>45</v>
      </c>
      <c r="D404" s="67">
        <v>91.316337638109161</v>
      </c>
      <c r="E404" s="42">
        <v>16174.609417575699</v>
      </c>
      <c r="F404" s="68">
        <v>822614.22644555988</v>
      </c>
    </row>
    <row r="405" spans="2:6" x14ac:dyDescent="0.25">
      <c r="B405" s="66">
        <v>387</v>
      </c>
      <c r="C405" s="46">
        <v>44</v>
      </c>
      <c r="D405" s="67">
        <v>85.924819498134099</v>
      </c>
      <c r="E405" s="42">
        <v>16791.742098437171</v>
      </c>
      <c r="F405" s="68">
        <v>999479.72131218668</v>
      </c>
    </row>
    <row r="406" spans="2:6" x14ac:dyDescent="0.25">
      <c r="B406" s="66">
        <v>388</v>
      </c>
      <c r="C406" s="46">
        <v>44</v>
      </c>
      <c r="D406" s="67">
        <v>86.258527145134607</v>
      </c>
      <c r="E406" s="42">
        <v>15142.773203392939</v>
      </c>
      <c r="F406" s="68">
        <v>798075.19327806565</v>
      </c>
    </row>
    <row r="407" spans="2:6" x14ac:dyDescent="0.25">
      <c r="B407" s="66">
        <v>389</v>
      </c>
      <c r="C407" s="46">
        <v>45</v>
      </c>
      <c r="D407" s="67">
        <v>90.228136181948074</v>
      </c>
      <c r="E407" s="42">
        <v>18290.661737480332</v>
      </c>
      <c r="F407" s="68">
        <v>1080962.6763386654</v>
      </c>
    </row>
    <row r="408" spans="2:6" x14ac:dyDescent="0.25">
      <c r="B408" s="66">
        <v>390</v>
      </c>
      <c r="C408" s="46">
        <v>47</v>
      </c>
      <c r="D408" s="67">
        <v>80.693171466703177</v>
      </c>
      <c r="E408" s="42">
        <v>17747.217209772749</v>
      </c>
      <c r="F408" s="68">
        <v>1152858.6350090774</v>
      </c>
    </row>
    <row r="409" spans="2:6" x14ac:dyDescent="0.25">
      <c r="B409" s="66">
        <v>391</v>
      </c>
      <c r="C409" s="46">
        <v>45</v>
      </c>
      <c r="D409" s="67">
        <v>84.583599326426182</v>
      </c>
      <c r="E409" s="42">
        <v>15042.963534294737</v>
      </c>
      <c r="F409" s="68">
        <v>796376.56072930037</v>
      </c>
    </row>
    <row r="410" spans="2:6" x14ac:dyDescent="0.25">
      <c r="B410" s="66">
        <v>392</v>
      </c>
      <c r="C410" s="46">
        <v>45</v>
      </c>
      <c r="D410" s="67">
        <v>96.903850658408416</v>
      </c>
      <c r="E410" s="42">
        <v>17287.502661406215</v>
      </c>
      <c r="F410" s="68">
        <v>851424.96676912205</v>
      </c>
    </row>
    <row r="411" spans="2:6" x14ac:dyDescent="0.25">
      <c r="B411" s="66">
        <v>393</v>
      </c>
      <c r="C411" s="46">
        <v>44</v>
      </c>
      <c r="D411" s="67">
        <v>91.669750766373895</v>
      </c>
      <c r="E411" s="42">
        <v>10552.281528321841</v>
      </c>
      <c r="F411" s="68">
        <v>195892.69558810326</v>
      </c>
    </row>
    <row r="412" spans="2:6" x14ac:dyDescent="0.25">
      <c r="B412" s="66">
        <v>394</v>
      </c>
      <c r="C412" s="46">
        <v>47</v>
      </c>
      <c r="D412" s="67">
        <v>95.98580508443284</v>
      </c>
      <c r="E412" s="42">
        <v>13925.600586068545</v>
      </c>
      <c r="F412" s="68">
        <v>476311.33484780695</v>
      </c>
    </row>
    <row r="413" spans="2:6" x14ac:dyDescent="0.25">
      <c r="B413" s="66">
        <v>395</v>
      </c>
      <c r="C413" s="46">
        <v>43</v>
      </c>
      <c r="D413" s="67">
        <v>87.348570817498413</v>
      </c>
      <c r="E413" s="42">
        <v>9790.8222609873719</v>
      </c>
      <c r="F413" s="68">
        <v>161695.05413800315</v>
      </c>
    </row>
    <row r="414" spans="2:6" x14ac:dyDescent="0.25">
      <c r="B414" s="66">
        <v>396</v>
      </c>
      <c r="C414" s="46">
        <v>45</v>
      </c>
      <c r="D414" s="67">
        <v>95.527116048820446</v>
      </c>
      <c r="E414" s="42">
        <v>12838.98983037116</v>
      </c>
      <c r="F414" s="68">
        <v>392682.25392022519</v>
      </c>
    </row>
    <row r="415" spans="2:6" x14ac:dyDescent="0.25">
      <c r="B415" s="66">
        <v>397</v>
      </c>
      <c r="C415" s="46">
        <v>45</v>
      </c>
      <c r="D415" s="67">
        <v>94.371833163463023</v>
      </c>
      <c r="E415" s="42">
        <v>13587.227444175769</v>
      </c>
      <c r="F415" s="68">
        <v>489542.83709607506</v>
      </c>
    </row>
    <row r="416" spans="2:6" x14ac:dyDescent="0.25">
      <c r="B416" s="66">
        <v>398</v>
      </c>
      <c r="C416" s="46">
        <v>43</v>
      </c>
      <c r="D416" s="67">
        <v>81.703304210114808</v>
      </c>
      <c r="E416" s="42">
        <v>13166.183054727739</v>
      </c>
      <c r="F416" s="68">
        <v>636513.04986743513</v>
      </c>
    </row>
    <row r="417" spans="2:6" x14ac:dyDescent="0.25">
      <c r="B417" s="66">
        <v>399</v>
      </c>
      <c r="C417" s="46">
        <v>46</v>
      </c>
      <c r="D417" s="67">
        <v>92.325575306244403</v>
      </c>
      <c r="E417" s="42">
        <v>17551.277938240855</v>
      </c>
      <c r="F417" s="68">
        <v>942477.5884550116</v>
      </c>
    </row>
    <row r="418" spans="2:6" x14ac:dyDescent="0.25">
      <c r="B418" s="66">
        <v>400</v>
      </c>
      <c r="C418" s="46">
        <v>46</v>
      </c>
      <c r="D418" s="67">
        <v>95.336111948407918</v>
      </c>
      <c r="E418" s="42">
        <v>6729.1746700703843</v>
      </c>
      <c r="F418" s="68">
        <v>-275510.89164193301</v>
      </c>
    </row>
    <row r="419" spans="2:6" x14ac:dyDescent="0.25">
      <c r="B419" s="66">
        <v>401</v>
      </c>
      <c r="C419" s="46">
        <v>44</v>
      </c>
      <c r="D419" s="67">
        <v>90.650314209559866</v>
      </c>
      <c r="E419" s="42">
        <v>13771.096258305388</v>
      </c>
      <c r="F419" s="68">
        <v>574720.53012712696</v>
      </c>
    </row>
    <row r="420" spans="2:6" x14ac:dyDescent="0.25">
      <c r="B420" s="66">
        <v>402</v>
      </c>
      <c r="C420" s="46">
        <v>44</v>
      </c>
      <c r="D420" s="67">
        <v>82.465738850703801</v>
      </c>
      <c r="E420" s="42">
        <v>20652.72347899443</v>
      </c>
      <c r="F420" s="68">
        <v>1530666.2122193049</v>
      </c>
    </row>
    <row r="421" spans="2:6" x14ac:dyDescent="0.25">
      <c r="B421" s="66">
        <v>403</v>
      </c>
      <c r="C421" s="46">
        <v>45</v>
      </c>
      <c r="D421" s="67">
        <v>85.225522477231152</v>
      </c>
      <c r="E421" s="42">
        <v>3723.0034029440394</v>
      </c>
      <c r="F421" s="68">
        <v>-557802.21599983121</v>
      </c>
    </row>
    <row r="422" spans="2:6" x14ac:dyDescent="0.25">
      <c r="B422" s="66">
        <v>404</v>
      </c>
      <c r="C422" s="46">
        <v>45</v>
      </c>
      <c r="D422" s="67">
        <v>88.009246107056086</v>
      </c>
      <c r="E422" s="42">
        <v>11290.047372823952</v>
      </c>
      <c r="F422" s="68">
        <v>309541.10626090108</v>
      </c>
    </row>
    <row r="423" spans="2:6" x14ac:dyDescent="0.25">
      <c r="B423" s="66">
        <v>405</v>
      </c>
      <c r="C423" s="46">
        <v>43</v>
      </c>
      <c r="D423" s="67">
        <v>93.308055737896126</v>
      </c>
      <c r="E423" s="42">
        <v>12482.495069893328</v>
      </c>
      <c r="F423" s="68">
        <v>406676.63866840536</v>
      </c>
    </row>
    <row r="424" spans="2:6" x14ac:dyDescent="0.25">
      <c r="B424" s="66">
        <v>406</v>
      </c>
      <c r="C424" s="46">
        <v>45</v>
      </c>
      <c r="D424" s="67">
        <v>95.017299327243251</v>
      </c>
      <c r="E424" s="42">
        <v>11283.2773724135</v>
      </c>
      <c r="F424" s="68">
        <v>229682.04048542981</v>
      </c>
    </row>
    <row r="425" spans="2:6" x14ac:dyDescent="0.25">
      <c r="B425" s="66">
        <v>407</v>
      </c>
      <c r="C425" s="46">
        <v>45</v>
      </c>
      <c r="D425" s="67">
        <v>86.256832975866075</v>
      </c>
      <c r="E425" s="42">
        <v>14432.724031035721</v>
      </c>
      <c r="F425" s="68">
        <v>699354.63619947038</v>
      </c>
    </row>
    <row r="426" spans="2:6" x14ac:dyDescent="0.25">
      <c r="B426" s="66">
        <v>408</v>
      </c>
      <c r="C426" s="46">
        <v>46</v>
      </c>
      <c r="D426" s="67">
        <v>87.39564179161664</v>
      </c>
      <c r="E426" s="42">
        <v>17896.24109906414</v>
      </c>
      <c r="F426" s="68">
        <v>1068883.4665998032</v>
      </c>
    </row>
    <row r="427" spans="2:6" x14ac:dyDescent="0.25">
      <c r="B427" s="66">
        <v>409</v>
      </c>
      <c r="C427" s="46">
        <v>45</v>
      </c>
      <c r="D427" s="67">
        <v>92.314848692892156</v>
      </c>
      <c r="E427" s="42">
        <v>19020.267897215635</v>
      </c>
      <c r="F427" s="68">
        <v>1124281.4980022544</v>
      </c>
    </row>
    <row r="428" spans="2:6" x14ac:dyDescent="0.25">
      <c r="B428" s="66">
        <v>410</v>
      </c>
      <c r="C428" s="46">
        <v>44</v>
      </c>
      <c r="D428" s="67">
        <v>97.698293835808599</v>
      </c>
      <c r="E428" s="42">
        <v>16710.571782995412</v>
      </c>
      <c r="F428" s="68">
        <v>793072.86329460167</v>
      </c>
    </row>
    <row r="429" spans="2:6" x14ac:dyDescent="0.25">
      <c r="B429" s="66">
        <v>411</v>
      </c>
      <c r="C429" s="46">
        <v>44</v>
      </c>
      <c r="D429" s="67">
        <v>86.070981017709641</v>
      </c>
      <c r="E429" s="42">
        <v>10712.028136233072</v>
      </c>
      <c r="F429" s="68">
        <v>273970.99755289149</v>
      </c>
    </row>
    <row r="430" spans="2:6" x14ac:dyDescent="0.25">
      <c r="B430" s="66">
        <v>412</v>
      </c>
      <c r="C430" s="46">
        <v>45</v>
      </c>
      <c r="D430" s="67">
        <v>83.831368961355537</v>
      </c>
      <c r="E430" s="42">
        <v>4408.4634697077727</v>
      </c>
      <c r="F430" s="68">
        <v>-470240.97986134433</v>
      </c>
    </row>
    <row r="431" spans="2:6" x14ac:dyDescent="0.25">
      <c r="B431" s="66">
        <v>413</v>
      </c>
      <c r="C431" s="46">
        <v>45</v>
      </c>
      <c r="D431" s="67">
        <v>96.134337451086637</v>
      </c>
      <c r="E431" s="42">
        <v>18002.338735783851</v>
      </c>
      <c r="F431" s="68">
        <v>941834.19516529259</v>
      </c>
    </row>
    <row r="432" spans="2:6" x14ac:dyDescent="0.25">
      <c r="B432" s="66">
        <v>414</v>
      </c>
      <c r="C432" s="46">
        <v>44</v>
      </c>
      <c r="D432" s="67">
        <v>84.599906727556288</v>
      </c>
      <c r="E432" s="42">
        <v>11314.322507130899</v>
      </c>
      <c r="F432" s="68">
        <v>362245.48517306941</v>
      </c>
    </row>
    <row r="433" spans="2:6" x14ac:dyDescent="0.25">
      <c r="B433" s="66">
        <v>415</v>
      </c>
      <c r="C433" s="46">
        <v>45</v>
      </c>
      <c r="D433" s="67">
        <v>98.284259434475203</v>
      </c>
      <c r="E433" s="42">
        <v>16848.307116481155</v>
      </c>
      <c r="F433" s="68">
        <v>781131.26409420697</v>
      </c>
    </row>
    <row r="434" spans="2:6" x14ac:dyDescent="0.25">
      <c r="B434" s="66">
        <v>416</v>
      </c>
      <c r="C434" s="46">
        <v>45</v>
      </c>
      <c r="D434" s="67">
        <v>89.029218266045049</v>
      </c>
      <c r="E434" s="42">
        <v>12299.625814034602</v>
      </c>
      <c r="F434" s="68">
        <v>414097.59487469029</v>
      </c>
    </row>
    <row r="435" spans="2:6" x14ac:dyDescent="0.25">
      <c r="B435" s="66">
        <v>417</v>
      </c>
      <c r="C435" s="46">
        <v>45</v>
      </c>
      <c r="D435" s="67">
        <v>88.795155254800108</v>
      </c>
      <c r="E435" s="42">
        <v>15003.828867533028</v>
      </c>
      <c r="F435" s="68">
        <v>728513.77526769089</v>
      </c>
    </row>
    <row r="436" spans="2:6" x14ac:dyDescent="0.25">
      <c r="B436" s="66">
        <v>418</v>
      </c>
      <c r="C436" s="46">
        <v>44</v>
      </c>
      <c r="D436" s="67">
        <v>84.896228781417037</v>
      </c>
      <c r="E436" s="42">
        <v>18728.292032390873</v>
      </c>
      <c r="F436" s="68">
        <v>1249338.5015730835</v>
      </c>
    </row>
    <row r="437" spans="2:6" x14ac:dyDescent="0.25">
      <c r="B437" s="66">
        <v>419</v>
      </c>
      <c r="C437" s="46">
        <v>43</v>
      </c>
      <c r="D437" s="67">
        <v>88.686764767428272</v>
      </c>
      <c r="E437" s="42">
        <v>9856.8345771717577</v>
      </c>
      <c r="F437" s="68">
        <v>156337.15340029704</v>
      </c>
    </row>
    <row r="438" spans="2:6" x14ac:dyDescent="0.25">
      <c r="B438" s="66">
        <v>420</v>
      </c>
      <c r="C438" s="46">
        <v>45</v>
      </c>
      <c r="D438" s="67">
        <v>80.57290663617772</v>
      </c>
      <c r="E438" s="42">
        <v>10393.563404774623</v>
      </c>
      <c r="F438" s="68">
        <v>282847.32074392401</v>
      </c>
    </row>
    <row r="439" spans="2:6" x14ac:dyDescent="0.25">
      <c r="B439" s="66">
        <v>421</v>
      </c>
      <c r="C439" s="46">
        <v>45</v>
      </c>
      <c r="D439" s="67">
        <v>81.711762270390125</v>
      </c>
      <c r="E439" s="42">
        <v>14615.150225750433</v>
      </c>
      <c r="F439" s="68">
        <v>787260.96526053036</v>
      </c>
    </row>
    <row r="440" spans="2:6" x14ac:dyDescent="0.25">
      <c r="B440" s="66">
        <v>422</v>
      </c>
      <c r="C440" s="46">
        <v>45</v>
      </c>
      <c r="D440" s="67">
        <v>97.86260425918806</v>
      </c>
      <c r="E440" s="42">
        <v>19551.856635366868</v>
      </c>
      <c r="F440" s="68">
        <v>1075183.1451755532</v>
      </c>
    </row>
    <row r="441" spans="2:6" x14ac:dyDescent="0.25">
      <c r="B441" s="66">
        <v>423</v>
      </c>
      <c r="C441" s="46">
        <v>45</v>
      </c>
      <c r="D441" s="67">
        <v>97.255096559840126</v>
      </c>
      <c r="E441" s="42">
        <v>12036.055031886361</v>
      </c>
      <c r="F441" s="68">
        <v>284787.53217916004</v>
      </c>
    </row>
    <row r="442" spans="2:6" x14ac:dyDescent="0.25">
      <c r="B442" s="66">
        <v>424</v>
      </c>
      <c r="C442" s="46">
        <v>44</v>
      </c>
      <c r="D442" s="67">
        <v>96.708990015555031</v>
      </c>
      <c r="E442" s="42">
        <v>11791.461697944658</v>
      </c>
      <c r="F442" s="68">
        <v>276909.29646332539</v>
      </c>
    </row>
    <row r="443" spans="2:6" x14ac:dyDescent="0.25">
      <c r="B443" s="66">
        <v>425</v>
      </c>
      <c r="C443" s="46">
        <v>46</v>
      </c>
      <c r="D443" s="67">
        <v>86.853563944162872</v>
      </c>
      <c r="E443" s="42">
        <v>18665.966221040424</v>
      </c>
      <c r="F443" s="68">
        <v>1167985.4521124875</v>
      </c>
    </row>
    <row r="444" spans="2:6" x14ac:dyDescent="0.25">
      <c r="B444" s="66">
        <v>426</v>
      </c>
      <c r="C444" s="46">
        <v>46</v>
      </c>
      <c r="D444" s="67">
        <v>95.503620078188519</v>
      </c>
      <c r="E444" s="42">
        <v>14404.736215182811</v>
      </c>
      <c r="F444" s="68">
        <v>548456.99686076818</v>
      </c>
    </row>
    <row r="445" spans="2:6" x14ac:dyDescent="0.25">
      <c r="B445" s="66">
        <v>427</v>
      </c>
      <c r="C445" s="46">
        <v>45</v>
      </c>
      <c r="D445" s="67">
        <v>84.717929327203592</v>
      </c>
      <c r="E445" s="42">
        <v>18922.290807802317</v>
      </c>
      <c r="F445" s="68">
        <v>1257090.0294274818</v>
      </c>
    </row>
    <row r="446" spans="2:6" x14ac:dyDescent="0.25">
      <c r="B446" s="66">
        <v>428</v>
      </c>
      <c r="C446" s="46">
        <v>44</v>
      </c>
      <c r="D446" s="67">
        <v>86.979935951670342</v>
      </c>
      <c r="E446" s="42">
        <v>13606.291873018066</v>
      </c>
      <c r="F446" s="68">
        <v>605815.43831385951</v>
      </c>
    </row>
    <row r="447" spans="2:6" x14ac:dyDescent="0.25">
      <c r="B447" s="66">
        <v>429</v>
      </c>
      <c r="C447" s="46">
        <v>45</v>
      </c>
      <c r="D447" s="67">
        <v>98.786678370207866</v>
      </c>
      <c r="E447" s="42">
        <v>12046.37900390056</v>
      </c>
      <c r="F447" s="68">
        <v>267439.54861176456</v>
      </c>
    </row>
    <row r="448" spans="2:6" x14ac:dyDescent="0.25">
      <c r="B448" s="66">
        <v>430</v>
      </c>
      <c r="C448" s="46">
        <v>46</v>
      </c>
      <c r="D448" s="67">
        <v>97.802413886675481</v>
      </c>
      <c r="E448" s="42">
        <v>18733.376119079025</v>
      </c>
      <c r="F448" s="68">
        <v>970705.94748011278</v>
      </c>
    </row>
    <row r="449" spans="2:6" x14ac:dyDescent="0.25">
      <c r="B449" s="66">
        <v>431</v>
      </c>
      <c r="C449" s="46">
        <v>46</v>
      </c>
      <c r="D449" s="67">
        <v>94.563255184157811</v>
      </c>
      <c r="E449" s="42">
        <v>18521.88390499715</v>
      </c>
      <c r="F449" s="68">
        <v>1008452.7985148306</v>
      </c>
    </row>
    <row r="450" spans="2:6" x14ac:dyDescent="0.25">
      <c r="B450" s="66">
        <v>432</v>
      </c>
      <c r="C450" s="46">
        <v>45</v>
      </c>
      <c r="D450" s="67">
        <v>98.991089354797097</v>
      </c>
      <c r="E450" s="42">
        <v>24200.430422154903</v>
      </c>
      <c r="F450" s="68">
        <v>1541260.8357755141</v>
      </c>
    </row>
    <row r="451" spans="2:6" x14ac:dyDescent="0.25">
      <c r="B451" s="66">
        <v>433</v>
      </c>
      <c r="C451" s="46">
        <v>45</v>
      </c>
      <c r="D451" s="67">
        <v>84.015987227480721</v>
      </c>
      <c r="E451" s="42">
        <v>16662.617129369359</v>
      </c>
      <c r="F451" s="68">
        <v>999247.66647385177</v>
      </c>
    </row>
    <row r="452" spans="2:6" x14ac:dyDescent="0.25">
      <c r="B452" s="66">
        <v>434</v>
      </c>
      <c r="C452" s="46">
        <v>46</v>
      </c>
      <c r="D452" s="67">
        <v>85.130510089426167</v>
      </c>
      <c r="E452" s="42">
        <v>13247.962344518317</v>
      </c>
      <c r="F452" s="68">
        <v>561530.56390286377</v>
      </c>
    </row>
    <row r="453" spans="2:6" x14ac:dyDescent="0.25">
      <c r="B453" s="66">
        <v>435</v>
      </c>
      <c r="C453" s="46">
        <v>44</v>
      </c>
      <c r="D453" s="67">
        <v>98.768973743999439</v>
      </c>
      <c r="E453" s="42">
        <v>11229.217354125234</v>
      </c>
      <c r="F453" s="68">
        <v>192891.28358041495</v>
      </c>
    </row>
    <row r="454" spans="2:6" x14ac:dyDescent="0.25">
      <c r="B454" s="66">
        <v>436</v>
      </c>
      <c r="C454" s="46">
        <v>46</v>
      </c>
      <c r="D454" s="67">
        <v>95.82702897110839</v>
      </c>
      <c r="E454" s="42">
        <v>9826.1656833581001</v>
      </c>
      <c r="F454" s="68">
        <v>53099.370107626542</v>
      </c>
    </row>
    <row r="455" spans="2:6" x14ac:dyDescent="0.25">
      <c r="B455" s="66">
        <v>437</v>
      </c>
      <c r="C455" s="46">
        <v>44</v>
      </c>
      <c r="D455" s="67">
        <v>97.394340602862542</v>
      </c>
      <c r="E455" s="42">
        <v>8101.1702544799145</v>
      </c>
      <c r="F455" s="68">
        <v>-128268.23287821293</v>
      </c>
    </row>
    <row r="456" spans="2:6" x14ac:dyDescent="0.25">
      <c r="B456" s="66">
        <v>438</v>
      </c>
      <c r="C456" s="46">
        <v>44</v>
      </c>
      <c r="D456" s="67">
        <v>82.51149467744267</v>
      </c>
      <c r="E456" s="42">
        <v>5937.1182274515377</v>
      </c>
      <c r="F456" s="68">
        <v>-272771.26239615015</v>
      </c>
    </row>
    <row r="457" spans="2:6" x14ac:dyDescent="0.25">
      <c r="B457" s="66">
        <v>439</v>
      </c>
      <c r="C457" s="46">
        <v>45</v>
      </c>
      <c r="D457" s="67">
        <v>97.618048073724651</v>
      </c>
      <c r="E457" s="42">
        <v>9587.4827311717618</v>
      </c>
      <c r="F457" s="68">
        <v>19935.12700150942</v>
      </c>
    </row>
    <row r="458" spans="2:6" x14ac:dyDescent="0.25">
      <c r="B458" s="66">
        <v>440</v>
      </c>
      <c r="C458" s="46">
        <v>46</v>
      </c>
      <c r="D458" s="67">
        <v>83.719352194341099</v>
      </c>
      <c r="E458" s="42">
        <v>13090.180664469986</v>
      </c>
      <c r="F458" s="68">
        <v>561405.22955109039</v>
      </c>
    </row>
    <row r="459" spans="2:6" x14ac:dyDescent="0.25">
      <c r="B459" s="66">
        <v>441</v>
      </c>
      <c r="C459" s="46">
        <v>45</v>
      </c>
      <c r="D459" s="67">
        <v>84.840348743020527</v>
      </c>
      <c r="E459" s="42">
        <v>20729.617655734226</v>
      </c>
      <c r="F459" s="68">
        <v>1470134.0105478149</v>
      </c>
    </row>
    <row r="460" spans="2:6" x14ac:dyDescent="0.25">
      <c r="B460" s="66">
        <v>442</v>
      </c>
      <c r="C460" s="46">
        <v>44</v>
      </c>
      <c r="D460" s="67">
        <v>98.594175772644476</v>
      </c>
      <c r="E460" s="42">
        <v>12923.618087969413</v>
      </c>
      <c r="F460" s="68">
        <v>375148.23464994575</v>
      </c>
    </row>
    <row r="461" spans="2:6" x14ac:dyDescent="0.25">
      <c r="B461" s="66">
        <v>443</v>
      </c>
      <c r="C461" s="46">
        <v>46</v>
      </c>
      <c r="D461" s="67">
        <v>94.525658968523587</v>
      </c>
      <c r="E461" s="42">
        <v>22486.867412651482</v>
      </c>
      <c r="F461" s="68">
        <v>1439248.1244495506</v>
      </c>
    </row>
    <row r="462" spans="2:6" x14ac:dyDescent="0.25">
      <c r="B462" s="66">
        <v>444</v>
      </c>
      <c r="C462" s="46">
        <v>45</v>
      </c>
      <c r="D462" s="67">
        <v>94.303810023496595</v>
      </c>
      <c r="E462" s="42">
        <v>14571.167453569693</v>
      </c>
      <c r="F462" s="68">
        <v>598401.55316622439</v>
      </c>
    </row>
    <row r="463" spans="2:6" x14ac:dyDescent="0.25">
      <c r="B463" s="66">
        <v>445</v>
      </c>
      <c r="C463" s="46">
        <v>45</v>
      </c>
      <c r="D463" s="67">
        <v>99.629329108782102</v>
      </c>
      <c r="E463" s="42">
        <v>14853.067160469407</v>
      </c>
      <c r="F463" s="68">
        <v>550224.58433050872</v>
      </c>
    </row>
    <row r="464" spans="2:6" x14ac:dyDescent="0.25">
      <c r="B464" s="66">
        <v>446</v>
      </c>
      <c r="C464" s="46">
        <v>45</v>
      </c>
      <c r="D464" s="67">
        <v>97.870430359046694</v>
      </c>
      <c r="E464" s="42">
        <v>13046.474953743169</v>
      </c>
      <c r="F464" s="68">
        <v>384616.77217223868</v>
      </c>
    </row>
    <row r="465" spans="2:6" x14ac:dyDescent="0.25">
      <c r="B465" s="66">
        <v>447</v>
      </c>
      <c r="C465" s="46">
        <v>45</v>
      </c>
      <c r="D465" s="67">
        <v>81.277333346276393</v>
      </c>
      <c r="E465" s="42">
        <v>18036.289566155556</v>
      </c>
      <c r="F465" s="68">
        <v>1213461.5520973415</v>
      </c>
    </row>
    <row r="466" spans="2:6" x14ac:dyDescent="0.25">
      <c r="B466" s="66">
        <v>448</v>
      </c>
      <c r="C466" s="46">
        <v>45</v>
      </c>
      <c r="D466" s="67">
        <v>86.913346143868182</v>
      </c>
      <c r="E466" s="42">
        <v>12225.30655496729</v>
      </c>
      <c r="F466" s="68">
        <v>431420.2368865544</v>
      </c>
    </row>
    <row r="467" spans="2:6" x14ac:dyDescent="0.25">
      <c r="B467" s="66">
        <v>449</v>
      </c>
      <c r="C467" s="46">
        <v>46</v>
      </c>
      <c r="D467" s="67">
        <v>96.628539709180231</v>
      </c>
      <c r="E467" s="42">
        <v>19188.564543705972</v>
      </c>
      <c r="F467" s="68">
        <v>1041115.631398652</v>
      </c>
    </row>
    <row r="468" spans="2:6" x14ac:dyDescent="0.25">
      <c r="B468" s="66">
        <v>450</v>
      </c>
      <c r="C468" s="46">
        <v>43</v>
      </c>
      <c r="D468" s="67">
        <v>82.45245883995139</v>
      </c>
      <c r="E468" s="42">
        <v>10970.526728586636</v>
      </c>
      <c r="F468" s="68">
        <v>355381.60254747071</v>
      </c>
    </row>
    <row r="469" spans="2:6" x14ac:dyDescent="0.25">
      <c r="B469" s="66">
        <v>451</v>
      </c>
      <c r="C469" s="46">
        <v>46</v>
      </c>
      <c r="D469" s="67">
        <v>87.941379898742895</v>
      </c>
      <c r="E469" s="42">
        <v>2467.4160433844954</v>
      </c>
      <c r="F469" s="68">
        <v>-716102.51483247639</v>
      </c>
    </row>
    <row r="470" spans="2:6" x14ac:dyDescent="0.25">
      <c r="B470" s="66">
        <v>452</v>
      </c>
      <c r="C470" s="46">
        <v>45</v>
      </c>
      <c r="D470" s="67">
        <v>92.070797226780869</v>
      </c>
      <c r="E470" s="42">
        <v>16141.167083597533</v>
      </c>
      <c r="F470" s="68">
        <v>806667.96349639841</v>
      </c>
    </row>
    <row r="471" spans="2:6" x14ac:dyDescent="0.25">
      <c r="B471" s="66">
        <v>453</v>
      </c>
      <c r="C471" s="46">
        <v>46</v>
      </c>
      <c r="D471" s="67">
        <v>91.607270021949006</v>
      </c>
      <c r="E471" s="42">
        <v>10614.666697080993</v>
      </c>
      <c r="F471" s="68">
        <v>182396.70119495341</v>
      </c>
    </row>
    <row r="472" spans="2:6" x14ac:dyDescent="0.25">
      <c r="B472" s="66">
        <v>454</v>
      </c>
      <c r="C472" s="46">
        <v>45</v>
      </c>
      <c r="D472" s="67">
        <v>85.506757664932891</v>
      </c>
      <c r="E472" s="42">
        <v>17131.647269692585</v>
      </c>
      <c r="F472" s="68">
        <v>1029984.4315265743</v>
      </c>
    </row>
    <row r="473" spans="2:6" x14ac:dyDescent="0.25">
      <c r="B473" s="66">
        <v>455</v>
      </c>
      <c r="C473" s="46">
        <v>44</v>
      </c>
      <c r="D473" s="67">
        <v>90.047866943309913</v>
      </c>
      <c r="E473" s="42">
        <v>20578.737474255951</v>
      </c>
      <c r="F473" s="68">
        <v>1365569.7682793648</v>
      </c>
    </row>
    <row r="474" spans="2:6" x14ac:dyDescent="0.25">
      <c r="B474" s="66">
        <v>456</v>
      </c>
      <c r="C474" s="46">
        <v>44</v>
      </c>
      <c r="D474" s="67">
        <v>89.652785250010083</v>
      </c>
      <c r="E474" s="42">
        <v>21389.433118359837</v>
      </c>
      <c r="F474" s="68">
        <v>1467211.5352839986</v>
      </c>
    </row>
    <row r="475" spans="2:6" x14ac:dyDescent="0.25">
      <c r="B475" s="66">
        <v>457</v>
      </c>
      <c r="C475" s="46">
        <v>45</v>
      </c>
      <c r="D475" s="67">
        <v>94.023391934220442</v>
      </c>
      <c r="E475" s="42">
        <v>10639.343818320343</v>
      </c>
      <c r="F475" s="68">
        <v>170078.94518449088</v>
      </c>
    </row>
    <row r="476" spans="2:6" x14ac:dyDescent="0.25">
      <c r="B476" s="66">
        <v>458</v>
      </c>
      <c r="C476" s="46">
        <v>45</v>
      </c>
      <c r="D476" s="67">
        <v>88.04011294270893</v>
      </c>
      <c r="E476" s="42">
        <v>19597.572267789015</v>
      </c>
      <c r="F476" s="68">
        <v>1272532.266769914</v>
      </c>
    </row>
    <row r="477" spans="2:6" x14ac:dyDescent="0.25">
      <c r="B477" s="66">
        <v>459</v>
      </c>
      <c r="C477" s="46">
        <v>45</v>
      </c>
      <c r="D477" s="67">
        <v>88.640263690760307</v>
      </c>
      <c r="E477" s="42">
        <v>12224.945704551621</v>
      </c>
      <c r="F477" s="68">
        <v>410266.51287184749</v>
      </c>
    </row>
    <row r="478" spans="2:6" x14ac:dyDescent="0.25">
      <c r="B478" s="66">
        <v>460</v>
      </c>
      <c r="C478" s="46">
        <v>46</v>
      </c>
      <c r="D478" s="67">
        <v>89.752593587145967</v>
      </c>
      <c r="E478" s="42">
        <v>16399.668604370447</v>
      </c>
      <c r="F478" s="68">
        <v>857219.93547526258</v>
      </c>
    </row>
    <row r="479" spans="2:6" x14ac:dyDescent="0.25">
      <c r="B479" s="66">
        <v>461</v>
      </c>
      <c r="C479" s="46">
        <v>44</v>
      </c>
      <c r="D479" s="67">
        <v>92.507525292735863</v>
      </c>
      <c r="E479" s="42">
        <v>15218.229413335981</v>
      </c>
      <c r="F479" s="68">
        <v>711936.28736904101</v>
      </c>
    </row>
    <row r="480" spans="2:6" x14ac:dyDescent="0.25">
      <c r="B480" s="66">
        <v>462</v>
      </c>
      <c r="C480" s="46">
        <v>46</v>
      </c>
      <c r="D480" s="67">
        <v>95.168245831803375</v>
      </c>
      <c r="E480" s="42">
        <v>11458.219705115844</v>
      </c>
      <c r="F480" s="68">
        <v>235559.93044723803</v>
      </c>
    </row>
    <row r="481" spans="2:6" x14ac:dyDescent="0.25">
      <c r="B481" s="66">
        <v>463</v>
      </c>
      <c r="C481" s="46">
        <v>44</v>
      </c>
      <c r="D481" s="67">
        <v>97.48181761918778</v>
      </c>
      <c r="E481" s="42">
        <v>8810.2395223414023</v>
      </c>
      <c r="F481" s="68">
        <v>-52739.060218257131</v>
      </c>
    </row>
    <row r="482" spans="2:6" x14ac:dyDescent="0.25">
      <c r="B482" s="66">
        <v>464</v>
      </c>
      <c r="C482" s="46">
        <v>46</v>
      </c>
      <c r="D482" s="67">
        <v>93.877938486536408</v>
      </c>
      <c r="E482" s="42">
        <v>9249.3353675154613</v>
      </c>
      <c r="F482" s="68">
        <v>9306.5429326765006</v>
      </c>
    </row>
    <row r="483" spans="2:6" x14ac:dyDescent="0.25">
      <c r="B483" s="66">
        <v>465</v>
      </c>
      <c r="C483" s="46">
        <v>46</v>
      </c>
      <c r="D483" s="67">
        <v>94.003110027725413</v>
      </c>
      <c r="E483" s="42">
        <v>13182.356895704133</v>
      </c>
      <c r="F483" s="68">
        <v>436835.90413631871</v>
      </c>
    </row>
    <row r="484" spans="2:6" x14ac:dyDescent="0.25">
      <c r="B484" s="66">
        <v>466</v>
      </c>
      <c r="C484" s="46">
        <v>46</v>
      </c>
      <c r="D484" s="67">
        <v>96.876350531447244</v>
      </c>
      <c r="E484" s="42">
        <v>11850.419125180533</v>
      </c>
      <c r="F484" s="68">
        <v>257609.72529609245</v>
      </c>
    </row>
    <row r="485" spans="2:6" x14ac:dyDescent="0.25">
      <c r="B485" s="66">
        <v>467</v>
      </c>
      <c r="C485" s="46">
        <v>47</v>
      </c>
      <c r="D485" s="67">
        <v>82.440273175078858</v>
      </c>
      <c r="E485" s="42">
        <v>15056.291829512618</v>
      </c>
      <c r="F485" s="68">
        <v>800126.13813282084</v>
      </c>
    </row>
    <row r="486" spans="2:6" x14ac:dyDescent="0.25">
      <c r="B486" s="66">
        <v>468</v>
      </c>
      <c r="C486" s="46">
        <v>45</v>
      </c>
      <c r="D486" s="67">
        <v>81.397724646725067</v>
      </c>
      <c r="E486" s="42">
        <v>16207.614324999831</v>
      </c>
      <c r="F486" s="68">
        <v>987090.39429331245</v>
      </c>
    </row>
    <row r="487" spans="2:6" x14ac:dyDescent="0.25">
      <c r="B487" s="66">
        <v>469</v>
      </c>
      <c r="C487" s="46">
        <v>47</v>
      </c>
      <c r="D487" s="67">
        <v>85.823547089489665</v>
      </c>
      <c r="E487" s="42">
        <v>22259.31432291527</v>
      </c>
      <c r="F487" s="68">
        <v>1586008.1822564141</v>
      </c>
    </row>
    <row r="488" spans="2:6" x14ac:dyDescent="0.25">
      <c r="B488" s="66">
        <v>470</v>
      </c>
      <c r="C488" s="46">
        <v>45</v>
      </c>
      <c r="D488" s="67">
        <v>80.819440458126778</v>
      </c>
      <c r="E488" s="42">
        <v>9838.400352453973</v>
      </c>
      <c r="F488" s="68">
        <v>211899.6604122431</v>
      </c>
    </row>
    <row r="489" spans="2:6" x14ac:dyDescent="0.25">
      <c r="B489" s="66">
        <v>471</v>
      </c>
      <c r="C489" s="46">
        <v>44</v>
      </c>
      <c r="D489" s="67">
        <v>81.102256801008835</v>
      </c>
      <c r="E489" s="42">
        <v>3050.0494681439413</v>
      </c>
      <c r="F489" s="68">
        <v>-622105.75425168243</v>
      </c>
    </row>
    <row r="490" spans="2:6" x14ac:dyDescent="0.25">
      <c r="B490" s="66">
        <v>472</v>
      </c>
      <c r="C490" s="46">
        <v>45</v>
      </c>
      <c r="D490" s="67">
        <v>90.669105606455702</v>
      </c>
      <c r="E490" s="42">
        <v>17919.276810139796</v>
      </c>
      <c r="F490" s="68">
        <v>1030807.6677786405</v>
      </c>
    </row>
    <row r="491" spans="2:6" x14ac:dyDescent="0.25">
      <c r="B491" s="66">
        <v>473</v>
      </c>
      <c r="C491" s="46">
        <v>44</v>
      </c>
      <c r="D491" s="67">
        <v>82.010741320713521</v>
      </c>
      <c r="E491" s="42">
        <v>16663.912781237304</v>
      </c>
      <c r="F491" s="68">
        <v>1049482.2796606631</v>
      </c>
    </row>
    <row r="492" spans="2:6" x14ac:dyDescent="0.25">
      <c r="B492" s="66">
        <v>474</v>
      </c>
      <c r="C492" s="46">
        <v>43</v>
      </c>
      <c r="D492" s="67">
        <v>83.154685549223373</v>
      </c>
      <c r="E492" s="42">
        <v>15897.415627865179</v>
      </c>
      <c r="F492" s="68">
        <v>952923.02175978851</v>
      </c>
    </row>
    <row r="493" spans="2:6" x14ac:dyDescent="0.25">
      <c r="B493" s="66">
        <v>475</v>
      </c>
      <c r="C493" s="46">
        <v>46</v>
      </c>
      <c r="D493" s="67">
        <v>91.366641312293794</v>
      </c>
      <c r="E493" s="42">
        <v>4341.3644434335365</v>
      </c>
      <c r="F493" s="68">
        <v>-515358.90589212999</v>
      </c>
    </row>
    <row r="494" spans="2:6" x14ac:dyDescent="0.25">
      <c r="B494" s="66">
        <v>476</v>
      </c>
      <c r="C494" s="46">
        <v>46</v>
      </c>
      <c r="D494" s="67">
        <v>89.026142129927337</v>
      </c>
      <c r="E494" s="42">
        <v>18622.073776494486</v>
      </c>
      <c r="F494" s="68">
        <v>1122429.5898481901</v>
      </c>
    </row>
    <row r="495" spans="2:6" x14ac:dyDescent="0.25">
      <c r="B495" s="66">
        <v>477</v>
      </c>
      <c r="C495" s="46">
        <v>45</v>
      </c>
      <c r="D495" s="67">
        <v>87.952336420257609</v>
      </c>
      <c r="E495" s="42">
        <v>15456.535734216051</v>
      </c>
      <c r="F495" s="68">
        <v>793694.85899257078</v>
      </c>
    </row>
    <row r="496" spans="2:6" x14ac:dyDescent="0.25">
      <c r="B496" s="66">
        <v>478</v>
      </c>
      <c r="C496" s="46">
        <v>45</v>
      </c>
      <c r="D496" s="67">
        <v>82.33857137386191</v>
      </c>
      <c r="E496" s="42">
        <v>16279.947706070843</v>
      </c>
      <c r="F496" s="68">
        <v>980641.69587939838</v>
      </c>
    </row>
    <row r="497" spans="2:6" x14ac:dyDescent="0.25">
      <c r="B497" s="66">
        <v>479</v>
      </c>
      <c r="C497" s="46">
        <v>44</v>
      </c>
      <c r="D497" s="67">
        <v>84.762225749434748</v>
      </c>
      <c r="E497" s="42">
        <v>23263.947983123937</v>
      </c>
      <c r="F497" s="68">
        <v>1797205.3257717486</v>
      </c>
    </row>
    <row r="498" spans="2:6" x14ac:dyDescent="0.25">
      <c r="B498" s="66">
        <v>480</v>
      </c>
      <c r="C498" s="46">
        <v>44</v>
      </c>
      <c r="D498" s="67">
        <v>82.337177699293818</v>
      </c>
      <c r="E498" s="42">
        <v>20977.586220863017</v>
      </c>
      <c r="F498" s="68">
        <v>1573169.9309074627</v>
      </c>
    </row>
    <row r="499" spans="2:6" x14ac:dyDescent="0.25">
      <c r="B499" s="66">
        <v>481</v>
      </c>
      <c r="C499" s="46">
        <v>46</v>
      </c>
      <c r="D499" s="67">
        <v>99.481641570910469</v>
      </c>
      <c r="E499" s="42">
        <v>17200.96985777621</v>
      </c>
      <c r="F499" s="68">
        <v>780616.16306524281</v>
      </c>
    </row>
    <row r="500" spans="2:6" x14ac:dyDescent="0.25">
      <c r="B500" s="66">
        <v>482</v>
      </c>
      <c r="C500" s="46">
        <v>46</v>
      </c>
      <c r="D500" s="67">
        <v>89.285930792032758</v>
      </c>
      <c r="E500" s="42">
        <v>12965.185541113398</v>
      </c>
      <c r="F500" s="68">
        <v>474324.00591630512</v>
      </c>
    </row>
    <row r="501" spans="2:6" x14ac:dyDescent="0.25">
      <c r="B501" s="66">
        <v>483</v>
      </c>
      <c r="C501" s="46">
        <v>45</v>
      </c>
      <c r="D501" s="67">
        <v>96.471907222720162</v>
      </c>
      <c r="E501" s="42">
        <v>19891.885432629882</v>
      </c>
      <c r="F501" s="68">
        <v>1138936.5023148474</v>
      </c>
    </row>
    <row r="502" spans="2:6" x14ac:dyDescent="0.25">
      <c r="B502" s="66">
        <v>484</v>
      </c>
      <c r="C502" s="46">
        <v>44</v>
      </c>
      <c r="D502" s="67">
        <v>94.4892977538683</v>
      </c>
      <c r="E502" s="42">
        <v>19529.040255510154</v>
      </c>
      <c r="F502" s="68">
        <v>1158167.9528294024</v>
      </c>
    </row>
    <row r="503" spans="2:6" x14ac:dyDescent="0.25">
      <c r="B503" s="66">
        <v>485</v>
      </c>
      <c r="C503" s="46">
        <v>46</v>
      </c>
      <c r="D503" s="67">
        <v>85.927620224976039</v>
      </c>
      <c r="E503" s="42">
        <v>20257.135642301393</v>
      </c>
      <c r="F503" s="68">
        <v>1371551.0770696825</v>
      </c>
    </row>
    <row r="504" spans="2:6" x14ac:dyDescent="0.25">
      <c r="B504" s="66">
        <v>486</v>
      </c>
      <c r="C504" s="46">
        <v>43</v>
      </c>
      <c r="D504" s="67">
        <v>89.502649891325873</v>
      </c>
      <c r="E504" s="42">
        <v>18989.874886889105</v>
      </c>
      <c r="F504" s="68">
        <v>1212270.1032178388</v>
      </c>
    </row>
    <row r="505" spans="2:6" x14ac:dyDescent="0.25">
      <c r="B505" s="66">
        <v>487</v>
      </c>
      <c r="C505" s="46">
        <v>46</v>
      </c>
      <c r="D505" s="67">
        <v>97.578707409184574</v>
      </c>
      <c r="E505" s="42">
        <v>19958.158459139649</v>
      </c>
      <c r="F505" s="68">
        <v>1104014.8624948189</v>
      </c>
    </row>
    <row r="506" spans="2:6" x14ac:dyDescent="0.25">
      <c r="B506" s="66">
        <v>488</v>
      </c>
      <c r="C506" s="46">
        <v>45</v>
      </c>
      <c r="D506" s="67">
        <v>91.930794606191014</v>
      </c>
      <c r="E506" s="42">
        <v>15175.572733968389</v>
      </c>
      <c r="F506" s="68">
        <v>700714.37769179069</v>
      </c>
    </row>
    <row r="507" spans="2:6" x14ac:dyDescent="0.25">
      <c r="B507" s="66">
        <v>489</v>
      </c>
      <c r="C507" s="46">
        <v>46</v>
      </c>
      <c r="D507" s="67">
        <v>81.981112350809354</v>
      </c>
      <c r="E507" s="42">
        <v>15048.95791542722</v>
      </c>
      <c r="F507" s="68">
        <v>821208.14720448502</v>
      </c>
    </row>
    <row r="508" spans="2:6" x14ac:dyDescent="0.25">
      <c r="B508" s="66">
        <v>490</v>
      </c>
      <c r="C508" s="46">
        <v>44</v>
      </c>
      <c r="D508" s="67">
        <v>96.660126018554294</v>
      </c>
      <c r="E508" s="42">
        <v>7433.8033828548641</v>
      </c>
      <c r="F508" s="68">
        <v>-194622.67829865927</v>
      </c>
    </row>
    <row r="509" spans="2:6" x14ac:dyDescent="0.25">
      <c r="B509" s="66">
        <v>491</v>
      </c>
      <c r="C509" s="46">
        <v>45</v>
      </c>
      <c r="D509" s="67">
        <v>90.584861565390824</v>
      </c>
      <c r="E509" s="42">
        <v>12418.283556695049</v>
      </c>
      <c r="F509" s="68">
        <v>408421.34870279976</v>
      </c>
    </row>
    <row r="510" spans="2:6" x14ac:dyDescent="0.25">
      <c r="B510" s="66">
        <v>492</v>
      </c>
      <c r="C510" s="46">
        <v>44</v>
      </c>
      <c r="D510" s="67">
        <v>81.727050751352408</v>
      </c>
      <c r="E510" s="42">
        <v>15268.064060217883</v>
      </c>
      <c r="F510" s="68">
        <v>882139.28602033947</v>
      </c>
    </row>
    <row r="511" spans="2:6" x14ac:dyDescent="0.25">
      <c r="B511" s="66">
        <v>493</v>
      </c>
      <c r="C511" s="46">
        <v>47</v>
      </c>
      <c r="D511" s="67">
        <v>82.180945535289368</v>
      </c>
      <c r="E511" s="42">
        <v>22129.352956901002</v>
      </c>
      <c r="F511" s="68">
        <v>1651518.1472117263</v>
      </c>
    </row>
    <row r="512" spans="2:6" x14ac:dyDescent="0.25">
      <c r="B512" s="66">
        <v>494</v>
      </c>
      <c r="C512" s="46">
        <v>47</v>
      </c>
      <c r="D512" s="67">
        <v>91.660091840258517</v>
      </c>
      <c r="E512" s="42">
        <v>8625.8898684411761</v>
      </c>
      <c r="F512" s="68">
        <v>-48220.104120156029</v>
      </c>
    </row>
    <row r="513" spans="2:6" x14ac:dyDescent="0.25">
      <c r="B513" s="66">
        <v>495</v>
      </c>
      <c r="C513" s="46">
        <v>44</v>
      </c>
      <c r="D513" s="67">
        <v>81.363814699328714</v>
      </c>
      <c r="E513" s="42">
        <v>12953.635413497401</v>
      </c>
      <c r="F513" s="68">
        <v>601538.06830050237</v>
      </c>
    </row>
    <row r="514" spans="2:6" x14ac:dyDescent="0.25">
      <c r="B514" s="66">
        <v>496</v>
      </c>
      <c r="C514" s="46">
        <v>47</v>
      </c>
      <c r="D514" s="67">
        <v>92.216734042417855</v>
      </c>
      <c r="E514" s="42">
        <v>13314.542083248278</v>
      </c>
      <c r="F514" s="68">
        <v>461713.91462866543</v>
      </c>
    </row>
    <row r="515" spans="2:6" x14ac:dyDescent="0.25">
      <c r="B515" s="66">
        <v>497</v>
      </c>
      <c r="C515" s="46">
        <v>43</v>
      </c>
      <c r="D515" s="67">
        <v>85.63085699618054</v>
      </c>
      <c r="E515" s="42">
        <v>13445.640015174093</v>
      </c>
      <c r="F515" s="68">
        <v>618440.16576436767</v>
      </c>
    </row>
    <row r="516" spans="2:6" x14ac:dyDescent="0.25">
      <c r="B516" s="66">
        <v>498</v>
      </c>
      <c r="C516" s="46">
        <v>45</v>
      </c>
      <c r="D516" s="67">
        <v>83.243550578205173</v>
      </c>
      <c r="E516" s="42">
        <v>10296.232688399541</v>
      </c>
      <c r="F516" s="68">
        <v>243336.50187174976</v>
      </c>
    </row>
    <row r="517" spans="2:6" x14ac:dyDescent="0.25">
      <c r="B517" s="66">
        <v>499</v>
      </c>
      <c r="C517" s="46">
        <v>45</v>
      </c>
      <c r="D517" s="67">
        <v>85.569366029350078</v>
      </c>
      <c r="E517" s="42">
        <v>19027.801798424007</v>
      </c>
      <c r="F517" s="68">
        <v>1253474.6300552278</v>
      </c>
    </row>
    <row r="518" spans="2:6" x14ac:dyDescent="0.25">
      <c r="B518" s="69">
        <v>500</v>
      </c>
      <c r="C518" s="70">
        <v>47</v>
      </c>
      <c r="D518" s="71">
        <v>91.788344697758561</v>
      </c>
      <c r="E518" s="72">
        <v>20495.74420725862</v>
      </c>
      <c r="F518" s="73">
        <v>1258869.8957332987</v>
      </c>
    </row>
    <row r="521" spans="2:6" ht="15.6" x14ac:dyDescent="0.3">
      <c r="C521" s="16" t="s">
        <v>29</v>
      </c>
      <c r="D521" s="46"/>
    </row>
    <row r="522" spans="2:6" ht="15.6" x14ac:dyDescent="0.3">
      <c r="C522" s="74" t="s">
        <v>30</v>
      </c>
      <c r="D522" s="67">
        <v>699471.50582616322</v>
      </c>
    </row>
    <row r="523" spans="2:6" ht="15.6" x14ac:dyDescent="0.3">
      <c r="C523" s="14" t="s">
        <v>31</v>
      </c>
      <c r="D523" s="67">
        <v>534323.6511644721</v>
      </c>
    </row>
    <row r="524" spans="2:6" ht="15.6" x14ac:dyDescent="0.3">
      <c r="C524" s="14" t="s">
        <v>32</v>
      </c>
      <c r="D524" s="67">
        <v>-853186.36245366232</v>
      </c>
    </row>
    <row r="525" spans="2:6" ht="15.6" x14ac:dyDescent="0.3">
      <c r="C525" s="14" t="s">
        <v>33</v>
      </c>
      <c r="D525" s="67">
        <v>2315966.9454680406</v>
      </c>
    </row>
    <row r="526" spans="2:6" ht="15.6" x14ac:dyDescent="0.3">
      <c r="C526" s="14" t="s">
        <v>34</v>
      </c>
      <c r="D526" s="46">
        <v>43</v>
      </c>
    </row>
    <row r="527" spans="2:6" ht="15.6" x14ac:dyDescent="0.3">
      <c r="C527" s="14" t="s">
        <v>35</v>
      </c>
      <c r="D527" s="46">
        <v>8.5999999999999993E-2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workbookViewId="0">
      <selection sqref="A1:XFD1048576"/>
    </sheetView>
  </sheetViews>
  <sheetFormatPr defaultRowHeight="13.8" x14ac:dyDescent="0.25"/>
  <cols>
    <col min="1" max="1" width="26.44140625" style="2" customWidth="1"/>
    <col min="2" max="2" width="14.33203125" style="2" customWidth="1"/>
    <col min="3" max="3" width="19" style="2" customWidth="1"/>
    <col min="4" max="4" width="8.88671875" style="2"/>
    <col min="5" max="5" width="16.6640625" style="2" customWidth="1"/>
    <col min="6" max="6" width="24.33203125" style="2" customWidth="1"/>
    <col min="7" max="7" width="31.33203125" style="2" customWidth="1"/>
    <col min="8" max="16384" width="8.88671875" style="2"/>
  </cols>
  <sheetData>
    <row r="1" spans="1:7" x14ac:dyDescent="0.25">
      <c r="A1" s="40" t="s">
        <v>36</v>
      </c>
    </row>
    <row r="2" spans="1:7" x14ac:dyDescent="0.25">
      <c r="A2" s="40"/>
    </row>
    <row r="3" spans="1:7" x14ac:dyDescent="0.25">
      <c r="A3" s="40" t="s">
        <v>44</v>
      </c>
    </row>
    <row r="5" spans="1:7" x14ac:dyDescent="0.25">
      <c r="A5" s="41" t="s">
        <v>45</v>
      </c>
      <c r="B5" s="42">
        <v>25</v>
      </c>
    </row>
    <row r="6" spans="1:7" x14ac:dyDescent="0.25">
      <c r="A6" s="41" t="s">
        <v>46</v>
      </c>
      <c r="B6" s="43">
        <v>34000</v>
      </c>
    </row>
    <row r="7" spans="1:7" x14ac:dyDescent="0.25">
      <c r="A7" s="41" t="s">
        <v>47</v>
      </c>
      <c r="B7" s="43">
        <v>14500</v>
      </c>
    </row>
    <row r="8" spans="1:7" x14ac:dyDescent="0.25">
      <c r="A8" s="41" t="s">
        <v>48</v>
      </c>
      <c r="B8" s="44">
        <v>0.05</v>
      </c>
    </row>
    <row r="9" spans="1:7" x14ac:dyDescent="0.25">
      <c r="A9" s="41" t="s">
        <v>49</v>
      </c>
      <c r="B9" s="44">
        <v>0.04</v>
      </c>
    </row>
    <row r="10" spans="1:7" x14ac:dyDescent="0.25">
      <c r="A10" s="41" t="s">
        <v>50</v>
      </c>
      <c r="B10" s="44">
        <v>0.1</v>
      </c>
    </row>
    <row r="13" spans="1:7" x14ac:dyDescent="0.25">
      <c r="A13" s="45" t="s">
        <v>37</v>
      </c>
      <c r="B13" s="45" t="s">
        <v>38</v>
      </c>
      <c r="C13" s="45" t="s">
        <v>39</v>
      </c>
      <c r="D13" s="45" t="s">
        <v>40</v>
      </c>
      <c r="E13" s="45" t="s">
        <v>41</v>
      </c>
      <c r="F13" s="45" t="s">
        <v>42</v>
      </c>
      <c r="G13" s="45" t="s">
        <v>43</v>
      </c>
    </row>
    <row r="14" spans="1:7" x14ac:dyDescent="0.25">
      <c r="A14" s="46">
        <v>1</v>
      </c>
      <c r="B14" s="42">
        <v>25</v>
      </c>
      <c r="C14" s="43">
        <v>14500</v>
      </c>
      <c r="D14" s="43">
        <v>34000</v>
      </c>
      <c r="E14" s="47">
        <v>1360</v>
      </c>
      <c r="F14" s="47">
        <v>1518</v>
      </c>
      <c r="G14" s="47">
        <v>17378</v>
      </c>
    </row>
    <row r="15" spans="1:7" x14ac:dyDescent="0.25">
      <c r="A15" s="46">
        <v>2</v>
      </c>
      <c r="B15" s="42">
        <v>26</v>
      </c>
      <c r="C15" s="47">
        <v>17378</v>
      </c>
      <c r="D15" s="43">
        <v>35700</v>
      </c>
      <c r="E15" s="47">
        <v>1428</v>
      </c>
      <c r="F15" s="47">
        <v>1809.2</v>
      </c>
      <c r="G15" s="47">
        <v>20615.2</v>
      </c>
    </row>
    <row r="16" spans="1:7" x14ac:dyDescent="0.25">
      <c r="A16" s="46">
        <v>3</v>
      </c>
      <c r="B16" s="42">
        <v>27</v>
      </c>
      <c r="C16" s="47">
        <v>20615.2</v>
      </c>
      <c r="D16" s="43">
        <v>37485</v>
      </c>
      <c r="E16" s="47">
        <v>1499.4</v>
      </c>
      <c r="F16" s="47">
        <v>2136.4900000000002</v>
      </c>
      <c r="G16" s="47">
        <v>24251.090000000004</v>
      </c>
    </row>
    <row r="17" spans="1:7" x14ac:dyDescent="0.25">
      <c r="A17" s="46">
        <v>4</v>
      </c>
      <c r="B17" s="42">
        <v>28</v>
      </c>
      <c r="C17" s="47">
        <v>24251.090000000004</v>
      </c>
      <c r="D17" s="43">
        <v>39359.25</v>
      </c>
      <c r="E17" s="47">
        <v>1574.3700000000001</v>
      </c>
      <c r="F17" s="47">
        <v>2503.8275000000008</v>
      </c>
      <c r="G17" s="47">
        <v>28329.287500000002</v>
      </c>
    </row>
    <row r="18" spans="1:7" x14ac:dyDescent="0.25">
      <c r="A18" s="46">
        <v>5</v>
      </c>
      <c r="B18" s="42">
        <v>29</v>
      </c>
      <c r="C18" s="47">
        <v>28329.287500000002</v>
      </c>
      <c r="D18" s="43">
        <v>41327.212500000001</v>
      </c>
      <c r="E18" s="47">
        <v>1653.0885000000001</v>
      </c>
      <c r="F18" s="47">
        <v>2915.5831750000002</v>
      </c>
      <c r="G18" s="47">
        <v>32897.959175000004</v>
      </c>
    </row>
    <row r="19" spans="1:7" x14ac:dyDescent="0.25">
      <c r="A19" s="46">
        <v>6</v>
      </c>
      <c r="B19" s="42">
        <v>30</v>
      </c>
      <c r="C19" s="47">
        <v>32897.959175000004</v>
      </c>
      <c r="D19" s="43">
        <v>43393.573125000003</v>
      </c>
      <c r="E19" s="47">
        <v>1735.7429250000002</v>
      </c>
      <c r="F19" s="47">
        <v>3376.5830637500003</v>
      </c>
      <c r="G19" s="47">
        <v>38010.285163749999</v>
      </c>
    </row>
    <row r="20" spans="1:7" x14ac:dyDescent="0.25">
      <c r="A20" s="46">
        <v>7</v>
      </c>
      <c r="B20" s="42">
        <v>31</v>
      </c>
      <c r="C20" s="47">
        <v>38010.285163749999</v>
      </c>
      <c r="D20" s="43">
        <v>45563.251781250008</v>
      </c>
      <c r="E20" s="47">
        <v>1822.5300712500004</v>
      </c>
      <c r="F20" s="47">
        <v>3892.1550199375001</v>
      </c>
      <c r="G20" s="47">
        <v>43724.9702549375</v>
      </c>
    </row>
    <row r="21" spans="1:7" x14ac:dyDescent="0.25">
      <c r="A21" s="46">
        <v>8</v>
      </c>
      <c r="B21" s="42">
        <v>32</v>
      </c>
      <c r="C21" s="47">
        <v>43724.9702549375</v>
      </c>
      <c r="D21" s="43">
        <v>47841.414370312508</v>
      </c>
      <c r="E21" s="47">
        <v>1913.6565748125004</v>
      </c>
      <c r="F21" s="47">
        <v>4468.1798542343749</v>
      </c>
      <c r="G21" s="47">
        <v>50106.806683984374</v>
      </c>
    </row>
    <row r="22" spans="1:7" x14ac:dyDescent="0.25">
      <c r="A22" s="46">
        <v>9</v>
      </c>
      <c r="B22" s="42">
        <v>33</v>
      </c>
      <c r="C22" s="47">
        <v>50106.806683984374</v>
      </c>
      <c r="D22" s="43">
        <v>50233.485088828136</v>
      </c>
      <c r="E22" s="47">
        <v>2009.3394035531255</v>
      </c>
      <c r="F22" s="47">
        <v>5111.1476385760943</v>
      </c>
      <c r="G22" s="47">
        <v>57227.293726113596</v>
      </c>
    </row>
    <row r="23" spans="1:7" x14ac:dyDescent="0.25">
      <c r="A23" s="46">
        <v>10</v>
      </c>
      <c r="B23" s="42">
        <v>34</v>
      </c>
      <c r="C23" s="47">
        <v>57227.293726113596</v>
      </c>
      <c r="D23" s="43">
        <v>52745.159343269544</v>
      </c>
      <c r="E23" s="47">
        <v>2109.8063737307816</v>
      </c>
      <c r="F23" s="47">
        <v>5828.2196912978989</v>
      </c>
      <c r="G23" s="47">
        <v>65165.319791142276</v>
      </c>
    </row>
    <row r="24" spans="1:7" x14ac:dyDescent="0.25">
      <c r="A24" s="46">
        <v>11</v>
      </c>
      <c r="B24" s="42">
        <v>35</v>
      </c>
      <c r="C24" s="47">
        <v>65165.319791142276</v>
      </c>
      <c r="D24" s="43">
        <v>55382.417310433026</v>
      </c>
      <c r="E24" s="47">
        <v>2215.2966924173211</v>
      </c>
      <c r="F24" s="47">
        <v>6627.2968137350945</v>
      </c>
      <c r="G24" s="47">
        <v>74007.913297294697</v>
      </c>
    </row>
    <row r="25" spans="1:7" x14ac:dyDescent="0.25">
      <c r="A25" s="46">
        <v>12</v>
      </c>
      <c r="B25" s="42">
        <v>36</v>
      </c>
      <c r="C25" s="47">
        <v>74007.913297294697</v>
      </c>
      <c r="D25" s="43">
        <v>58151.53817595468</v>
      </c>
      <c r="E25" s="47">
        <v>2326.0615270381873</v>
      </c>
      <c r="F25" s="47">
        <v>7517.0944060813799</v>
      </c>
      <c r="G25" s="47">
        <v>83851.069230414258</v>
      </c>
    </row>
    <row r="26" spans="1:7" x14ac:dyDescent="0.25">
      <c r="A26" s="46">
        <v>13</v>
      </c>
      <c r="B26" s="42">
        <v>37</v>
      </c>
      <c r="C26" s="47">
        <v>83851.069230414258</v>
      </c>
      <c r="D26" s="43">
        <v>61059.115084752419</v>
      </c>
      <c r="E26" s="47">
        <v>2442.3646033900968</v>
      </c>
      <c r="F26" s="47">
        <v>8507.2251532109312</v>
      </c>
      <c r="G26" s="47">
        <v>94800.658987015297</v>
      </c>
    </row>
    <row r="27" spans="1:7" x14ac:dyDescent="0.25">
      <c r="A27" s="46">
        <v>14</v>
      </c>
      <c r="B27" s="42">
        <v>38</v>
      </c>
      <c r="C27" s="47">
        <v>94800.658987015297</v>
      </c>
      <c r="D27" s="43">
        <v>64112.070838990039</v>
      </c>
      <c r="E27" s="47">
        <v>2564.4828335596017</v>
      </c>
      <c r="F27" s="47">
        <v>9608.2900403795102</v>
      </c>
      <c r="G27" s="47">
        <v>106973.4318609544</v>
      </c>
    </row>
    <row r="28" spans="1:7" x14ac:dyDescent="0.25">
      <c r="A28" s="46">
        <v>15</v>
      </c>
      <c r="B28" s="42">
        <v>39</v>
      </c>
      <c r="C28" s="47">
        <v>106973.4318609544</v>
      </c>
      <c r="D28" s="43">
        <v>67317.674380939541</v>
      </c>
      <c r="E28" s="47">
        <v>2692.7069752375819</v>
      </c>
      <c r="F28" s="47">
        <v>10831.97853485732</v>
      </c>
      <c r="G28" s="47">
        <v>120498.1173710493</v>
      </c>
    </row>
    <row r="29" spans="1:7" x14ac:dyDescent="0.25">
      <c r="A29" s="46">
        <v>16</v>
      </c>
      <c r="B29" s="42">
        <v>40</v>
      </c>
      <c r="C29" s="47">
        <v>120498.1173710493</v>
      </c>
      <c r="D29" s="43">
        <v>70683.55809998652</v>
      </c>
      <c r="E29" s="47">
        <v>2827.3423239994609</v>
      </c>
      <c r="F29" s="47">
        <v>12191.178853304904</v>
      </c>
      <c r="G29" s="47">
        <v>135516.63854835366</v>
      </c>
    </row>
    <row r="30" spans="1:7" x14ac:dyDescent="0.25">
      <c r="A30" s="46">
        <v>17</v>
      </c>
      <c r="B30" s="42">
        <v>41</v>
      </c>
      <c r="C30" s="47">
        <v>135516.63854835366</v>
      </c>
      <c r="D30" s="43">
        <v>74217.736004985854</v>
      </c>
      <c r="E30" s="47">
        <v>2968.7094401994341</v>
      </c>
      <c r="F30" s="47">
        <v>13700.099326845339</v>
      </c>
      <c r="G30" s="47">
        <v>152185.44731539843</v>
      </c>
    </row>
    <row r="31" spans="1:7" x14ac:dyDescent="0.25">
      <c r="A31" s="46">
        <v>18</v>
      </c>
      <c r="B31" s="42">
        <v>42</v>
      </c>
      <c r="C31" s="47">
        <v>152185.44731539843</v>
      </c>
      <c r="D31" s="43">
        <v>77928.622805235151</v>
      </c>
      <c r="E31" s="47">
        <v>3117.1449122094059</v>
      </c>
      <c r="F31" s="47">
        <v>15374.401977150315</v>
      </c>
      <c r="G31" s="47">
        <v>170676.99420475817</v>
      </c>
    </row>
    <row r="32" spans="1:7" x14ac:dyDescent="0.25">
      <c r="A32" s="46">
        <v>19</v>
      </c>
      <c r="B32" s="42">
        <v>43</v>
      </c>
      <c r="C32" s="47">
        <v>170676.99420475817</v>
      </c>
      <c r="D32" s="43">
        <v>81825.053945496911</v>
      </c>
      <c r="E32" s="47">
        <v>3273.0021578198766</v>
      </c>
      <c r="F32" s="47">
        <v>17231.349528366813</v>
      </c>
      <c r="G32" s="47">
        <v>191181.34589094485</v>
      </c>
    </row>
    <row r="33" spans="1:7" x14ac:dyDescent="0.25">
      <c r="A33" s="46">
        <v>20</v>
      </c>
      <c r="B33" s="42">
        <v>44</v>
      </c>
      <c r="C33" s="47">
        <v>191181.34589094485</v>
      </c>
      <c r="D33" s="43">
        <v>85916.306642771757</v>
      </c>
      <c r="E33" s="47">
        <v>3436.6522657108703</v>
      </c>
      <c r="F33" s="47">
        <v>19289.96720238003</v>
      </c>
      <c r="G33" s="47">
        <v>213907.96535903576</v>
      </c>
    </row>
    <row r="34" spans="1:7" x14ac:dyDescent="0.25">
      <c r="A34" s="46">
        <v>21</v>
      </c>
      <c r="B34" s="42">
        <v>45</v>
      </c>
      <c r="C34" s="47">
        <v>213907.96535903576</v>
      </c>
      <c r="D34" s="43">
        <v>90212.121974910347</v>
      </c>
      <c r="E34" s="47">
        <v>3608.484878996414</v>
      </c>
      <c r="F34" s="47">
        <v>21571.220779853396</v>
      </c>
      <c r="G34" s="47">
        <v>239087.67101788559</v>
      </c>
    </row>
    <row r="35" spans="1:7" x14ac:dyDescent="0.25">
      <c r="A35" s="46">
        <v>22</v>
      </c>
      <c r="B35" s="42">
        <v>46</v>
      </c>
      <c r="C35" s="47">
        <v>239087.67101788559</v>
      </c>
      <c r="D35" s="43">
        <v>94722.728073655875</v>
      </c>
      <c r="E35" s="47">
        <v>3788.9091229462351</v>
      </c>
      <c r="F35" s="47">
        <v>24098.212557935869</v>
      </c>
      <c r="G35" s="47">
        <v>266974.79269876768</v>
      </c>
    </row>
    <row r="36" spans="1:7" x14ac:dyDescent="0.25">
      <c r="A36" s="46">
        <v>23</v>
      </c>
      <c r="B36" s="42">
        <v>47</v>
      </c>
      <c r="C36" s="47">
        <v>266974.79269876768</v>
      </c>
      <c r="D36" s="43">
        <v>99458.864477338677</v>
      </c>
      <c r="E36" s="47">
        <v>3978.3545790935473</v>
      </c>
      <c r="F36" s="47">
        <v>26896.396998831446</v>
      </c>
      <c r="G36" s="47">
        <v>297849.54427669267</v>
      </c>
    </row>
    <row r="37" spans="1:7" x14ac:dyDescent="0.25">
      <c r="A37" s="46">
        <v>24</v>
      </c>
      <c r="B37" s="42">
        <v>48</v>
      </c>
      <c r="C37" s="47">
        <v>297849.54427669267</v>
      </c>
      <c r="D37" s="43">
        <v>104431.80770120562</v>
      </c>
      <c r="E37" s="47">
        <v>4177.2723080482247</v>
      </c>
      <c r="F37" s="47">
        <v>29993.818043071678</v>
      </c>
      <c r="G37" s="47">
        <v>332020.63462781254</v>
      </c>
    </row>
    <row r="38" spans="1:7" x14ac:dyDescent="0.25">
      <c r="A38" s="46">
        <v>25</v>
      </c>
      <c r="B38" s="42">
        <v>49</v>
      </c>
      <c r="C38" s="47">
        <v>332020.63462781254</v>
      </c>
      <c r="D38" s="43">
        <v>109653.39808626591</v>
      </c>
      <c r="E38" s="47">
        <v>4386.1359234506363</v>
      </c>
      <c r="F38" s="47">
        <v>33421.370258953786</v>
      </c>
      <c r="G38" s="47">
        <v>369828.14081021695</v>
      </c>
    </row>
    <row r="39" spans="1:7" x14ac:dyDescent="0.25">
      <c r="A39" s="46">
        <v>26</v>
      </c>
      <c r="B39" s="42">
        <v>50</v>
      </c>
      <c r="C39" s="47">
        <v>369828.14081021695</v>
      </c>
      <c r="D39" s="43">
        <v>115136.06799057921</v>
      </c>
      <c r="E39" s="47">
        <v>4605.4427196231682</v>
      </c>
      <c r="F39" s="47">
        <v>37213.086217002856</v>
      </c>
      <c r="G39" s="47">
        <v>411646.66974684293</v>
      </c>
    </row>
    <row r="40" spans="1:7" x14ac:dyDescent="0.25">
      <c r="A40" s="46">
        <v>27</v>
      </c>
      <c r="B40" s="42">
        <v>51</v>
      </c>
      <c r="C40" s="47">
        <v>411646.66974684293</v>
      </c>
      <c r="D40" s="43">
        <v>120892.87139010816</v>
      </c>
      <c r="E40" s="47">
        <v>4835.7148556043267</v>
      </c>
      <c r="F40" s="47">
        <v>41406.452717464512</v>
      </c>
      <c r="G40" s="47">
        <v>457888.83731991181</v>
      </c>
    </row>
    <row r="41" spans="1:7" x14ac:dyDescent="0.25">
      <c r="A41" s="46">
        <v>28</v>
      </c>
      <c r="B41" s="42">
        <v>52</v>
      </c>
      <c r="C41" s="47">
        <v>457888.83731991181</v>
      </c>
      <c r="D41" s="43">
        <v>126937.51495961357</v>
      </c>
      <c r="E41" s="47">
        <v>5077.5005983845431</v>
      </c>
      <c r="F41" s="47">
        <v>46042.758761910409</v>
      </c>
      <c r="G41" s="47">
        <v>509009.09668020677</v>
      </c>
    </row>
    <row r="42" spans="1:7" x14ac:dyDescent="0.25">
      <c r="A42" s="46">
        <v>29</v>
      </c>
      <c r="B42" s="42">
        <v>53</v>
      </c>
      <c r="C42" s="47">
        <v>509009.09668020677</v>
      </c>
      <c r="D42" s="43">
        <v>133284.39070759426</v>
      </c>
      <c r="E42" s="47">
        <v>5331.3756283037701</v>
      </c>
      <c r="F42" s="47">
        <v>51167.478449435868</v>
      </c>
      <c r="G42" s="47">
        <v>565507.95075794647</v>
      </c>
    </row>
    <row r="43" spans="1:7" x14ac:dyDescent="0.25">
      <c r="A43" s="46">
        <v>30</v>
      </c>
      <c r="B43" s="42">
        <v>54</v>
      </c>
      <c r="C43" s="47">
        <v>565507.95075794647</v>
      </c>
      <c r="D43" s="43">
        <v>139948.61024297398</v>
      </c>
      <c r="E43" s="47">
        <v>5597.9444097189598</v>
      </c>
      <c r="F43" s="47">
        <v>56830.692296280598</v>
      </c>
      <c r="G43" s="47">
        <v>627936.58746394608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23"/>
  <sheetViews>
    <sheetView workbookViewId="0">
      <selection sqref="A1:XFD1048576"/>
    </sheetView>
  </sheetViews>
  <sheetFormatPr defaultRowHeight="13.8" x14ac:dyDescent="0.25"/>
  <cols>
    <col min="1" max="1" width="8.88671875" style="2"/>
    <col min="2" max="2" width="25.6640625" style="2" customWidth="1"/>
    <col min="3" max="3" width="22.109375" style="2" customWidth="1"/>
    <col min="4" max="4" width="8.88671875" style="2"/>
    <col min="5" max="5" width="13.6640625" style="2" bestFit="1" customWidth="1"/>
    <col min="6" max="6" width="6.5546875" style="2" bestFit="1" customWidth="1"/>
    <col min="7" max="7" width="10.6640625" style="2" bestFit="1" customWidth="1"/>
    <col min="8" max="8" width="11.5546875" style="2" bestFit="1" customWidth="1"/>
    <col min="9" max="9" width="12.6640625" style="2" bestFit="1" customWidth="1"/>
    <col min="10" max="10" width="20.5546875" style="2" customWidth="1"/>
    <col min="11" max="11" width="26.33203125" style="2" customWidth="1"/>
    <col min="12" max="16384" width="8.88671875" style="2"/>
  </cols>
  <sheetData>
    <row r="1" spans="1:11" x14ac:dyDescent="0.25">
      <c r="A1" s="2" t="s">
        <v>71</v>
      </c>
    </row>
    <row r="5" spans="1:11" ht="15.6" x14ac:dyDescent="0.25">
      <c r="B5" s="30" t="s">
        <v>51</v>
      </c>
    </row>
    <row r="6" spans="1:11" x14ac:dyDescent="0.25">
      <c r="E6" s="31" t="s">
        <v>52</v>
      </c>
      <c r="F6" s="32">
        <v>125</v>
      </c>
    </row>
    <row r="7" spans="1:11" x14ac:dyDescent="0.25">
      <c r="E7" s="31" t="s">
        <v>53</v>
      </c>
      <c r="F7" s="32">
        <v>75</v>
      </c>
    </row>
    <row r="8" spans="1:11" ht="27.6" x14ac:dyDescent="0.25">
      <c r="B8" s="33" t="s">
        <v>54</v>
      </c>
      <c r="C8" s="34">
        <v>50</v>
      </c>
      <c r="E8" s="35" t="s">
        <v>55</v>
      </c>
      <c r="F8" s="32">
        <v>50</v>
      </c>
      <c r="J8" s="33" t="s">
        <v>29</v>
      </c>
      <c r="K8" s="36"/>
    </row>
    <row r="9" spans="1:11" x14ac:dyDescent="0.25">
      <c r="B9" s="33" t="s">
        <v>56</v>
      </c>
      <c r="C9" s="34">
        <v>15</v>
      </c>
      <c r="J9" s="33" t="s">
        <v>30</v>
      </c>
      <c r="K9" s="31">
        <v>4194.3354471996145</v>
      </c>
    </row>
    <row r="10" spans="1:11" x14ac:dyDescent="0.25">
      <c r="B10" s="33" t="s">
        <v>57</v>
      </c>
      <c r="C10" s="34">
        <v>30</v>
      </c>
      <c r="J10" s="33" t="s">
        <v>58</v>
      </c>
      <c r="K10" s="31">
        <v>51891.435596658797</v>
      </c>
    </row>
    <row r="11" spans="1:11" x14ac:dyDescent="0.25">
      <c r="J11" s="33" t="s">
        <v>32</v>
      </c>
      <c r="K11" s="31">
        <v>-894517.29765212501</v>
      </c>
    </row>
    <row r="12" spans="1:11" x14ac:dyDescent="0.25">
      <c r="B12" s="33" t="s">
        <v>59</v>
      </c>
      <c r="C12" s="37">
        <v>100</v>
      </c>
      <c r="J12" s="33" t="s">
        <v>33</v>
      </c>
      <c r="K12" s="31">
        <v>4989.3484436658355</v>
      </c>
    </row>
    <row r="13" spans="1:11" x14ac:dyDescent="0.25">
      <c r="J13" s="33" t="s">
        <v>60</v>
      </c>
      <c r="K13" s="31">
        <v>1</v>
      </c>
    </row>
    <row r="14" spans="1:11" x14ac:dyDescent="0.25">
      <c r="B14" s="33" t="s">
        <v>61</v>
      </c>
      <c r="J14" s="33" t="s">
        <v>62</v>
      </c>
      <c r="K14" s="31">
        <v>3.3333333333333335E-3</v>
      </c>
    </row>
    <row r="15" spans="1:11" x14ac:dyDescent="0.25">
      <c r="B15" s="31" t="s">
        <v>23</v>
      </c>
      <c r="C15" s="37">
        <v>100</v>
      </c>
      <c r="J15" s="33" t="s">
        <v>63</v>
      </c>
      <c r="K15" s="38">
        <v>3.32403601327578E-3</v>
      </c>
    </row>
    <row r="16" spans="1:11" x14ac:dyDescent="0.25">
      <c r="B16" s="31" t="s">
        <v>31</v>
      </c>
      <c r="C16" s="37">
        <v>20</v>
      </c>
    </row>
    <row r="22" spans="4:10" x14ac:dyDescent="0.25">
      <c r="D22" s="33" t="s">
        <v>64</v>
      </c>
      <c r="E22" s="33" t="s">
        <v>65</v>
      </c>
      <c r="F22" s="33" t="s">
        <v>66</v>
      </c>
      <c r="G22" s="33" t="s">
        <v>67</v>
      </c>
      <c r="H22" s="33" t="s">
        <v>68</v>
      </c>
      <c r="I22" s="33" t="s">
        <v>69</v>
      </c>
      <c r="J22" s="33" t="s">
        <v>70</v>
      </c>
    </row>
    <row r="23" spans="4:10" x14ac:dyDescent="0.25">
      <c r="D23" s="37">
        <v>1</v>
      </c>
      <c r="E23" s="37">
        <v>104.20512205568701</v>
      </c>
      <c r="F23" s="37">
        <v>100</v>
      </c>
      <c r="G23" s="39">
        <v>5000</v>
      </c>
      <c r="H23" s="37">
        <v>0</v>
      </c>
      <c r="I23" s="37">
        <v>126.1536616706104</v>
      </c>
      <c r="J23" s="34">
        <v>4873.8463383293893</v>
      </c>
    </row>
    <row r="24" spans="4:10" x14ac:dyDescent="0.25">
      <c r="D24" s="37">
        <v>2</v>
      </c>
      <c r="E24" s="37">
        <v>86.860667207528124</v>
      </c>
      <c r="F24" s="37">
        <v>86.860667207528124</v>
      </c>
      <c r="G24" s="39">
        <v>4343.0333603764066</v>
      </c>
      <c r="H24" s="37">
        <v>197.08999188707816</v>
      </c>
      <c r="I24" s="37">
        <v>0</v>
      </c>
      <c r="J24" s="34">
        <v>4145.9433684893283</v>
      </c>
    </row>
    <row r="25" spans="4:10" x14ac:dyDescent="0.25">
      <c r="D25" s="37">
        <v>3</v>
      </c>
      <c r="E25" s="37">
        <v>120.82587815712617</v>
      </c>
      <c r="F25" s="37">
        <v>100</v>
      </c>
      <c r="G25" s="39">
        <v>5000</v>
      </c>
      <c r="H25" s="37">
        <v>0</v>
      </c>
      <c r="I25" s="37">
        <v>624.77634471378508</v>
      </c>
      <c r="J25" s="34">
        <v>4375.223655286215</v>
      </c>
    </row>
    <row r="26" spans="4:10" x14ac:dyDescent="0.25">
      <c r="D26" s="37">
        <v>4</v>
      </c>
      <c r="E26" s="37">
        <v>40.446490875357796</v>
      </c>
      <c r="F26" s="37">
        <v>40.446490875357796</v>
      </c>
      <c r="G26" s="39">
        <v>2022.3245437678897</v>
      </c>
      <c r="H26" s="37">
        <v>893.30263686963303</v>
      </c>
      <c r="I26" s="37">
        <v>0</v>
      </c>
      <c r="J26" s="34">
        <v>1129.0219068982567</v>
      </c>
    </row>
    <row r="27" spans="4:10" x14ac:dyDescent="0.25">
      <c r="D27" s="37">
        <v>5</v>
      </c>
      <c r="E27" s="37">
        <v>66.791375353388517</v>
      </c>
      <c r="F27" s="37">
        <v>66.791375353388517</v>
      </c>
      <c r="G27" s="39">
        <v>3339.5687676694261</v>
      </c>
      <c r="H27" s="37">
        <v>498.12936969917223</v>
      </c>
      <c r="I27" s="37">
        <v>0</v>
      </c>
      <c r="J27" s="34">
        <v>2841.4393979702536</v>
      </c>
    </row>
    <row r="28" spans="4:10" x14ac:dyDescent="0.25">
      <c r="D28" s="37">
        <v>6</v>
      </c>
      <c r="E28" s="37">
        <v>98.925279248139276</v>
      </c>
      <c r="F28" s="37">
        <v>98.925279248139276</v>
      </c>
      <c r="G28" s="39">
        <v>4946.2639624069634</v>
      </c>
      <c r="H28" s="37">
        <v>16.12081127791086</v>
      </c>
      <c r="I28" s="37">
        <v>0</v>
      </c>
      <c r="J28" s="34">
        <v>4930.143151129053</v>
      </c>
    </row>
    <row r="29" spans="4:10" x14ac:dyDescent="0.25">
      <c r="D29" s="37">
        <v>7</v>
      </c>
      <c r="E29" s="37">
        <v>114.50320464015007</v>
      </c>
      <c r="F29" s="37">
        <v>100</v>
      </c>
      <c r="G29" s="39">
        <v>5000</v>
      </c>
      <c r="H29" s="37">
        <v>0</v>
      </c>
      <c r="I29" s="37">
        <v>435.09613920450221</v>
      </c>
      <c r="J29" s="34">
        <v>4564.9038607954981</v>
      </c>
    </row>
    <row r="30" spans="4:10" x14ac:dyDescent="0.25">
      <c r="D30" s="37">
        <v>8</v>
      </c>
      <c r="E30" s="37">
        <v>74.791001417296442</v>
      </c>
      <c r="F30" s="37">
        <v>74.791001417296442</v>
      </c>
      <c r="G30" s="39">
        <v>3739.5500708648219</v>
      </c>
      <c r="H30" s="37">
        <v>378.13497874055338</v>
      </c>
      <c r="I30" s="37">
        <v>0</v>
      </c>
      <c r="J30" s="34">
        <v>3361.4150921242685</v>
      </c>
    </row>
    <row r="31" spans="4:10" x14ac:dyDescent="0.25">
      <c r="D31" s="37">
        <v>9</v>
      </c>
      <c r="E31" s="37">
        <v>94.795452903848144</v>
      </c>
      <c r="F31" s="37">
        <v>94.795452903848144</v>
      </c>
      <c r="G31" s="39">
        <v>4739.7726451924073</v>
      </c>
      <c r="H31" s="37">
        <v>78.068206442277841</v>
      </c>
      <c r="I31" s="37">
        <v>0</v>
      </c>
      <c r="J31" s="34">
        <v>4661.7044387501292</v>
      </c>
    </row>
    <row r="32" spans="4:10" x14ac:dyDescent="0.25">
      <c r="D32" s="37">
        <v>10</v>
      </c>
      <c r="E32" s="37">
        <v>132.85503715719483</v>
      </c>
      <c r="F32" s="37">
        <v>100</v>
      </c>
      <c r="G32" s="39">
        <v>5000</v>
      </c>
      <c r="H32" s="37">
        <v>0</v>
      </c>
      <c r="I32" s="37">
        <v>985.65111471584487</v>
      </c>
      <c r="J32" s="34">
        <v>4014.3488852841551</v>
      </c>
    </row>
    <row r="33" spans="4:10" x14ac:dyDescent="0.25">
      <c r="D33" s="37">
        <v>11</v>
      </c>
      <c r="E33" s="37">
        <v>127.9880200162531</v>
      </c>
      <c r="F33" s="37">
        <v>100</v>
      </c>
      <c r="G33" s="39">
        <v>5000</v>
      </c>
      <c r="H33" s="37">
        <v>0</v>
      </c>
      <c r="I33" s="37">
        <v>839.64060048759302</v>
      </c>
      <c r="J33" s="34">
        <v>4160.3593995124065</v>
      </c>
    </row>
    <row r="34" spans="4:10" x14ac:dyDescent="0.25">
      <c r="D34" s="37">
        <v>12</v>
      </c>
      <c r="E34" s="37">
        <v>85.905749234890592</v>
      </c>
      <c r="F34" s="37">
        <v>85.905749234890592</v>
      </c>
      <c r="G34" s="39">
        <v>4295.2874617445295</v>
      </c>
      <c r="H34" s="37">
        <v>211.41376147664113</v>
      </c>
      <c r="I34" s="37">
        <v>0</v>
      </c>
      <c r="J34" s="34">
        <v>4083.8737002678886</v>
      </c>
    </row>
    <row r="35" spans="4:10" x14ac:dyDescent="0.25">
      <c r="D35" s="37">
        <v>13</v>
      </c>
      <c r="E35" s="37">
        <v>122.28963711307472</v>
      </c>
      <c r="F35" s="37">
        <v>100</v>
      </c>
      <c r="G35" s="39">
        <v>5000</v>
      </c>
      <c r="H35" s="37">
        <v>0</v>
      </c>
      <c r="I35" s="37">
        <v>668.68911339224155</v>
      </c>
      <c r="J35" s="34">
        <v>4331.3108866077582</v>
      </c>
    </row>
    <row r="36" spans="4:10" x14ac:dyDescent="0.25">
      <c r="D36" s="37">
        <v>14</v>
      </c>
      <c r="E36" s="37">
        <v>62.323083399528564</v>
      </c>
      <c r="F36" s="37">
        <v>62.323083399528564</v>
      </c>
      <c r="G36" s="39">
        <v>3116.154169976428</v>
      </c>
      <c r="H36" s="37">
        <v>565.1537490070715</v>
      </c>
      <c r="I36" s="37">
        <v>0</v>
      </c>
      <c r="J36" s="34">
        <v>2551.0004209693566</v>
      </c>
    </row>
    <row r="37" spans="4:10" x14ac:dyDescent="0.25">
      <c r="D37" s="37">
        <v>15</v>
      </c>
      <c r="E37" s="37">
        <v>114.23653063910866</v>
      </c>
      <c r="F37" s="37">
        <v>100</v>
      </c>
      <c r="G37" s="39">
        <v>5000</v>
      </c>
      <c r="H37" s="37">
        <v>0</v>
      </c>
      <c r="I37" s="37">
        <v>427.09591917325997</v>
      </c>
      <c r="J37" s="34">
        <v>4572.90408082674</v>
      </c>
    </row>
    <row r="38" spans="4:10" x14ac:dyDescent="0.25">
      <c r="D38" s="37">
        <v>16</v>
      </c>
      <c r="E38" s="37">
        <v>109.04614234952325</v>
      </c>
      <c r="F38" s="37">
        <v>100</v>
      </c>
      <c r="G38" s="39">
        <v>5000</v>
      </c>
      <c r="H38" s="37">
        <v>0</v>
      </c>
      <c r="I38" s="37">
        <v>271.38427048569753</v>
      </c>
      <c r="J38" s="34">
        <v>4728.6157295143021</v>
      </c>
    </row>
    <row r="39" spans="4:10" x14ac:dyDescent="0.25">
      <c r="D39" s="37">
        <v>17</v>
      </c>
      <c r="E39" s="37">
        <v>111.35946409589877</v>
      </c>
      <c r="F39" s="37">
        <v>100</v>
      </c>
      <c r="G39" s="39">
        <v>5000</v>
      </c>
      <c r="H39" s="37">
        <v>0</v>
      </c>
      <c r="I39" s="37">
        <v>340.78392287696317</v>
      </c>
      <c r="J39" s="34">
        <v>4659.2160771230365</v>
      </c>
    </row>
    <row r="40" spans="4:10" x14ac:dyDescent="0.25">
      <c r="D40" s="37">
        <v>18</v>
      </c>
      <c r="E40" s="37">
        <v>140.08396397011592</v>
      </c>
      <c r="F40" s="37">
        <v>100</v>
      </c>
      <c r="G40" s="39">
        <v>5000</v>
      </c>
      <c r="H40" s="37">
        <v>0</v>
      </c>
      <c r="I40" s="37">
        <v>1202.5189191034774</v>
      </c>
      <c r="J40" s="34">
        <v>3797.4810808965226</v>
      </c>
    </row>
    <row r="41" spans="4:10" x14ac:dyDescent="0.25">
      <c r="D41" s="37">
        <v>19</v>
      </c>
      <c r="E41" s="37">
        <v>96.070386198626949</v>
      </c>
      <c r="F41" s="37">
        <v>96.070386198626949</v>
      </c>
      <c r="G41" s="39">
        <v>4803.5193099313474</v>
      </c>
      <c r="H41" s="37">
        <v>58.944207020595769</v>
      </c>
      <c r="I41" s="37">
        <v>0</v>
      </c>
      <c r="J41" s="34">
        <v>4744.5751029107514</v>
      </c>
    </row>
    <row r="42" spans="4:10" x14ac:dyDescent="0.25">
      <c r="D42" s="37">
        <v>20</v>
      </c>
      <c r="E42" s="37">
        <v>156.52248195273893</v>
      </c>
      <c r="F42" s="37">
        <v>100</v>
      </c>
      <c r="G42" s="39">
        <v>5000</v>
      </c>
      <c r="H42" s="37">
        <v>0</v>
      </c>
      <c r="I42" s="37">
        <v>1695.674458582168</v>
      </c>
      <c r="J42" s="34">
        <v>3304.325541417832</v>
      </c>
    </row>
    <row r="43" spans="4:10" x14ac:dyDescent="0.25">
      <c r="D43" s="37">
        <v>21</v>
      </c>
      <c r="E43" s="37">
        <v>42.003233140648035</v>
      </c>
      <c r="F43" s="37">
        <v>42.003233140648035</v>
      </c>
      <c r="G43" s="39">
        <v>2100.1616570324018</v>
      </c>
      <c r="H43" s="37">
        <v>869.95150289027947</v>
      </c>
      <c r="I43" s="37">
        <v>0</v>
      </c>
      <c r="J43" s="34">
        <v>1230.2101541421223</v>
      </c>
    </row>
    <row r="44" spans="4:10" x14ac:dyDescent="0.25">
      <c r="D44" s="37">
        <v>22</v>
      </c>
      <c r="E44" s="37">
        <v>95.28580078490441</v>
      </c>
      <c r="F44" s="37">
        <v>95.28580078490441</v>
      </c>
      <c r="G44" s="39">
        <v>4764.2900392452202</v>
      </c>
      <c r="H44" s="37">
        <v>70.712988226433851</v>
      </c>
      <c r="I44" s="37">
        <v>0</v>
      </c>
      <c r="J44" s="34">
        <v>4693.5770510187867</v>
      </c>
    </row>
    <row r="45" spans="4:10" x14ac:dyDescent="0.25">
      <c r="D45" s="37">
        <v>23</v>
      </c>
      <c r="E45" s="37">
        <v>114.71734905407922</v>
      </c>
      <c r="F45" s="37">
        <v>100</v>
      </c>
      <c r="G45" s="39">
        <v>5000</v>
      </c>
      <c r="H45" s="37">
        <v>0</v>
      </c>
      <c r="I45" s="37">
        <v>441.52047162237665</v>
      </c>
      <c r="J45" s="34">
        <v>4558.479528377623</v>
      </c>
    </row>
    <row r="46" spans="4:10" x14ac:dyDescent="0.25">
      <c r="D46" s="37">
        <v>24</v>
      </c>
      <c r="E46" s="37">
        <v>110.21440538423285</v>
      </c>
      <c r="F46" s="37">
        <v>100</v>
      </c>
      <c r="G46" s="39">
        <v>5000</v>
      </c>
      <c r="H46" s="37">
        <v>0</v>
      </c>
      <c r="I46" s="37">
        <v>306.4321615269854</v>
      </c>
      <c r="J46" s="34">
        <v>4693.5678384730145</v>
      </c>
    </row>
    <row r="47" spans="4:10" x14ac:dyDescent="0.25">
      <c r="D47" s="37">
        <v>25</v>
      </c>
      <c r="E47" s="37">
        <v>124.07440018097482</v>
      </c>
      <c r="F47" s="37">
        <v>100</v>
      </c>
      <c r="G47" s="39">
        <v>5000</v>
      </c>
      <c r="H47" s="37">
        <v>0</v>
      </c>
      <c r="I47" s="37">
        <v>722.23200542924462</v>
      </c>
      <c r="J47" s="34">
        <v>4277.767994570755</v>
      </c>
    </row>
    <row r="48" spans="4:10" x14ac:dyDescent="0.25">
      <c r="D48" s="37">
        <v>26</v>
      </c>
      <c r="E48" s="37">
        <v>93.702112935814611</v>
      </c>
      <c r="F48" s="37">
        <v>93.702112935814611</v>
      </c>
      <c r="G48" s="39">
        <v>4685.1056467907301</v>
      </c>
      <c r="H48" s="37">
        <v>94.468305962780832</v>
      </c>
      <c r="I48" s="37">
        <v>0</v>
      </c>
      <c r="J48" s="34">
        <v>4590.6373408279496</v>
      </c>
    </row>
    <row r="49" spans="4:10" x14ac:dyDescent="0.25">
      <c r="D49" s="37">
        <v>27</v>
      </c>
      <c r="E49" s="37">
        <v>106.26661489048087</v>
      </c>
      <c r="F49" s="37">
        <v>100</v>
      </c>
      <c r="G49" s="39">
        <v>5000</v>
      </c>
      <c r="H49" s="37">
        <v>0</v>
      </c>
      <c r="I49" s="37">
        <v>187.998446714426</v>
      </c>
      <c r="J49" s="34">
        <v>4812.0015532855741</v>
      </c>
    </row>
    <row r="50" spans="4:10" x14ac:dyDescent="0.25">
      <c r="D50" s="37">
        <v>28</v>
      </c>
      <c r="E50" s="37">
        <v>101.95392037585088</v>
      </c>
      <c r="F50" s="37">
        <v>100</v>
      </c>
      <c r="G50" s="39">
        <v>5000</v>
      </c>
      <c r="H50" s="37">
        <v>0</v>
      </c>
      <c r="I50" s="37">
        <v>58.617611275526542</v>
      </c>
      <c r="J50" s="34">
        <v>4941.3823887244735</v>
      </c>
    </row>
    <row r="51" spans="4:10" x14ac:dyDescent="0.25">
      <c r="D51" s="37">
        <v>29</v>
      </c>
      <c r="E51" s="37">
        <v>88.434348464705096</v>
      </c>
      <c r="F51" s="37">
        <v>88.434348464705096</v>
      </c>
      <c r="G51" s="39">
        <v>4421.7174232352545</v>
      </c>
      <c r="H51" s="37">
        <v>173.48477302942356</v>
      </c>
      <c r="I51" s="37">
        <v>0</v>
      </c>
      <c r="J51" s="34">
        <v>4248.2326502058313</v>
      </c>
    </row>
    <row r="52" spans="4:10" x14ac:dyDescent="0.25">
      <c r="D52" s="37">
        <v>30</v>
      </c>
      <c r="E52" s="37">
        <v>117.37756234197755</v>
      </c>
      <c r="F52" s="37">
        <v>100</v>
      </c>
      <c r="G52" s="39">
        <v>5000</v>
      </c>
      <c r="H52" s="37">
        <v>0</v>
      </c>
      <c r="I52" s="37">
        <v>521.3268702593266</v>
      </c>
      <c r="J52" s="34">
        <v>4478.6731297406732</v>
      </c>
    </row>
    <row r="53" spans="4:10" x14ac:dyDescent="0.25">
      <c r="D53" s="37">
        <v>31</v>
      </c>
      <c r="E53" s="37">
        <v>109.50045541555232</v>
      </c>
      <c r="F53" s="37">
        <v>100</v>
      </c>
      <c r="G53" s="39">
        <v>5000</v>
      </c>
      <c r="H53" s="37">
        <v>0</v>
      </c>
      <c r="I53" s="37">
        <v>285.01366246656971</v>
      </c>
      <c r="J53" s="34">
        <v>4714.9863375334298</v>
      </c>
    </row>
    <row r="54" spans="4:10" x14ac:dyDescent="0.25">
      <c r="D54" s="37">
        <v>32</v>
      </c>
      <c r="E54" s="37">
        <v>71.099511803749238</v>
      </c>
      <c r="F54" s="37">
        <v>71.099511803749238</v>
      </c>
      <c r="G54" s="39">
        <v>3554.9755901874619</v>
      </c>
      <c r="H54" s="37">
        <v>433.50732294376144</v>
      </c>
      <c r="I54" s="37">
        <v>0</v>
      </c>
      <c r="J54" s="34">
        <v>3121.4682672437002</v>
      </c>
    </row>
    <row r="55" spans="4:10" x14ac:dyDescent="0.25">
      <c r="D55" s="37">
        <v>33</v>
      </c>
      <c r="E55" s="37">
        <v>166.45216057474562</v>
      </c>
      <c r="F55" s="37">
        <v>100</v>
      </c>
      <c r="G55" s="39">
        <v>5000</v>
      </c>
      <c r="H55" s="37">
        <v>0</v>
      </c>
      <c r="I55" s="37">
        <v>1993.5648172423685</v>
      </c>
      <c r="J55" s="34">
        <v>3006.4351827576315</v>
      </c>
    </row>
    <row r="56" spans="4:10" x14ac:dyDescent="0.25">
      <c r="D56" s="37">
        <v>34</v>
      </c>
      <c r="E56" s="37">
        <v>122.71322543724803</v>
      </c>
      <c r="F56" s="37">
        <v>100</v>
      </c>
      <c r="G56" s="39">
        <v>5000</v>
      </c>
      <c r="H56" s="37">
        <v>0</v>
      </c>
      <c r="I56" s="37">
        <v>681.39676311744086</v>
      </c>
      <c r="J56" s="34">
        <v>4318.603236882559</v>
      </c>
    </row>
    <row r="57" spans="4:10" x14ac:dyDescent="0.25">
      <c r="D57" s="37">
        <v>35</v>
      </c>
      <c r="E57" s="37">
        <v>105.39085381800561</v>
      </c>
      <c r="F57" s="37">
        <v>100</v>
      </c>
      <c r="G57" s="39">
        <v>5000</v>
      </c>
      <c r="H57" s="37">
        <v>0</v>
      </c>
      <c r="I57" s="37">
        <v>161.72561454016829</v>
      </c>
      <c r="J57" s="34">
        <v>4838.274385459832</v>
      </c>
    </row>
    <row r="58" spans="4:10" x14ac:dyDescent="0.25">
      <c r="D58" s="37">
        <v>36</v>
      </c>
      <c r="E58" s="37">
        <v>128.7733613530406</v>
      </c>
      <c r="F58" s="37">
        <v>100</v>
      </c>
      <c r="G58" s="39">
        <v>5000</v>
      </c>
      <c r="H58" s="37">
        <v>0</v>
      </c>
      <c r="I58" s="37">
        <v>863.20084059121791</v>
      </c>
      <c r="J58" s="34">
        <v>4136.7991594087816</v>
      </c>
    </row>
    <row r="59" spans="4:10" x14ac:dyDescent="0.25">
      <c r="D59" s="37">
        <v>37</v>
      </c>
      <c r="E59" s="37">
        <v>66.424091119626297</v>
      </c>
      <c r="F59" s="37">
        <v>66.424091119626297</v>
      </c>
      <c r="G59" s="39">
        <v>3321.204555981315</v>
      </c>
      <c r="H59" s="37">
        <v>503.63863320560552</v>
      </c>
      <c r="I59" s="37">
        <v>0</v>
      </c>
      <c r="J59" s="34">
        <v>2817.5659227757096</v>
      </c>
    </row>
    <row r="60" spans="4:10" x14ac:dyDescent="0.25">
      <c r="D60" s="37">
        <v>38</v>
      </c>
      <c r="E60" s="37">
        <v>90.709878414884997</v>
      </c>
      <c r="F60" s="37">
        <v>90.709878414884997</v>
      </c>
      <c r="G60" s="39">
        <v>4535.4939207442494</v>
      </c>
      <c r="H60" s="37">
        <v>139.35182377672504</v>
      </c>
      <c r="I60" s="37">
        <v>0</v>
      </c>
      <c r="J60" s="34">
        <v>4396.1420969675246</v>
      </c>
    </row>
    <row r="61" spans="4:10" x14ac:dyDescent="0.25">
      <c r="D61" s="37">
        <v>39</v>
      </c>
      <c r="E61" s="37">
        <v>103.07306935250327</v>
      </c>
      <c r="F61" s="37">
        <v>100</v>
      </c>
      <c r="G61" s="39">
        <v>5000</v>
      </c>
      <c r="H61" s="37">
        <v>0</v>
      </c>
      <c r="I61" s="37">
        <v>92.192080575098032</v>
      </c>
      <c r="J61" s="34">
        <v>4907.8079194249021</v>
      </c>
    </row>
    <row r="62" spans="4:10" x14ac:dyDescent="0.25">
      <c r="D62" s="37">
        <v>40</v>
      </c>
      <c r="E62" s="37">
        <v>68.535436808989886</v>
      </c>
      <c r="F62" s="37">
        <v>68.535436808989886</v>
      </c>
      <c r="G62" s="39">
        <v>3426.7718404494944</v>
      </c>
      <c r="H62" s="37">
        <v>471.96844786515169</v>
      </c>
      <c r="I62" s="37">
        <v>0</v>
      </c>
      <c r="J62" s="34">
        <v>2954.8033925843429</v>
      </c>
    </row>
    <row r="63" spans="4:10" x14ac:dyDescent="0.25">
      <c r="D63" s="37">
        <v>41</v>
      </c>
      <c r="E63" s="37">
        <v>103.2855061573507</v>
      </c>
      <c r="F63" s="37">
        <v>100</v>
      </c>
      <c r="G63" s="39">
        <v>5000</v>
      </c>
      <c r="H63" s="37">
        <v>0</v>
      </c>
      <c r="I63" s="37">
        <v>98.565184720520875</v>
      </c>
      <c r="J63" s="34">
        <v>4901.4348152794792</v>
      </c>
    </row>
    <row r="64" spans="4:10" x14ac:dyDescent="0.25">
      <c r="D64" s="37">
        <v>42</v>
      </c>
      <c r="E64" s="37">
        <v>99.185559811739225</v>
      </c>
      <c r="F64" s="37">
        <v>99.185559811739225</v>
      </c>
      <c r="G64" s="39">
        <v>4959.2779905869611</v>
      </c>
      <c r="H64" s="37">
        <v>12.216602823911629</v>
      </c>
      <c r="I64" s="37">
        <v>0</v>
      </c>
      <c r="J64" s="34">
        <v>4947.0613877630494</v>
      </c>
    </row>
    <row r="65" spans="4:10" x14ac:dyDescent="0.25">
      <c r="D65" s="37">
        <v>43</v>
      </c>
      <c r="E65" s="37">
        <v>77.07117925058796</v>
      </c>
      <c r="F65" s="37">
        <v>77.07117925058796</v>
      </c>
      <c r="G65" s="39">
        <v>3853.5589625293978</v>
      </c>
      <c r="H65" s="37">
        <v>343.93231124118063</v>
      </c>
      <c r="I65" s="37">
        <v>0</v>
      </c>
      <c r="J65" s="34">
        <v>3509.6266512882171</v>
      </c>
    </row>
    <row r="66" spans="4:10" x14ac:dyDescent="0.25">
      <c r="D66" s="37">
        <v>44</v>
      </c>
      <c r="E66" s="37">
        <v>115.73112607184974</v>
      </c>
      <c r="F66" s="37">
        <v>100</v>
      </c>
      <c r="G66" s="39">
        <v>5000</v>
      </c>
      <c r="H66" s="37">
        <v>0</v>
      </c>
      <c r="I66" s="37">
        <v>471.93378215549228</v>
      </c>
      <c r="J66" s="34">
        <v>4528.0662178445073</v>
      </c>
    </row>
    <row r="67" spans="4:10" x14ac:dyDescent="0.25">
      <c r="D67" s="37">
        <v>45</v>
      </c>
      <c r="E67" s="37">
        <v>96.826467767071463</v>
      </c>
      <c r="F67" s="37">
        <v>96.826467767071463</v>
      </c>
      <c r="G67" s="39">
        <v>4841.3233883535731</v>
      </c>
      <c r="H67" s="37">
        <v>47.602983493928051</v>
      </c>
      <c r="I67" s="37">
        <v>0</v>
      </c>
      <c r="J67" s="34">
        <v>4793.720404859645</v>
      </c>
    </row>
    <row r="68" spans="4:10" x14ac:dyDescent="0.25">
      <c r="D68" s="37">
        <v>46</v>
      </c>
      <c r="E68" s="37">
        <v>91.428315489128821</v>
      </c>
      <c r="F68" s="37">
        <v>91.428315489128821</v>
      </c>
      <c r="G68" s="39">
        <v>4571.4157744564409</v>
      </c>
      <c r="H68" s="37">
        <v>128.57526766306768</v>
      </c>
      <c r="I68" s="37">
        <v>0</v>
      </c>
      <c r="J68" s="34">
        <v>4442.8405067933736</v>
      </c>
    </row>
    <row r="69" spans="4:10" x14ac:dyDescent="0.25">
      <c r="D69" s="37">
        <v>47</v>
      </c>
      <c r="E69" s="37">
        <v>105.63820552364308</v>
      </c>
      <c r="F69" s="37">
        <v>100</v>
      </c>
      <c r="G69" s="39">
        <v>5000</v>
      </c>
      <c r="H69" s="37">
        <v>0</v>
      </c>
      <c r="I69" s="37">
        <v>169.1461657092924</v>
      </c>
      <c r="J69" s="34">
        <v>4830.8538342907077</v>
      </c>
    </row>
    <row r="70" spans="4:10" x14ac:dyDescent="0.25">
      <c r="D70" s="37">
        <v>48</v>
      </c>
      <c r="E70" s="37">
        <v>110.76493401485911</v>
      </c>
      <c r="F70" s="37">
        <v>100</v>
      </c>
      <c r="G70" s="39">
        <v>5000</v>
      </c>
      <c r="H70" s="37">
        <v>0</v>
      </c>
      <c r="I70" s="37">
        <v>322.94802044577324</v>
      </c>
      <c r="J70" s="34">
        <v>4677.0519795542268</v>
      </c>
    </row>
    <row r="71" spans="4:10" x14ac:dyDescent="0.25">
      <c r="D71" s="37">
        <v>49</v>
      </c>
      <c r="E71" s="37">
        <v>106.6196850404685</v>
      </c>
      <c r="F71" s="37">
        <v>100</v>
      </c>
      <c r="G71" s="39">
        <v>5000</v>
      </c>
      <c r="H71" s="37">
        <v>0</v>
      </c>
      <c r="I71" s="37">
        <v>198.5905512140549</v>
      </c>
      <c r="J71" s="34">
        <v>4801.4094487859447</v>
      </c>
    </row>
    <row r="72" spans="4:10" x14ac:dyDescent="0.25">
      <c r="D72" s="37">
        <v>50</v>
      </c>
      <c r="E72" s="37">
        <v>119.4800705408138</v>
      </c>
      <c r="F72" s="37">
        <v>100</v>
      </c>
      <c r="G72" s="39">
        <v>5000</v>
      </c>
      <c r="H72" s="37">
        <v>0</v>
      </c>
      <c r="I72" s="37">
        <v>584.40211622441393</v>
      </c>
      <c r="J72" s="34">
        <v>4415.5978837755865</v>
      </c>
    </row>
    <row r="73" spans="4:10" x14ac:dyDescent="0.25">
      <c r="D73" s="37">
        <v>51</v>
      </c>
      <c r="E73" s="37">
        <v>80.696432819125832</v>
      </c>
      <c r="F73" s="37">
        <v>80.696432819125832</v>
      </c>
      <c r="G73" s="39">
        <v>4034.8216409562915</v>
      </c>
      <c r="H73" s="37">
        <v>289.55350771311254</v>
      </c>
      <c r="I73" s="37">
        <v>0</v>
      </c>
      <c r="J73" s="34">
        <v>3745.2681332431789</v>
      </c>
    </row>
    <row r="74" spans="4:10" x14ac:dyDescent="0.25">
      <c r="D74" s="37">
        <v>52</v>
      </c>
      <c r="E74" s="37">
        <v>99.59925413932109</v>
      </c>
      <c r="F74" s="37">
        <v>99.59925413932109</v>
      </c>
      <c r="G74" s="39">
        <v>4979.9627069660546</v>
      </c>
      <c r="H74" s="37">
        <v>6.0111879101836507</v>
      </c>
      <c r="I74" s="37">
        <v>0</v>
      </c>
      <c r="J74" s="34">
        <v>4973.9515190558714</v>
      </c>
    </row>
    <row r="75" spans="4:10" x14ac:dyDescent="0.25">
      <c r="D75" s="37">
        <v>53</v>
      </c>
      <c r="E75" s="37">
        <v>107.30306785795489</v>
      </c>
      <c r="F75" s="37">
        <v>100</v>
      </c>
      <c r="G75" s="39">
        <v>5000</v>
      </c>
      <c r="H75" s="37">
        <v>0</v>
      </c>
      <c r="I75" s="37">
        <v>219.09203573864659</v>
      </c>
      <c r="J75" s="34">
        <v>4780.9079642613533</v>
      </c>
    </row>
    <row r="76" spans="4:10" x14ac:dyDescent="0.25">
      <c r="D76" s="37">
        <v>54</v>
      </c>
      <c r="E76" s="37">
        <v>85.624307416290563</v>
      </c>
      <c r="F76" s="37">
        <v>85.624307416290563</v>
      </c>
      <c r="G76" s="39">
        <v>4281.2153708145279</v>
      </c>
      <c r="H76" s="37">
        <v>215.63538875564154</v>
      </c>
      <c r="I76" s="37">
        <v>0</v>
      </c>
      <c r="J76" s="34">
        <v>4065.5799820588863</v>
      </c>
    </row>
    <row r="77" spans="4:10" x14ac:dyDescent="0.25">
      <c r="D77" s="37">
        <v>55</v>
      </c>
      <c r="E77" s="37">
        <v>113.18741295450947</v>
      </c>
      <c r="F77" s="37">
        <v>100</v>
      </c>
      <c r="G77" s="39">
        <v>5000</v>
      </c>
      <c r="H77" s="37">
        <v>0</v>
      </c>
      <c r="I77" s="37">
        <v>395.6223886352841</v>
      </c>
      <c r="J77" s="34">
        <v>4604.3776113647164</v>
      </c>
    </row>
    <row r="78" spans="4:10" x14ac:dyDescent="0.25">
      <c r="D78" s="37">
        <v>56</v>
      </c>
      <c r="E78" s="37">
        <v>121.19861490355483</v>
      </c>
      <c r="F78" s="37">
        <v>100</v>
      </c>
      <c r="G78" s="39">
        <v>5000</v>
      </c>
      <c r="H78" s="37">
        <v>0</v>
      </c>
      <c r="I78" s="37">
        <v>635.95844710664483</v>
      </c>
      <c r="J78" s="34">
        <v>4364.0415528933554</v>
      </c>
    </row>
    <row r="79" spans="4:10" x14ac:dyDescent="0.25">
      <c r="D79" s="37">
        <v>57</v>
      </c>
      <c r="E79" s="37">
        <v>89.617810135542641</v>
      </c>
      <c r="F79" s="37">
        <v>89.617810135542641</v>
      </c>
      <c r="G79" s="39">
        <v>4480.890506777132</v>
      </c>
      <c r="H79" s="37">
        <v>155.73284796686039</v>
      </c>
      <c r="I79" s="37">
        <v>0</v>
      </c>
      <c r="J79" s="34">
        <v>4325.1576588102716</v>
      </c>
    </row>
    <row r="80" spans="4:10" x14ac:dyDescent="0.25">
      <c r="D80" s="37">
        <v>58</v>
      </c>
      <c r="E80" s="37">
        <v>86.483060717072092</v>
      </c>
      <c r="F80" s="37">
        <v>86.483060717072092</v>
      </c>
      <c r="G80" s="39">
        <v>4324.1530358536047</v>
      </c>
      <c r="H80" s="37">
        <v>202.7540892439186</v>
      </c>
      <c r="I80" s="37">
        <v>0</v>
      </c>
      <c r="J80" s="34">
        <v>4121.3989466096864</v>
      </c>
    </row>
    <row r="81" spans="4:10" x14ac:dyDescent="0.25">
      <c r="D81" s="37">
        <v>59</v>
      </c>
      <c r="E81" s="37">
        <v>137.01174912427726</v>
      </c>
      <c r="F81" s="37">
        <v>100</v>
      </c>
      <c r="G81" s="39">
        <v>5000</v>
      </c>
      <c r="H81" s="37">
        <v>0</v>
      </c>
      <c r="I81" s="37">
        <v>1110.3524737283178</v>
      </c>
      <c r="J81" s="34">
        <v>3889.6475262716822</v>
      </c>
    </row>
    <row r="82" spans="4:10" x14ac:dyDescent="0.25">
      <c r="D82" s="37">
        <v>60</v>
      </c>
      <c r="E82" s="37">
        <v>119.25184971836771</v>
      </c>
      <c r="F82" s="37">
        <v>100</v>
      </c>
      <c r="G82" s="39">
        <v>5000</v>
      </c>
      <c r="H82" s="37">
        <v>0</v>
      </c>
      <c r="I82" s="37">
        <v>577.55549155103131</v>
      </c>
      <c r="J82" s="34">
        <v>4422.4445084489689</v>
      </c>
    </row>
    <row r="83" spans="4:10" x14ac:dyDescent="0.25">
      <c r="D83" s="37">
        <v>61</v>
      </c>
      <c r="E83" s="37">
        <v>78.23544758305701</v>
      </c>
      <c r="F83" s="37">
        <v>78.23544758305701</v>
      </c>
      <c r="G83" s="39">
        <v>3911.7723791528506</v>
      </c>
      <c r="H83" s="37">
        <v>326.46828625414486</v>
      </c>
      <c r="I83" s="37">
        <v>0</v>
      </c>
      <c r="J83" s="34">
        <v>3585.3040928987057</v>
      </c>
    </row>
    <row r="84" spans="4:10" x14ac:dyDescent="0.25">
      <c r="D84" s="37">
        <v>62</v>
      </c>
      <c r="E84" s="37">
        <v>115.92548629455432</v>
      </c>
      <c r="F84" s="37">
        <v>100</v>
      </c>
      <c r="G84" s="39">
        <v>5000</v>
      </c>
      <c r="H84" s="37">
        <v>0</v>
      </c>
      <c r="I84" s="37">
        <v>477.76458883662951</v>
      </c>
      <c r="J84" s="34">
        <v>4522.2354111633704</v>
      </c>
    </row>
    <row r="85" spans="4:10" x14ac:dyDescent="0.25">
      <c r="D85" s="37">
        <v>63</v>
      </c>
      <c r="E85" s="37">
        <v>76.76683948176904</v>
      </c>
      <c r="F85" s="37">
        <v>76.76683948176904</v>
      </c>
      <c r="G85" s="39">
        <v>3838.3419740884519</v>
      </c>
      <c r="H85" s="37">
        <v>348.49740777346437</v>
      </c>
      <c r="I85" s="37">
        <v>0</v>
      </c>
      <c r="J85" s="34">
        <v>3489.8445663149878</v>
      </c>
    </row>
    <row r="86" spans="4:10" x14ac:dyDescent="0.25">
      <c r="D86" s="37">
        <v>64</v>
      </c>
      <c r="E86" s="37">
        <v>120.93875331875698</v>
      </c>
      <c r="F86" s="37">
        <v>100</v>
      </c>
      <c r="G86" s="39">
        <v>5000</v>
      </c>
      <c r="H86" s="37">
        <v>0</v>
      </c>
      <c r="I86" s="37">
        <v>628.16259956270937</v>
      </c>
      <c r="J86" s="34">
        <v>4371.8374004372909</v>
      </c>
    </row>
    <row r="87" spans="4:10" x14ac:dyDescent="0.25">
      <c r="D87" s="37">
        <v>65</v>
      </c>
      <c r="E87" s="37">
        <v>94.30219585392841</v>
      </c>
      <c r="F87" s="37">
        <v>94.30219585392841</v>
      </c>
      <c r="G87" s="39">
        <v>4715.1097926964203</v>
      </c>
      <c r="H87" s="37">
        <v>85.46706219107385</v>
      </c>
      <c r="I87" s="37">
        <v>0</v>
      </c>
      <c r="J87" s="34">
        <v>4629.6427305053467</v>
      </c>
    </row>
    <row r="88" spans="4:10" x14ac:dyDescent="0.25">
      <c r="D88" s="37">
        <v>66</v>
      </c>
      <c r="E88" s="37">
        <v>81.095575116091425</v>
      </c>
      <c r="F88" s="37">
        <v>81.095575116091425</v>
      </c>
      <c r="G88" s="39">
        <v>4054.7787558045711</v>
      </c>
      <c r="H88" s="37">
        <v>283.56637325862863</v>
      </c>
      <c r="I88" s="37">
        <v>0</v>
      </c>
      <c r="J88" s="34">
        <v>3771.2123825459425</v>
      </c>
    </row>
    <row r="89" spans="4:10" x14ac:dyDescent="0.25">
      <c r="D89" s="37">
        <v>67</v>
      </c>
      <c r="E89" s="37">
        <v>128.46563621361651</v>
      </c>
      <c r="F89" s="37">
        <v>100</v>
      </c>
      <c r="G89" s="39">
        <v>5000</v>
      </c>
      <c r="H89" s="37">
        <v>0</v>
      </c>
      <c r="I89" s="37">
        <v>853.96908640849517</v>
      </c>
      <c r="J89" s="34">
        <v>4146.0309135915049</v>
      </c>
    </row>
    <row r="90" spans="4:10" x14ac:dyDescent="0.25">
      <c r="D90" s="37">
        <v>68</v>
      </c>
      <c r="E90" s="37">
        <v>83.911270477734078</v>
      </c>
      <c r="F90" s="37">
        <v>83.911270477734078</v>
      </c>
      <c r="G90" s="39">
        <v>4195.5635238867035</v>
      </c>
      <c r="H90" s="37">
        <v>241.33094283398884</v>
      </c>
      <c r="I90" s="37">
        <v>0</v>
      </c>
      <c r="J90" s="34">
        <v>3954.2325810527145</v>
      </c>
    </row>
    <row r="91" spans="4:10" x14ac:dyDescent="0.25">
      <c r="D91" s="37">
        <v>69</v>
      </c>
      <c r="E91" s="37">
        <v>85.865467647868343</v>
      </c>
      <c r="F91" s="37">
        <v>85.865467647868343</v>
      </c>
      <c r="G91" s="39">
        <v>4293.2733823934168</v>
      </c>
      <c r="H91" s="37">
        <v>212.01798528197486</v>
      </c>
      <c r="I91" s="37">
        <v>0</v>
      </c>
      <c r="J91" s="34">
        <v>4081.2553971114421</v>
      </c>
    </row>
    <row r="92" spans="4:10" x14ac:dyDescent="0.25">
      <c r="D92" s="37">
        <v>70</v>
      </c>
      <c r="E92" s="37">
        <v>155.45316071675089</v>
      </c>
      <c r="F92" s="37">
        <v>100</v>
      </c>
      <c r="G92" s="39">
        <v>5000</v>
      </c>
      <c r="H92" s="37">
        <v>0</v>
      </c>
      <c r="I92" s="37">
        <v>1663.5948215025267</v>
      </c>
      <c r="J92" s="34">
        <v>3336.4051784974736</v>
      </c>
    </row>
    <row r="93" spans="4:10" x14ac:dyDescent="0.25">
      <c r="D93" s="37">
        <v>71</v>
      </c>
      <c r="E93" s="37">
        <v>135.02357889530361</v>
      </c>
      <c r="F93" s="37">
        <v>100</v>
      </c>
      <c r="G93" s="39">
        <v>5000</v>
      </c>
      <c r="H93" s="37">
        <v>0</v>
      </c>
      <c r="I93" s="37">
        <v>1050.7073668591083</v>
      </c>
      <c r="J93" s="34">
        <v>3949.2926331408917</v>
      </c>
    </row>
    <row r="94" spans="4:10" x14ac:dyDescent="0.25">
      <c r="D94" s="37">
        <v>72</v>
      </c>
      <c r="E94" s="37">
        <v>135.97479535076218</v>
      </c>
      <c r="F94" s="37">
        <v>100</v>
      </c>
      <c r="G94" s="39">
        <v>5000</v>
      </c>
      <c r="H94" s="37">
        <v>0</v>
      </c>
      <c r="I94" s="37">
        <v>1079.2438605228654</v>
      </c>
      <c r="J94" s="34">
        <v>3920.7561394771346</v>
      </c>
    </row>
    <row r="95" spans="4:10" x14ac:dyDescent="0.25">
      <c r="D95" s="37">
        <v>73</v>
      </c>
      <c r="E95" s="37">
        <v>90.928996425762151</v>
      </c>
      <c r="F95" s="37">
        <v>90.928996425762151</v>
      </c>
      <c r="G95" s="39">
        <v>4546.4498212881072</v>
      </c>
      <c r="H95" s="37">
        <v>136.06505361356773</v>
      </c>
      <c r="I95" s="37">
        <v>0</v>
      </c>
      <c r="J95" s="34">
        <v>4410.384767674539</v>
      </c>
    </row>
    <row r="96" spans="4:10" x14ac:dyDescent="0.25">
      <c r="D96" s="37">
        <v>74</v>
      </c>
      <c r="E96" s="37">
        <v>91.314386899887054</v>
      </c>
      <c r="F96" s="37">
        <v>91.314386899887054</v>
      </c>
      <c r="G96" s="39">
        <v>4565.7193449943525</v>
      </c>
      <c r="H96" s="37">
        <v>130.28419650169417</v>
      </c>
      <c r="I96" s="37">
        <v>0</v>
      </c>
      <c r="J96" s="34">
        <v>4435.4351484926583</v>
      </c>
    </row>
    <row r="97" spans="4:10" x14ac:dyDescent="0.25">
      <c r="D97" s="37">
        <v>75</v>
      </c>
      <c r="E97" s="37">
        <v>115.83315985415915</v>
      </c>
      <c r="F97" s="37">
        <v>100</v>
      </c>
      <c r="G97" s="39">
        <v>5000</v>
      </c>
      <c r="H97" s="37">
        <v>0</v>
      </c>
      <c r="I97" s="37">
        <v>474.9947956247745</v>
      </c>
      <c r="J97" s="34">
        <v>4525.0052043752257</v>
      </c>
    </row>
    <row r="98" spans="4:10" x14ac:dyDescent="0.25">
      <c r="D98" s="37">
        <v>76</v>
      </c>
      <c r="E98" s="37">
        <v>83.007774097879746</v>
      </c>
      <c r="F98" s="37">
        <v>83.007774097879746</v>
      </c>
      <c r="G98" s="39">
        <v>4150.3887048939869</v>
      </c>
      <c r="H98" s="37">
        <v>254.8833885318038</v>
      </c>
      <c r="I98" s="37">
        <v>0</v>
      </c>
      <c r="J98" s="34">
        <v>3895.5053163621833</v>
      </c>
    </row>
    <row r="99" spans="4:10" x14ac:dyDescent="0.25">
      <c r="D99" s="37">
        <v>77</v>
      </c>
      <c r="E99" s="37">
        <v>88.507490378657238</v>
      </c>
      <c r="F99" s="37">
        <v>88.507490378657238</v>
      </c>
      <c r="G99" s="39">
        <v>4425.374518932862</v>
      </c>
      <c r="H99" s="37">
        <v>172.38764432014142</v>
      </c>
      <c r="I99" s="37">
        <v>0</v>
      </c>
      <c r="J99" s="34">
        <v>4252.9868746127204</v>
      </c>
    </row>
    <row r="100" spans="4:10" x14ac:dyDescent="0.25">
      <c r="D100" s="37">
        <v>78</v>
      </c>
      <c r="E100" s="37">
        <v>101.28777077290562</v>
      </c>
      <c r="F100" s="37">
        <v>100</v>
      </c>
      <c r="G100" s="39">
        <v>5000</v>
      </c>
      <c r="H100" s="37">
        <v>0</v>
      </c>
      <c r="I100" s="37">
        <v>38.633123187168508</v>
      </c>
      <c r="J100" s="34">
        <v>4961.3668768128318</v>
      </c>
    </row>
    <row r="101" spans="4:10" x14ac:dyDescent="0.25">
      <c r="D101" s="37">
        <v>79</v>
      </c>
      <c r="E101" s="37">
        <v>77.839064926637164</v>
      </c>
      <c r="F101" s="37">
        <v>77.839064926637164</v>
      </c>
      <c r="G101" s="39">
        <v>3891.9532463318583</v>
      </c>
      <c r="H101" s="37">
        <v>332.41402610044253</v>
      </c>
      <c r="I101" s="37">
        <v>0</v>
      </c>
      <c r="J101" s="34">
        <v>3559.5392202314156</v>
      </c>
    </row>
    <row r="102" spans="4:10" x14ac:dyDescent="0.25">
      <c r="D102" s="37">
        <v>80</v>
      </c>
      <c r="E102" s="37">
        <v>87.618273381845171</v>
      </c>
      <c r="F102" s="37">
        <v>87.618273381845171</v>
      </c>
      <c r="G102" s="39">
        <v>4380.9136690922587</v>
      </c>
      <c r="H102" s="37">
        <v>185.72589927232244</v>
      </c>
      <c r="I102" s="37">
        <v>0</v>
      </c>
      <c r="J102" s="34">
        <v>4195.187769819936</v>
      </c>
    </row>
    <row r="103" spans="4:10" x14ac:dyDescent="0.25">
      <c r="D103" s="37">
        <v>81</v>
      </c>
      <c r="E103" s="37">
        <v>74.44279211657873</v>
      </c>
      <c r="F103" s="37">
        <v>74.44279211657873</v>
      </c>
      <c r="G103" s="39">
        <v>3722.1396058289365</v>
      </c>
      <c r="H103" s="37">
        <v>383.35811825131907</v>
      </c>
      <c r="I103" s="37">
        <v>0</v>
      </c>
      <c r="J103" s="34">
        <v>3338.7814875776176</v>
      </c>
    </row>
    <row r="104" spans="4:10" x14ac:dyDescent="0.25">
      <c r="D104" s="37">
        <v>82</v>
      </c>
      <c r="E104" s="37">
        <v>65.898573619215611</v>
      </c>
      <c r="F104" s="37">
        <v>65.898573619215611</v>
      </c>
      <c r="G104" s="39">
        <v>3294.9286809607806</v>
      </c>
      <c r="H104" s="37">
        <v>511.52139571176582</v>
      </c>
      <c r="I104" s="37">
        <v>0</v>
      </c>
      <c r="J104" s="34">
        <v>2783.4072852490149</v>
      </c>
    </row>
    <row r="105" spans="4:10" x14ac:dyDescent="0.25">
      <c r="D105" s="37">
        <v>83</v>
      </c>
      <c r="E105" s="37">
        <v>109.78509329391076</v>
      </c>
      <c r="F105" s="37">
        <v>100</v>
      </c>
      <c r="G105" s="39">
        <v>5000</v>
      </c>
      <c r="H105" s="37">
        <v>0</v>
      </c>
      <c r="I105" s="37">
        <v>293.55279881732287</v>
      </c>
      <c r="J105" s="34">
        <v>4706.4472011826774</v>
      </c>
    </row>
    <row r="106" spans="4:10" x14ac:dyDescent="0.25">
      <c r="D106" s="37">
        <v>84</v>
      </c>
      <c r="E106" s="37">
        <v>102.16218126135168</v>
      </c>
      <c r="F106" s="37">
        <v>100</v>
      </c>
      <c r="G106" s="39">
        <v>5000</v>
      </c>
      <c r="H106" s="37">
        <v>0</v>
      </c>
      <c r="I106" s="37">
        <v>64.8654378405503</v>
      </c>
      <c r="J106" s="34">
        <v>4935.1345621594501</v>
      </c>
    </row>
    <row r="107" spans="4:10" x14ac:dyDescent="0.25">
      <c r="D107" s="37">
        <v>85</v>
      </c>
      <c r="E107" s="37">
        <v>89.508216387578074</v>
      </c>
      <c r="F107" s="37">
        <v>89.508216387578074</v>
      </c>
      <c r="G107" s="39">
        <v>4475.4108193789034</v>
      </c>
      <c r="H107" s="37">
        <v>157.3767541863289</v>
      </c>
      <c r="I107" s="37">
        <v>0</v>
      </c>
      <c r="J107" s="34">
        <v>4318.0340651925744</v>
      </c>
    </row>
    <row r="108" spans="4:10" x14ac:dyDescent="0.25">
      <c r="D108" s="37">
        <v>86</v>
      </c>
      <c r="E108" s="37">
        <v>78.330779161882504</v>
      </c>
      <c r="F108" s="37">
        <v>78.330779161882504</v>
      </c>
      <c r="G108" s="39">
        <v>3916.5389580941251</v>
      </c>
      <c r="H108" s="37">
        <v>325.03831257176245</v>
      </c>
      <c r="I108" s="37">
        <v>0</v>
      </c>
      <c r="J108" s="34">
        <v>3591.5006455223624</v>
      </c>
    </row>
    <row r="109" spans="4:10" x14ac:dyDescent="0.25">
      <c r="D109" s="37">
        <v>87</v>
      </c>
      <c r="E109" s="37">
        <v>102.97754156238793</v>
      </c>
      <c r="F109" s="37">
        <v>100</v>
      </c>
      <c r="G109" s="39">
        <v>5000</v>
      </c>
      <c r="H109" s="37">
        <v>0</v>
      </c>
      <c r="I109" s="37">
        <v>89.326246871637807</v>
      </c>
      <c r="J109" s="34">
        <v>4910.6737531283625</v>
      </c>
    </row>
    <row r="110" spans="4:10" x14ac:dyDescent="0.25">
      <c r="D110" s="37">
        <v>88</v>
      </c>
      <c r="E110" s="37">
        <v>83.111635541355923</v>
      </c>
      <c r="F110" s="37">
        <v>83.111635541355923</v>
      </c>
      <c r="G110" s="39">
        <v>4155.5817770677959</v>
      </c>
      <c r="H110" s="37">
        <v>253.32546687966115</v>
      </c>
      <c r="I110" s="37">
        <v>0</v>
      </c>
      <c r="J110" s="34">
        <v>3902.2563101881346</v>
      </c>
    </row>
    <row r="111" spans="4:10" x14ac:dyDescent="0.25">
      <c r="D111" s="37">
        <v>89</v>
      </c>
      <c r="E111" s="37">
        <v>118.72387589279917</v>
      </c>
      <c r="F111" s="37">
        <v>100</v>
      </c>
      <c r="G111" s="39">
        <v>5000</v>
      </c>
      <c r="H111" s="37">
        <v>0</v>
      </c>
      <c r="I111" s="37">
        <v>561.7162767839751</v>
      </c>
      <c r="J111" s="34">
        <v>4438.2837232160246</v>
      </c>
    </row>
    <row r="112" spans="4:10" x14ac:dyDescent="0.25">
      <c r="D112" s="37">
        <v>90</v>
      </c>
      <c r="E112" s="37">
        <v>133.16100247520811</v>
      </c>
      <c r="F112" s="37">
        <v>100</v>
      </c>
      <c r="G112" s="39">
        <v>5000</v>
      </c>
      <c r="H112" s="37">
        <v>0</v>
      </c>
      <c r="I112" s="37">
        <v>994.83007425624328</v>
      </c>
      <c r="J112" s="34">
        <v>4005.1699257437567</v>
      </c>
    </row>
    <row r="113" spans="4:10" x14ac:dyDescent="0.25">
      <c r="D113" s="37">
        <v>91</v>
      </c>
      <c r="E113" s="37">
        <v>105.55936674172827</v>
      </c>
      <c r="F113" s="37">
        <v>100</v>
      </c>
      <c r="G113" s="39">
        <v>5000</v>
      </c>
      <c r="H113" s="37">
        <v>0</v>
      </c>
      <c r="I113" s="37">
        <v>166.78100225184807</v>
      </c>
      <c r="J113" s="34">
        <v>4833.2189977481521</v>
      </c>
    </row>
    <row r="114" spans="4:10" x14ac:dyDescent="0.25">
      <c r="D114" s="37">
        <v>92</v>
      </c>
      <c r="E114" s="37">
        <v>90.516686992707335</v>
      </c>
      <c r="F114" s="37">
        <v>90.516686992707335</v>
      </c>
      <c r="G114" s="39">
        <v>4525.8343496353664</v>
      </c>
      <c r="H114" s="37">
        <v>142.24969510938996</v>
      </c>
      <c r="I114" s="37">
        <v>0</v>
      </c>
      <c r="J114" s="34">
        <v>4383.5846545259765</v>
      </c>
    </row>
    <row r="115" spans="4:10" x14ac:dyDescent="0.25">
      <c r="D115" s="37">
        <v>93</v>
      </c>
      <c r="E115" s="37">
        <v>87.081289774313419</v>
      </c>
      <c r="F115" s="37">
        <v>87.081289774313419</v>
      </c>
      <c r="G115" s="39">
        <v>4354.0644887156714</v>
      </c>
      <c r="H115" s="37">
        <v>193.78065338529871</v>
      </c>
      <c r="I115" s="37">
        <v>0</v>
      </c>
      <c r="J115" s="34">
        <v>4160.2838353303723</v>
      </c>
    </row>
    <row r="116" spans="4:10" x14ac:dyDescent="0.25">
      <c r="D116" s="37">
        <v>94</v>
      </c>
      <c r="E116" s="37">
        <v>141.62209732249931</v>
      </c>
      <c r="F116" s="37">
        <v>100</v>
      </c>
      <c r="G116" s="39">
        <v>5000</v>
      </c>
      <c r="H116" s="37">
        <v>0</v>
      </c>
      <c r="I116" s="37">
        <v>1248.6629196749795</v>
      </c>
      <c r="J116" s="34">
        <v>3751.3370803250205</v>
      </c>
    </row>
    <row r="117" spans="4:10" x14ac:dyDescent="0.25">
      <c r="D117" s="37">
        <v>95</v>
      </c>
      <c r="E117" s="37">
        <v>87.90490561349705</v>
      </c>
      <c r="F117" s="37">
        <v>87.90490561349705</v>
      </c>
      <c r="G117" s="39">
        <v>4395.2452806748524</v>
      </c>
      <c r="H117" s="37">
        <v>181.42641579754425</v>
      </c>
      <c r="I117" s="37">
        <v>0</v>
      </c>
      <c r="J117" s="34">
        <v>4213.8188648773084</v>
      </c>
    </row>
    <row r="118" spans="4:10" x14ac:dyDescent="0.25">
      <c r="D118" s="37">
        <v>96</v>
      </c>
      <c r="E118" s="37">
        <v>73.164466211282132</v>
      </c>
      <c r="F118" s="37">
        <v>73.164466211282132</v>
      </c>
      <c r="G118" s="39">
        <v>3658.2233105641067</v>
      </c>
      <c r="H118" s="37">
        <v>402.53300683076804</v>
      </c>
      <c r="I118" s="37">
        <v>0</v>
      </c>
      <c r="J118" s="34">
        <v>3255.6903037333386</v>
      </c>
    </row>
    <row r="119" spans="4:10" x14ac:dyDescent="0.25">
      <c r="D119" s="37">
        <v>97</v>
      </c>
      <c r="E119" s="37">
        <v>92.174538204039635</v>
      </c>
      <c r="F119" s="37">
        <v>92.174538204039635</v>
      </c>
      <c r="G119" s="39">
        <v>4608.7269102019818</v>
      </c>
      <c r="H119" s="37">
        <v>117.38192693940547</v>
      </c>
      <c r="I119" s="37">
        <v>0</v>
      </c>
      <c r="J119" s="34">
        <v>4491.3449832625765</v>
      </c>
    </row>
    <row r="120" spans="4:10" x14ac:dyDescent="0.25">
      <c r="D120" s="37">
        <v>98</v>
      </c>
      <c r="E120" s="37">
        <v>83.430708478560007</v>
      </c>
      <c r="F120" s="37">
        <v>83.430708478560007</v>
      </c>
      <c r="G120" s="39">
        <v>4171.5354239280005</v>
      </c>
      <c r="H120" s="37">
        <v>248.5393728215999</v>
      </c>
      <c r="I120" s="37">
        <v>0</v>
      </c>
      <c r="J120" s="34">
        <v>3922.9960511064005</v>
      </c>
    </row>
    <row r="121" spans="4:10" x14ac:dyDescent="0.25">
      <c r="D121" s="37">
        <v>99</v>
      </c>
      <c r="E121" s="37">
        <v>111.33886950514737</v>
      </c>
      <c r="F121" s="37">
        <v>100</v>
      </c>
      <c r="G121" s="39">
        <v>5000</v>
      </c>
      <c r="H121" s="37">
        <v>0</v>
      </c>
      <c r="I121" s="37">
        <v>340.16608515442113</v>
      </c>
      <c r="J121" s="34">
        <v>4659.8339148455789</v>
      </c>
    </row>
    <row r="122" spans="4:10" x14ac:dyDescent="0.25">
      <c r="D122" s="37">
        <v>100</v>
      </c>
      <c r="E122" s="37">
        <v>84.876513231116107</v>
      </c>
      <c r="F122" s="37">
        <v>84.876513231116107</v>
      </c>
      <c r="G122" s="39">
        <v>4243.8256615558057</v>
      </c>
      <c r="H122" s="37">
        <v>226.85230153325841</v>
      </c>
      <c r="I122" s="37">
        <v>0</v>
      </c>
      <c r="J122" s="34">
        <v>4016.9733600225472</v>
      </c>
    </row>
    <row r="123" spans="4:10" x14ac:dyDescent="0.25">
      <c r="D123" s="37">
        <v>101</v>
      </c>
      <c r="E123" s="37">
        <v>114.56878080480197</v>
      </c>
      <c r="F123" s="37">
        <v>100</v>
      </c>
      <c r="G123" s="39">
        <v>5000</v>
      </c>
      <c r="H123" s="37">
        <v>0</v>
      </c>
      <c r="I123" s="37">
        <v>437.06342414405924</v>
      </c>
      <c r="J123" s="34">
        <v>4562.9365758559406</v>
      </c>
    </row>
    <row r="124" spans="4:10" x14ac:dyDescent="0.25">
      <c r="D124" s="37">
        <v>102</v>
      </c>
      <c r="E124" s="37">
        <v>55.798192755371119</v>
      </c>
      <c r="F124" s="37">
        <v>55.798192755371119</v>
      </c>
      <c r="G124" s="39">
        <v>2789.909637768556</v>
      </c>
      <c r="H124" s="37">
        <v>663.02710866943323</v>
      </c>
      <c r="I124" s="37">
        <v>0</v>
      </c>
      <c r="J124" s="34">
        <v>2126.8825290991226</v>
      </c>
    </row>
    <row r="125" spans="4:10" x14ac:dyDescent="0.25">
      <c r="D125" s="37">
        <v>103</v>
      </c>
      <c r="E125" s="37">
        <v>141.20031562102298</v>
      </c>
      <c r="F125" s="37">
        <v>100</v>
      </c>
      <c r="G125" s="39">
        <v>5000</v>
      </c>
      <c r="H125" s="37">
        <v>0</v>
      </c>
      <c r="I125" s="37">
        <v>1236.0094686306893</v>
      </c>
      <c r="J125" s="34">
        <v>3763.9905313693107</v>
      </c>
    </row>
    <row r="126" spans="4:10" x14ac:dyDescent="0.25">
      <c r="D126" s="37">
        <v>104</v>
      </c>
      <c r="E126" s="37">
        <v>120.84895642179595</v>
      </c>
      <c r="F126" s="37">
        <v>100</v>
      </c>
      <c r="G126" s="39">
        <v>5000</v>
      </c>
      <c r="H126" s="37">
        <v>0</v>
      </c>
      <c r="I126" s="37">
        <v>625.46869265387841</v>
      </c>
      <c r="J126" s="34">
        <v>4374.531307346122</v>
      </c>
    </row>
    <row r="127" spans="4:10" x14ac:dyDescent="0.25">
      <c r="D127" s="37">
        <v>105</v>
      </c>
      <c r="E127" s="37">
        <v>90.633917847032606</v>
      </c>
      <c r="F127" s="37">
        <v>90.633917847032606</v>
      </c>
      <c r="G127" s="39">
        <v>4531.6958923516304</v>
      </c>
      <c r="H127" s="37">
        <v>140.49123229451089</v>
      </c>
      <c r="I127" s="37">
        <v>0</v>
      </c>
      <c r="J127" s="34">
        <v>4391.2046600571193</v>
      </c>
    </row>
    <row r="128" spans="4:10" x14ac:dyDescent="0.25">
      <c r="D128" s="37">
        <v>106</v>
      </c>
      <c r="E128" s="37">
        <v>98.504194844823274</v>
      </c>
      <c r="F128" s="37">
        <v>98.504194844823274</v>
      </c>
      <c r="G128" s="39">
        <v>4925.2097422411634</v>
      </c>
      <c r="H128" s="37">
        <v>22.437077327650883</v>
      </c>
      <c r="I128" s="37">
        <v>0</v>
      </c>
      <c r="J128" s="34">
        <v>4902.7726649135129</v>
      </c>
    </row>
    <row r="129" spans="4:10" x14ac:dyDescent="0.25">
      <c r="D129" s="37">
        <v>107</v>
      </c>
      <c r="E129" s="37">
        <v>110.77410013882523</v>
      </c>
      <c r="F129" s="37">
        <v>100</v>
      </c>
      <c r="G129" s="39">
        <v>5000</v>
      </c>
      <c r="H129" s="37">
        <v>0</v>
      </c>
      <c r="I129" s="37">
        <v>323.22300416475696</v>
      </c>
      <c r="J129" s="34">
        <v>4676.7769958352428</v>
      </c>
    </row>
    <row r="130" spans="4:10" x14ac:dyDescent="0.25">
      <c r="D130" s="37">
        <v>108</v>
      </c>
      <c r="E130" s="37">
        <v>57.776078296204993</v>
      </c>
      <c r="F130" s="37">
        <v>57.776078296204993</v>
      </c>
      <c r="G130" s="39">
        <v>2888.8039148102498</v>
      </c>
      <c r="H130" s="37">
        <v>633.35882555692513</v>
      </c>
      <c r="I130" s="37">
        <v>0</v>
      </c>
      <c r="J130" s="34">
        <v>2255.4450892533246</v>
      </c>
    </row>
    <row r="131" spans="4:10" x14ac:dyDescent="0.25">
      <c r="D131" s="37">
        <v>109</v>
      </c>
      <c r="E131" s="37">
        <v>66.194944000865789</v>
      </c>
      <c r="F131" s="37">
        <v>66.194944000865789</v>
      </c>
      <c r="G131" s="39">
        <v>3309.7472000432895</v>
      </c>
      <c r="H131" s="37">
        <v>507.07583998701318</v>
      </c>
      <c r="I131" s="37">
        <v>0</v>
      </c>
      <c r="J131" s="34">
        <v>2802.6713600562762</v>
      </c>
    </row>
    <row r="132" spans="4:10" x14ac:dyDescent="0.25">
      <c r="D132" s="37">
        <v>110</v>
      </c>
      <c r="E132" s="37">
        <v>116.95748520359183</v>
      </c>
      <c r="F132" s="37">
        <v>100</v>
      </c>
      <c r="G132" s="39">
        <v>5000</v>
      </c>
      <c r="H132" s="37">
        <v>0</v>
      </c>
      <c r="I132" s="37">
        <v>508.72455610775489</v>
      </c>
      <c r="J132" s="34">
        <v>4491.2754438922448</v>
      </c>
    </row>
    <row r="133" spans="4:10" x14ac:dyDescent="0.25">
      <c r="D133" s="37">
        <v>111</v>
      </c>
      <c r="E133" s="37">
        <v>124.5288909085485</v>
      </c>
      <c r="F133" s="37">
        <v>100</v>
      </c>
      <c r="G133" s="39">
        <v>5000</v>
      </c>
      <c r="H133" s="37">
        <v>0</v>
      </c>
      <c r="I133" s="37">
        <v>735.86672725645508</v>
      </c>
      <c r="J133" s="34">
        <v>4264.1332727435447</v>
      </c>
    </row>
    <row r="134" spans="4:10" x14ac:dyDescent="0.25">
      <c r="D134" s="37">
        <v>112</v>
      </c>
      <c r="E134" s="37">
        <v>133.31159896979449</v>
      </c>
      <c r="F134" s="37">
        <v>100</v>
      </c>
      <c r="G134" s="39">
        <v>5000</v>
      </c>
      <c r="H134" s="37">
        <v>0</v>
      </c>
      <c r="I134" s="37">
        <v>999.34796909383465</v>
      </c>
      <c r="J134" s="34">
        <v>4000.6520309061652</v>
      </c>
    </row>
    <row r="135" spans="4:10" x14ac:dyDescent="0.25">
      <c r="D135" s="37">
        <v>113</v>
      </c>
      <c r="E135" s="37">
        <v>86.097639420024024</v>
      </c>
      <c r="F135" s="37">
        <v>86.097639420024024</v>
      </c>
      <c r="G135" s="39">
        <v>4304.8819710012012</v>
      </c>
      <c r="H135" s="37">
        <v>208.53540869963965</v>
      </c>
      <c r="I135" s="37">
        <v>0</v>
      </c>
      <c r="J135" s="34">
        <v>4096.3465623015618</v>
      </c>
    </row>
    <row r="136" spans="4:10" x14ac:dyDescent="0.25">
      <c r="D136" s="37">
        <v>114</v>
      </c>
      <c r="E136" s="37">
        <v>81.74332560928292</v>
      </c>
      <c r="F136" s="37">
        <v>81.74332560928292</v>
      </c>
      <c r="G136" s="39">
        <v>4087.166280464146</v>
      </c>
      <c r="H136" s="37">
        <v>273.8501158607562</v>
      </c>
      <c r="I136" s="37">
        <v>0</v>
      </c>
      <c r="J136" s="34">
        <v>3813.3161646033896</v>
      </c>
    </row>
    <row r="137" spans="4:10" x14ac:dyDescent="0.25">
      <c r="D137" s="37">
        <v>115</v>
      </c>
      <c r="E137" s="37">
        <v>112.87751139594144</v>
      </c>
      <c r="F137" s="37">
        <v>100</v>
      </c>
      <c r="G137" s="39">
        <v>5000</v>
      </c>
      <c r="H137" s="37">
        <v>0</v>
      </c>
      <c r="I137" s="37">
        <v>386.32534187824319</v>
      </c>
      <c r="J137" s="34">
        <v>4613.6746581217567</v>
      </c>
    </row>
    <row r="138" spans="4:10" x14ac:dyDescent="0.25">
      <c r="D138" s="37">
        <v>116</v>
      </c>
      <c r="E138" s="37">
        <v>129.36638357313731</v>
      </c>
      <c r="F138" s="37">
        <v>100</v>
      </c>
      <c r="G138" s="39">
        <v>5000</v>
      </c>
      <c r="H138" s="37">
        <v>0</v>
      </c>
      <c r="I138" s="37">
        <v>880.99150719411932</v>
      </c>
      <c r="J138" s="34">
        <v>4119.0084928058805</v>
      </c>
    </row>
    <row r="139" spans="4:10" x14ac:dyDescent="0.25">
      <c r="D139" s="37">
        <v>117</v>
      </c>
      <c r="E139" s="37">
        <v>70.567257224329623</v>
      </c>
      <c r="F139" s="37">
        <v>70.567257224329623</v>
      </c>
      <c r="G139" s="39">
        <v>3528.3628612164812</v>
      </c>
      <c r="H139" s="37">
        <v>441.49114163505567</v>
      </c>
      <c r="I139" s="37">
        <v>0</v>
      </c>
      <c r="J139" s="34">
        <v>3086.8717195814256</v>
      </c>
    </row>
    <row r="140" spans="4:10" x14ac:dyDescent="0.25">
      <c r="D140" s="37">
        <v>118</v>
      </c>
      <c r="E140" s="37">
        <v>60.471616859625591</v>
      </c>
      <c r="F140" s="37">
        <v>60.471616859625591</v>
      </c>
      <c r="G140" s="39">
        <v>3023.5808429812796</v>
      </c>
      <c r="H140" s="37">
        <v>592.9257471056161</v>
      </c>
      <c r="I140" s="37">
        <v>0</v>
      </c>
      <c r="J140" s="34">
        <v>2430.6550958756634</v>
      </c>
    </row>
    <row r="141" spans="4:10" x14ac:dyDescent="0.25">
      <c r="D141" s="37">
        <v>119</v>
      </c>
      <c r="E141" s="37">
        <v>101.22435821982728</v>
      </c>
      <c r="F141" s="37">
        <v>100</v>
      </c>
      <c r="G141" s="39">
        <v>5000</v>
      </c>
      <c r="H141" s="37">
        <v>0</v>
      </c>
      <c r="I141" s="37">
        <v>36.730746594818413</v>
      </c>
      <c r="J141" s="34">
        <v>4963.2692534051812</v>
      </c>
    </row>
    <row r="142" spans="4:10" x14ac:dyDescent="0.25">
      <c r="D142" s="37">
        <v>120</v>
      </c>
      <c r="E142" s="37">
        <v>112.3606154584634</v>
      </c>
      <c r="F142" s="37">
        <v>100</v>
      </c>
      <c r="G142" s="39">
        <v>5000</v>
      </c>
      <c r="H142" s="37">
        <v>0</v>
      </c>
      <c r="I142" s="37">
        <v>370.81846375390199</v>
      </c>
      <c r="J142" s="34">
        <v>4629.1815362460984</v>
      </c>
    </row>
    <row r="143" spans="4:10" x14ac:dyDescent="0.25">
      <c r="D143" s="37">
        <v>121</v>
      </c>
      <c r="E143" s="37">
        <v>96.32384799393823</v>
      </c>
      <c r="F143" s="37">
        <v>96.32384799393823</v>
      </c>
      <c r="G143" s="39">
        <v>4816.1923996969117</v>
      </c>
      <c r="H143" s="37">
        <v>55.142280090926548</v>
      </c>
      <c r="I143" s="37">
        <v>0</v>
      </c>
      <c r="J143" s="34">
        <v>4761.0501196059849</v>
      </c>
    </row>
    <row r="144" spans="4:10" x14ac:dyDescent="0.25">
      <c r="D144" s="37">
        <v>122</v>
      </c>
      <c r="E144" s="37">
        <v>115.24368682618562</v>
      </c>
      <c r="F144" s="37">
        <v>100</v>
      </c>
      <c r="G144" s="39">
        <v>5000</v>
      </c>
      <c r="H144" s="37">
        <v>0</v>
      </c>
      <c r="I144" s="37">
        <v>457.31060478556867</v>
      </c>
      <c r="J144" s="34">
        <v>4542.689395214431</v>
      </c>
    </row>
    <row r="145" spans="4:10" x14ac:dyDescent="0.25">
      <c r="D145" s="37">
        <v>123</v>
      </c>
      <c r="E145" s="37">
        <v>79.804857410350422</v>
      </c>
      <c r="F145" s="37">
        <v>79.804857410350422</v>
      </c>
      <c r="G145" s="39">
        <v>3990.2428705175212</v>
      </c>
      <c r="H145" s="37">
        <v>302.92713884474369</v>
      </c>
      <c r="I145" s="37">
        <v>0</v>
      </c>
      <c r="J145" s="34">
        <v>3687.3157316727775</v>
      </c>
    </row>
    <row r="146" spans="4:10" x14ac:dyDescent="0.25">
      <c r="D146" s="37">
        <v>124</v>
      </c>
      <c r="E146" s="37">
        <v>91.397923847831208</v>
      </c>
      <c r="F146" s="37">
        <v>91.397923847831208</v>
      </c>
      <c r="G146" s="39">
        <v>4569.8961923915604</v>
      </c>
      <c r="H146" s="37">
        <v>129.03114228253187</v>
      </c>
      <c r="I146" s="37">
        <v>0</v>
      </c>
      <c r="J146" s="34">
        <v>4440.8650501090287</v>
      </c>
    </row>
    <row r="147" spans="4:10" x14ac:dyDescent="0.25">
      <c r="D147" s="37">
        <v>125</v>
      </c>
      <c r="E147" s="37">
        <v>100.35505187780548</v>
      </c>
      <c r="F147" s="37">
        <v>100</v>
      </c>
      <c r="G147" s="39">
        <v>5000</v>
      </c>
      <c r="H147" s="37">
        <v>0</v>
      </c>
      <c r="I147" s="37">
        <v>10.651556334164383</v>
      </c>
      <c r="J147" s="34">
        <v>4989.3484436658355</v>
      </c>
    </row>
    <row r="148" spans="4:10" x14ac:dyDescent="0.25">
      <c r="D148" s="37">
        <v>126</v>
      </c>
      <c r="E148" s="37">
        <v>108.1203993584277</v>
      </c>
      <c r="F148" s="37">
        <v>100</v>
      </c>
      <c r="G148" s="39">
        <v>5000</v>
      </c>
      <c r="H148" s="37">
        <v>0</v>
      </c>
      <c r="I148" s="37">
        <v>243.61198075283113</v>
      </c>
      <c r="J148" s="34">
        <v>4756.3880192471688</v>
      </c>
    </row>
    <row r="149" spans="4:10" x14ac:dyDescent="0.25">
      <c r="D149" s="37">
        <v>127</v>
      </c>
      <c r="E149" s="37">
        <v>77.975680912808826</v>
      </c>
      <c r="F149" s="37">
        <v>77.975680912808826</v>
      </c>
      <c r="G149" s="39">
        <v>3898.7840456404415</v>
      </c>
      <c r="H149" s="37">
        <v>330.36478630786758</v>
      </c>
      <c r="I149" s="37">
        <v>0</v>
      </c>
      <c r="J149" s="34">
        <v>3568.4192593325738</v>
      </c>
    </row>
    <row r="150" spans="4:10" x14ac:dyDescent="0.25">
      <c r="D150" s="37">
        <v>128</v>
      </c>
      <c r="E150" s="37">
        <v>76.047927622277371</v>
      </c>
      <c r="F150" s="37">
        <v>76.047927622277371</v>
      </c>
      <c r="G150" s="39">
        <v>3802.3963811138683</v>
      </c>
      <c r="H150" s="37">
        <v>359.28108566583944</v>
      </c>
      <c r="I150" s="37">
        <v>0</v>
      </c>
      <c r="J150" s="34">
        <v>3443.115295448029</v>
      </c>
    </row>
    <row r="151" spans="4:10" x14ac:dyDescent="0.25">
      <c r="D151" s="37">
        <v>129</v>
      </c>
      <c r="E151" s="37">
        <v>106.01698996139558</v>
      </c>
      <c r="F151" s="37">
        <v>100</v>
      </c>
      <c r="G151" s="39">
        <v>5000</v>
      </c>
      <c r="H151" s="37">
        <v>0</v>
      </c>
      <c r="I151" s="37">
        <v>180.50969884186742</v>
      </c>
      <c r="J151" s="34">
        <v>4819.4903011581328</v>
      </c>
    </row>
    <row r="152" spans="4:10" x14ac:dyDescent="0.25">
      <c r="D152" s="37">
        <v>130</v>
      </c>
      <c r="E152" s="37">
        <v>113.93476735426638</v>
      </c>
      <c r="F152" s="37">
        <v>100</v>
      </c>
      <c r="G152" s="39">
        <v>5000</v>
      </c>
      <c r="H152" s="37">
        <v>0</v>
      </c>
      <c r="I152" s="37">
        <v>418.0430206279915</v>
      </c>
      <c r="J152" s="34">
        <v>4581.9569793720084</v>
      </c>
    </row>
    <row r="153" spans="4:10" x14ac:dyDescent="0.25">
      <c r="D153" s="37">
        <v>131</v>
      </c>
      <c r="E153" s="37">
        <v>110.04268479838562</v>
      </c>
      <c r="F153" s="37">
        <v>100</v>
      </c>
      <c r="G153" s="39">
        <v>5000</v>
      </c>
      <c r="H153" s="37">
        <v>0</v>
      </c>
      <c r="I153" s="37">
        <v>301.28054395156869</v>
      </c>
      <c r="J153" s="34">
        <v>4698.7194560484313</v>
      </c>
    </row>
    <row r="154" spans="4:10" x14ac:dyDescent="0.25">
      <c r="D154" s="37">
        <v>132</v>
      </c>
      <c r="E154" s="37">
        <v>70.17210723587921</v>
      </c>
      <c r="F154" s="37">
        <v>70.17210723587921</v>
      </c>
      <c r="G154" s="39">
        <v>3508.6053617939606</v>
      </c>
      <c r="H154" s="37">
        <v>447.41839146181184</v>
      </c>
      <c r="I154" s="37">
        <v>0</v>
      </c>
      <c r="J154" s="34">
        <v>3061.1869703321486</v>
      </c>
    </row>
    <row r="155" spans="4:10" x14ac:dyDescent="0.25">
      <c r="D155" s="37">
        <v>133</v>
      </c>
      <c r="E155" s="37">
        <v>124.30464121256777</v>
      </c>
      <c r="F155" s="37">
        <v>100</v>
      </c>
      <c r="G155" s="39">
        <v>5000</v>
      </c>
      <c r="H155" s="37">
        <v>0</v>
      </c>
      <c r="I155" s="37">
        <v>729.13923637703317</v>
      </c>
      <c r="J155" s="34">
        <v>4270.8607636229672</v>
      </c>
    </row>
    <row r="156" spans="4:10" x14ac:dyDescent="0.25">
      <c r="D156" s="37">
        <v>134</v>
      </c>
      <c r="E156" s="37">
        <v>65.064868258678729</v>
      </c>
      <c r="F156" s="37">
        <v>65.064868258678729</v>
      </c>
      <c r="G156" s="39">
        <v>3253.2434129339363</v>
      </c>
      <c r="H156" s="37">
        <v>524.0269761198191</v>
      </c>
      <c r="I156" s="37">
        <v>0</v>
      </c>
      <c r="J156" s="34">
        <v>2729.2164368141171</v>
      </c>
    </row>
    <row r="157" spans="4:10" x14ac:dyDescent="0.25">
      <c r="D157" s="37">
        <v>135</v>
      </c>
      <c r="E157" s="37">
        <v>129.30147929169723</v>
      </c>
      <c r="F157" s="37">
        <v>100</v>
      </c>
      <c r="G157" s="39">
        <v>5000</v>
      </c>
      <c r="H157" s="37">
        <v>0</v>
      </c>
      <c r="I157" s="37">
        <v>879.04437875091708</v>
      </c>
      <c r="J157" s="34">
        <v>4120.9556212490825</v>
      </c>
    </row>
    <row r="158" spans="4:10" x14ac:dyDescent="0.25">
      <c r="D158" s="37">
        <v>136</v>
      </c>
      <c r="E158" s="37">
        <v>49.139936643524194</v>
      </c>
      <c r="F158" s="37">
        <v>49.139936643524194</v>
      </c>
      <c r="G158" s="39">
        <v>2456.9968321762099</v>
      </c>
      <c r="H158" s="37">
        <v>762.90095034713704</v>
      </c>
      <c r="I158" s="37">
        <v>0</v>
      </c>
      <c r="J158" s="34">
        <v>1694.0958818290728</v>
      </c>
    </row>
    <row r="159" spans="4:10" x14ac:dyDescent="0.25">
      <c r="D159" s="37">
        <v>137</v>
      </c>
      <c r="E159" s="37">
        <v>123.33182788234113</v>
      </c>
      <c r="F159" s="37">
        <v>100</v>
      </c>
      <c r="G159" s="39">
        <v>5000</v>
      </c>
      <c r="H159" s="37">
        <v>0</v>
      </c>
      <c r="I159" s="37">
        <v>699.95483647023389</v>
      </c>
      <c r="J159" s="34">
        <v>4300.0451635297659</v>
      </c>
    </row>
    <row r="160" spans="4:10" x14ac:dyDescent="0.25">
      <c r="D160" s="37">
        <v>138</v>
      </c>
      <c r="E160" s="37">
        <v>84.194158912283896</v>
      </c>
      <c r="F160" s="37">
        <v>84.194158912283896</v>
      </c>
      <c r="G160" s="39">
        <v>4209.7079456141946</v>
      </c>
      <c r="H160" s="37">
        <v>237.08761631574157</v>
      </c>
      <c r="I160" s="37">
        <v>0</v>
      </c>
      <c r="J160" s="34">
        <v>3972.6203292984528</v>
      </c>
    </row>
    <row r="161" spans="4:10" x14ac:dyDescent="0.25">
      <c r="D161" s="37">
        <v>139</v>
      </c>
      <c r="E161" s="37">
        <v>77.82213136041689</v>
      </c>
      <c r="F161" s="37">
        <v>77.82213136041689</v>
      </c>
      <c r="G161" s="39">
        <v>3891.1065680208444</v>
      </c>
      <c r="H161" s="37">
        <v>332.66802959374667</v>
      </c>
      <c r="I161" s="37">
        <v>0</v>
      </c>
      <c r="J161" s="34">
        <v>3558.4385384270977</v>
      </c>
    </row>
    <row r="162" spans="4:10" x14ac:dyDescent="0.25">
      <c r="D162" s="37">
        <v>140</v>
      </c>
      <c r="E162" s="37">
        <v>67.329656121334494</v>
      </c>
      <c r="F162" s="37">
        <v>67.329656121334494</v>
      </c>
      <c r="G162" s="39">
        <v>3366.4828060667246</v>
      </c>
      <c r="H162" s="37">
        <v>490.05515817998258</v>
      </c>
      <c r="I162" s="37">
        <v>0</v>
      </c>
      <c r="J162" s="34">
        <v>2876.4276478867419</v>
      </c>
    </row>
    <row r="163" spans="4:10" x14ac:dyDescent="0.25">
      <c r="D163" s="37">
        <v>141</v>
      </c>
      <c r="E163" s="37">
        <v>59.350863453272183</v>
      </c>
      <c r="F163" s="37">
        <v>59.350863453272183</v>
      </c>
      <c r="G163" s="39">
        <v>2967.5431726636093</v>
      </c>
      <c r="H163" s="37">
        <v>609.73704820091723</v>
      </c>
      <c r="I163" s="37">
        <v>0</v>
      </c>
      <c r="J163" s="34">
        <v>2357.806124462692</v>
      </c>
    </row>
    <row r="164" spans="4:10" x14ac:dyDescent="0.25">
      <c r="D164" s="37">
        <v>142</v>
      </c>
      <c r="E164" s="37">
        <v>108.80858277181557</v>
      </c>
      <c r="F164" s="37">
        <v>100</v>
      </c>
      <c r="G164" s="39">
        <v>5000</v>
      </c>
      <c r="H164" s="37">
        <v>0</v>
      </c>
      <c r="I164" s="37">
        <v>264.25748315446697</v>
      </c>
      <c r="J164" s="34">
        <v>4735.7425168455329</v>
      </c>
    </row>
    <row r="165" spans="4:10" x14ac:dyDescent="0.25">
      <c r="D165" s="37">
        <v>143</v>
      </c>
      <c r="E165" s="37">
        <v>99.295771237074931</v>
      </c>
      <c r="F165" s="37">
        <v>99.295771237074931</v>
      </c>
      <c r="G165" s="39">
        <v>4964.7885618537466</v>
      </c>
      <c r="H165" s="37">
        <v>10.563431443876041</v>
      </c>
      <c r="I165" s="37">
        <v>0</v>
      </c>
      <c r="J165" s="34">
        <v>4954.2251304098709</v>
      </c>
    </row>
    <row r="166" spans="4:10" x14ac:dyDescent="0.25">
      <c r="D166" s="37">
        <v>144</v>
      </c>
      <c r="E166" s="37">
        <v>91.087443575830008</v>
      </c>
      <c r="F166" s="37">
        <v>91.087443575830008</v>
      </c>
      <c r="G166" s="39">
        <v>4554.3721787915001</v>
      </c>
      <c r="H166" s="37">
        <v>133.68834636254988</v>
      </c>
      <c r="I166" s="37">
        <v>0</v>
      </c>
      <c r="J166" s="34">
        <v>4420.6838324289502</v>
      </c>
    </row>
    <row r="167" spans="4:10" x14ac:dyDescent="0.25">
      <c r="D167" s="37">
        <v>145</v>
      </c>
      <c r="E167" s="37">
        <v>84.816086811459087</v>
      </c>
      <c r="F167" s="37">
        <v>84.816086811459087</v>
      </c>
      <c r="G167" s="39">
        <v>4240.8043405729541</v>
      </c>
      <c r="H167" s="37">
        <v>227.7586978281137</v>
      </c>
      <c r="I167" s="37">
        <v>0</v>
      </c>
      <c r="J167" s="34">
        <v>4013.0456427448403</v>
      </c>
    </row>
    <row r="168" spans="4:10" x14ac:dyDescent="0.25">
      <c r="D168" s="37">
        <v>146</v>
      </c>
      <c r="E168" s="37">
        <v>97.693198479054644</v>
      </c>
      <c r="F168" s="37">
        <v>97.693198479054644</v>
      </c>
      <c r="G168" s="39">
        <v>4884.6599239527322</v>
      </c>
      <c r="H168" s="37">
        <v>34.602022814180344</v>
      </c>
      <c r="I168" s="37">
        <v>0</v>
      </c>
      <c r="J168" s="34">
        <v>4850.0579011385516</v>
      </c>
    </row>
    <row r="169" spans="4:10" x14ac:dyDescent="0.25">
      <c r="D169" s="37">
        <v>147</v>
      </c>
      <c r="E169" s="37">
        <v>105.74439292105984</v>
      </c>
      <c r="F169" s="37">
        <v>100</v>
      </c>
      <c r="G169" s="39">
        <v>5000</v>
      </c>
      <c r="H169" s="37">
        <v>0</v>
      </c>
      <c r="I169" s="37">
        <v>172.33178763179524</v>
      </c>
      <c r="J169" s="34">
        <v>4827.6682123682049</v>
      </c>
    </row>
    <row r="170" spans="4:10" x14ac:dyDescent="0.25">
      <c r="D170" s="37">
        <v>148</v>
      </c>
      <c r="E170" s="37">
        <v>88.945391839300697</v>
      </c>
      <c r="F170" s="37">
        <v>88.945391839300697</v>
      </c>
      <c r="G170" s="39">
        <v>4447.269591965035</v>
      </c>
      <c r="H170" s="37">
        <v>165.81912241048954</v>
      </c>
      <c r="I170" s="37">
        <v>0</v>
      </c>
      <c r="J170" s="34">
        <v>4281.4504695545456</v>
      </c>
    </row>
    <row r="171" spans="4:10" x14ac:dyDescent="0.25">
      <c r="D171" s="37">
        <v>149</v>
      </c>
      <c r="E171" s="37">
        <v>104.31255698612085</v>
      </c>
      <c r="F171" s="37">
        <v>100</v>
      </c>
      <c r="G171" s="39">
        <v>5000</v>
      </c>
      <c r="H171" s="37">
        <v>0</v>
      </c>
      <c r="I171" s="37">
        <v>129.3767095836256</v>
      </c>
      <c r="J171" s="34">
        <v>4870.6232904163744</v>
      </c>
    </row>
    <row r="172" spans="4:10" x14ac:dyDescent="0.25">
      <c r="D172" s="37">
        <v>150</v>
      </c>
      <c r="E172" s="37">
        <v>94.36712034481468</v>
      </c>
      <c r="F172" s="37">
        <v>94.36712034481468</v>
      </c>
      <c r="G172" s="39">
        <v>4718.3560172407342</v>
      </c>
      <c r="H172" s="37">
        <v>84.493194827779803</v>
      </c>
      <c r="I172" s="37">
        <v>0</v>
      </c>
      <c r="J172" s="34">
        <v>4633.8628224129543</v>
      </c>
    </row>
    <row r="173" spans="4:10" x14ac:dyDescent="0.25">
      <c r="D173" s="37">
        <v>151</v>
      </c>
      <c r="E173" s="37">
        <v>83.991528432331165</v>
      </c>
      <c r="F173" s="37">
        <v>83.991528432331165</v>
      </c>
      <c r="G173" s="39">
        <v>4199.576421616558</v>
      </c>
      <c r="H173" s="37">
        <v>240.12707351503252</v>
      </c>
      <c r="I173" s="37">
        <v>0</v>
      </c>
      <c r="J173" s="34">
        <v>3959.4493481015256</v>
      </c>
    </row>
    <row r="174" spans="4:10" x14ac:dyDescent="0.25">
      <c r="D174" s="37">
        <v>152</v>
      </c>
      <c r="E174" s="37">
        <v>120.61558630947842</v>
      </c>
      <c r="F174" s="37">
        <v>100</v>
      </c>
      <c r="G174" s="39">
        <v>5000</v>
      </c>
      <c r="H174" s="37">
        <v>0</v>
      </c>
      <c r="I174" s="37">
        <v>618.46758928435247</v>
      </c>
      <c r="J174" s="34">
        <v>4381.5324107156475</v>
      </c>
    </row>
    <row r="175" spans="4:10" x14ac:dyDescent="0.25">
      <c r="D175" s="37">
        <v>153</v>
      </c>
      <c r="E175" s="37">
        <v>88.644387388244041</v>
      </c>
      <c r="F175" s="37">
        <v>88.644387388244041</v>
      </c>
      <c r="G175" s="39">
        <v>4432.2193694122025</v>
      </c>
      <c r="H175" s="37">
        <v>170.33418917633938</v>
      </c>
      <c r="I175" s="37">
        <v>0</v>
      </c>
      <c r="J175" s="34">
        <v>4261.8851802358631</v>
      </c>
    </row>
    <row r="176" spans="4:10" x14ac:dyDescent="0.25">
      <c r="D176" s="37">
        <v>154</v>
      </c>
      <c r="E176" s="37">
        <v>94.171060588721758</v>
      </c>
      <c r="F176" s="37">
        <v>94.171060588721758</v>
      </c>
      <c r="G176" s="39">
        <v>4708.5530294360879</v>
      </c>
      <c r="H176" s="37">
        <v>87.434091169173627</v>
      </c>
      <c r="I176" s="37">
        <v>0</v>
      </c>
      <c r="J176" s="34">
        <v>4621.1189382669145</v>
      </c>
    </row>
    <row r="177" spans="4:10" x14ac:dyDescent="0.25">
      <c r="D177" s="37">
        <v>155</v>
      </c>
      <c r="E177" s="37">
        <v>118.89126033354977</v>
      </c>
      <c r="F177" s="37">
        <v>100</v>
      </c>
      <c r="G177" s="39">
        <v>5000</v>
      </c>
      <c r="H177" s="37">
        <v>0</v>
      </c>
      <c r="I177" s="37">
        <v>566.73781000649296</v>
      </c>
      <c r="J177" s="34">
        <v>4433.2621899935075</v>
      </c>
    </row>
    <row r="178" spans="4:10" x14ac:dyDescent="0.25">
      <c r="D178" s="37">
        <v>156</v>
      </c>
      <c r="E178" s="37">
        <v>108.70463697553058</v>
      </c>
      <c r="F178" s="37">
        <v>100</v>
      </c>
      <c r="G178" s="39">
        <v>5000</v>
      </c>
      <c r="H178" s="37">
        <v>0</v>
      </c>
      <c r="I178" s="37">
        <v>261.13910926591728</v>
      </c>
      <c r="J178" s="34">
        <v>4738.8608907340831</v>
      </c>
    </row>
    <row r="179" spans="4:10" x14ac:dyDescent="0.25">
      <c r="D179" s="37">
        <v>157</v>
      </c>
      <c r="E179" s="37">
        <v>114.17348732560396</v>
      </c>
      <c r="F179" s="37">
        <v>100</v>
      </c>
      <c r="G179" s="39">
        <v>5000</v>
      </c>
      <c r="H179" s="37">
        <v>0</v>
      </c>
      <c r="I179" s="37">
        <v>425.20461976811873</v>
      </c>
      <c r="J179" s="34">
        <v>4574.7953802318816</v>
      </c>
    </row>
    <row r="180" spans="4:10" x14ac:dyDescent="0.25">
      <c r="D180" s="37">
        <v>158</v>
      </c>
      <c r="E180" s="37">
        <v>68.453469902531921</v>
      </c>
      <c r="F180" s="37">
        <v>68.453469902531921</v>
      </c>
      <c r="G180" s="39">
        <v>3422.6734951265962</v>
      </c>
      <c r="H180" s="37">
        <v>473.19795146202119</v>
      </c>
      <c r="I180" s="37">
        <v>0</v>
      </c>
      <c r="J180" s="34">
        <v>2949.4755436645751</v>
      </c>
    </row>
    <row r="181" spans="4:10" x14ac:dyDescent="0.25">
      <c r="D181" s="37">
        <v>159</v>
      </c>
      <c r="E181" s="37">
        <v>108.52502081993842</v>
      </c>
      <c r="F181" s="37">
        <v>100</v>
      </c>
      <c r="G181" s="39">
        <v>5000</v>
      </c>
      <c r="H181" s="37">
        <v>0</v>
      </c>
      <c r="I181" s="37">
        <v>255.75062459815257</v>
      </c>
      <c r="J181" s="34">
        <v>4744.2493754018478</v>
      </c>
    </row>
    <row r="182" spans="4:10" x14ac:dyDescent="0.25">
      <c r="D182" s="37">
        <v>160</v>
      </c>
      <c r="E182" s="37">
        <v>115.92973085863531</v>
      </c>
      <c r="F182" s="37">
        <v>100</v>
      </c>
      <c r="G182" s="39">
        <v>5000</v>
      </c>
      <c r="H182" s="37">
        <v>0</v>
      </c>
      <c r="I182" s="37">
        <v>477.89192575905929</v>
      </c>
      <c r="J182" s="34">
        <v>4522.1080742409404</v>
      </c>
    </row>
    <row r="183" spans="4:10" x14ac:dyDescent="0.25">
      <c r="D183" s="37">
        <v>161</v>
      </c>
      <c r="E183" s="37">
        <v>85.686908332835401</v>
      </c>
      <c r="F183" s="37">
        <v>85.686908332835401</v>
      </c>
      <c r="G183" s="39">
        <v>4284.3454166417705</v>
      </c>
      <c r="H183" s="37">
        <v>214.69637500746899</v>
      </c>
      <c r="I183" s="37">
        <v>0</v>
      </c>
      <c r="J183" s="34">
        <v>4069.6490416343013</v>
      </c>
    </row>
    <row r="184" spans="4:10" x14ac:dyDescent="0.25">
      <c r="D184" s="37">
        <v>162</v>
      </c>
      <c r="E184" s="37">
        <v>127.34781310993623</v>
      </c>
      <c r="F184" s="37">
        <v>100</v>
      </c>
      <c r="G184" s="39">
        <v>5000</v>
      </c>
      <c r="H184" s="37">
        <v>0</v>
      </c>
      <c r="I184" s="37">
        <v>820.43439329808677</v>
      </c>
      <c r="J184" s="34">
        <v>4179.5656067019136</v>
      </c>
    </row>
    <row r="185" spans="4:10" x14ac:dyDescent="0.25">
      <c r="D185" s="37">
        <v>163</v>
      </c>
      <c r="E185" s="37">
        <v>97.258847496184444</v>
      </c>
      <c r="F185" s="37">
        <v>97.258847496184444</v>
      </c>
      <c r="G185" s="39">
        <v>4862.9423748092222</v>
      </c>
      <c r="H185" s="37">
        <v>41.11728755723334</v>
      </c>
      <c r="I185" s="37">
        <v>0</v>
      </c>
      <c r="J185" s="34">
        <v>4821.8250872519893</v>
      </c>
    </row>
    <row r="186" spans="4:10" x14ac:dyDescent="0.25">
      <c r="D186" s="37">
        <v>164</v>
      </c>
      <c r="E186" s="37">
        <v>104.95896734478764</v>
      </c>
      <c r="F186" s="37">
        <v>100</v>
      </c>
      <c r="G186" s="39">
        <v>5000</v>
      </c>
      <c r="H186" s="37">
        <v>0</v>
      </c>
      <c r="I186" s="37">
        <v>148.76902034362914</v>
      </c>
      <c r="J186" s="34">
        <v>4851.2309796563704</v>
      </c>
    </row>
    <row r="187" spans="4:10" x14ac:dyDescent="0.25">
      <c r="D187" s="37">
        <v>165</v>
      </c>
      <c r="E187" s="37">
        <v>84.622864627938853</v>
      </c>
      <c r="F187" s="37">
        <v>84.622864627938853</v>
      </c>
      <c r="G187" s="39">
        <v>4231.1432313969426</v>
      </c>
      <c r="H187" s="37">
        <v>230.65703058091719</v>
      </c>
      <c r="I187" s="37">
        <v>0</v>
      </c>
      <c r="J187" s="34">
        <v>4000.4862008160253</v>
      </c>
    </row>
    <row r="188" spans="4:10" x14ac:dyDescent="0.25">
      <c r="D188" s="37">
        <v>166</v>
      </c>
      <c r="E188" s="37">
        <v>84.565149937229322</v>
      </c>
      <c r="F188" s="37">
        <v>84.565149937229322</v>
      </c>
      <c r="G188" s="39">
        <v>4228.2574968614663</v>
      </c>
      <c r="H188" s="37">
        <v>231.52275094156016</v>
      </c>
      <c r="I188" s="37">
        <v>0</v>
      </c>
      <c r="J188" s="34">
        <v>3996.7347459199063</v>
      </c>
    </row>
    <row r="189" spans="4:10" x14ac:dyDescent="0.25">
      <c r="D189" s="37">
        <v>167</v>
      </c>
      <c r="E189" s="37">
        <v>109.70670006144337</v>
      </c>
      <c r="F189" s="37">
        <v>100</v>
      </c>
      <c r="G189" s="39">
        <v>5000</v>
      </c>
      <c r="H189" s="37">
        <v>0</v>
      </c>
      <c r="I189" s="37">
        <v>291.20100184330113</v>
      </c>
      <c r="J189" s="34">
        <v>4708.7989981566989</v>
      </c>
    </row>
    <row r="190" spans="4:10" x14ac:dyDescent="0.25">
      <c r="D190" s="37">
        <v>168</v>
      </c>
      <c r="E190" s="37">
        <v>76.094534364702128</v>
      </c>
      <c r="F190" s="37">
        <v>76.094534364702128</v>
      </c>
      <c r="G190" s="39">
        <v>3804.7267182351065</v>
      </c>
      <c r="H190" s="37">
        <v>358.58198452946806</v>
      </c>
      <c r="I190" s="37">
        <v>0</v>
      </c>
      <c r="J190" s="34">
        <v>3446.1447337056384</v>
      </c>
    </row>
    <row r="191" spans="4:10" x14ac:dyDescent="0.25">
      <c r="D191" s="37">
        <v>169</v>
      </c>
      <c r="E191" s="37">
        <v>87.524554919022194</v>
      </c>
      <c r="F191" s="37">
        <v>87.524554919022194</v>
      </c>
      <c r="G191" s="39">
        <v>4376.2277459511097</v>
      </c>
      <c r="H191" s="37">
        <v>187.1316762146671</v>
      </c>
      <c r="I191" s="37">
        <v>0</v>
      </c>
      <c r="J191" s="34">
        <v>4189.0960697364426</v>
      </c>
    </row>
    <row r="192" spans="4:10" x14ac:dyDescent="0.25">
      <c r="D192" s="37">
        <v>170</v>
      </c>
      <c r="E192" s="37">
        <v>60.877907334500591</v>
      </c>
      <c r="F192" s="37">
        <v>60.877907334500591</v>
      </c>
      <c r="G192" s="39">
        <v>3043.8953667250294</v>
      </c>
      <c r="H192" s="37">
        <v>586.83138998249115</v>
      </c>
      <c r="I192" s="37">
        <v>0</v>
      </c>
      <c r="J192" s="34">
        <v>2457.0639767425382</v>
      </c>
    </row>
    <row r="193" spans="4:10" x14ac:dyDescent="0.25">
      <c r="D193" s="37">
        <v>171</v>
      </c>
      <c r="E193" s="37">
        <v>99.312307362009463</v>
      </c>
      <c r="F193" s="37">
        <v>99.312307362009463</v>
      </c>
      <c r="G193" s="39">
        <v>4965.6153681004735</v>
      </c>
      <c r="H193" s="37">
        <v>10.315389569858056</v>
      </c>
      <c r="I193" s="37">
        <v>0</v>
      </c>
      <c r="J193" s="34">
        <v>4955.2999785306156</v>
      </c>
    </row>
    <row r="194" spans="4:10" x14ac:dyDescent="0.25">
      <c r="D194" s="37">
        <v>172</v>
      </c>
      <c r="E194" s="37">
        <v>68.984585154229293</v>
      </c>
      <c r="F194" s="37">
        <v>68.984585154229293</v>
      </c>
      <c r="G194" s="39">
        <v>3449.2292577114645</v>
      </c>
      <c r="H194" s="37">
        <v>465.23122268656061</v>
      </c>
      <c r="I194" s="37">
        <v>0</v>
      </c>
      <c r="J194" s="34">
        <v>2983.9980350249039</v>
      </c>
    </row>
    <row r="195" spans="4:10" x14ac:dyDescent="0.25">
      <c r="D195" s="37">
        <v>173</v>
      </c>
      <c r="E195" s="37">
        <v>91.117878460800668</v>
      </c>
      <c r="F195" s="37">
        <v>91.117878460800668</v>
      </c>
      <c r="G195" s="39">
        <v>4555.8939230400338</v>
      </c>
      <c r="H195" s="37">
        <v>133.23182308798999</v>
      </c>
      <c r="I195" s="37">
        <v>0</v>
      </c>
      <c r="J195" s="34">
        <v>4422.6620999520437</v>
      </c>
    </row>
    <row r="196" spans="4:10" x14ac:dyDescent="0.25">
      <c r="D196" s="37">
        <v>174</v>
      </c>
      <c r="E196" s="37">
        <v>104.26174337880717</v>
      </c>
      <c r="F196" s="37">
        <v>100</v>
      </c>
      <c r="G196" s="39">
        <v>5000</v>
      </c>
      <c r="H196" s="37">
        <v>0</v>
      </c>
      <c r="I196" s="37">
        <v>127.85230136421504</v>
      </c>
      <c r="J196" s="34">
        <v>4872.1476986357848</v>
      </c>
    </row>
    <row r="197" spans="4:10" x14ac:dyDescent="0.25">
      <c r="D197" s="37">
        <v>175</v>
      </c>
      <c r="E197" s="37">
        <v>71.126214571102011</v>
      </c>
      <c r="F197" s="37">
        <v>71.126214571102011</v>
      </c>
      <c r="G197" s="39">
        <v>3556.3107285551005</v>
      </c>
      <c r="H197" s="37">
        <v>433.10678143346985</v>
      </c>
      <c r="I197" s="37">
        <v>0</v>
      </c>
      <c r="J197" s="34">
        <v>3123.2039471216308</v>
      </c>
    </row>
    <row r="198" spans="4:10" x14ac:dyDescent="0.25">
      <c r="D198" s="37">
        <v>176</v>
      </c>
      <c r="E198" s="37">
        <v>105.55443472923623</v>
      </c>
      <c r="F198" s="37">
        <v>100</v>
      </c>
      <c r="G198" s="39">
        <v>5000</v>
      </c>
      <c r="H198" s="37">
        <v>0</v>
      </c>
      <c r="I198" s="37">
        <v>166.63304187708704</v>
      </c>
      <c r="J198" s="34">
        <v>4833.3669581229133</v>
      </c>
    </row>
    <row r="199" spans="4:10" x14ac:dyDescent="0.25">
      <c r="D199" s="37">
        <v>177</v>
      </c>
      <c r="E199" s="37">
        <v>104.57228260243454</v>
      </c>
      <c r="F199" s="37">
        <v>100</v>
      </c>
      <c r="G199" s="39">
        <v>5000</v>
      </c>
      <c r="H199" s="37">
        <v>0</v>
      </c>
      <c r="I199" s="37">
        <v>137.16847807303623</v>
      </c>
      <c r="J199" s="34">
        <v>4862.8315219269634</v>
      </c>
    </row>
    <row r="200" spans="4:10" x14ac:dyDescent="0.25">
      <c r="D200" s="37">
        <v>178</v>
      </c>
      <c r="E200" s="37">
        <v>123.93722926141366</v>
      </c>
      <c r="F200" s="37">
        <v>100</v>
      </c>
      <c r="G200" s="39">
        <v>5000</v>
      </c>
      <c r="H200" s="37">
        <v>0</v>
      </c>
      <c r="I200" s="37">
        <v>718.11687784240985</v>
      </c>
      <c r="J200" s="34">
        <v>4281.8831221575902</v>
      </c>
    </row>
    <row r="201" spans="4:10" x14ac:dyDescent="0.25">
      <c r="D201" s="37">
        <v>179</v>
      </c>
      <c r="E201" s="37">
        <v>78.890470678239112</v>
      </c>
      <c r="F201" s="37">
        <v>78.890470678239112</v>
      </c>
      <c r="G201" s="39">
        <v>3944.5235339119554</v>
      </c>
      <c r="H201" s="37">
        <v>316.64293982641334</v>
      </c>
      <c r="I201" s="37">
        <v>0</v>
      </c>
      <c r="J201" s="34">
        <v>3627.8805940855418</v>
      </c>
    </row>
    <row r="202" spans="4:10" x14ac:dyDescent="0.25">
      <c r="D202" s="37">
        <v>180</v>
      </c>
      <c r="E202" s="37">
        <v>97.070928218894764</v>
      </c>
      <c r="F202" s="37">
        <v>97.070928218894764</v>
      </c>
      <c r="G202" s="39">
        <v>4853.5464109447385</v>
      </c>
      <c r="H202" s="37">
        <v>43.93607671657854</v>
      </c>
      <c r="I202" s="37">
        <v>0</v>
      </c>
      <c r="J202" s="34">
        <v>4809.6103342281604</v>
      </c>
    </row>
    <row r="203" spans="4:10" x14ac:dyDescent="0.25">
      <c r="D203" s="37">
        <v>181</v>
      </c>
      <c r="E203" s="37">
        <v>114.23809233768942</v>
      </c>
      <c r="F203" s="37">
        <v>100</v>
      </c>
      <c r="G203" s="39">
        <v>5000</v>
      </c>
      <c r="H203" s="37">
        <v>0</v>
      </c>
      <c r="I203" s="37">
        <v>427.14277013068272</v>
      </c>
      <c r="J203" s="34">
        <v>4572.8572298693171</v>
      </c>
    </row>
    <row r="204" spans="4:10" x14ac:dyDescent="0.25">
      <c r="D204" s="37">
        <v>182</v>
      </c>
      <c r="E204" s="37">
        <v>123.74942463579256</v>
      </c>
      <c r="F204" s="37">
        <v>100</v>
      </c>
      <c r="G204" s="39">
        <v>5000</v>
      </c>
      <c r="H204" s="37">
        <v>0</v>
      </c>
      <c r="I204" s="37">
        <v>712.48273907377688</v>
      </c>
      <c r="J204" s="34">
        <v>4287.5172609262227</v>
      </c>
    </row>
    <row r="205" spans="4:10" x14ac:dyDescent="0.25">
      <c r="D205" s="37">
        <v>183</v>
      </c>
      <c r="E205" s="37">
        <v>106.78983263834903</v>
      </c>
      <c r="F205" s="37">
        <v>100</v>
      </c>
      <c r="G205" s="39">
        <v>5000</v>
      </c>
      <c r="H205" s="37">
        <v>0</v>
      </c>
      <c r="I205" s="37">
        <v>203.69497915047077</v>
      </c>
      <c r="J205" s="34">
        <v>4796.3050208495297</v>
      </c>
    </row>
    <row r="206" spans="4:10" x14ac:dyDescent="0.25">
      <c r="D206" s="37">
        <v>184</v>
      </c>
      <c r="E206" s="37">
        <v>88.824098728164074</v>
      </c>
      <c r="F206" s="37">
        <v>88.824098728164074</v>
      </c>
      <c r="G206" s="39">
        <v>4441.204936408204</v>
      </c>
      <c r="H206" s="37">
        <v>167.63851907753889</v>
      </c>
      <c r="I206" s="37">
        <v>0</v>
      </c>
      <c r="J206" s="34">
        <v>4273.566417330665</v>
      </c>
    </row>
    <row r="207" spans="4:10" x14ac:dyDescent="0.25">
      <c r="D207" s="37">
        <v>185</v>
      </c>
      <c r="E207" s="37">
        <v>123.8182411766783</v>
      </c>
      <c r="F207" s="37">
        <v>100</v>
      </c>
      <c r="G207" s="39">
        <v>5000</v>
      </c>
      <c r="H207" s="37">
        <v>0</v>
      </c>
      <c r="I207" s="37">
        <v>714.54723530034903</v>
      </c>
      <c r="J207" s="34">
        <v>4285.4527646996512</v>
      </c>
    </row>
    <row r="208" spans="4:10" x14ac:dyDescent="0.25">
      <c r="D208" s="37">
        <v>186</v>
      </c>
      <c r="E208" s="37">
        <v>98.037791011384996</v>
      </c>
      <c r="F208" s="37">
        <v>98.037791011384996</v>
      </c>
      <c r="G208" s="39">
        <v>4901.8895505692499</v>
      </c>
      <c r="H208" s="37">
        <v>29.433134829225054</v>
      </c>
      <c r="I208" s="37">
        <v>0</v>
      </c>
      <c r="J208" s="34">
        <v>4872.4564157400246</v>
      </c>
    </row>
    <row r="209" spans="4:10" x14ac:dyDescent="0.25">
      <c r="D209" s="37">
        <v>187</v>
      </c>
      <c r="E209" s="37">
        <v>94.896306196820561</v>
      </c>
      <c r="F209" s="37">
        <v>94.896306196820561</v>
      </c>
      <c r="G209" s="39">
        <v>4744.8153098410285</v>
      </c>
      <c r="H209" s="37">
        <v>76.555407047691588</v>
      </c>
      <c r="I209" s="37">
        <v>0</v>
      </c>
      <c r="J209" s="34">
        <v>4668.2599027933366</v>
      </c>
    </row>
    <row r="210" spans="4:10" x14ac:dyDescent="0.25">
      <c r="D210" s="37">
        <v>188</v>
      </c>
      <c r="E210" s="37">
        <v>101.50170583288934</v>
      </c>
      <c r="F210" s="37">
        <v>100</v>
      </c>
      <c r="G210" s="39">
        <v>5000</v>
      </c>
      <c r="H210" s="37">
        <v>0</v>
      </c>
      <c r="I210" s="37">
        <v>45.05117498668028</v>
      </c>
      <c r="J210" s="34">
        <v>4954.9488250133199</v>
      </c>
    </row>
    <row r="211" spans="4:10" x14ac:dyDescent="0.25">
      <c r="D211" s="37">
        <v>189</v>
      </c>
      <c r="E211" s="37">
        <v>77.065898394555404</v>
      </c>
      <c r="F211" s="37">
        <v>77.065898394555404</v>
      </c>
      <c r="G211" s="39">
        <v>3853.2949197277703</v>
      </c>
      <c r="H211" s="37">
        <v>344.01152408166894</v>
      </c>
      <c r="I211" s="37">
        <v>0</v>
      </c>
      <c r="J211" s="34">
        <v>3509.2833956461013</v>
      </c>
    </row>
    <row r="212" spans="4:10" x14ac:dyDescent="0.25">
      <c r="D212" s="37">
        <v>190</v>
      </c>
      <c r="E212" s="37">
        <v>88.338285973047675</v>
      </c>
      <c r="F212" s="37">
        <v>88.338285973047675</v>
      </c>
      <c r="G212" s="39">
        <v>4416.9142986523839</v>
      </c>
      <c r="H212" s="37">
        <v>174.92571040428487</v>
      </c>
      <c r="I212" s="37">
        <v>0</v>
      </c>
      <c r="J212" s="34">
        <v>4241.9885882480994</v>
      </c>
    </row>
    <row r="213" spans="4:10" x14ac:dyDescent="0.25">
      <c r="D213" s="37">
        <v>191</v>
      </c>
      <c r="E213" s="37">
        <v>95.656525793649649</v>
      </c>
      <c r="F213" s="37">
        <v>95.656525793649649</v>
      </c>
      <c r="G213" s="39">
        <v>4782.8262896824826</v>
      </c>
      <c r="H213" s="37">
        <v>65.15211309525526</v>
      </c>
      <c r="I213" s="37">
        <v>0</v>
      </c>
      <c r="J213" s="34">
        <v>4717.6741765872275</v>
      </c>
    </row>
    <row r="214" spans="4:10" x14ac:dyDescent="0.25">
      <c r="D214" s="37">
        <v>192</v>
      </c>
      <c r="E214" s="37">
        <v>124.24363254240109</v>
      </c>
      <c r="F214" s="37">
        <v>100</v>
      </c>
      <c r="G214" s="39">
        <v>5000</v>
      </c>
      <c r="H214" s="37">
        <v>0</v>
      </c>
      <c r="I214" s="37">
        <v>727.30897627203262</v>
      </c>
      <c r="J214" s="34">
        <v>4272.6910237279671</v>
      </c>
    </row>
    <row r="215" spans="4:10" x14ac:dyDescent="0.25">
      <c r="D215" s="37">
        <v>193</v>
      </c>
      <c r="E215" s="37">
        <v>101.87746497517018</v>
      </c>
      <c r="F215" s="37">
        <v>100</v>
      </c>
      <c r="G215" s="39">
        <v>5000</v>
      </c>
      <c r="H215" s="37">
        <v>0</v>
      </c>
      <c r="I215" s="37">
        <v>56.323949255105532</v>
      </c>
      <c r="J215" s="34">
        <v>4943.6760507448944</v>
      </c>
    </row>
    <row r="216" spans="4:10" x14ac:dyDescent="0.25">
      <c r="D216" s="37">
        <v>194</v>
      </c>
      <c r="E216" s="37">
        <v>95.025306761032198</v>
      </c>
      <c r="F216" s="37">
        <v>95.025306761032198</v>
      </c>
      <c r="G216" s="39">
        <v>4751.2653380516094</v>
      </c>
      <c r="H216" s="37">
        <v>74.620398584517034</v>
      </c>
      <c r="I216" s="37">
        <v>0</v>
      </c>
      <c r="J216" s="34">
        <v>4676.6449394670926</v>
      </c>
    </row>
    <row r="217" spans="4:10" x14ac:dyDescent="0.25">
      <c r="D217" s="37">
        <v>195</v>
      </c>
      <c r="E217" s="37">
        <v>74.803502107948646</v>
      </c>
      <c r="F217" s="37">
        <v>74.803502107948646</v>
      </c>
      <c r="G217" s="39">
        <v>3740.1751053974322</v>
      </c>
      <c r="H217" s="37">
        <v>377.94746838077032</v>
      </c>
      <c r="I217" s="37">
        <v>0</v>
      </c>
      <c r="J217" s="34">
        <v>3362.2276370166619</v>
      </c>
    </row>
    <row r="218" spans="4:10" x14ac:dyDescent="0.25">
      <c r="D218" s="37">
        <v>196</v>
      </c>
      <c r="E218" s="37">
        <v>67.676184091031814</v>
      </c>
      <c r="F218" s="37">
        <v>67.676184091031814</v>
      </c>
      <c r="G218" s="39">
        <v>3383.8092045515905</v>
      </c>
      <c r="H218" s="37">
        <v>484.85723863452279</v>
      </c>
      <c r="I218" s="37">
        <v>0</v>
      </c>
      <c r="J218" s="34">
        <v>2898.9519659170678</v>
      </c>
    </row>
    <row r="219" spans="4:10" x14ac:dyDescent="0.25">
      <c r="D219" s="37">
        <v>197</v>
      </c>
      <c r="E219" s="37">
        <v>118.56116057093634</v>
      </c>
      <c r="F219" s="37">
        <v>100</v>
      </c>
      <c r="G219" s="39">
        <v>5000</v>
      </c>
      <c r="H219" s="37">
        <v>0</v>
      </c>
      <c r="I219" s="37">
        <v>556.83481712809009</v>
      </c>
      <c r="J219" s="34">
        <v>4443.1651828719096</v>
      </c>
    </row>
    <row r="220" spans="4:10" x14ac:dyDescent="0.25">
      <c r="D220" s="37">
        <v>198</v>
      </c>
      <c r="E220" s="37">
        <v>123.2521575421838</v>
      </c>
      <c r="F220" s="37">
        <v>100</v>
      </c>
      <c r="G220" s="39">
        <v>5000</v>
      </c>
      <c r="H220" s="37">
        <v>0</v>
      </c>
      <c r="I220" s="37">
        <v>697.56472626551385</v>
      </c>
      <c r="J220" s="34">
        <v>4302.4352737344861</v>
      </c>
    </row>
    <row r="221" spans="4:10" x14ac:dyDescent="0.25">
      <c r="D221" s="37">
        <v>199</v>
      </c>
      <c r="E221" s="37">
        <v>129.51431981283113</v>
      </c>
      <c r="F221" s="37">
        <v>100</v>
      </c>
      <c r="G221" s="39">
        <v>5000</v>
      </c>
      <c r="H221" s="37">
        <v>0</v>
      </c>
      <c r="I221" s="37">
        <v>885.42959438493403</v>
      </c>
      <c r="J221" s="34">
        <v>4114.5704056150662</v>
      </c>
    </row>
    <row r="222" spans="4:10" x14ac:dyDescent="0.25">
      <c r="D222" s="37">
        <v>200</v>
      </c>
      <c r="E222" s="37">
        <v>124.42536555458828</v>
      </c>
      <c r="F222" s="37">
        <v>100</v>
      </c>
      <c r="G222" s="39">
        <v>5000</v>
      </c>
      <c r="H222" s="37">
        <v>0</v>
      </c>
      <c r="I222" s="37">
        <v>732.76096663764849</v>
      </c>
      <c r="J222" s="34">
        <v>4267.2390333623516</v>
      </c>
    </row>
    <row r="223" spans="4:10" x14ac:dyDescent="0.25">
      <c r="D223" s="37">
        <v>201</v>
      </c>
      <c r="E223" s="37">
        <v>92.994896656069798</v>
      </c>
      <c r="F223" s="37">
        <v>92.994896656069798</v>
      </c>
      <c r="G223" s="39">
        <v>4649.7448328034898</v>
      </c>
      <c r="H223" s="37">
        <v>105.07655015895303</v>
      </c>
      <c r="I223" s="37">
        <v>0</v>
      </c>
      <c r="J223" s="34">
        <v>4544.6682826445367</v>
      </c>
    </row>
    <row r="224" spans="4:10" x14ac:dyDescent="0.25">
      <c r="D224" s="37">
        <v>202</v>
      </c>
      <c r="E224" s="37">
        <v>125.64906179924637</v>
      </c>
      <c r="F224" s="37">
        <v>100</v>
      </c>
      <c r="G224" s="39">
        <v>5000</v>
      </c>
      <c r="H224" s="37">
        <v>0</v>
      </c>
      <c r="I224" s="37">
        <v>769.47185397739099</v>
      </c>
      <c r="J224" s="34">
        <v>4230.5281460226088</v>
      </c>
    </row>
    <row r="225" spans="4:10" x14ac:dyDescent="0.25">
      <c r="D225" s="37">
        <v>203</v>
      </c>
      <c r="E225" s="37">
        <v>112.627713815476</v>
      </c>
      <c r="F225" s="37">
        <v>100</v>
      </c>
      <c r="G225" s="39">
        <v>5000</v>
      </c>
      <c r="H225" s="37">
        <v>0</v>
      </c>
      <c r="I225" s="37">
        <v>378.83141446427999</v>
      </c>
      <c r="J225" s="34">
        <v>4621.16858553572</v>
      </c>
    </row>
    <row r="226" spans="4:10" x14ac:dyDescent="0.25">
      <c r="D226" s="37">
        <v>204</v>
      </c>
      <c r="E226" s="37">
        <v>72.021577101975225</v>
      </c>
      <c r="F226" s="37">
        <v>72.021577101975225</v>
      </c>
      <c r="G226" s="39">
        <v>3601.0788550987613</v>
      </c>
      <c r="H226" s="37">
        <v>419.67634347037165</v>
      </c>
      <c r="I226" s="37">
        <v>0</v>
      </c>
      <c r="J226" s="34">
        <v>3181.4025116283897</v>
      </c>
    </row>
    <row r="227" spans="4:10" x14ac:dyDescent="0.25">
      <c r="D227" s="37">
        <v>205</v>
      </c>
      <c r="E227" s="37">
        <v>130.13392532221584</v>
      </c>
      <c r="F227" s="37">
        <v>100</v>
      </c>
      <c r="G227" s="39">
        <v>5000</v>
      </c>
      <c r="H227" s="37">
        <v>0</v>
      </c>
      <c r="I227" s="37">
        <v>904.01775966647529</v>
      </c>
      <c r="J227" s="34">
        <v>4095.9822403335247</v>
      </c>
    </row>
    <row r="228" spans="4:10" x14ac:dyDescent="0.25">
      <c r="D228" s="37">
        <v>206</v>
      </c>
      <c r="E228" s="37">
        <v>61.956960653894491</v>
      </c>
      <c r="F228" s="37">
        <v>61.956960653894491</v>
      </c>
      <c r="G228" s="39">
        <v>3097.8480326947247</v>
      </c>
      <c r="H228" s="37">
        <v>570.64559019158264</v>
      </c>
      <c r="I228" s="37">
        <v>0</v>
      </c>
      <c r="J228" s="34">
        <v>2527.2024425031423</v>
      </c>
    </row>
    <row r="229" spans="4:10" x14ac:dyDescent="0.25">
      <c r="D229" s="37">
        <v>207</v>
      </c>
      <c r="E229" s="37">
        <v>103.76914730806573</v>
      </c>
      <c r="F229" s="37">
        <v>100</v>
      </c>
      <c r="G229" s="39">
        <v>5000</v>
      </c>
      <c r="H229" s="37">
        <v>0</v>
      </c>
      <c r="I229" s="37">
        <v>113.07441924197178</v>
      </c>
      <c r="J229" s="34">
        <v>4886.9255807580284</v>
      </c>
    </row>
    <row r="230" spans="4:10" x14ac:dyDescent="0.25">
      <c r="D230" s="37">
        <v>208</v>
      </c>
      <c r="E230" s="37">
        <v>118.51629403880239</v>
      </c>
      <c r="F230" s="37">
        <v>100</v>
      </c>
      <c r="G230" s="39">
        <v>5000</v>
      </c>
      <c r="H230" s="37">
        <v>0</v>
      </c>
      <c r="I230" s="37">
        <v>555.48882116407162</v>
      </c>
      <c r="J230" s="34">
        <v>4444.5111788359281</v>
      </c>
    </row>
    <row r="231" spans="4:10" x14ac:dyDescent="0.25">
      <c r="D231" s="37">
        <v>209</v>
      </c>
      <c r="E231" s="37">
        <v>87.232924506016658</v>
      </c>
      <c r="F231" s="37">
        <v>87.232924506016658</v>
      </c>
      <c r="G231" s="39">
        <v>4361.6462253008331</v>
      </c>
      <c r="H231" s="37">
        <v>191.50613240975014</v>
      </c>
      <c r="I231" s="37">
        <v>0</v>
      </c>
      <c r="J231" s="34">
        <v>4170.1400928910825</v>
      </c>
    </row>
    <row r="232" spans="4:10" x14ac:dyDescent="0.25">
      <c r="D232" s="37">
        <v>210</v>
      </c>
      <c r="E232" s="37">
        <v>65.298174006784649</v>
      </c>
      <c r="F232" s="37">
        <v>65.298174006784649</v>
      </c>
      <c r="G232" s="39">
        <v>3264.9087003392324</v>
      </c>
      <c r="H232" s="37">
        <v>520.52738989823024</v>
      </c>
      <c r="I232" s="37">
        <v>0</v>
      </c>
      <c r="J232" s="34">
        <v>2744.3813104410019</v>
      </c>
    </row>
    <row r="233" spans="4:10" x14ac:dyDescent="0.25">
      <c r="D233" s="37">
        <v>211</v>
      </c>
      <c r="E233" s="37">
        <v>124.76323123202914</v>
      </c>
      <c r="F233" s="37">
        <v>100</v>
      </c>
      <c r="G233" s="39">
        <v>5000</v>
      </c>
      <c r="H233" s="37">
        <v>0</v>
      </c>
      <c r="I233" s="37">
        <v>742.8969369608742</v>
      </c>
      <c r="J233" s="34">
        <v>4257.103063039126</v>
      </c>
    </row>
    <row r="234" spans="4:10" x14ac:dyDescent="0.25">
      <c r="D234" s="37">
        <v>212</v>
      </c>
      <c r="E234" s="37">
        <v>117.10212478809311</v>
      </c>
      <c r="F234" s="37">
        <v>100</v>
      </c>
      <c r="G234" s="39">
        <v>5000</v>
      </c>
      <c r="H234" s="37">
        <v>0</v>
      </c>
      <c r="I234" s="37">
        <v>513.06374364279327</v>
      </c>
      <c r="J234" s="34">
        <v>4486.9362563572067</v>
      </c>
    </row>
    <row r="235" spans="4:10" x14ac:dyDescent="0.25">
      <c r="D235" s="37">
        <v>213</v>
      </c>
      <c r="E235" s="37">
        <v>109.95512137127065</v>
      </c>
      <c r="F235" s="37">
        <v>100</v>
      </c>
      <c r="G235" s="39">
        <v>5000</v>
      </c>
      <c r="H235" s="37">
        <v>0</v>
      </c>
      <c r="I235" s="37">
        <v>298.6536411381195</v>
      </c>
      <c r="J235" s="34">
        <v>4701.3463588618806</v>
      </c>
    </row>
    <row r="236" spans="4:10" x14ac:dyDescent="0.25">
      <c r="D236" s="37">
        <v>214</v>
      </c>
      <c r="E236" s="37">
        <v>132.71003305170998</v>
      </c>
      <c r="F236" s="37">
        <v>100</v>
      </c>
      <c r="G236" s="39">
        <v>5000</v>
      </c>
      <c r="H236" s="37">
        <v>0</v>
      </c>
      <c r="I236" s="37">
        <v>981.3009915512996</v>
      </c>
      <c r="J236" s="34">
        <v>4018.6990084487006</v>
      </c>
    </row>
    <row r="237" spans="4:10" x14ac:dyDescent="0.25">
      <c r="D237" s="37">
        <v>215</v>
      </c>
      <c r="E237" s="37">
        <v>104.37153809880198</v>
      </c>
      <c r="F237" s="37">
        <v>100</v>
      </c>
      <c r="G237" s="39">
        <v>5000</v>
      </c>
      <c r="H237" s="37">
        <v>0</v>
      </c>
      <c r="I237" s="37">
        <v>131.14614296405932</v>
      </c>
      <c r="J237" s="34">
        <v>4868.8538570359406</v>
      </c>
    </row>
    <row r="238" spans="4:10" x14ac:dyDescent="0.25">
      <c r="D238" s="37">
        <v>216</v>
      </c>
      <c r="E238" s="37">
        <v>120.18486794742458</v>
      </c>
      <c r="F238" s="37">
        <v>100</v>
      </c>
      <c r="G238" s="39">
        <v>5000</v>
      </c>
      <c r="H238" s="37">
        <v>0</v>
      </c>
      <c r="I238" s="37">
        <v>605.54603842273741</v>
      </c>
      <c r="J238" s="34">
        <v>4394.4539615772628</v>
      </c>
    </row>
    <row r="239" spans="4:10" x14ac:dyDescent="0.25">
      <c r="D239" s="37">
        <v>217</v>
      </c>
      <c r="E239" s="37">
        <v>143.06599774252206</v>
      </c>
      <c r="F239" s="37">
        <v>100</v>
      </c>
      <c r="G239" s="39">
        <v>5000</v>
      </c>
      <c r="H239" s="37">
        <v>0</v>
      </c>
      <c r="I239" s="37">
        <v>1291.9799322756617</v>
      </c>
      <c r="J239" s="34">
        <v>3708.0200677243383</v>
      </c>
    </row>
    <row r="240" spans="4:10" x14ac:dyDescent="0.25">
      <c r="D240" s="37">
        <v>218</v>
      </c>
      <c r="E240" s="37">
        <v>87.045764228699682</v>
      </c>
      <c r="F240" s="37">
        <v>87.045764228699682</v>
      </c>
      <c r="G240" s="39">
        <v>4352.2882114349841</v>
      </c>
      <c r="H240" s="37">
        <v>194.31353656950478</v>
      </c>
      <c r="I240" s="37">
        <v>0</v>
      </c>
      <c r="J240" s="34">
        <v>4157.9746748654798</v>
      </c>
    </row>
    <row r="241" spans="4:10" x14ac:dyDescent="0.25">
      <c r="D241" s="37">
        <v>219</v>
      </c>
      <c r="E241" s="37">
        <v>134.87692342288494</v>
      </c>
      <c r="F241" s="37">
        <v>100</v>
      </c>
      <c r="G241" s="39">
        <v>5000</v>
      </c>
      <c r="H241" s="37">
        <v>0</v>
      </c>
      <c r="I241" s="37">
        <v>1046.3077026865483</v>
      </c>
      <c r="J241" s="34">
        <v>3953.6922973134515</v>
      </c>
    </row>
    <row r="242" spans="4:10" x14ac:dyDescent="0.25">
      <c r="D242" s="37">
        <v>220</v>
      </c>
      <c r="E242" s="37">
        <v>90.305338983057766</v>
      </c>
      <c r="F242" s="37">
        <v>90.305338983057766</v>
      </c>
      <c r="G242" s="39">
        <v>4515.2669491528886</v>
      </c>
      <c r="H242" s="37">
        <v>145.41991525413351</v>
      </c>
      <c r="I242" s="37">
        <v>0</v>
      </c>
      <c r="J242" s="34">
        <v>4369.8470338987554</v>
      </c>
    </row>
    <row r="243" spans="4:10" x14ac:dyDescent="0.25">
      <c r="D243" s="37">
        <v>221</v>
      </c>
      <c r="E243" s="37">
        <v>104.87373125579852</v>
      </c>
      <c r="F243" s="37">
        <v>100</v>
      </c>
      <c r="G243" s="39">
        <v>5000</v>
      </c>
      <c r="H243" s="37">
        <v>0</v>
      </c>
      <c r="I243" s="37">
        <v>146.21193767395553</v>
      </c>
      <c r="J243" s="34">
        <v>4853.7880623260444</v>
      </c>
    </row>
    <row r="244" spans="4:10" x14ac:dyDescent="0.25">
      <c r="D244" s="37">
        <v>222</v>
      </c>
      <c r="E244" s="37">
        <v>89.339213445292955</v>
      </c>
      <c r="F244" s="37">
        <v>89.339213445292955</v>
      </c>
      <c r="G244" s="39">
        <v>4466.9606722646477</v>
      </c>
      <c r="H244" s="37">
        <v>159.91179832060567</v>
      </c>
      <c r="I244" s="37">
        <v>0</v>
      </c>
      <c r="J244" s="34">
        <v>4307.0488739440416</v>
      </c>
    </row>
    <row r="245" spans="4:10" x14ac:dyDescent="0.25">
      <c r="D245" s="37">
        <v>223</v>
      </c>
      <c r="E245" s="37">
        <v>101.62590787427432</v>
      </c>
      <c r="F245" s="37">
        <v>100</v>
      </c>
      <c r="G245" s="39">
        <v>5000</v>
      </c>
      <c r="H245" s="37">
        <v>0</v>
      </c>
      <c r="I245" s="37">
        <v>48.777236228229555</v>
      </c>
      <c r="J245" s="34">
        <v>4951.2227637717706</v>
      </c>
    </row>
    <row r="246" spans="4:10" x14ac:dyDescent="0.25">
      <c r="D246" s="37">
        <v>224</v>
      </c>
      <c r="E246" s="37">
        <v>93.992283478570442</v>
      </c>
      <c r="F246" s="37">
        <v>93.992283478570442</v>
      </c>
      <c r="G246" s="39">
        <v>4699.6141739285222</v>
      </c>
      <c r="H246" s="37">
        <v>90.115747821443364</v>
      </c>
      <c r="I246" s="37">
        <v>0</v>
      </c>
      <c r="J246" s="34">
        <v>4609.4984261070786</v>
      </c>
    </row>
    <row r="247" spans="4:10" x14ac:dyDescent="0.25">
      <c r="D247" s="37">
        <v>225</v>
      </c>
      <c r="E247" s="37">
        <v>95.090057817118876</v>
      </c>
      <c r="F247" s="37">
        <v>95.090057817118876</v>
      </c>
      <c r="G247" s="39">
        <v>4754.5028908559434</v>
      </c>
      <c r="H247" s="37">
        <v>73.649132743216867</v>
      </c>
      <c r="I247" s="37">
        <v>0</v>
      </c>
      <c r="J247" s="34">
        <v>4680.8537581127266</v>
      </c>
    </row>
    <row r="248" spans="4:10" x14ac:dyDescent="0.25">
      <c r="D248" s="37">
        <v>226</v>
      </c>
      <c r="E248" s="37">
        <v>137.68477163741946</v>
      </c>
      <c r="F248" s="37">
        <v>100</v>
      </c>
      <c r="G248" s="39">
        <v>5000</v>
      </c>
      <c r="H248" s="37">
        <v>0</v>
      </c>
      <c r="I248" s="37">
        <v>1130.5431491225838</v>
      </c>
      <c r="J248" s="34">
        <v>3869.4568508774164</v>
      </c>
    </row>
    <row r="249" spans="4:10" x14ac:dyDescent="0.25">
      <c r="D249" s="37">
        <v>227</v>
      </c>
      <c r="E249" s="37">
        <v>127.90515326613492</v>
      </c>
      <c r="F249" s="37">
        <v>100</v>
      </c>
      <c r="G249" s="39">
        <v>5000</v>
      </c>
      <c r="H249" s="37">
        <v>0</v>
      </c>
      <c r="I249" s="37">
        <v>837.15459798404754</v>
      </c>
      <c r="J249" s="34">
        <v>4162.8454020159525</v>
      </c>
    </row>
    <row r="250" spans="4:10" x14ac:dyDescent="0.25">
      <c r="D250" s="37">
        <v>228</v>
      </c>
      <c r="E250" s="37">
        <v>109.88509009824864</v>
      </c>
      <c r="F250" s="37">
        <v>100</v>
      </c>
      <c r="G250" s="39">
        <v>5000</v>
      </c>
      <c r="H250" s="37">
        <v>0</v>
      </c>
      <c r="I250" s="37">
        <v>296.55270294745918</v>
      </c>
      <c r="J250" s="34">
        <v>4703.4472970525412</v>
      </c>
    </row>
    <row r="251" spans="4:10" x14ac:dyDescent="0.25">
      <c r="D251" s="37">
        <v>229</v>
      </c>
      <c r="E251" s="37">
        <v>92.265441283255541</v>
      </c>
      <c r="F251" s="37">
        <v>92.265441283255541</v>
      </c>
      <c r="G251" s="39">
        <v>4613.2720641627766</v>
      </c>
      <c r="H251" s="37">
        <v>116.01838075116689</v>
      </c>
      <c r="I251" s="37">
        <v>0</v>
      </c>
      <c r="J251" s="34">
        <v>4497.2536834116099</v>
      </c>
    </row>
    <row r="252" spans="4:10" x14ac:dyDescent="0.25">
      <c r="D252" s="37">
        <v>230</v>
      </c>
      <c r="E252" s="37">
        <v>109.32051495906461</v>
      </c>
      <c r="F252" s="37">
        <v>100</v>
      </c>
      <c r="G252" s="39">
        <v>5000</v>
      </c>
      <c r="H252" s="37">
        <v>0</v>
      </c>
      <c r="I252" s="37">
        <v>279.6154487719383</v>
      </c>
      <c r="J252" s="34">
        <v>4720.3845512280614</v>
      </c>
    </row>
    <row r="253" spans="4:10" x14ac:dyDescent="0.25">
      <c r="D253" s="37">
        <v>231</v>
      </c>
      <c r="E253" s="37">
        <v>73.241430413780506</v>
      </c>
      <c r="F253" s="37">
        <v>73.241430413780506</v>
      </c>
      <c r="G253" s="39">
        <v>3662.0715206890254</v>
      </c>
      <c r="H253" s="37">
        <v>401.37854379329241</v>
      </c>
      <c r="I253" s="37">
        <v>0</v>
      </c>
      <c r="J253" s="34">
        <v>3260.692976895733</v>
      </c>
    </row>
    <row r="254" spans="4:10" x14ac:dyDescent="0.25">
      <c r="D254" s="37">
        <v>232</v>
      </c>
      <c r="E254" s="37">
        <v>104.42482789546948</v>
      </c>
      <c r="F254" s="37">
        <v>100</v>
      </c>
      <c r="G254" s="39">
        <v>5000</v>
      </c>
      <c r="H254" s="37">
        <v>0</v>
      </c>
      <c r="I254" s="37">
        <v>132.74483686408431</v>
      </c>
      <c r="J254" s="34">
        <v>4867.2551631359156</v>
      </c>
    </row>
    <row r="255" spans="4:10" x14ac:dyDescent="0.25">
      <c r="D255" s="37">
        <v>233</v>
      </c>
      <c r="E255" s="37">
        <v>71.276570086385277</v>
      </c>
      <c r="F255" s="37">
        <v>71.276570086385277</v>
      </c>
      <c r="G255" s="39">
        <v>3563.8285043192636</v>
      </c>
      <c r="H255" s="37">
        <v>430.85144870422084</v>
      </c>
      <c r="I255" s="37">
        <v>0</v>
      </c>
      <c r="J255" s="34">
        <v>3132.9770556150429</v>
      </c>
    </row>
    <row r="256" spans="4:10" x14ac:dyDescent="0.25">
      <c r="D256" s="37">
        <v>234</v>
      </c>
      <c r="E256" s="37">
        <v>91.799257894620993</v>
      </c>
      <c r="F256" s="37">
        <v>91.799257894620993</v>
      </c>
      <c r="G256" s="39">
        <v>4589.9628947310493</v>
      </c>
      <c r="H256" s="37">
        <v>123.0111315806851</v>
      </c>
      <c r="I256" s="37">
        <v>0</v>
      </c>
      <c r="J256" s="34">
        <v>4466.9517631503641</v>
      </c>
    </row>
    <row r="257" spans="4:10" x14ac:dyDescent="0.25">
      <c r="D257" s="37">
        <v>235</v>
      </c>
      <c r="E257" s="37">
        <v>104.89283375028843</v>
      </c>
      <c r="F257" s="37">
        <v>100</v>
      </c>
      <c r="G257" s="39">
        <v>5000</v>
      </c>
      <c r="H257" s="37">
        <v>0</v>
      </c>
      <c r="I257" s="37">
        <v>146.78501250865295</v>
      </c>
      <c r="J257" s="34">
        <v>4853.2149874913466</v>
      </c>
    </row>
    <row r="258" spans="4:10" x14ac:dyDescent="0.25">
      <c r="D258" s="37">
        <v>236</v>
      </c>
      <c r="E258" s="37">
        <v>91.325693443308182</v>
      </c>
      <c r="F258" s="37">
        <v>91.325693443308182</v>
      </c>
      <c r="G258" s="39">
        <v>4566.2846721654096</v>
      </c>
      <c r="H258" s="37">
        <v>130.11459835037726</v>
      </c>
      <c r="I258" s="37">
        <v>0</v>
      </c>
      <c r="J258" s="34">
        <v>4436.1700738150321</v>
      </c>
    </row>
    <row r="259" spans="4:10" x14ac:dyDescent="0.25">
      <c r="D259" s="37">
        <v>237</v>
      </c>
      <c r="E259" s="37">
        <v>126.49017804160418</v>
      </c>
      <c r="F259" s="37">
        <v>100</v>
      </c>
      <c r="G259" s="39">
        <v>5000</v>
      </c>
      <c r="H259" s="37">
        <v>0</v>
      </c>
      <c r="I259" s="37">
        <v>794.70534124812548</v>
      </c>
      <c r="J259" s="34">
        <v>4205.2946587518745</v>
      </c>
    </row>
    <row r="260" spans="4:10" x14ac:dyDescent="0.25">
      <c r="D260" s="37">
        <v>238</v>
      </c>
      <c r="E260" s="37">
        <v>128.46749631275421</v>
      </c>
      <c r="F260" s="37">
        <v>100</v>
      </c>
      <c r="G260" s="39">
        <v>5000</v>
      </c>
      <c r="H260" s="37">
        <v>0</v>
      </c>
      <c r="I260" s="37">
        <v>854.02488938262627</v>
      </c>
      <c r="J260" s="34">
        <v>4145.9751106173735</v>
      </c>
    </row>
    <row r="261" spans="4:10" x14ac:dyDescent="0.25">
      <c r="D261" s="37">
        <v>239</v>
      </c>
      <c r="E261" s="37">
        <v>127.49521439372376</v>
      </c>
      <c r="F261" s="37">
        <v>100</v>
      </c>
      <c r="G261" s="39">
        <v>5000</v>
      </c>
      <c r="H261" s="37">
        <v>0</v>
      </c>
      <c r="I261" s="37">
        <v>824.8564318117127</v>
      </c>
      <c r="J261" s="34">
        <v>4175.1435681882876</v>
      </c>
    </row>
    <row r="262" spans="4:10" x14ac:dyDescent="0.25">
      <c r="D262" s="37">
        <v>240</v>
      </c>
      <c r="E262" s="37">
        <v>76.038491480884829</v>
      </c>
      <c r="F262" s="37">
        <v>76.038491480884829</v>
      </c>
      <c r="G262" s="39">
        <v>3801.9245740442416</v>
      </c>
      <c r="H262" s="37">
        <v>359.42262778672756</v>
      </c>
      <c r="I262" s="37">
        <v>0</v>
      </c>
      <c r="J262" s="34">
        <v>3442.5019462575142</v>
      </c>
    </row>
    <row r="263" spans="4:10" x14ac:dyDescent="0.25">
      <c r="D263" s="37">
        <v>241</v>
      </c>
      <c r="E263" s="37">
        <v>112.54891593282927</v>
      </c>
      <c r="F263" s="37">
        <v>100</v>
      </c>
      <c r="G263" s="39">
        <v>5000</v>
      </c>
      <c r="H263" s="37">
        <v>0</v>
      </c>
      <c r="I263" s="37">
        <v>376.4674779848782</v>
      </c>
      <c r="J263" s="34">
        <v>4623.5325220151217</v>
      </c>
    </row>
    <row r="264" spans="4:10" x14ac:dyDescent="0.25">
      <c r="D264" s="37">
        <v>242</v>
      </c>
      <c r="E264" s="37">
        <v>104.9406008301268</v>
      </c>
      <c r="F264" s="37">
        <v>100</v>
      </c>
      <c r="G264" s="39">
        <v>5000</v>
      </c>
      <c r="H264" s="37">
        <v>0</v>
      </c>
      <c r="I264" s="37">
        <v>148.21802490380392</v>
      </c>
      <c r="J264" s="34">
        <v>4851.7819750961962</v>
      </c>
    </row>
    <row r="265" spans="4:10" x14ac:dyDescent="0.25">
      <c r="D265" s="37">
        <v>243</v>
      </c>
      <c r="E265" s="37">
        <v>120.0240408789344</v>
      </c>
      <c r="F265" s="37">
        <v>100</v>
      </c>
      <c r="G265" s="39">
        <v>5000</v>
      </c>
      <c r="H265" s="37">
        <v>0</v>
      </c>
      <c r="I265" s="37">
        <v>600.72122636803203</v>
      </c>
      <c r="J265" s="34">
        <v>4399.2787736319679</v>
      </c>
    </row>
    <row r="266" spans="4:10" x14ac:dyDescent="0.25">
      <c r="D266" s="37">
        <v>244</v>
      </c>
      <c r="E266" s="37">
        <v>90.104711494554834</v>
      </c>
      <c r="F266" s="37">
        <v>90.104711494554834</v>
      </c>
      <c r="G266" s="39">
        <v>4505.2355747277416</v>
      </c>
      <c r="H266" s="37">
        <v>148.42932758167748</v>
      </c>
      <c r="I266" s="37">
        <v>0</v>
      </c>
      <c r="J266" s="34">
        <v>4356.8062471460644</v>
      </c>
    </row>
    <row r="267" spans="4:10" x14ac:dyDescent="0.25">
      <c r="D267" s="37">
        <v>245</v>
      </c>
      <c r="E267" s="37">
        <v>102.73713607754415</v>
      </c>
      <c r="F267" s="37">
        <v>100</v>
      </c>
      <c r="G267" s="39">
        <v>5000</v>
      </c>
      <c r="H267" s="37">
        <v>0</v>
      </c>
      <c r="I267" s="37">
        <v>82.114082326324507</v>
      </c>
      <c r="J267" s="34">
        <v>4917.8859176736751</v>
      </c>
    </row>
    <row r="268" spans="4:10" x14ac:dyDescent="0.25">
      <c r="D268" s="37">
        <v>246</v>
      </c>
      <c r="E268" s="37">
        <v>90.754792579331792</v>
      </c>
      <c r="F268" s="37">
        <v>90.754792579331792</v>
      </c>
      <c r="G268" s="39">
        <v>4537.7396289665894</v>
      </c>
      <c r="H268" s="37">
        <v>138.67811131002313</v>
      </c>
      <c r="I268" s="37">
        <v>0</v>
      </c>
      <c r="J268" s="34">
        <v>4399.0615176565661</v>
      </c>
    </row>
    <row r="269" spans="4:10" x14ac:dyDescent="0.25">
      <c r="D269" s="37">
        <v>247</v>
      </c>
      <c r="E269" s="37">
        <v>122.85635238907366</v>
      </c>
      <c r="F269" s="37">
        <v>100</v>
      </c>
      <c r="G269" s="39">
        <v>5000</v>
      </c>
      <c r="H269" s="37">
        <v>0</v>
      </c>
      <c r="I269" s="37">
        <v>685.6905716722099</v>
      </c>
      <c r="J269" s="34">
        <v>4314.3094283277896</v>
      </c>
    </row>
    <row r="270" spans="4:10" x14ac:dyDescent="0.25">
      <c r="D270" s="37">
        <v>248</v>
      </c>
      <c r="E270" s="37">
        <v>91.799813245734171</v>
      </c>
      <c r="F270" s="37">
        <v>91.799813245734171</v>
      </c>
      <c r="G270" s="39">
        <v>4589.9906622867084</v>
      </c>
      <c r="H270" s="37">
        <v>123.00280131398743</v>
      </c>
      <c r="I270" s="37">
        <v>0</v>
      </c>
      <c r="J270" s="34">
        <v>4466.9878609727211</v>
      </c>
    </row>
    <row r="271" spans="4:10" x14ac:dyDescent="0.25">
      <c r="D271" s="37">
        <v>249</v>
      </c>
      <c r="E271" s="37">
        <v>107.52947364326543</v>
      </c>
      <c r="F271" s="37">
        <v>100</v>
      </c>
      <c r="G271" s="39">
        <v>5000</v>
      </c>
      <c r="H271" s="37">
        <v>0</v>
      </c>
      <c r="I271" s="37">
        <v>225.884209297963</v>
      </c>
      <c r="J271" s="34">
        <v>4774.115790702037</v>
      </c>
    </row>
    <row r="272" spans="4:10" x14ac:dyDescent="0.25">
      <c r="D272" s="37">
        <v>250</v>
      </c>
      <c r="E272" s="37">
        <v>97.705804027527265</v>
      </c>
      <c r="F272" s="37">
        <v>97.705804027527265</v>
      </c>
      <c r="G272" s="39">
        <v>4885.2902013763633</v>
      </c>
      <c r="H272" s="37">
        <v>34.412939587091032</v>
      </c>
      <c r="I272" s="37">
        <v>0</v>
      </c>
      <c r="J272" s="34">
        <v>4850.8772617892719</v>
      </c>
    </row>
    <row r="273" spans="4:10" x14ac:dyDescent="0.25">
      <c r="D273" s="37">
        <v>251</v>
      </c>
      <c r="E273" s="37">
        <v>91.602813702439363</v>
      </c>
      <c r="F273" s="37">
        <v>91.602813702439363</v>
      </c>
      <c r="G273" s="39">
        <v>4580.1406851219681</v>
      </c>
      <c r="H273" s="37">
        <v>125.95779446340956</v>
      </c>
      <c r="I273" s="37">
        <v>0</v>
      </c>
      <c r="J273" s="34">
        <v>4454.1828906585588</v>
      </c>
    </row>
    <row r="274" spans="4:10" x14ac:dyDescent="0.25">
      <c r="D274" s="37">
        <v>252</v>
      </c>
      <c r="E274" s="37">
        <v>142.24016085555218</v>
      </c>
      <c r="F274" s="37">
        <v>100</v>
      </c>
      <c r="G274" s="39">
        <v>5000</v>
      </c>
      <c r="H274" s="37">
        <v>0</v>
      </c>
      <c r="I274" s="37">
        <v>1267.2048256665653</v>
      </c>
      <c r="J274" s="34">
        <v>3732.7951743334347</v>
      </c>
    </row>
    <row r="275" spans="4:10" x14ac:dyDescent="0.25">
      <c r="D275" s="37">
        <v>253</v>
      </c>
      <c r="E275" s="37">
        <v>117.19805451675339</v>
      </c>
      <c r="F275" s="37">
        <v>100</v>
      </c>
      <c r="G275" s="39">
        <v>5000</v>
      </c>
      <c r="H275" s="37">
        <v>0</v>
      </c>
      <c r="I275" s="37">
        <v>515.94163550260168</v>
      </c>
      <c r="J275" s="34">
        <v>4484.0583644973985</v>
      </c>
    </row>
    <row r="276" spans="4:10" x14ac:dyDescent="0.25">
      <c r="D276" s="37">
        <v>254</v>
      </c>
      <c r="E276" s="37">
        <v>102.94063211634862</v>
      </c>
      <c r="F276" s="37">
        <v>100</v>
      </c>
      <c r="G276" s="39">
        <v>5000</v>
      </c>
      <c r="H276" s="37">
        <v>0</v>
      </c>
      <c r="I276" s="37">
        <v>88.218963490458719</v>
      </c>
      <c r="J276" s="34">
        <v>4911.7810365095411</v>
      </c>
    </row>
    <row r="277" spans="4:10" x14ac:dyDescent="0.25">
      <c r="D277" s="37">
        <v>255</v>
      </c>
      <c r="E277" s="37">
        <v>91.947087936935077</v>
      </c>
      <c r="F277" s="37">
        <v>91.947087936935077</v>
      </c>
      <c r="G277" s="39">
        <v>4597.3543968467538</v>
      </c>
      <c r="H277" s="37">
        <v>120.79368094597385</v>
      </c>
      <c r="I277" s="37">
        <v>0</v>
      </c>
      <c r="J277" s="34">
        <v>4476.5607159007795</v>
      </c>
    </row>
    <row r="278" spans="4:10" x14ac:dyDescent="0.25">
      <c r="D278" s="37">
        <v>256</v>
      </c>
      <c r="E278" s="37">
        <v>93.08961185352932</v>
      </c>
      <c r="F278" s="37">
        <v>93.08961185352932</v>
      </c>
      <c r="G278" s="39">
        <v>4654.4805926764657</v>
      </c>
      <c r="H278" s="37">
        <v>103.6558221970602</v>
      </c>
      <c r="I278" s="37">
        <v>0</v>
      </c>
      <c r="J278" s="34">
        <v>4550.8247704794057</v>
      </c>
    </row>
    <row r="279" spans="4:10" x14ac:dyDescent="0.25">
      <c r="D279" s="37">
        <v>257</v>
      </c>
      <c r="E279" s="37">
        <v>122.29585131057799</v>
      </c>
      <c r="F279" s="37">
        <v>100</v>
      </c>
      <c r="G279" s="39">
        <v>5000</v>
      </c>
      <c r="H279" s="37">
        <v>0</v>
      </c>
      <c r="I279" s="37">
        <v>668.87553931733964</v>
      </c>
      <c r="J279" s="34">
        <v>4331.1244606826604</v>
      </c>
    </row>
    <row r="280" spans="4:10" x14ac:dyDescent="0.25">
      <c r="D280" s="37">
        <v>258</v>
      </c>
      <c r="E280" s="37">
        <v>90.100348938868365</v>
      </c>
      <c r="F280" s="37">
        <v>90.100348938868365</v>
      </c>
      <c r="G280" s="39">
        <v>4505.0174469434187</v>
      </c>
      <c r="H280" s="37">
        <v>148.49476591697453</v>
      </c>
      <c r="I280" s="37">
        <v>0</v>
      </c>
      <c r="J280" s="34">
        <v>4356.5226810264439</v>
      </c>
    </row>
    <row r="281" spans="4:10" x14ac:dyDescent="0.25">
      <c r="D281" s="37">
        <v>259</v>
      </c>
      <c r="E281" s="37">
        <v>87.425238481005479</v>
      </c>
      <c r="F281" s="37">
        <v>87.425238481005479</v>
      </c>
      <c r="G281" s="39">
        <v>4371.2619240502736</v>
      </c>
      <c r="H281" s="37">
        <v>188.6214227849178</v>
      </c>
      <c r="I281" s="37">
        <v>0</v>
      </c>
      <c r="J281" s="34">
        <v>4182.6405012653559</v>
      </c>
    </row>
    <row r="282" spans="4:10" x14ac:dyDescent="0.25">
      <c r="D282" s="37">
        <v>260</v>
      </c>
      <c r="E282" s="37">
        <v>87.451184890894567</v>
      </c>
      <c r="F282" s="37">
        <v>87.451184890894567</v>
      </c>
      <c r="G282" s="39">
        <v>4372.5592445447282</v>
      </c>
      <c r="H282" s="37">
        <v>188.23222663658152</v>
      </c>
      <c r="I282" s="37">
        <v>0</v>
      </c>
      <c r="J282" s="34">
        <v>4184.3270179081464</v>
      </c>
    </row>
    <row r="283" spans="4:10" x14ac:dyDescent="0.25">
      <c r="D283" s="37">
        <v>261</v>
      </c>
      <c r="E283" s="37">
        <v>63.577205552072094</v>
      </c>
      <c r="F283" s="37">
        <v>63.577205552072094</v>
      </c>
      <c r="G283" s="39">
        <v>3178.8602776036046</v>
      </c>
      <c r="H283" s="37">
        <v>546.34191671891858</v>
      </c>
      <c r="I283" s="37">
        <v>0</v>
      </c>
      <c r="J283" s="34">
        <v>2632.518360884686</v>
      </c>
    </row>
    <row r="284" spans="4:10" x14ac:dyDescent="0.25">
      <c r="D284" s="37">
        <v>262</v>
      </c>
      <c r="E284" s="37">
        <v>91.039657490546659</v>
      </c>
      <c r="F284" s="37">
        <v>91.039657490546659</v>
      </c>
      <c r="G284" s="39">
        <v>4551.9828745273326</v>
      </c>
      <c r="H284" s="37">
        <v>134.40513764180011</v>
      </c>
      <c r="I284" s="37">
        <v>0</v>
      </c>
      <c r="J284" s="34">
        <v>4417.5777368855324</v>
      </c>
    </row>
    <row r="285" spans="4:10" x14ac:dyDescent="0.25">
      <c r="D285" s="37">
        <v>263</v>
      </c>
      <c r="E285" s="37">
        <v>84.493342030956427</v>
      </c>
      <c r="F285" s="37">
        <v>84.493342030956427</v>
      </c>
      <c r="G285" s="39">
        <v>4224.6671015478214</v>
      </c>
      <c r="H285" s="37">
        <v>232.5998695356536</v>
      </c>
      <c r="I285" s="37">
        <v>0</v>
      </c>
      <c r="J285" s="34">
        <v>3992.067232012168</v>
      </c>
    </row>
    <row r="286" spans="4:10" x14ac:dyDescent="0.25">
      <c r="D286" s="37">
        <v>264</v>
      </c>
      <c r="E286" s="37">
        <v>74.761916916557425</v>
      </c>
      <c r="F286" s="37">
        <v>74.761916916557425</v>
      </c>
      <c r="G286" s="39">
        <v>3738.095845827871</v>
      </c>
      <c r="H286" s="37">
        <v>378.57124625163863</v>
      </c>
      <c r="I286" s="37">
        <v>0</v>
      </c>
      <c r="J286" s="34">
        <v>3359.5245995762325</v>
      </c>
    </row>
    <row r="287" spans="4:10" x14ac:dyDescent="0.25">
      <c r="D287" s="37">
        <v>265</v>
      </c>
      <c r="E287" s="37">
        <v>85.994473597670293</v>
      </c>
      <c r="F287" s="37">
        <v>85.994473597670293</v>
      </c>
      <c r="G287" s="39">
        <v>4299.7236798835147</v>
      </c>
      <c r="H287" s="37">
        <v>210.08289603494561</v>
      </c>
      <c r="I287" s="37">
        <v>0</v>
      </c>
      <c r="J287" s="34">
        <v>4089.6407838485693</v>
      </c>
    </row>
    <row r="288" spans="4:10" x14ac:dyDescent="0.25">
      <c r="D288" s="37">
        <v>266</v>
      </c>
      <c r="E288" s="37">
        <v>95.217309168440309</v>
      </c>
      <c r="F288" s="37">
        <v>95.217309168440309</v>
      </c>
      <c r="G288" s="39">
        <v>4760.8654584220158</v>
      </c>
      <c r="H288" s="37">
        <v>71.740362473395365</v>
      </c>
      <c r="I288" s="37">
        <v>0</v>
      </c>
      <c r="J288" s="34">
        <v>4689.1250959486206</v>
      </c>
    </row>
    <row r="289" spans="4:10" x14ac:dyDescent="0.25">
      <c r="D289" s="37">
        <v>267</v>
      </c>
      <c r="E289" s="37">
        <v>90.055708862498236</v>
      </c>
      <c r="F289" s="37">
        <v>90.055708862498236</v>
      </c>
      <c r="G289" s="39">
        <v>4502.7854431249116</v>
      </c>
      <c r="H289" s="37">
        <v>149.16436706252648</v>
      </c>
      <c r="I289" s="37">
        <v>0</v>
      </c>
      <c r="J289" s="34">
        <v>4353.6210760623853</v>
      </c>
    </row>
    <row r="290" spans="4:10" x14ac:dyDescent="0.25">
      <c r="D290" s="37">
        <v>268</v>
      </c>
      <c r="E290" s="37">
        <v>112.45594159290776</v>
      </c>
      <c r="F290" s="37">
        <v>100</v>
      </c>
      <c r="G290" s="39">
        <v>5000</v>
      </c>
      <c r="H290" s="37">
        <v>0</v>
      </c>
      <c r="I290" s="37">
        <v>373.67824778723286</v>
      </c>
      <c r="J290" s="34">
        <v>4626.321752212767</v>
      </c>
    </row>
    <row r="291" spans="4:10" x14ac:dyDescent="0.25">
      <c r="D291" s="37">
        <v>269</v>
      </c>
      <c r="E291" s="37">
        <v>124.89844326192573</v>
      </c>
      <c r="F291" s="37">
        <v>100</v>
      </c>
      <c r="G291" s="39">
        <v>5000</v>
      </c>
      <c r="H291" s="37">
        <v>0</v>
      </c>
      <c r="I291" s="37">
        <v>746.95329785777199</v>
      </c>
      <c r="J291" s="34">
        <v>4253.0467021422282</v>
      </c>
    </row>
    <row r="292" spans="4:10" x14ac:dyDescent="0.25">
      <c r="D292" s="37">
        <v>270</v>
      </c>
      <c r="E292" s="37">
        <v>113.49839257529824</v>
      </c>
      <c r="F292" s="37">
        <v>100</v>
      </c>
      <c r="G292" s="39">
        <v>5000</v>
      </c>
      <c r="H292" s="37">
        <v>0</v>
      </c>
      <c r="I292" s="37">
        <v>404.95177725894723</v>
      </c>
      <c r="J292" s="34">
        <v>4595.048222741053</v>
      </c>
    </row>
    <row r="293" spans="4:10" x14ac:dyDescent="0.25">
      <c r="D293" s="37">
        <v>271</v>
      </c>
      <c r="E293" s="37">
        <v>130.48142105062936</v>
      </c>
      <c r="F293" s="37">
        <v>100</v>
      </c>
      <c r="G293" s="39">
        <v>5000</v>
      </c>
      <c r="H293" s="37">
        <v>0</v>
      </c>
      <c r="I293" s="37">
        <v>914.44263151888094</v>
      </c>
      <c r="J293" s="34">
        <v>4085.5573684811188</v>
      </c>
    </row>
    <row r="294" spans="4:10" x14ac:dyDescent="0.25">
      <c r="D294" s="37">
        <v>272</v>
      </c>
      <c r="E294" s="37">
        <v>117.59164701648533</v>
      </c>
      <c r="F294" s="37">
        <v>100</v>
      </c>
      <c r="G294" s="39">
        <v>5000</v>
      </c>
      <c r="H294" s="37">
        <v>0</v>
      </c>
      <c r="I294" s="37">
        <v>527.7494104945597</v>
      </c>
      <c r="J294" s="34">
        <v>4472.2505895054401</v>
      </c>
    </row>
    <row r="295" spans="4:10" x14ac:dyDescent="0.25">
      <c r="D295" s="37">
        <v>273</v>
      </c>
      <c r="E295" s="37">
        <v>77.058631893644218</v>
      </c>
      <c r="F295" s="37">
        <v>77.058631893644218</v>
      </c>
      <c r="G295" s="39">
        <v>3852.9315946822107</v>
      </c>
      <c r="H295" s="37">
        <v>344.12052159533675</v>
      </c>
      <c r="I295" s="37">
        <v>0</v>
      </c>
      <c r="J295" s="34">
        <v>3508.8110730868739</v>
      </c>
    </row>
    <row r="296" spans="4:10" x14ac:dyDescent="0.25">
      <c r="D296" s="37">
        <v>274</v>
      </c>
      <c r="E296" s="37">
        <v>92.930562291132262</v>
      </c>
      <c r="F296" s="37">
        <v>92.930562291132262</v>
      </c>
      <c r="G296" s="39">
        <v>4646.5281145566132</v>
      </c>
      <c r="H296" s="37">
        <v>106.04156563301608</v>
      </c>
      <c r="I296" s="37">
        <v>0</v>
      </c>
      <c r="J296" s="34">
        <v>4540.4865489235972</v>
      </c>
    </row>
    <row r="297" spans="4:10" x14ac:dyDescent="0.25">
      <c r="D297" s="37">
        <v>275</v>
      </c>
      <c r="E297" s="37">
        <v>85.775788644638794</v>
      </c>
      <c r="F297" s="37">
        <v>85.775788644638794</v>
      </c>
      <c r="G297" s="39">
        <v>4288.7894322319398</v>
      </c>
      <c r="H297" s="37">
        <v>213.36317033041809</v>
      </c>
      <c r="I297" s="37">
        <v>0</v>
      </c>
      <c r="J297" s="34">
        <v>4075.4262619015217</v>
      </c>
    </row>
    <row r="298" spans="4:10" x14ac:dyDescent="0.25">
      <c r="D298" s="37">
        <v>276</v>
      </c>
      <c r="E298" s="37">
        <v>109.72344749158712</v>
      </c>
      <c r="F298" s="37">
        <v>100</v>
      </c>
      <c r="G298" s="39">
        <v>5000</v>
      </c>
      <c r="H298" s="37">
        <v>0</v>
      </c>
      <c r="I298" s="37">
        <v>291.70342474761367</v>
      </c>
      <c r="J298" s="34">
        <v>4708.296575252386</v>
      </c>
    </row>
    <row r="299" spans="4:10" x14ac:dyDescent="0.25">
      <c r="D299" s="37">
        <v>277</v>
      </c>
      <c r="E299" s="37">
        <v>114.86970432881122</v>
      </c>
      <c r="F299" s="37">
        <v>100</v>
      </c>
      <c r="G299" s="39">
        <v>5000</v>
      </c>
      <c r="H299" s="37">
        <v>0</v>
      </c>
      <c r="I299" s="37">
        <v>446.09112986433672</v>
      </c>
      <c r="J299" s="34">
        <v>4553.9088701356632</v>
      </c>
    </row>
    <row r="300" spans="4:10" x14ac:dyDescent="0.25">
      <c r="D300" s="37">
        <v>278</v>
      </c>
      <c r="E300" s="37">
        <v>85.039743153229836</v>
      </c>
      <c r="F300" s="37">
        <v>85.039743153229836</v>
      </c>
      <c r="G300" s="39">
        <v>4251.9871576614914</v>
      </c>
      <c r="H300" s="37">
        <v>224.40385270155247</v>
      </c>
      <c r="I300" s="37">
        <v>0</v>
      </c>
      <c r="J300" s="34">
        <v>4027.5833049599391</v>
      </c>
    </row>
    <row r="301" spans="4:10" x14ac:dyDescent="0.25">
      <c r="D301" s="37">
        <v>279</v>
      </c>
      <c r="E301" s="37">
        <v>112.93602333390729</v>
      </c>
      <c r="F301" s="37">
        <v>100</v>
      </c>
      <c r="G301" s="39">
        <v>5000</v>
      </c>
      <c r="H301" s="37">
        <v>0</v>
      </c>
      <c r="I301" s="37">
        <v>388.08070001721859</v>
      </c>
      <c r="J301" s="34">
        <v>4611.919299982781</v>
      </c>
    </row>
    <row r="302" spans="4:10" x14ac:dyDescent="0.25">
      <c r="D302" s="37">
        <v>280</v>
      </c>
      <c r="E302" s="37">
        <v>99.350564403980982</v>
      </c>
      <c r="F302" s="37">
        <v>99.350564403980982</v>
      </c>
      <c r="G302" s="39">
        <v>4967.5282201990494</v>
      </c>
      <c r="H302" s="37">
        <v>9.7415339402852652</v>
      </c>
      <c r="I302" s="37">
        <v>0</v>
      </c>
      <c r="J302" s="34">
        <v>4957.7866862587643</v>
      </c>
    </row>
    <row r="303" spans="4:10" x14ac:dyDescent="0.25">
      <c r="D303" s="37">
        <v>281</v>
      </c>
      <c r="E303" s="37">
        <v>114.59109540241769</v>
      </c>
      <c r="F303" s="37">
        <v>100</v>
      </c>
      <c r="G303" s="39">
        <v>5000</v>
      </c>
      <c r="H303" s="37">
        <v>0</v>
      </c>
      <c r="I303" s="37">
        <v>437.73286207253079</v>
      </c>
      <c r="J303" s="34">
        <v>4562.2671379274689</v>
      </c>
    </row>
    <row r="304" spans="4:10" x14ac:dyDescent="0.25">
      <c r="D304" s="37">
        <v>282</v>
      </c>
      <c r="E304" s="37">
        <v>98.001894996448513</v>
      </c>
      <c r="F304" s="37">
        <v>98.001894996448513</v>
      </c>
      <c r="G304" s="39">
        <v>4900.0947498224259</v>
      </c>
      <c r="H304" s="37">
        <v>29.971575053272304</v>
      </c>
      <c r="I304" s="37">
        <v>0</v>
      </c>
      <c r="J304" s="34">
        <v>4870.1231747691536</v>
      </c>
    </row>
    <row r="305" spans="4:10" x14ac:dyDescent="0.25">
      <c r="D305" s="37">
        <v>283</v>
      </c>
      <c r="E305" s="37">
        <v>115.80466908987326</v>
      </c>
      <c r="F305" s="37">
        <v>100</v>
      </c>
      <c r="G305" s="39">
        <v>5000</v>
      </c>
      <c r="H305" s="37">
        <v>0</v>
      </c>
      <c r="I305" s="37">
        <v>474.14007269619776</v>
      </c>
      <c r="J305" s="34">
        <v>4525.8599273038026</v>
      </c>
    </row>
    <row r="306" spans="4:10" x14ac:dyDescent="0.25">
      <c r="D306" s="37">
        <v>284</v>
      </c>
      <c r="E306" s="37">
        <v>90.736173643739733</v>
      </c>
      <c r="F306" s="37">
        <v>90.736173643739733</v>
      </c>
      <c r="G306" s="39">
        <v>4536.8086821869865</v>
      </c>
      <c r="H306" s="37">
        <v>138.95739534390401</v>
      </c>
      <c r="I306" s="37">
        <v>0</v>
      </c>
      <c r="J306" s="34">
        <v>4397.8512868430826</v>
      </c>
    </row>
    <row r="307" spans="4:10" x14ac:dyDescent="0.25">
      <c r="D307" s="37">
        <v>285</v>
      </c>
      <c r="E307" s="37">
        <v>75.094087627920047</v>
      </c>
      <c r="F307" s="37">
        <v>75.094087627920047</v>
      </c>
      <c r="G307" s="39">
        <v>3754.7043813960022</v>
      </c>
      <c r="H307" s="37">
        <v>373.58868558119929</v>
      </c>
      <c r="I307" s="37">
        <v>0</v>
      </c>
      <c r="J307" s="34">
        <v>3381.1156958148031</v>
      </c>
    </row>
    <row r="308" spans="4:10" x14ac:dyDescent="0.25">
      <c r="D308" s="37">
        <v>286</v>
      </c>
      <c r="E308" s="37">
        <v>130.6956880192339</v>
      </c>
      <c r="F308" s="37">
        <v>100</v>
      </c>
      <c r="G308" s="39">
        <v>5000</v>
      </c>
      <c r="H308" s="37">
        <v>0</v>
      </c>
      <c r="I308" s="37">
        <v>920.87064057701696</v>
      </c>
      <c r="J308" s="34">
        <v>4079.1293594229828</v>
      </c>
    </row>
    <row r="309" spans="4:10" x14ac:dyDescent="0.25">
      <c r="D309" s="37">
        <v>287</v>
      </c>
      <c r="E309" s="37">
        <v>128.95147554898335</v>
      </c>
      <c r="F309" s="37">
        <v>100</v>
      </c>
      <c r="G309" s="39">
        <v>5000</v>
      </c>
      <c r="H309" s="37">
        <v>0</v>
      </c>
      <c r="I309" s="37">
        <v>868.5442664695006</v>
      </c>
      <c r="J309" s="34">
        <v>4131.4557335304999</v>
      </c>
    </row>
    <row r="310" spans="4:10" x14ac:dyDescent="0.25">
      <c r="D310" s="37">
        <v>288</v>
      </c>
      <c r="E310" s="37">
        <v>101.4674250634292</v>
      </c>
      <c r="F310" s="37">
        <v>100</v>
      </c>
      <c r="G310" s="39">
        <v>5000</v>
      </c>
      <c r="H310" s="37">
        <v>0</v>
      </c>
      <c r="I310" s="37">
        <v>44.022751902876109</v>
      </c>
      <c r="J310" s="34">
        <v>4955.9772480971242</v>
      </c>
    </row>
    <row r="311" spans="4:10" x14ac:dyDescent="0.25">
      <c r="D311" s="37">
        <v>289</v>
      </c>
      <c r="E311" s="37">
        <v>96.188743335810756</v>
      </c>
      <c r="F311" s="37">
        <v>96.188743335810756</v>
      </c>
      <c r="G311" s="39">
        <v>4809.437166790538</v>
      </c>
      <c r="H311" s="37">
        <v>57.168849962838664</v>
      </c>
      <c r="I311" s="37">
        <v>0</v>
      </c>
      <c r="J311" s="34">
        <v>4752.268316827699</v>
      </c>
    </row>
    <row r="312" spans="4:10" x14ac:dyDescent="0.25">
      <c r="D312" s="37">
        <v>290</v>
      </c>
      <c r="E312" s="37">
        <v>89.596847678053877</v>
      </c>
      <c r="F312" s="37">
        <v>89.596847678053877</v>
      </c>
      <c r="G312" s="39">
        <v>4479.8423839026937</v>
      </c>
      <c r="H312" s="37">
        <v>156.04728482919185</v>
      </c>
      <c r="I312" s="37">
        <v>0</v>
      </c>
      <c r="J312" s="34">
        <v>4323.7950990735017</v>
      </c>
    </row>
    <row r="313" spans="4:10" x14ac:dyDescent="0.25">
      <c r="D313" s="37">
        <v>291</v>
      </c>
      <c r="E313" s="37">
        <v>86.537044751401581</v>
      </c>
      <c r="F313" s="37">
        <v>86.537044751401581</v>
      </c>
      <c r="G313" s="39">
        <v>4326.8522375700786</v>
      </c>
      <c r="H313" s="37">
        <v>201.9443287289763</v>
      </c>
      <c r="I313" s="37">
        <v>0</v>
      </c>
      <c r="J313" s="34">
        <v>4124.9079088411027</v>
      </c>
    </row>
    <row r="314" spans="4:10" x14ac:dyDescent="0.25">
      <c r="D314" s="37">
        <v>292</v>
      </c>
      <c r="E314" s="37">
        <v>101.91835798154121</v>
      </c>
      <c r="F314" s="37">
        <v>100</v>
      </c>
      <c r="G314" s="39">
        <v>5000</v>
      </c>
      <c r="H314" s="37">
        <v>0</v>
      </c>
      <c r="I314" s="37">
        <v>57.550739446236179</v>
      </c>
      <c r="J314" s="34">
        <v>4942.4492605537635</v>
      </c>
    </row>
    <row r="315" spans="4:10" x14ac:dyDescent="0.25">
      <c r="D315" s="37">
        <v>293</v>
      </c>
      <c r="E315" s="37">
        <v>67.633584681306999</v>
      </c>
      <c r="F315" s="37">
        <v>67.633584681306999</v>
      </c>
      <c r="G315" s="39">
        <v>3381.6792340653501</v>
      </c>
      <c r="H315" s="37">
        <v>485.49622978039503</v>
      </c>
      <c r="I315" s="37">
        <v>0</v>
      </c>
      <c r="J315" s="34">
        <v>2896.1830042849551</v>
      </c>
    </row>
    <row r="316" spans="4:10" x14ac:dyDescent="0.25">
      <c r="D316" s="37">
        <v>294</v>
      </c>
      <c r="E316" s="37">
        <v>88.647899645883356</v>
      </c>
      <c r="F316" s="37">
        <v>88.647899645883356</v>
      </c>
      <c r="G316" s="39">
        <v>4432.3949822941677</v>
      </c>
      <c r="H316" s="37">
        <v>170.28150531174964</v>
      </c>
      <c r="I316" s="37">
        <v>0</v>
      </c>
      <c r="J316" s="34">
        <v>4262.1134769824184</v>
      </c>
    </row>
    <row r="317" spans="4:10" x14ac:dyDescent="0.25">
      <c r="D317" s="37">
        <v>295</v>
      </c>
      <c r="E317" s="37">
        <v>122.79788539754992</v>
      </c>
      <c r="F317" s="37">
        <v>100</v>
      </c>
      <c r="G317" s="39">
        <v>5000</v>
      </c>
      <c r="H317" s="37">
        <v>0</v>
      </c>
      <c r="I317" s="37">
        <v>683.93656192649757</v>
      </c>
      <c r="J317" s="34">
        <v>4316.0634380735028</v>
      </c>
    </row>
    <row r="318" spans="4:10" x14ac:dyDescent="0.25">
      <c r="D318" s="37">
        <v>296</v>
      </c>
      <c r="E318" s="37">
        <v>64.553545871413164</v>
      </c>
      <c r="F318" s="37">
        <v>64.553545871413164</v>
      </c>
      <c r="G318" s="39">
        <v>3227.6772935706581</v>
      </c>
      <c r="H318" s="37">
        <v>531.6968119288025</v>
      </c>
      <c r="I318" s="37">
        <v>0</v>
      </c>
      <c r="J318" s="34">
        <v>2695.9804816418555</v>
      </c>
    </row>
    <row r="319" spans="4:10" x14ac:dyDescent="0.25">
      <c r="D319" s="37">
        <v>297</v>
      </c>
      <c r="E319" s="37">
        <v>116.08903040937872</v>
      </c>
      <c r="F319" s="37">
        <v>100</v>
      </c>
      <c r="G319" s="39">
        <v>5000</v>
      </c>
      <c r="H319" s="37">
        <v>0</v>
      </c>
      <c r="I319" s="37">
        <v>482.67091228136167</v>
      </c>
      <c r="J319" s="34">
        <v>4517.3290877186382</v>
      </c>
    </row>
    <row r="320" spans="4:10" x14ac:dyDescent="0.25">
      <c r="D320" s="37">
        <v>298</v>
      </c>
      <c r="E320" s="37">
        <v>102.24913796560432</v>
      </c>
      <c r="F320" s="37">
        <v>100</v>
      </c>
      <c r="G320" s="39">
        <v>5000</v>
      </c>
      <c r="H320" s="37">
        <v>0</v>
      </c>
      <c r="I320" s="37">
        <v>67.47413896812958</v>
      </c>
      <c r="J320" s="34">
        <v>4932.5258610318706</v>
      </c>
    </row>
    <row r="321" spans="4:10" x14ac:dyDescent="0.25">
      <c r="D321" s="37">
        <v>299</v>
      </c>
      <c r="E321" s="37">
        <v>128.38731922119842</v>
      </c>
      <c r="F321" s="37">
        <v>100</v>
      </c>
      <c r="G321" s="39">
        <v>5000</v>
      </c>
      <c r="H321" s="37">
        <v>0</v>
      </c>
      <c r="I321" s="37">
        <v>851.61957663595274</v>
      </c>
      <c r="J321" s="34">
        <v>4148.3804233640476</v>
      </c>
    </row>
    <row r="322" spans="4:10" x14ac:dyDescent="0.25">
      <c r="D322" s="37">
        <v>300</v>
      </c>
      <c r="E322" s="37">
        <v>101.29207954546686</v>
      </c>
      <c r="F322" s="37">
        <v>100</v>
      </c>
      <c r="G322" s="39">
        <v>5000</v>
      </c>
      <c r="H322" s="37">
        <v>0</v>
      </c>
      <c r="I322" s="37">
        <v>38.762386364005863</v>
      </c>
      <c r="J322" s="34">
        <v>4961.2376136359944</v>
      </c>
    </row>
    <row r="323" spans="4:10" x14ac:dyDescent="0.25">
      <c r="E323" s="31">
        <v>30083.909921737501</v>
      </c>
      <c r="F323" s="31">
        <v>100</v>
      </c>
      <c r="G323" s="31">
        <v>5000</v>
      </c>
      <c r="H323" s="31">
        <v>0</v>
      </c>
      <c r="I323" s="31">
        <v>899517.29765212501</v>
      </c>
      <c r="J323" s="31">
        <v>-894517.29765212501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G519"/>
  <sheetViews>
    <sheetView zoomScale="85" zoomScaleNormal="85" workbookViewId="0">
      <selection sqref="A1:XFD1048576"/>
    </sheetView>
  </sheetViews>
  <sheetFormatPr defaultColWidth="9.109375" defaultRowHeight="13.8" x14ac:dyDescent="0.25"/>
  <cols>
    <col min="1" max="2" width="9.109375" style="2"/>
    <col min="3" max="3" width="23.109375" style="2" customWidth="1"/>
    <col min="4" max="4" width="21.88671875" style="2" bestFit="1" customWidth="1"/>
    <col min="5" max="5" width="15.33203125" style="2" bestFit="1" customWidth="1"/>
    <col min="6" max="6" width="27.5546875" style="2" customWidth="1"/>
    <col min="7" max="7" width="9.44140625" style="2" bestFit="1" customWidth="1"/>
    <col min="8" max="16384" width="9.109375" style="2"/>
  </cols>
  <sheetData>
    <row r="5" spans="3:7" ht="15.6" x14ac:dyDescent="0.3">
      <c r="C5" s="14" t="s">
        <v>11</v>
      </c>
      <c r="D5" s="15">
        <v>249</v>
      </c>
    </row>
    <row r="6" spans="3:7" ht="15.6" x14ac:dyDescent="0.3">
      <c r="C6" s="14" t="s">
        <v>12</v>
      </c>
      <c r="D6" s="15">
        <v>400000</v>
      </c>
    </row>
    <row r="7" spans="3:7" ht="15.6" x14ac:dyDescent="0.3">
      <c r="C7" s="14" t="s">
        <v>13</v>
      </c>
      <c r="D7" s="15">
        <v>600000</v>
      </c>
    </row>
    <row r="8" spans="3:7" ht="15.6" x14ac:dyDescent="0.3">
      <c r="F8" s="16" t="s">
        <v>72</v>
      </c>
      <c r="G8" s="14"/>
    </row>
    <row r="9" spans="3:7" ht="15.6" x14ac:dyDescent="0.3">
      <c r="C9" s="16" t="s">
        <v>14</v>
      </c>
      <c r="D9" s="14"/>
      <c r="E9" s="14"/>
      <c r="F9" s="14" t="s">
        <v>18</v>
      </c>
      <c r="G9" s="17">
        <v>80</v>
      </c>
    </row>
    <row r="10" spans="3:7" ht="15.6" x14ac:dyDescent="0.3">
      <c r="C10" s="18" t="s">
        <v>73</v>
      </c>
      <c r="D10" s="18" t="s">
        <v>74</v>
      </c>
      <c r="E10" s="18" t="s">
        <v>20</v>
      </c>
      <c r="F10" s="14" t="s">
        <v>21</v>
      </c>
      <c r="G10" s="17">
        <v>100</v>
      </c>
    </row>
    <row r="11" spans="3:7" ht="15.6" x14ac:dyDescent="0.3">
      <c r="C11" s="19">
        <v>0</v>
      </c>
      <c r="D11" s="18">
        <v>0.1</v>
      </c>
      <c r="E11" s="20">
        <v>43</v>
      </c>
      <c r="F11" s="14"/>
      <c r="G11" s="14"/>
    </row>
    <row r="12" spans="3:7" ht="15.6" x14ac:dyDescent="0.3">
      <c r="C12" s="18">
        <v>0.1</v>
      </c>
      <c r="D12" s="18">
        <v>0.3</v>
      </c>
      <c r="E12" s="20">
        <v>44</v>
      </c>
      <c r="F12" s="21"/>
      <c r="G12" s="21"/>
    </row>
    <row r="13" spans="3:7" ht="15.6" x14ac:dyDescent="0.3">
      <c r="C13" s="18">
        <v>0.3</v>
      </c>
      <c r="D13" s="18">
        <v>0.7</v>
      </c>
      <c r="E13" s="20">
        <v>45</v>
      </c>
      <c r="F13" s="16" t="s">
        <v>61</v>
      </c>
      <c r="G13" s="14"/>
    </row>
    <row r="14" spans="3:7" ht="15.6" x14ac:dyDescent="0.3">
      <c r="C14" s="18">
        <v>0.7</v>
      </c>
      <c r="D14" s="18">
        <v>0.9</v>
      </c>
      <c r="E14" s="20">
        <v>46</v>
      </c>
      <c r="F14" s="14" t="s">
        <v>23</v>
      </c>
      <c r="G14" s="14">
        <v>15000</v>
      </c>
    </row>
    <row r="15" spans="3:7" ht="15.6" x14ac:dyDescent="0.3">
      <c r="C15" s="18">
        <v>0.9</v>
      </c>
      <c r="D15" s="19">
        <v>1</v>
      </c>
      <c r="E15" s="20">
        <v>47</v>
      </c>
      <c r="F15" s="14" t="s">
        <v>24</v>
      </c>
      <c r="G15" s="14">
        <v>4500</v>
      </c>
    </row>
    <row r="17" spans="2:6" ht="14.4" thickBot="1" x14ac:dyDescent="0.3"/>
    <row r="18" spans="2:6" x14ac:dyDescent="0.25">
      <c r="B18" s="22" t="s">
        <v>25</v>
      </c>
      <c r="C18" s="23" t="s">
        <v>26</v>
      </c>
      <c r="D18" s="23" t="s">
        <v>27</v>
      </c>
      <c r="E18" s="23" t="s">
        <v>75</v>
      </c>
      <c r="F18" s="24" t="s">
        <v>27</v>
      </c>
    </row>
    <row r="19" spans="2:6" ht="14.4" thickBot="1" x14ac:dyDescent="0.3">
      <c r="B19" s="25" t="s">
        <v>25</v>
      </c>
      <c r="C19" s="26"/>
      <c r="D19" s="26"/>
      <c r="E19" s="26"/>
      <c r="F19" s="27" t="s">
        <v>3</v>
      </c>
    </row>
    <row r="20" spans="2:6" x14ac:dyDescent="0.25">
      <c r="B20" s="2">
        <v>1</v>
      </c>
      <c r="C20" s="28">
        <f ca="1">VLOOKUP(RAND(),$C$11:$E$15,3)</f>
        <v>45</v>
      </c>
      <c r="D20" s="28">
        <f ca="1">$G$9+($G$10-$G$9)*RAND()</f>
        <v>91.990750777286109</v>
      </c>
      <c r="E20" s="29">
        <f ca="1">NORMINV(RAND(),$G$14,$G$15)</f>
        <v>16191.429667674267</v>
      </c>
      <c r="F20" s="28">
        <f ca="1">(($D$5-C20-D20)*(E20))-$D$6-$D$7</f>
        <v>813589.88091857056</v>
      </c>
    </row>
    <row r="21" spans="2:6" x14ac:dyDescent="0.25">
      <c r="B21" s="2">
        <v>2</v>
      </c>
      <c r="C21" s="28">
        <f t="shared" ref="C21:C84" ca="1" si="0">VLOOKUP(RAND(),$C$11:$E$15,3)</f>
        <v>44</v>
      </c>
      <c r="D21" s="28">
        <f t="shared" ref="D21:D84" ca="1" si="1">$G$9+($G$10-$G$9)*RAND()</f>
        <v>84.533220278445967</v>
      </c>
      <c r="E21" s="29">
        <f t="shared" ref="E21:E84" ca="1" si="2">NORMINV(RAND(),$G$14,$G$15)</f>
        <v>13634.36709286374</v>
      </c>
      <c r="F21" s="28">
        <f t="shared" ref="F21:F84" ca="1" si="3">(($D$5-C21-D21)*(E21))-$D$6-$D$7</f>
        <v>642488.29721882124</v>
      </c>
    </row>
    <row r="22" spans="2:6" x14ac:dyDescent="0.25">
      <c r="B22" s="2">
        <v>3</v>
      </c>
      <c r="C22" s="28">
        <f t="shared" ca="1" si="0"/>
        <v>44</v>
      </c>
      <c r="D22" s="28">
        <f t="shared" ca="1" si="1"/>
        <v>97.455561640241569</v>
      </c>
      <c r="E22" s="29">
        <f t="shared" ca="1" si="2"/>
        <v>12866.641578651428</v>
      </c>
      <c r="F22" s="28">
        <f t="shared" ca="1" si="3"/>
        <v>383735.74215238332</v>
      </c>
    </row>
    <row r="23" spans="2:6" x14ac:dyDescent="0.25">
      <c r="B23" s="2">
        <v>4</v>
      </c>
      <c r="C23" s="28">
        <f t="shared" ca="1" si="0"/>
        <v>43</v>
      </c>
      <c r="D23" s="28">
        <f t="shared" ca="1" si="1"/>
        <v>84.051946886169063</v>
      </c>
      <c r="E23" s="29">
        <f t="shared" ca="1" si="2"/>
        <v>24352.003541918231</v>
      </c>
      <c r="F23" s="28">
        <f t="shared" ca="1" si="3"/>
        <v>1969679.4213580438</v>
      </c>
    </row>
    <row r="24" spans="2:6" x14ac:dyDescent="0.25">
      <c r="B24" s="2">
        <v>5</v>
      </c>
      <c r="C24" s="28">
        <f t="shared" ca="1" si="0"/>
        <v>44</v>
      </c>
      <c r="D24" s="28">
        <f t="shared" ca="1" si="1"/>
        <v>85.702236623461658</v>
      </c>
      <c r="E24" s="29">
        <f t="shared" ca="1" si="2"/>
        <v>11896.91448032205</v>
      </c>
      <c r="F24" s="28">
        <f t="shared" ca="1" si="3"/>
        <v>419275.28858437249</v>
      </c>
    </row>
    <row r="25" spans="2:6" x14ac:dyDescent="0.25">
      <c r="B25" s="2">
        <v>6</v>
      </c>
      <c r="C25" s="28">
        <f t="shared" ca="1" si="0"/>
        <v>45</v>
      </c>
      <c r="D25" s="28">
        <f t="shared" ca="1" si="1"/>
        <v>80.633914306925419</v>
      </c>
      <c r="E25" s="29">
        <f t="shared" ca="1" si="2"/>
        <v>14559.247637591452</v>
      </c>
      <c r="F25" s="28">
        <f t="shared" ca="1" si="3"/>
        <v>796117.39168580063</v>
      </c>
    </row>
    <row r="26" spans="2:6" x14ac:dyDescent="0.25">
      <c r="B26" s="2">
        <v>7</v>
      </c>
      <c r="C26" s="28">
        <f t="shared" ca="1" si="0"/>
        <v>45</v>
      </c>
      <c r="D26" s="28">
        <f t="shared" ca="1" si="1"/>
        <v>82.828407578943398</v>
      </c>
      <c r="E26" s="29">
        <f t="shared" ca="1" si="2"/>
        <v>10261.400468891999</v>
      </c>
      <c r="F26" s="28">
        <f t="shared" ca="1" si="3"/>
        <v>243390.23528582044</v>
      </c>
    </row>
    <row r="27" spans="2:6" x14ac:dyDescent="0.25">
      <c r="B27" s="2">
        <v>8</v>
      </c>
      <c r="C27" s="28">
        <f t="shared" ca="1" si="0"/>
        <v>46</v>
      </c>
      <c r="D27" s="28">
        <f t="shared" ca="1" si="1"/>
        <v>85.289745254406625</v>
      </c>
      <c r="E27" s="29">
        <f t="shared" ca="1" si="2"/>
        <v>17919.442793659236</v>
      </c>
      <c r="F27" s="28">
        <f t="shared" ca="1" si="3"/>
        <v>1109302.1761407163</v>
      </c>
    </row>
    <row r="28" spans="2:6" x14ac:dyDescent="0.25">
      <c r="B28" s="2">
        <v>9</v>
      </c>
      <c r="C28" s="28">
        <f t="shared" ca="1" si="0"/>
        <v>47</v>
      </c>
      <c r="D28" s="28">
        <f t="shared" ca="1" si="1"/>
        <v>92.017780915587423</v>
      </c>
      <c r="E28" s="29">
        <f t="shared" ca="1" si="2"/>
        <v>12231.664402035782</v>
      </c>
      <c r="F28" s="28">
        <f t="shared" ca="1" si="3"/>
        <v>345265.59403170971</v>
      </c>
    </row>
    <row r="29" spans="2:6" x14ac:dyDescent="0.25">
      <c r="B29" s="2">
        <v>10</v>
      </c>
      <c r="C29" s="28">
        <f t="shared" ca="1" si="0"/>
        <v>45</v>
      </c>
      <c r="D29" s="28">
        <f t="shared" ca="1" si="1"/>
        <v>85.935741169089056</v>
      </c>
      <c r="E29" s="29">
        <f t="shared" ca="1" si="2"/>
        <v>17150.051216161977</v>
      </c>
      <c r="F29" s="28">
        <f t="shared" ca="1" si="3"/>
        <v>1024808.0857483267</v>
      </c>
    </row>
    <row r="30" spans="2:6" x14ac:dyDescent="0.25">
      <c r="B30" s="2">
        <v>11</v>
      </c>
      <c r="C30" s="28">
        <f t="shared" ca="1" si="0"/>
        <v>45</v>
      </c>
      <c r="D30" s="28">
        <f t="shared" ca="1" si="1"/>
        <v>81.885654033866956</v>
      </c>
      <c r="E30" s="29">
        <f t="shared" ca="1" si="2"/>
        <v>16305.744035422684</v>
      </c>
      <c r="F30" s="28">
        <f t="shared" ca="1" si="3"/>
        <v>991165.26837681583</v>
      </c>
    </row>
    <row r="31" spans="2:6" x14ac:dyDescent="0.25">
      <c r="B31" s="2">
        <v>12</v>
      </c>
      <c r="C31" s="28">
        <f t="shared" ca="1" si="0"/>
        <v>45</v>
      </c>
      <c r="D31" s="28">
        <f t="shared" ca="1" si="1"/>
        <v>92.290590994187127</v>
      </c>
      <c r="E31" s="29">
        <f t="shared" ca="1" si="2"/>
        <v>11210.227947142816</v>
      </c>
      <c r="F31" s="28">
        <f t="shared" ca="1" si="3"/>
        <v>252287.93879577075</v>
      </c>
    </row>
    <row r="32" spans="2:6" x14ac:dyDescent="0.25">
      <c r="B32" s="2">
        <v>13</v>
      </c>
      <c r="C32" s="28">
        <f t="shared" ca="1" si="0"/>
        <v>45</v>
      </c>
      <c r="D32" s="28">
        <f t="shared" ca="1" si="1"/>
        <v>98.458417847599918</v>
      </c>
      <c r="E32" s="29">
        <f t="shared" ca="1" si="2"/>
        <v>17023.883692775296</v>
      </c>
      <c r="F32" s="28">
        <f t="shared" ca="1" si="3"/>
        <v>796727.61931394809</v>
      </c>
    </row>
    <row r="33" spans="2:6" x14ac:dyDescent="0.25">
      <c r="B33" s="2">
        <v>14</v>
      </c>
      <c r="C33" s="28">
        <f t="shared" ca="1" si="0"/>
        <v>47</v>
      </c>
      <c r="D33" s="28">
        <f t="shared" ca="1" si="1"/>
        <v>89.622059842929048</v>
      </c>
      <c r="E33" s="29">
        <f t="shared" ca="1" si="2"/>
        <v>11049.422674969668</v>
      </c>
      <c r="F33" s="28">
        <f t="shared" ca="1" si="3"/>
        <v>241711.36013792432</v>
      </c>
    </row>
    <row r="34" spans="2:6" x14ac:dyDescent="0.25">
      <c r="B34" s="2">
        <v>15</v>
      </c>
      <c r="C34" s="28">
        <f t="shared" ca="1" si="0"/>
        <v>43</v>
      </c>
      <c r="D34" s="28">
        <f t="shared" ca="1" si="1"/>
        <v>98.230084359830286</v>
      </c>
      <c r="E34" s="29">
        <f t="shared" ca="1" si="2"/>
        <v>11044.037249607663</v>
      </c>
      <c r="F34" s="28">
        <f t="shared" ca="1" si="3"/>
        <v>190214.96271710983</v>
      </c>
    </row>
    <row r="35" spans="2:6" x14ac:dyDescent="0.25">
      <c r="B35" s="2">
        <v>16</v>
      </c>
      <c r="C35" s="28">
        <f t="shared" ca="1" si="0"/>
        <v>47</v>
      </c>
      <c r="D35" s="28">
        <f t="shared" ca="1" si="1"/>
        <v>92.017474140753876</v>
      </c>
      <c r="E35" s="29">
        <f t="shared" ca="1" si="2"/>
        <v>11994.237034294976</v>
      </c>
      <c r="F35" s="28">
        <f t="shared" ca="1" si="3"/>
        <v>319156.48478627484</v>
      </c>
    </row>
    <row r="36" spans="2:6" x14ac:dyDescent="0.25">
      <c r="B36" s="2">
        <v>17</v>
      </c>
      <c r="C36" s="28">
        <f t="shared" ca="1" si="0"/>
        <v>45</v>
      </c>
      <c r="D36" s="28">
        <f t="shared" ca="1" si="1"/>
        <v>97.968576143438625</v>
      </c>
      <c r="E36" s="29">
        <f t="shared" ca="1" si="2"/>
        <v>14825.308014695149</v>
      </c>
      <c r="F36" s="28">
        <f t="shared" ca="1" si="3"/>
        <v>571948.51791021787</v>
      </c>
    </row>
    <row r="37" spans="2:6" x14ac:dyDescent="0.25">
      <c r="B37" s="2">
        <v>18</v>
      </c>
      <c r="C37" s="28">
        <f t="shared" ca="1" si="0"/>
        <v>45</v>
      </c>
      <c r="D37" s="28">
        <f t="shared" ca="1" si="1"/>
        <v>86.771615542289581</v>
      </c>
      <c r="E37" s="29">
        <f t="shared" ca="1" si="2"/>
        <v>13755.010521056498</v>
      </c>
      <c r="F37" s="28">
        <f t="shared" ca="1" si="3"/>
        <v>612477.66158226295</v>
      </c>
    </row>
    <row r="38" spans="2:6" x14ac:dyDescent="0.25">
      <c r="B38" s="2">
        <v>19</v>
      </c>
      <c r="C38" s="28">
        <f t="shared" ca="1" si="0"/>
        <v>45</v>
      </c>
      <c r="D38" s="28">
        <f t="shared" ca="1" si="1"/>
        <v>86.405934053120006</v>
      </c>
      <c r="E38" s="29">
        <f t="shared" ca="1" si="2"/>
        <v>17339.214711590677</v>
      </c>
      <c r="F38" s="28">
        <f t="shared" ca="1" si="3"/>
        <v>1038988.758261906</v>
      </c>
    </row>
    <row r="39" spans="2:6" x14ac:dyDescent="0.25">
      <c r="B39" s="2">
        <v>20</v>
      </c>
      <c r="C39" s="28">
        <f t="shared" ca="1" si="0"/>
        <v>45</v>
      </c>
      <c r="D39" s="28">
        <f t="shared" ca="1" si="1"/>
        <v>99.405583544179706</v>
      </c>
      <c r="E39" s="29">
        <f t="shared" ca="1" si="2"/>
        <v>17678.474646833674</v>
      </c>
      <c r="F39" s="28">
        <f t="shared" ca="1" si="3"/>
        <v>849069.73951458186</v>
      </c>
    </row>
    <row r="40" spans="2:6" x14ac:dyDescent="0.25">
      <c r="B40" s="2">
        <v>21</v>
      </c>
      <c r="C40" s="28">
        <f t="shared" ca="1" si="0"/>
        <v>45</v>
      </c>
      <c r="D40" s="28">
        <f t="shared" ca="1" si="1"/>
        <v>84.161005443270795</v>
      </c>
      <c r="E40" s="29">
        <f t="shared" ca="1" si="2"/>
        <v>16535.591459720668</v>
      </c>
      <c r="F40" s="28">
        <f t="shared" ca="1" si="3"/>
        <v>981608.6549337632</v>
      </c>
    </row>
    <row r="41" spans="2:6" x14ac:dyDescent="0.25">
      <c r="B41" s="2">
        <v>22</v>
      </c>
      <c r="C41" s="28">
        <f t="shared" ca="1" si="0"/>
        <v>44</v>
      </c>
      <c r="D41" s="28">
        <f t="shared" ca="1" si="1"/>
        <v>91.322279053747337</v>
      </c>
      <c r="E41" s="29">
        <f t="shared" ca="1" si="2"/>
        <v>21840.308353997403</v>
      </c>
      <c r="F41" s="28">
        <f t="shared" ca="1" si="3"/>
        <v>1482756.4784458275</v>
      </c>
    </row>
    <row r="42" spans="2:6" x14ac:dyDescent="0.25">
      <c r="B42" s="2">
        <v>23</v>
      </c>
      <c r="C42" s="28">
        <f t="shared" ca="1" si="0"/>
        <v>46</v>
      </c>
      <c r="D42" s="28">
        <f t="shared" ca="1" si="1"/>
        <v>94.327613434809862</v>
      </c>
      <c r="E42" s="29">
        <f t="shared" ca="1" si="2"/>
        <v>20531.075489029045</v>
      </c>
      <c r="F42" s="28">
        <f t="shared" ca="1" si="3"/>
        <v>1231160.9721428645</v>
      </c>
    </row>
    <row r="43" spans="2:6" x14ac:dyDescent="0.25">
      <c r="B43" s="2">
        <v>24</v>
      </c>
      <c r="C43" s="28">
        <f t="shared" ca="1" si="0"/>
        <v>45</v>
      </c>
      <c r="D43" s="28">
        <f t="shared" ca="1" si="1"/>
        <v>90.835855382591845</v>
      </c>
      <c r="E43" s="29">
        <f t="shared" ca="1" si="2"/>
        <v>18441.405274894765</v>
      </c>
      <c r="F43" s="28">
        <f t="shared" ca="1" si="3"/>
        <v>1086905.8534764247</v>
      </c>
    </row>
    <row r="44" spans="2:6" x14ac:dyDescent="0.25">
      <c r="B44" s="2">
        <v>25</v>
      </c>
      <c r="C44" s="28">
        <f t="shared" ca="1" si="0"/>
        <v>44</v>
      </c>
      <c r="D44" s="28">
        <f t="shared" ca="1" si="1"/>
        <v>80.178458521520312</v>
      </c>
      <c r="E44" s="29">
        <f t="shared" ca="1" si="2"/>
        <v>23558.889885947072</v>
      </c>
      <c r="F44" s="28">
        <f t="shared" ca="1" si="3"/>
        <v>1940656.9510856778</v>
      </c>
    </row>
    <row r="45" spans="2:6" x14ac:dyDescent="0.25">
      <c r="B45" s="2">
        <v>26</v>
      </c>
      <c r="C45" s="28">
        <f t="shared" ca="1" si="0"/>
        <v>47</v>
      </c>
      <c r="D45" s="28">
        <f t="shared" ca="1" si="1"/>
        <v>97.262304827933704</v>
      </c>
      <c r="E45" s="29">
        <f t="shared" ca="1" si="2"/>
        <v>23470.705517100709</v>
      </c>
      <c r="F45" s="28">
        <f t="shared" ca="1" si="3"/>
        <v>1458267.5999234286</v>
      </c>
    </row>
    <row r="46" spans="2:6" x14ac:dyDescent="0.25">
      <c r="B46" s="2">
        <v>27</v>
      </c>
      <c r="C46" s="28">
        <f t="shared" ca="1" si="0"/>
        <v>46</v>
      </c>
      <c r="D46" s="28">
        <f t="shared" ca="1" si="1"/>
        <v>86.691348757871921</v>
      </c>
      <c r="E46" s="29">
        <f t="shared" ca="1" si="2"/>
        <v>17637.45098229398</v>
      </c>
      <c r="F46" s="28">
        <f t="shared" ca="1" si="3"/>
        <v>1051388.1350997598</v>
      </c>
    </row>
    <row r="47" spans="2:6" x14ac:dyDescent="0.25">
      <c r="B47" s="2">
        <v>28</v>
      </c>
      <c r="C47" s="28">
        <f t="shared" ca="1" si="0"/>
        <v>46</v>
      </c>
      <c r="D47" s="28">
        <f t="shared" ca="1" si="1"/>
        <v>91.916939450094759</v>
      </c>
      <c r="E47" s="29">
        <f t="shared" ca="1" si="2"/>
        <v>20429.287966751217</v>
      </c>
      <c r="F47" s="28">
        <f t="shared" ca="1" si="3"/>
        <v>1269347.832202076</v>
      </c>
    </row>
    <row r="48" spans="2:6" x14ac:dyDescent="0.25">
      <c r="B48" s="2">
        <v>29</v>
      </c>
      <c r="C48" s="28">
        <f t="shared" ca="1" si="0"/>
        <v>46</v>
      </c>
      <c r="D48" s="28">
        <f t="shared" ca="1" si="1"/>
        <v>94.361539085609039</v>
      </c>
      <c r="E48" s="29">
        <f t="shared" ca="1" si="2"/>
        <v>19651.828469538752</v>
      </c>
      <c r="F48" s="28">
        <f t="shared" ca="1" si="3"/>
        <v>1134944.3990843012</v>
      </c>
    </row>
    <row r="49" spans="2:6" x14ac:dyDescent="0.25">
      <c r="B49" s="2">
        <v>30</v>
      </c>
      <c r="C49" s="28">
        <f t="shared" ca="1" si="0"/>
        <v>45</v>
      </c>
      <c r="D49" s="28">
        <f t="shared" ca="1" si="1"/>
        <v>95.02070871742518</v>
      </c>
      <c r="E49" s="29">
        <f t="shared" ca="1" si="2"/>
        <v>22391.543471367615</v>
      </c>
      <c r="F49" s="28">
        <f t="shared" ca="1" si="3"/>
        <v>1440214.5382326078</v>
      </c>
    </row>
    <row r="50" spans="2:6" x14ac:dyDescent="0.25">
      <c r="B50" s="2">
        <v>31</v>
      </c>
      <c r="C50" s="28">
        <f t="shared" ca="1" si="0"/>
        <v>46</v>
      </c>
      <c r="D50" s="28">
        <f t="shared" ca="1" si="1"/>
        <v>88.789111388408912</v>
      </c>
      <c r="E50" s="29">
        <f t="shared" ca="1" si="2"/>
        <v>8987.9517406826635</v>
      </c>
      <c r="F50" s="28">
        <f t="shared" ca="1" si="3"/>
        <v>26521.955101463944</v>
      </c>
    </row>
    <row r="51" spans="2:6" x14ac:dyDescent="0.25">
      <c r="B51" s="2">
        <v>32</v>
      </c>
      <c r="C51" s="28">
        <f t="shared" ca="1" si="0"/>
        <v>46</v>
      </c>
      <c r="D51" s="28">
        <f t="shared" ca="1" si="1"/>
        <v>96.193357877248687</v>
      </c>
      <c r="E51" s="29">
        <f t="shared" ca="1" si="2"/>
        <v>23576.121663030877</v>
      </c>
      <c r="F51" s="28">
        <f t="shared" ca="1" si="3"/>
        <v>1518086.3891057833</v>
      </c>
    </row>
    <row r="52" spans="2:6" x14ac:dyDescent="0.25">
      <c r="B52" s="2">
        <v>33</v>
      </c>
      <c r="C52" s="28">
        <f t="shared" ca="1" si="0"/>
        <v>47</v>
      </c>
      <c r="D52" s="28">
        <f t="shared" ca="1" si="1"/>
        <v>81.392207043748385</v>
      </c>
      <c r="E52" s="29">
        <f t="shared" ca="1" si="2"/>
        <v>12481.990081978014</v>
      </c>
      <c r="F52" s="28">
        <f t="shared" ca="1" si="3"/>
        <v>505425.27548919036</v>
      </c>
    </row>
    <row r="53" spans="2:6" x14ac:dyDescent="0.25">
      <c r="B53" s="2">
        <v>34</v>
      </c>
      <c r="C53" s="28">
        <f t="shared" ca="1" si="0"/>
        <v>44</v>
      </c>
      <c r="D53" s="28">
        <f t="shared" ca="1" si="1"/>
        <v>80.458243436141444</v>
      </c>
      <c r="E53" s="29">
        <f t="shared" ca="1" si="2"/>
        <v>14620.930904541852</v>
      </c>
      <c r="F53" s="28">
        <f t="shared" ca="1" si="3"/>
        <v>820916.41745044757</v>
      </c>
    </row>
    <row r="54" spans="2:6" x14ac:dyDescent="0.25">
      <c r="B54" s="2">
        <v>35</v>
      </c>
      <c r="C54" s="28">
        <f t="shared" ca="1" si="0"/>
        <v>45</v>
      </c>
      <c r="D54" s="28">
        <f t="shared" ca="1" si="1"/>
        <v>99.582005635218053</v>
      </c>
      <c r="E54" s="29">
        <f t="shared" ca="1" si="2"/>
        <v>19379.501948896395</v>
      </c>
      <c r="F54" s="28">
        <f t="shared" ca="1" si="3"/>
        <v>1023568.7252921446</v>
      </c>
    </row>
    <row r="55" spans="2:6" x14ac:dyDescent="0.25">
      <c r="B55" s="2">
        <v>36</v>
      </c>
      <c r="C55" s="28">
        <f t="shared" ca="1" si="0"/>
        <v>45</v>
      </c>
      <c r="D55" s="28">
        <f t="shared" ca="1" si="1"/>
        <v>94.199770778396044</v>
      </c>
      <c r="E55" s="29">
        <f t="shared" ca="1" si="2"/>
        <v>11065.479590345647</v>
      </c>
      <c r="F55" s="28">
        <f t="shared" ca="1" si="3"/>
        <v>214992.19546693237</v>
      </c>
    </row>
    <row r="56" spans="2:6" x14ac:dyDescent="0.25">
      <c r="B56" s="2">
        <v>37</v>
      </c>
      <c r="C56" s="28">
        <f t="shared" ca="1" si="0"/>
        <v>47</v>
      </c>
      <c r="D56" s="28">
        <f t="shared" ca="1" si="1"/>
        <v>99.927465526572604</v>
      </c>
      <c r="E56" s="29">
        <f t="shared" ca="1" si="2"/>
        <v>10217.418406420413</v>
      </c>
      <c r="F56" s="28">
        <f t="shared" ca="1" si="3"/>
        <v>42917.79251877917</v>
      </c>
    </row>
    <row r="57" spans="2:6" x14ac:dyDescent="0.25">
      <c r="B57" s="2">
        <v>38</v>
      </c>
      <c r="C57" s="28">
        <f t="shared" ca="1" si="0"/>
        <v>45</v>
      </c>
      <c r="D57" s="28">
        <f t="shared" ca="1" si="1"/>
        <v>84.992810254968234</v>
      </c>
      <c r="E57" s="29">
        <f t="shared" ca="1" si="2"/>
        <v>11071.081234501346</v>
      </c>
      <c r="F57" s="28">
        <f t="shared" ca="1" si="3"/>
        <v>317538.26515696221</v>
      </c>
    </row>
    <row r="58" spans="2:6" x14ac:dyDescent="0.25">
      <c r="B58" s="2">
        <v>39</v>
      </c>
      <c r="C58" s="28">
        <f t="shared" ca="1" si="0"/>
        <v>46</v>
      </c>
      <c r="D58" s="28">
        <f t="shared" ca="1" si="1"/>
        <v>89.465427040589702</v>
      </c>
      <c r="E58" s="29">
        <f t="shared" ca="1" si="2"/>
        <v>11779.301206458525</v>
      </c>
      <c r="F58" s="28">
        <f t="shared" ca="1" si="3"/>
        <v>337357.93223553523</v>
      </c>
    </row>
    <row r="59" spans="2:6" x14ac:dyDescent="0.25">
      <c r="B59" s="2">
        <v>40</v>
      </c>
      <c r="C59" s="28">
        <f t="shared" ca="1" si="0"/>
        <v>44</v>
      </c>
      <c r="D59" s="28">
        <f t="shared" ca="1" si="1"/>
        <v>98.408483664523786</v>
      </c>
      <c r="E59" s="29">
        <f t="shared" ca="1" si="2"/>
        <v>17445.86574883393</v>
      </c>
      <c r="F59" s="28">
        <f t="shared" ca="1" si="3"/>
        <v>859581.28395335679</v>
      </c>
    </row>
    <row r="60" spans="2:6" x14ac:dyDescent="0.25">
      <c r="B60" s="2">
        <v>41</v>
      </c>
      <c r="C60" s="28">
        <f t="shared" ca="1" si="0"/>
        <v>47</v>
      </c>
      <c r="D60" s="28">
        <f t="shared" ca="1" si="1"/>
        <v>98.1427018836809</v>
      </c>
      <c r="E60" s="29">
        <f t="shared" ca="1" si="2"/>
        <v>20756.109449155119</v>
      </c>
      <c r="F60" s="28">
        <f t="shared" ca="1" si="3"/>
        <v>1155673.446795851</v>
      </c>
    </row>
    <row r="61" spans="2:6" x14ac:dyDescent="0.25">
      <c r="B61" s="2">
        <v>42</v>
      </c>
      <c r="C61" s="28">
        <f t="shared" ca="1" si="0"/>
        <v>44</v>
      </c>
      <c r="D61" s="28">
        <f t="shared" ca="1" si="1"/>
        <v>88.434020664352488</v>
      </c>
      <c r="E61" s="29">
        <f t="shared" ca="1" si="2"/>
        <v>14186.496975811651</v>
      </c>
      <c r="F61" s="28">
        <f t="shared" ca="1" si="3"/>
        <v>653662.91332768695</v>
      </c>
    </row>
    <row r="62" spans="2:6" x14ac:dyDescent="0.25">
      <c r="B62" s="2">
        <v>43</v>
      </c>
      <c r="C62" s="28">
        <f t="shared" ca="1" si="0"/>
        <v>46</v>
      </c>
      <c r="D62" s="28">
        <f t="shared" ca="1" si="1"/>
        <v>95.820720162780034</v>
      </c>
      <c r="E62" s="29">
        <f t="shared" ca="1" si="2"/>
        <v>10778.753409581739</v>
      </c>
      <c r="F62" s="28">
        <f t="shared" ca="1" si="3"/>
        <v>155259.02798194997</v>
      </c>
    </row>
    <row r="63" spans="2:6" x14ac:dyDescent="0.25">
      <c r="B63" s="2">
        <v>44</v>
      </c>
      <c r="C63" s="28">
        <f t="shared" ca="1" si="0"/>
        <v>43</v>
      </c>
      <c r="D63" s="28">
        <f t="shared" ca="1" si="1"/>
        <v>99.080488277412726</v>
      </c>
      <c r="E63" s="29">
        <f t="shared" ca="1" si="2"/>
        <v>12213.005359986433</v>
      </c>
      <c r="F63" s="28">
        <f t="shared" ca="1" si="3"/>
        <v>305808.56975509063</v>
      </c>
    </row>
    <row r="64" spans="2:6" x14ac:dyDescent="0.25">
      <c r="B64" s="2">
        <v>45</v>
      </c>
      <c r="C64" s="28">
        <f t="shared" ca="1" si="0"/>
        <v>44</v>
      </c>
      <c r="D64" s="28">
        <f t="shared" ca="1" si="1"/>
        <v>99.680277815862681</v>
      </c>
      <c r="E64" s="29">
        <f t="shared" ca="1" si="2"/>
        <v>5339.712414957261</v>
      </c>
      <c r="F64" s="28">
        <f t="shared" ca="1" si="3"/>
        <v>-437622.97191351233</v>
      </c>
    </row>
    <row r="65" spans="2:6" x14ac:dyDescent="0.25">
      <c r="B65" s="2">
        <v>46</v>
      </c>
      <c r="C65" s="28">
        <f t="shared" ca="1" si="0"/>
        <v>45</v>
      </c>
      <c r="D65" s="28">
        <f t="shared" ca="1" si="1"/>
        <v>95.672202066914735</v>
      </c>
      <c r="E65" s="29">
        <f t="shared" ca="1" si="2"/>
        <v>15546.219510166382</v>
      </c>
      <c r="F65" s="28">
        <f t="shared" ca="1" si="3"/>
        <v>684087.72572069149</v>
      </c>
    </row>
    <row r="66" spans="2:6" x14ac:dyDescent="0.25">
      <c r="B66" s="2">
        <v>47</v>
      </c>
      <c r="C66" s="28">
        <f t="shared" ca="1" si="0"/>
        <v>45</v>
      </c>
      <c r="D66" s="28">
        <f t="shared" ca="1" si="1"/>
        <v>80.619056878693854</v>
      </c>
      <c r="E66" s="29">
        <f t="shared" ca="1" si="2"/>
        <v>12498.520289133307</v>
      </c>
      <c r="F66" s="28">
        <f t="shared" ca="1" si="3"/>
        <v>542079.22089404729</v>
      </c>
    </row>
    <row r="67" spans="2:6" x14ac:dyDescent="0.25">
      <c r="B67" s="2">
        <v>48</v>
      </c>
      <c r="C67" s="28">
        <f t="shared" ca="1" si="0"/>
        <v>44</v>
      </c>
      <c r="D67" s="28">
        <f t="shared" ca="1" si="1"/>
        <v>92.187111903236286</v>
      </c>
      <c r="E67" s="29">
        <f t="shared" ca="1" si="2"/>
        <v>12856.321949687244</v>
      </c>
      <c r="F67" s="28">
        <f t="shared" ca="1" si="3"/>
        <v>450358.80944603425</v>
      </c>
    </row>
    <row r="68" spans="2:6" x14ac:dyDescent="0.25">
      <c r="B68" s="2">
        <v>49</v>
      </c>
      <c r="C68" s="28">
        <f t="shared" ca="1" si="0"/>
        <v>47</v>
      </c>
      <c r="D68" s="28">
        <f t="shared" ca="1" si="1"/>
        <v>98.253065904657504</v>
      </c>
      <c r="E68" s="29">
        <f t="shared" ca="1" si="2"/>
        <v>21266.466690286827</v>
      </c>
      <c r="F68" s="28">
        <f t="shared" ca="1" si="3"/>
        <v>1206330.7181579839</v>
      </c>
    </row>
    <row r="69" spans="2:6" x14ac:dyDescent="0.25">
      <c r="B69" s="2">
        <v>50</v>
      </c>
      <c r="C69" s="28">
        <f t="shared" ca="1" si="0"/>
        <v>45</v>
      </c>
      <c r="D69" s="28">
        <f t="shared" ca="1" si="1"/>
        <v>82.978773493528067</v>
      </c>
      <c r="E69" s="29">
        <f t="shared" ca="1" si="2"/>
        <v>14561.385400392484</v>
      </c>
      <c r="F69" s="28">
        <f t="shared" ca="1" si="3"/>
        <v>762236.72078893241</v>
      </c>
    </row>
    <row r="70" spans="2:6" x14ac:dyDescent="0.25">
      <c r="B70" s="2">
        <v>51</v>
      </c>
      <c r="C70" s="28">
        <f t="shared" ca="1" si="0"/>
        <v>46</v>
      </c>
      <c r="D70" s="28">
        <f t="shared" ca="1" si="1"/>
        <v>98.901029525460444</v>
      </c>
      <c r="E70" s="29">
        <f t="shared" ca="1" si="2"/>
        <v>16583.994973439025</v>
      </c>
      <c r="F70" s="28">
        <f t="shared" ca="1" si="3"/>
        <v>726376.80308994139</v>
      </c>
    </row>
    <row r="71" spans="2:6" x14ac:dyDescent="0.25">
      <c r="B71" s="2">
        <v>52</v>
      </c>
      <c r="C71" s="28">
        <f t="shared" ca="1" si="0"/>
        <v>45</v>
      </c>
      <c r="D71" s="28">
        <f t="shared" ca="1" si="1"/>
        <v>83.614626571516794</v>
      </c>
      <c r="E71" s="29">
        <f t="shared" ca="1" si="2"/>
        <v>12033.075057323316</v>
      </c>
      <c r="F71" s="28">
        <f t="shared" ca="1" si="3"/>
        <v>448606.23426883435</v>
      </c>
    </row>
    <row r="72" spans="2:6" x14ac:dyDescent="0.25">
      <c r="B72" s="2">
        <v>53</v>
      </c>
      <c r="C72" s="28">
        <f t="shared" ca="1" si="0"/>
        <v>46</v>
      </c>
      <c r="D72" s="28">
        <f t="shared" ca="1" si="1"/>
        <v>80.36464766699811</v>
      </c>
      <c r="E72" s="29">
        <f t="shared" ca="1" si="2"/>
        <v>18604.93490846155</v>
      </c>
      <c r="F72" s="28">
        <f t="shared" ca="1" si="3"/>
        <v>1281622.7476317482</v>
      </c>
    </row>
    <row r="73" spans="2:6" x14ac:dyDescent="0.25">
      <c r="B73" s="2">
        <v>54</v>
      </c>
      <c r="C73" s="28">
        <f t="shared" ca="1" si="0"/>
        <v>46</v>
      </c>
      <c r="D73" s="28">
        <f t="shared" ca="1" si="1"/>
        <v>98.536637903213332</v>
      </c>
      <c r="E73" s="29">
        <f t="shared" ca="1" si="2"/>
        <v>15087.268976935224</v>
      </c>
      <c r="F73" s="28">
        <f t="shared" ca="1" si="3"/>
        <v>576066.84218920046</v>
      </c>
    </row>
    <row r="74" spans="2:6" x14ac:dyDescent="0.25">
      <c r="B74" s="2">
        <v>55</v>
      </c>
      <c r="C74" s="28">
        <f t="shared" ca="1" si="0"/>
        <v>44</v>
      </c>
      <c r="D74" s="28">
        <f t="shared" ca="1" si="1"/>
        <v>87.457667754467309</v>
      </c>
      <c r="E74" s="29">
        <f t="shared" ca="1" si="2"/>
        <v>21705.305229719259</v>
      </c>
      <c r="F74" s="28">
        <f t="shared" ca="1" si="3"/>
        <v>1551292.1988023594</v>
      </c>
    </row>
    <row r="75" spans="2:6" x14ac:dyDescent="0.25">
      <c r="B75" s="2">
        <v>56</v>
      </c>
      <c r="C75" s="28">
        <f t="shared" ca="1" si="0"/>
        <v>43</v>
      </c>
      <c r="D75" s="28">
        <f t="shared" ca="1" si="1"/>
        <v>98.296175728248613</v>
      </c>
      <c r="E75" s="29">
        <f t="shared" ca="1" si="2"/>
        <v>14211.179789905564</v>
      </c>
      <c r="F75" s="28">
        <f t="shared" ca="1" si="3"/>
        <v>530598.41078625363</v>
      </c>
    </row>
    <row r="76" spans="2:6" x14ac:dyDescent="0.25">
      <c r="B76" s="2">
        <v>57</v>
      </c>
      <c r="C76" s="28">
        <f t="shared" ca="1" si="0"/>
        <v>44</v>
      </c>
      <c r="D76" s="28">
        <f t="shared" ca="1" si="1"/>
        <v>94.68709059575967</v>
      </c>
      <c r="E76" s="29">
        <f t="shared" ca="1" si="2"/>
        <v>14754.18979768076</v>
      </c>
      <c r="F76" s="28">
        <f t="shared" ca="1" si="3"/>
        <v>627577.60248452448</v>
      </c>
    </row>
    <row r="77" spans="2:6" x14ac:dyDescent="0.25">
      <c r="B77" s="2">
        <v>58</v>
      </c>
      <c r="C77" s="28">
        <f t="shared" ca="1" si="0"/>
        <v>45</v>
      </c>
      <c r="D77" s="28">
        <f t="shared" ca="1" si="1"/>
        <v>81.549185849900127</v>
      </c>
      <c r="E77" s="29">
        <f t="shared" ca="1" si="2"/>
        <v>12347.550349892597</v>
      </c>
      <c r="F77" s="28">
        <f t="shared" ca="1" si="3"/>
        <v>511967.59310369915</v>
      </c>
    </row>
    <row r="78" spans="2:6" x14ac:dyDescent="0.25">
      <c r="B78" s="2">
        <v>59</v>
      </c>
      <c r="C78" s="28">
        <f t="shared" ca="1" si="0"/>
        <v>45</v>
      </c>
      <c r="D78" s="28">
        <f t="shared" ca="1" si="1"/>
        <v>99.498227957470789</v>
      </c>
      <c r="E78" s="29">
        <f t="shared" ca="1" si="2"/>
        <v>13539.935422604394</v>
      </c>
      <c r="F78" s="28">
        <f t="shared" ca="1" si="3"/>
        <v>414947.2450035708</v>
      </c>
    </row>
    <row r="79" spans="2:6" x14ac:dyDescent="0.25">
      <c r="B79" s="2">
        <v>60</v>
      </c>
      <c r="C79" s="28">
        <f t="shared" ca="1" si="0"/>
        <v>45</v>
      </c>
      <c r="D79" s="28">
        <f t="shared" ca="1" si="1"/>
        <v>81.177868269145677</v>
      </c>
      <c r="E79" s="29">
        <f t="shared" ca="1" si="2"/>
        <v>12700.22814205103</v>
      </c>
      <c r="F79" s="28">
        <f t="shared" ca="1" si="3"/>
        <v>559869.09387489478</v>
      </c>
    </row>
    <row r="80" spans="2:6" x14ac:dyDescent="0.25">
      <c r="B80" s="2">
        <v>61</v>
      </c>
      <c r="C80" s="28">
        <f t="shared" ca="1" si="0"/>
        <v>45</v>
      </c>
      <c r="D80" s="28">
        <f t="shared" ca="1" si="1"/>
        <v>83.849860480104354</v>
      </c>
      <c r="E80" s="29">
        <f t="shared" ca="1" si="2"/>
        <v>19221.087078758359</v>
      </c>
      <c r="F80" s="28">
        <f t="shared" ca="1" si="3"/>
        <v>1309416.2942368803</v>
      </c>
    </row>
    <row r="81" spans="2:6" x14ac:dyDescent="0.25">
      <c r="B81" s="2">
        <v>62</v>
      </c>
      <c r="C81" s="28">
        <f t="shared" ca="1" si="0"/>
        <v>45</v>
      </c>
      <c r="D81" s="28">
        <f t="shared" ca="1" si="1"/>
        <v>95.414192887431327</v>
      </c>
      <c r="E81" s="29">
        <f t="shared" ca="1" si="2"/>
        <v>27414.196257428262</v>
      </c>
      <c r="F81" s="28">
        <f t="shared" ca="1" si="3"/>
        <v>1976792.6269552074</v>
      </c>
    </row>
    <row r="82" spans="2:6" x14ac:dyDescent="0.25">
      <c r="B82" s="2">
        <v>63</v>
      </c>
      <c r="C82" s="28">
        <f t="shared" ca="1" si="0"/>
        <v>45</v>
      </c>
      <c r="D82" s="28">
        <f t="shared" ca="1" si="1"/>
        <v>99.450092971863654</v>
      </c>
      <c r="E82" s="29">
        <f t="shared" ca="1" si="2"/>
        <v>4670.6366204845817</v>
      </c>
      <c r="F82" s="28">
        <f t="shared" ca="1" si="3"/>
        <v>-511685.37556612806</v>
      </c>
    </row>
    <row r="83" spans="2:6" x14ac:dyDescent="0.25">
      <c r="B83" s="2">
        <v>64</v>
      </c>
      <c r="C83" s="28">
        <f t="shared" ca="1" si="0"/>
        <v>43</v>
      </c>
      <c r="D83" s="28">
        <f t="shared" ca="1" si="1"/>
        <v>99.149090304491438</v>
      </c>
      <c r="E83" s="29">
        <f t="shared" ca="1" si="2"/>
        <v>16316.76556996291</v>
      </c>
      <c r="F83" s="28">
        <f t="shared" ca="1" si="3"/>
        <v>743461.24443889013</v>
      </c>
    </row>
    <row r="84" spans="2:6" x14ac:dyDescent="0.25">
      <c r="B84" s="2">
        <v>65</v>
      </c>
      <c r="C84" s="28">
        <f t="shared" ca="1" si="0"/>
        <v>45</v>
      </c>
      <c r="D84" s="28">
        <f t="shared" ca="1" si="1"/>
        <v>92.225746358541301</v>
      </c>
      <c r="E84" s="29">
        <f t="shared" ca="1" si="2"/>
        <v>10805.326695743563</v>
      </c>
      <c r="F84" s="28">
        <f t="shared" ca="1" si="3"/>
        <v>207757.32676886581</v>
      </c>
    </row>
    <row r="85" spans="2:6" x14ac:dyDescent="0.25">
      <c r="B85" s="2">
        <v>66</v>
      </c>
      <c r="C85" s="28">
        <f t="shared" ref="C85:C148" ca="1" si="4">VLOOKUP(RAND(),$C$11:$E$15,3)</f>
        <v>45</v>
      </c>
      <c r="D85" s="28">
        <f t="shared" ref="D85:D148" ca="1" si="5">$G$9+($G$10-$G$9)*RAND()</f>
        <v>91.919044965161333</v>
      </c>
      <c r="E85" s="29">
        <f t="shared" ref="E85:E148" ca="1" si="6">NORMINV(RAND(),$G$14,$G$15)</f>
        <v>14123.083917470605</v>
      </c>
      <c r="F85" s="28">
        <f t="shared" ref="F85:F148" ca="1" si="7">(($D$5-C85-D85)*(E85))-$D$6-$D$7</f>
        <v>582928.73350727605</v>
      </c>
    </row>
    <row r="86" spans="2:6" x14ac:dyDescent="0.25">
      <c r="B86" s="2">
        <v>67</v>
      </c>
      <c r="C86" s="28">
        <f t="shared" ca="1" si="4"/>
        <v>45</v>
      </c>
      <c r="D86" s="28">
        <f t="shared" ca="1" si="5"/>
        <v>92.096105408655461</v>
      </c>
      <c r="E86" s="29">
        <f t="shared" ca="1" si="6"/>
        <v>12204.43000029953</v>
      </c>
      <c r="F86" s="28">
        <f t="shared" ca="1" si="7"/>
        <v>365723.24830096145</v>
      </c>
    </row>
    <row r="87" spans="2:6" x14ac:dyDescent="0.25">
      <c r="B87" s="2">
        <v>68</v>
      </c>
      <c r="C87" s="28">
        <f t="shared" ca="1" si="4"/>
        <v>44</v>
      </c>
      <c r="D87" s="28">
        <f t="shared" ca="1" si="5"/>
        <v>92.239526523031373</v>
      </c>
      <c r="E87" s="29">
        <f t="shared" ca="1" si="6"/>
        <v>17551.557353234672</v>
      </c>
      <c r="F87" s="28">
        <f t="shared" ca="1" si="7"/>
        <v>979121.91740891198</v>
      </c>
    </row>
    <row r="88" spans="2:6" x14ac:dyDescent="0.25">
      <c r="B88" s="2">
        <v>69</v>
      </c>
      <c r="C88" s="28">
        <f t="shared" ca="1" si="4"/>
        <v>44</v>
      </c>
      <c r="D88" s="28">
        <f t="shared" ca="1" si="5"/>
        <v>91.511458923857219</v>
      </c>
      <c r="E88" s="29">
        <f t="shared" ca="1" si="6"/>
        <v>11208.422340779776</v>
      </c>
      <c r="F88" s="28">
        <f t="shared" ca="1" si="7"/>
        <v>272027.49922034214</v>
      </c>
    </row>
    <row r="89" spans="2:6" x14ac:dyDescent="0.25">
      <c r="B89" s="2">
        <v>70</v>
      </c>
      <c r="C89" s="28">
        <f t="shared" ca="1" si="4"/>
        <v>44</v>
      </c>
      <c r="D89" s="28">
        <f t="shared" ca="1" si="5"/>
        <v>89.551676800982051</v>
      </c>
      <c r="E89" s="29">
        <f t="shared" ca="1" si="6"/>
        <v>17224.903258347258</v>
      </c>
      <c r="F89" s="28">
        <f t="shared" ca="1" si="7"/>
        <v>988586.1984414917</v>
      </c>
    </row>
    <row r="90" spans="2:6" x14ac:dyDescent="0.25">
      <c r="B90" s="2">
        <v>71</v>
      </c>
      <c r="C90" s="28">
        <f t="shared" ca="1" si="4"/>
        <v>45</v>
      </c>
      <c r="D90" s="28">
        <f t="shared" ca="1" si="5"/>
        <v>83.209426385002502</v>
      </c>
      <c r="E90" s="29">
        <f t="shared" ca="1" si="6"/>
        <v>14730.146551386702</v>
      </c>
      <c r="F90" s="28">
        <f t="shared" ca="1" si="7"/>
        <v>779262.85137497704</v>
      </c>
    </row>
    <row r="91" spans="2:6" x14ac:dyDescent="0.25">
      <c r="B91" s="2">
        <v>72</v>
      </c>
      <c r="C91" s="28">
        <f t="shared" ca="1" si="4"/>
        <v>44</v>
      </c>
      <c r="D91" s="28">
        <f t="shared" ca="1" si="5"/>
        <v>96.537387329628018</v>
      </c>
      <c r="E91" s="29">
        <f t="shared" ca="1" si="6"/>
        <v>13254.223647369763</v>
      </c>
      <c r="F91" s="28">
        <f t="shared" ca="1" si="7"/>
        <v>437587.72571115149</v>
      </c>
    </row>
    <row r="92" spans="2:6" x14ac:dyDescent="0.25">
      <c r="B92" s="2">
        <v>73</v>
      </c>
      <c r="C92" s="28">
        <f t="shared" ca="1" si="4"/>
        <v>44</v>
      </c>
      <c r="D92" s="28">
        <f t="shared" ca="1" si="5"/>
        <v>81.764720407485299</v>
      </c>
      <c r="E92" s="29">
        <f t="shared" ca="1" si="6"/>
        <v>8763.3049033790903</v>
      </c>
      <c r="F92" s="28">
        <f t="shared" ca="1" si="7"/>
        <v>79948.329922377132</v>
      </c>
    </row>
    <row r="93" spans="2:6" x14ac:dyDescent="0.25">
      <c r="B93" s="2">
        <v>74</v>
      </c>
      <c r="C93" s="28">
        <f t="shared" ca="1" si="4"/>
        <v>45</v>
      </c>
      <c r="D93" s="28">
        <f t="shared" ca="1" si="5"/>
        <v>88.052306855329348</v>
      </c>
      <c r="E93" s="29">
        <f t="shared" ca="1" si="6"/>
        <v>7054.8917853151406</v>
      </c>
      <c r="F93" s="28">
        <f t="shared" ca="1" si="7"/>
        <v>-182001.5721074224</v>
      </c>
    </row>
    <row r="94" spans="2:6" x14ac:dyDescent="0.25">
      <c r="B94" s="2">
        <v>75</v>
      </c>
      <c r="C94" s="28">
        <f t="shared" ca="1" si="4"/>
        <v>44</v>
      </c>
      <c r="D94" s="28">
        <f t="shared" ca="1" si="5"/>
        <v>88.26659398866785</v>
      </c>
      <c r="E94" s="29">
        <f t="shared" ca="1" si="6"/>
        <v>14436.405581678255</v>
      </c>
      <c r="F94" s="28">
        <f t="shared" ca="1" si="7"/>
        <v>685210.79411030933</v>
      </c>
    </row>
    <row r="95" spans="2:6" x14ac:dyDescent="0.25">
      <c r="B95" s="2">
        <v>76</v>
      </c>
      <c r="C95" s="28">
        <f t="shared" ca="1" si="4"/>
        <v>46</v>
      </c>
      <c r="D95" s="28">
        <f t="shared" ca="1" si="5"/>
        <v>86.932206371385902</v>
      </c>
      <c r="E95" s="29">
        <f t="shared" ca="1" si="6"/>
        <v>24130.603531373075</v>
      </c>
      <c r="F95" s="28">
        <f t="shared" ca="1" si="7"/>
        <v>1800785.9108133167</v>
      </c>
    </row>
    <row r="96" spans="2:6" x14ac:dyDescent="0.25">
      <c r="B96" s="2">
        <v>77</v>
      </c>
      <c r="C96" s="28">
        <f t="shared" ca="1" si="4"/>
        <v>45</v>
      </c>
      <c r="D96" s="28">
        <f t="shared" ca="1" si="5"/>
        <v>92.83787335175063</v>
      </c>
      <c r="E96" s="29">
        <f t="shared" ca="1" si="6"/>
        <v>19012.105993336594</v>
      </c>
      <c r="F96" s="28">
        <f t="shared" ca="1" si="7"/>
        <v>1113426.1342812232</v>
      </c>
    </row>
    <row r="97" spans="2:6" x14ac:dyDescent="0.25">
      <c r="B97" s="2">
        <v>78</v>
      </c>
      <c r="C97" s="28">
        <f t="shared" ca="1" si="4"/>
        <v>43</v>
      </c>
      <c r="D97" s="28">
        <f t="shared" ca="1" si="5"/>
        <v>93.228156975427751</v>
      </c>
      <c r="E97" s="29">
        <f t="shared" ca="1" si="6"/>
        <v>13259.351663687714</v>
      </c>
      <c r="F97" s="28">
        <f t="shared" ca="1" si="7"/>
        <v>495281.5244249918</v>
      </c>
    </row>
    <row r="98" spans="2:6" x14ac:dyDescent="0.25">
      <c r="B98" s="2">
        <v>79</v>
      </c>
      <c r="C98" s="28">
        <f t="shared" ca="1" si="4"/>
        <v>45</v>
      </c>
      <c r="D98" s="28">
        <f t="shared" ca="1" si="5"/>
        <v>91.377345356863771</v>
      </c>
      <c r="E98" s="29">
        <f t="shared" ca="1" si="6"/>
        <v>16830.808371454968</v>
      </c>
      <c r="F98" s="28">
        <f t="shared" ca="1" si="7"/>
        <v>895530.31858317903</v>
      </c>
    </row>
    <row r="99" spans="2:6" x14ac:dyDescent="0.25">
      <c r="B99" s="2">
        <v>80</v>
      </c>
      <c r="C99" s="28">
        <f t="shared" ca="1" si="4"/>
        <v>46</v>
      </c>
      <c r="D99" s="28">
        <f t="shared" ca="1" si="5"/>
        <v>88.956553275944486</v>
      </c>
      <c r="E99" s="29">
        <f t="shared" ca="1" si="6"/>
        <v>10775.10302214072</v>
      </c>
      <c r="F99" s="28">
        <f t="shared" ca="1" si="7"/>
        <v>228829.88745171484</v>
      </c>
    </row>
    <row r="100" spans="2:6" x14ac:dyDescent="0.25">
      <c r="B100" s="2">
        <v>81</v>
      </c>
      <c r="C100" s="28">
        <f t="shared" ca="1" si="4"/>
        <v>45</v>
      </c>
      <c r="D100" s="28">
        <f t="shared" ca="1" si="5"/>
        <v>85.296590275005471</v>
      </c>
      <c r="E100" s="29">
        <f t="shared" ca="1" si="6"/>
        <v>19634.474736901921</v>
      </c>
      <c r="F100" s="28">
        <f t="shared" ca="1" si="7"/>
        <v>1330679.0994295226</v>
      </c>
    </row>
    <row r="101" spans="2:6" x14ac:dyDescent="0.25">
      <c r="B101" s="2">
        <v>82</v>
      </c>
      <c r="C101" s="28">
        <f t="shared" ca="1" si="4"/>
        <v>44</v>
      </c>
      <c r="D101" s="28">
        <f t="shared" ca="1" si="5"/>
        <v>92.093254567248408</v>
      </c>
      <c r="E101" s="29">
        <f t="shared" ca="1" si="6"/>
        <v>21389.540943355016</v>
      </c>
      <c r="F101" s="28">
        <f t="shared" ca="1" si="7"/>
        <v>1415023.454214802</v>
      </c>
    </row>
    <row r="102" spans="2:6" x14ac:dyDescent="0.25">
      <c r="B102" s="2">
        <v>83</v>
      </c>
      <c r="C102" s="28">
        <f t="shared" ca="1" si="4"/>
        <v>44</v>
      </c>
      <c r="D102" s="28">
        <f t="shared" ca="1" si="5"/>
        <v>80.330794432474462</v>
      </c>
      <c r="E102" s="29">
        <f t="shared" ca="1" si="6"/>
        <v>29627.940615324129</v>
      </c>
      <c r="F102" s="28">
        <f t="shared" ca="1" si="7"/>
        <v>2693691.8191142827</v>
      </c>
    </row>
    <row r="103" spans="2:6" x14ac:dyDescent="0.25">
      <c r="B103" s="2">
        <v>84</v>
      </c>
      <c r="C103" s="28">
        <f t="shared" ca="1" si="4"/>
        <v>46</v>
      </c>
      <c r="D103" s="28">
        <f t="shared" ca="1" si="5"/>
        <v>99.633595156791387</v>
      </c>
      <c r="E103" s="29">
        <f t="shared" ca="1" si="6"/>
        <v>11946.753435450019</v>
      </c>
      <c r="F103" s="28">
        <f t="shared" ca="1" si="7"/>
        <v>234892.95217071986</v>
      </c>
    </row>
    <row r="104" spans="2:6" x14ac:dyDescent="0.25">
      <c r="B104" s="2">
        <v>85</v>
      </c>
      <c r="C104" s="28">
        <f t="shared" ca="1" si="4"/>
        <v>43</v>
      </c>
      <c r="D104" s="28">
        <f t="shared" ca="1" si="5"/>
        <v>94.249427472951297</v>
      </c>
      <c r="E104" s="29">
        <f t="shared" ca="1" si="6"/>
        <v>21136.163032365428</v>
      </c>
      <c r="F104" s="28">
        <f t="shared" ca="1" si="7"/>
        <v>1361978.3198918784</v>
      </c>
    </row>
    <row r="105" spans="2:6" x14ac:dyDescent="0.25">
      <c r="B105" s="2">
        <v>86</v>
      </c>
      <c r="C105" s="28">
        <f t="shared" ca="1" si="4"/>
        <v>47</v>
      </c>
      <c r="D105" s="28">
        <f t="shared" ca="1" si="5"/>
        <v>95.509536487008091</v>
      </c>
      <c r="E105" s="29">
        <f t="shared" ca="1" si="6"/>
        <v>12283.58152638446</v>
      </c>
      <c r="F105" s="28">
        <f t="shared" ca="1" si="7"/>
        <v>308084.2903443058</v>
      </c>
    </row>
    <row r="106" spans="2:6" x14ac:dyDescent="0.25">
      <c r="B106" s="2">
        <v>87</v>
      </c>
      <c r="C106" s="28">
        <f t="shared" ca="1" si="4"/>
        <v>43</v>
      </c>
      <c r="D106" s="28">
        <f t="shared" ca="1" si="5"/>
        <v>92.223746409074749</v>
      </c>
      <c r="E106" s="29">
        <f t="shared" ca="1" si="6"/>
        <v>20712.537169032061</v>
      </c>
      <c r="F106" s="28">
        <f t="shared" ca="1" si="7"/>
        <v>1356594.8814552566</v>
      </c>
    </row>
    <row r="107" spans="2:6" x14ac:dyDescent="0.25">
      <c r="B107" s="2">
        <v>88</v>
      </c>
      <c r="C107" s="28">
        <f t="shared" ca="1" si="4"/>
        <v>45</v>
      </c>
      <c r="D107" s="28">
        <f t="shared" ca="1" si="5"/>
        <v>91.400544631182143</v>
      </c>
      <c r="E107" s="29">
        <f t="shared" ca="1" si="6"/>
        <v>16620.006614393995</v>
      </c>
      <c r="F107" s="28">
        <f t="shared" ca="1" si="7"/>
        <v>871403.69300691411</v>
      </c>
    </row>
    <row r="108" spans="2:6" x14ac:dyDescent="0.25">
      <c r="B108" s="2">
        <v>89</v>
      </c>
      <c r="C108" s="28">
        <f t="shared" ca="1" si="4"/>
        <v>45</v>
      </c>
      <c r="D108" s="28">
        <f t="shared" ca="1" si="5"/>
        <v>93.574241319234062</v>
      </c>
      <c r="E108" s="29">
        <f t="shared" ca="1" si="6"/>
        <v>8595.6676322570056</v>
      </c>
      <c r="F108" s="28">
        <f t="shared" ca="1" si="7"/>
        <v>-50816.880340317148</v>
      </c>
    </row>
    <row r="109" spans="2:6" x14ac:dyDescent="0.25">
      <c r="B109" s="2">
        <v>90</v>
      </c>
      <c r="C109" s="28">
        <f t="shared" ca="1" si="4"/>
        <v>45</v>
      </c>
      <c r="D109" s="28">
        <f t="shared" ca="1" si="5"/>
        <v>99.610244961514354</v>
      </c>
      <c r="E109" s="29">
        <f t="shared" ca="1" si="6"/>
        <v>19148.982351303246</v>
      </c>
      <c r="F109" s="28">
        <f t="shared" ca="1" si="7"/>
        <v>998957.57688883063</v>
      </c>
    </row>
    <row r="110" spans="2:6" x14ac:dyDescent="0.25">
      <c r="B110" s="2">
        <v>91</v>
      </c>
      <c r="C110" s="28">
        <f t="shared" ca="1" si="4"/>
        <v>45</v>
      </c>
      <c r="D110" s="28">
        <f t="shared" ca="1" si="5"/>
        <v>96.395604565098353</v>
      </c>
      <c r="E110" s="29">
        <f t="shared" ca="1" si="6"/>
        <v>11747.380978247391</v>
      </c>
      <c r="F110" s="28">
        <f t="shared" ca="1" si="7"/>
        <v>264069.82810777402</v>
      </c>
    </row>
    <row r="111" spans="2:6" x14ac:dyDescent="0.25">
      <c r="B111" s="2">
        <v>92</v>
      </c>
      <c r="C111" s="28">
        <f t="shared" ca="1" si="4"/>
        <v>45</v>
      </c>
      <c r="D111" s="28">
        <f t="shared" ca="1" si="5"/>
        <v>95.154538258424935</v>
      </c>
      <c r="E111" s="29">
        <f t="shared" ca="1" si="6"/>
        <v>16726.533990182554</v>
      </c>
      <c r="F111" s="28">
        <f t="shared" ca="1" si="7"/>
        <v>820607.31549756997</v>
      </c>
    </row>
    <row r="112" spans="2:6" x14ac:dyDescent="0.25">
      <c r="B112" s="2">
        <v>93</v>
      </c>
      <c r="C112" s="28">
        <f t="shared" ca="1" si="4"/>
        <v>46</v>
      </c>
      <c r="D112" s="28">
        <f t="shared" ca="1" si="5"/>
        <v>84.426497739907731</v>
      </c>
      <c r="E112" s="29">
        <f t="shared" ca="1" si="6"/>
        <v>13181.740979940068</v>
      </c>
      <c r="F112" s="28">
        <f t="shared" ca="1" si="7"/>
        <v>563005.19387687463</v>
      </c>
    </row>
    <row r="113" spans="2:6" x14ac:dyDescent="0.25">
      <c r="B113" s="2">
        <v>94</v>
      </c>
      <c r="C113" s="28">
        <f t="shared" ca="1" si="4"/>
        <v>46</v>
      </c>
      <c r="D113" s="28">
        <f t="shared" ca="1" si="5"/>
        <v>81.752780773297175</v>
      </c>
      <c r="E113" s="29">
        <f t="shared" ca="1" si="6"/>
        <v>10606.102605916138</v>
      </c>
      <c r="F113" s="28">
        <f t="shared" ca="1" si="7"/>
        <v>285960.44780041813</v>
      </c>
    </row>
    <row r="114" spans="2:6" x14ac:dyDescent="0.25">
      <c r="B114" s="2">
        <v>95</v>
      </c>
      <c r="C114" s="28">
        <f t="shared" ca="1" si="4"/>
        <v>46</v>
      </c>
      <c r="D114" s="28">
        <f t="shared" ca="1" si="5"/>
        <v>88.29578723176293</v>
      </c>
      <c r="E114" s="29">
        <f t="shared" ca="1" si="6"/>
        <v>11112.723542146381</v>
      </c>
      <c r="F114" s="28">
        <f t="shared" ca="1" si="7"/>
        <v>274676.20561295561</v>
      </c>
    </row>
    <row r="115" spans="2:6" x14ac:dyDescent="0.25">
      <c r="B115" s="2">
        <v>96</v>
      </c>
      <c r="C115" s="28">
        <f t="shared" ca="1" si="4"/>
        <v>46</v>
      </c>
      <c r="D115" s="28">
        <f t="shared" ca="1" si="5"/>
        <v>92.188378243579891</v>
      </c>
      <c r="E115" s="29">
        <f t="shared" ca="1" si="6"/>
        <v>10167.96086628484</v>
      </c>
      <c r="F115" s="28">
        <f t="shared" ca="1" si="7"/>
        <v>126728.23354883748</v>
      </c>
    </row>
    <row r="116" spans="2:6" x14ac:dyDescent="0.25">
      <c r="B116" s="2">
        <v>97</v>
      </c>
      <c r="C116" s="28">
        <f t="shared" ca="1" si="4"/>
        <v>45</v>
      </c>
      <c r="D116" s="28">
        <f t="shared" ca="1" si="5"/>
        <v>87.932960772331143</v>
      </c>
      <c r="E116" s="29">
        <f t="shared" ca="1" si="6"/>
        <v>21252.022958440717</v>
      </c>
      <c r="F116" s="28">
        <f t="shared" ca="1" si="7"/>
        <v>1466659.3823846579</v>
      </c>
    </row>
    <row r="117" spans="2:6" x14ac:dyDescent="0.25">
      <c r="B117" s="2">
        <v>98</v>
      </c>
      <c r="C117" s="28">
        <f t="shared" ca="1" si="4"/>
        <v>46</v>
      </c>
      <c r="D117" s="28">
        <f t="shared" ca="1" si="5"/>
        <v>86.91840393529786</v>
      </c>
      <c r="E117" s="29">
        <f t="shared" ca="1" si="6"/>
        <v>15891.998784056321</v>
      </c>
      <c r="F117" s="28">
        <f t="shared" ca="1" si="7"/>
        <v>844768.58351156348</v>
      </c>
    </row>
    <row r="118" spans="2:6" x14ac:dyDescent="0.25">
      <c r="B118" s="2">
        <v>99</v>
      </c>
      <c r="C118" s="28">
        <f t="shared" ca="1" si="4"/>
        <v>46</v>
      </c>
      <c r="D118" s="28">
        <f t="shared" ca="1" si="5"/>
        <v>96.25383208749119</v>
      </c>
      <c r="E118" s="29">
        <f t="shared" ca="1" si="6"/>
        <v>15386.62906738468</v>
      </c>
      <c r="F118" s="28">
        <f t="shared" ca="1" si="7"/>
        <v>642463.69003453385</v>
      </c>
    </row>
    <row r="119" spans="2:6" x14ac:dyDescent="0.25">
      <c r="B119" s="2">
        <v>100</v>
      </c>
      <c r="C119" s="28">
        <f t="shared" ca="1" si="4"/>
        <v>45</v>
      </c>
      <c r="D119" s="28">
        <f t="shared" ca="1" si="5"/>
        <v>82.412919245021016</v>
      </c>
      <c r="E119" s="29">
        <f t="shared" ca="1" si="6"/>
        <v>21246.581342378224</v>
      </c>
      <c r="F119" s="28">
        <f t="shared" ca="1" si="7"/>
        <v>1583309.801442971</v>
      </c>
    </row>
    <row r="120" spans="2:6" x14ac:dyDescent="0.25">
      <c r="B120" s="2">
        <v>101</v>
      </c>
      <c r="C120" s="28">
        <f t="shared" ca="1" si="4"/>
        <v>45</v>
      </c>
      <c r="D120" s="28">
        <f t="shared" ca="1" si="5"/>
        <v>90.325127805098646</v>
      </c>
      <c r="E120" s="29">
        <f t="shared" ca="1" si="6"/>
        <v>18013.557762821529</v>
      </c>
      <c r="F120" s="28">
        <f t="shared" ca="1" si="7"/>
        <v>1047688.8764642105</v>
      </c>
    </row>
    <row r="121" spans="2:6" x14ac:dyDescent="0.25">
      <c r="B121" s="2">
        <v>102</v>
      </c>
      <c r="C121" s="28">
        <f t="shared" ca="1" si="4"/>
        <v>45</v>
      </c>
      <c r="D121" s="28">
        <f t="shared" ca="1" si="5"/>
        <v>90.571655669124823</v>
      </c>
      <c r="E121" s="29">
        <f t="shared" ca="1" si="6"/>
        <v>18134.826066465401</v>
      </c>
      <c r="F121" s="28">
        <f t="shared" ca="1" si="7"/>
        <v>1057003.2954475682</v>
      </c>
    </row>
    <row r="122" spans="2:6" x14ac:dyDescent="0.25">
      <c r="B122" s="2">
        <v>103</v>
      </c>
      <c r="C122" s="28">
        <f t="shared" ca="1" si="4"/>
        <v>44</v>
      </c>
      <c r="D122" s="28">
        <f t="shared" ca="1" si="5"/>
        <v>83.475452356840137</v>
      </c>
      <c r="E122" s="29">
        <f t="shared" ca="1" si="6"/>
        <v>14664.018479836968</v>
      </c>
      <c r="F122" s="28">
        <f t="shared" ca="1" si="7"/>
        <v>782038.21239312436</v>
      </c>
    </row>
    <row r="123" spans="2:6" x14ac:dyDescent="0.25">
      <c r="B123" s="2">
        <v>104</v>
      </c>
      <c r="C123" s="28">
        <f t="shared" ca="1" si="4"/>
        <v>45</v>
      </c>
      <c r="D123" s="28">
        <f t="shared" ca="1" si="5"/>
        <v>96.748167302084624</v>
      </c>
      <c r="E123" s="29">
        <f t="shared" ca="1" si="6"/>
        <v>16670.829093725191</v>
      </c>
      <c r="F123" s="28">
        <f t="shared" ca="1" si="7"/>
        <v>787976.9728957545</v>
      </c>
    </row>
    <row r="124" spans="2:6" x14ac:dyDescent="0.25">
      <c r="B124" s="2">
        <v>105</v>
      </c>
      <c r="C124" s="28">
        <f t="shared" ca="1" si="4"/>
        <v>45</v>
      </c>
      <c r="D124" s="28">
        <f t="shared" ca="1" si="5"/>
        <v>98.858230860451243</v>
      </c>
      <c r="E124" s="29">
        <f t="shared" ca="1" si="6"/>
        <v>10612.606859390286</v>
      </c>
      <c r="F124" s="28">
        <f t="shared" ca="1" si="7"/>
        <v>115828.26037880499</v>
      </c>
    </row>
    <row r="125" spans="2:6" x14ac:dyDescent="0.25">
      <c r="B125" s="2">
        <v>106</v>
      </c>
      <c r="C125" s="28">
        <f t="shared" ca="1" si="4"/>
        <v>45</v>
      </c>
      <c r="D125" s="28">
        <f t="shared" ca="1" si="5"/>
        <v>82.08495511203364</v>
      </c>
      <c r="E125" s="29">
        <f t="shared" ca="1" si="6"/>
        <v>12708.477570169907</v>
      </c>
      <c r="F125" s="28">
        <f t="shared" ca="1" si="7"/>
        <v>549354.61342497799</v>
      </c>
    </row>
    <row r="126" spans="2:6" x14ac:dyDescent="0.25">
      <c r="B126" s="2">
        <v>107</v>
      </c>
      <c r="C126" s="28">
        <f t="shared" ca="1" si="4"/>
        <v>45</v>
      </c>
      <c r="D126" s="28">
        <f t="shared" ca="1" si="5"/>
        <v>84.19859312458874</v>
      </c>
      <c r="E126" s="29">
        <f t="shared" ca="1" si="6"/>
        <v>14902.686221096437</v>
      </c>
      <c r="F126" s="28">
        <f t="shared" ca="1" si="7"/>
        <v>785362.77551015932</v>
      </c>
    </row>
    <row r="127" spans="2:6" x14ac:dyDescent="0.25">
      <c r="B127" s="2">
        <v>108</v>
      </c>
      <c r="C127" s="28">
        <f t="shared" ca="1" si="4"/>
        <v>45</v>
      </c>
      <c r="D127" s="28">
        <f t="shared" ca="1" si="5"/>
        <v>86.385744148599258</v>
      </c>
      <c r="E127" s="29">
        <f t="shared" ca="1" si="6"/>
        <v>13042.843008052017</v>
      </c>
      <c r="F127" s="28">
        <f t="shared" ca="1" si="7"/>
        <v>534024.27457868331</v>
      </c>
    </row>
    <row r="128" spans="2:6" x14ac:dyDescent="0.25">
      <c r="B128" s="2">
        <v>109</v>
      </c>
      <c r="C128" s="28">
        <f t="shared" ca="1" si="4"/>
        <v>45</v>
      </c>
      <c r="D128" s="28">
        <f t="shared" ca="1" si="5"/>
        <v>96.654410918358664</v>
      </c>
      <c r="E128" s="29">
        <f t="shared" ca="1" si="6"/>
        <v>8762.1097338690161</v>
      </c>
      <c r="F128" s="28">
        <f t="shared" ca="1" si="7"/>
        <v>-59426.169019846828</v>
      </c>
    </row>
    <row r="129" spans="2:6" x14ac:dyDescent="0.25">
      <c r="B129" s="2">
        <v>110</v>
      </c>
      <c r="C129" s="28">
        <f t="shared" ca="1" si="4"/>
        <v>46</v>
      </c>
      <c r="D129" s="28">
        <f t="shared" ca="1" si="5"/>
        <v>94.248171842900831</v>
      </c>
      <c r="E129" s="29">
        <f t="shared" ca="1" si="6"/>
        <v>12456.346807475826</v>
      </c>
      <c r="F129" s="28">
        <f t="shared" ca="1" si="7"/>
        <v>354650.48747184174</v>
      </c>
    </row>
    <row r="130" spans="2:6" x14ac:dyDescent="0.25">
      <c r="B130" s="2">
        <v>111</v>
      </c>
      <c r="C130" s="28">
        <f t="shared" ca="1" si="4"/>
        <v>44</v>
      </c>
      <c r="D130" s="28">
        <f t="shared" ca="1" si="5"/>
        <v>82.002660961908916</v>
      </c>
      <c r="E130" s="29">
        <f t="shared" ca="1" si="6"/>
        <v>14116.420648898391</v>
      </c>
      <c r="F130" s="28">
        <f t="shared" ca="1" si="7"/>
        <v>736282.17655686522</v>
      </c>
    </row>
    <row r="131" spans="2:6" x14ac:dyDescent="0.25">
      <c r="B131" s="2">
        <v>112</v>
      </c>
      <c r="C131" s="28">
        <f t="shared" ca="1" si="4"/>
        <v>45</v>
      </c>
      <c r="D131" s="28">
        <f t="shared" ca="1" si="5"/>
        <v>85.866096521885922</v>
      </c>
      <c r="E131" s="29">
        <f t="shared" ca="1" si="6"/>
        <v>15769.026549926024</v>
      </c>
      <c r="F131" s="28">
        <f t="shared" ca="1" si="7"/>
        <v>862856.66039277916</v>
      </c>
    </row>
    <row r="132" spans="2:6" x14ac:dyDescent="0.25">
      <c r="B132" s="2">
        <v>113</v>
      </c>
      <c r="C132" s="28">
        <f t="shared" ca="1" si="4"/>
        <v>47</v>
      </c>
      <c r="D132" s="28">
        <f t="shared" ca="1" si="5"/>
        <v>97.91299557175148</v>
      </c>
      <c r="E132" s="29">
        <f t="shared" ca="1" si="6"/>
        <v>14678.522816827286</v>
      </c>
      <c r="F132" s="28">
        <f t="shared" ca="1" si="7"/>
        <v>527843.46943524876</v>
      </c>
    </row>
    <row r="133" spans="2:6" x14ac:dyDescent="0.25">
      <c r="B133" s="2">
        <v>114</v>
      </c>
      <c r="C133" s="28">
        <f t="shared" ca="1" si="4"/>
        <v>44</v>
      </c>
      <c r="D133" s="28">
        <f t="shared" ca="1" si="5"/>
        <v>98.42800666686729</v>
      </c>
      <c r="E133" s="29">
        <f t="shared" ca="1" si="6"/>
        <v>11820.024375953339</v>
      </c>
      <c r="F133" s="28">
        <f t="shared" ca="1" si="7"/>
        <v>259683.55899156537</v>
      </c>
    </row>
    <row r="134" spans="2:6" x14ac:dyDescent="0.25">
      <c r="B134" s="2">
        <v>115</v>
      </c>
      <c r="C134" s="28">
        <f t="shared" ca="1" si="4"/>
        <v>47</v>
      </c>
      <c r="D134" s="28">
        <f t="shared" ca="1" si="5"/>
        <v>80.780820940252724</v>
      </c>
      <c r="E134" s="29">
        <f t="shared" ca="1" si="6"/>
        <v>18461.028312399067</v>
      </c>
      <c r="F134" s="28">
        <f t="shared" ca="1" si="7"/>
        <v>1237830.6966277664</v>
      </c>
    </row>
    <row r="135" spans="2:6" x14ac:dyDescent="0.25">
      <c r="B135" s="2">
        <v>116</v>
      </c>
      <c r="C135" s="28">
        <f t="shared" ca="1" si="4"/>
        <v>45</v>
      </c>
      <c r="D135" s="28">
        <f t="shared" ca="1" si="5"/>
        <v>91.409547929226761</v>
      </c>
      <c r="E135" s="29">
        <f t="shared" ca="1" si="6"/>
        <v>11897.174370668981</v>
      </c>
      <c r="F135" s="28">
        <f t="shared" ca="1" si="7"/>
        <v>339508.24075843766</v>
      </c>
    </row>
    <row r="136" spans="2:6" x14ac:dyDescent="0.25">
      <c r="B136" s="2">
        <v>117</v>
      </c>
      <c r="C136" s="28">
        <f t="shared" ca="1" si="4"/>
        <v>45</v>
      </c>
      <c r="D136" s="28">
        <f t="shared" ca="1" si="5"/>
        <v>94.576350729774177</v>
      </c>
      <c r="E136" s="29">
        <f t="shared" ca="1" si="6"/>
        <v>26595.780577765276</v>
      </c>
      <c r="F136" s="28">
        <f t="shared" ca="1" si="7"/>
        <v>1910207.3660092712</v>
      </c>
    </row>
    <row r="137" spans="2:6" x14ac:dyDescent="0.25">
      <c r="B137" s="2">
        <v>118</v>
      </c>
      <c r="C137" s="28">
        <f t="shared" ca="1" si="4"/>
        <v>47</v>
      </c>
      <c r="D137" s="28">
        <f t="shared" ca="1" si="5"/>
        <v>82.420379064381351</v>
      </c>
      <c r="E137" s="29">
        <f t="shared" ca="1" si="6"/>
        <v>12167.07082854279</v>
      </c>
      <c r="F137" s="28">
        <f t="shared" ca="1" si="7"/>
        <v>454933.71757397032</v>
      </c>
    </row>
    <row r="138" spans="2:6" x14ac:dyDescent="0.25">
      <c r="B138" s="2">
        <v>119</v>
      </c>
      <c r="C138" s="28">
        <f t="shared" ca="1" si="4"/>
        <v>45</v>
      </c>
      <c r="D138" s="28">
        <f t="shared" ca="1" si="5"/>
        <v>98.775897981076525</v>
      </c>
      <c r="E138" s="29">
        <f t="shared" ca="1" si="6"/>
        <v>8286.7742394656343</v>
      </c>
      <c r="F138" s="28">
        <f t="shared" ca="1" si="7"/>
        <v>-128031.62201868114</v>
      </c>
    </row>
    <row r="139" spans="2:6" x14ac:dyDescent="0.25">
      <c r="B139" s="2">
        <v>120</v>
      </c>
      <c r="C139" s="28">
        <f t="shared" ca="1" si="4"/>
        <v>43</v>
      </c>
      <c r="D139" s="28">
        <f t="shared" ca="1" si="5"/>
        <v>89.091935866885237</v>
      </c>
      <c r="E139" s="29">
        <f t="shared" ca="1" si="6"/>
        <v>13096.59484332084</v>
      </c>
      <c r="F139" s="28">
        <f t="shared" ca="1" si="7"/>
        <v>531097.54986837273</v>
      </c>
    </row>
    <row r="140" spans="2:6" x14ac:dyDescent="0.25">
      <c r="B140" s="2">
        <v>121</v>
      </c>
      <c r="C140" s="28">
        <f t="shared" ca="1" si="4"/>
        <v>44</v>
      </c>
      <c r="D140" s="28">
        <f t="shared" ca="1" si="5"/>
        <v>89.715362853452717</v>
      </c>
      <c r="E140" s="29">
        <f t="shared" ca="1" si="6"/>
        <v>17933.261463063558</v>
      </c>
      <c r="F140" s="28">
        <f t="shared" ca="1" si="7"/>
        <v>1067429.540623442</v>
      </c>
    </row>
    <row r="141" spans="2:6" x14ac:dyDescent="0.25">
      <c r="B141" s="2">
        <v>122</v>
      </c>
      <c r="C141" s="28">
        <f t="shared" ca="1" si="4"/>
        <v>46</v>
      </c>
      <c r="D141" s="28">
        <f t="shared" ca="1" si="5"/>
        <v>96.392643221543224</v>
      </c>
      <c r="E141" s="29">
        <f t="shared" ca="1" si="6"/>
        <v>21475.440831513515</v>
      </c>
      <c r="F141" s="28">
        <f t="shared" ca="1" si="7"/>
        <v>1289439.9826997998</v>
      </c>
    </row>
    <row r="142" spans="2:6" x14ac:dyDescent="0.25">
      <c r="B142" s="2">
        <v>123</v>
      </c>
      <c r="C142" s="28">
        <f t="shared" ca="1" si="4"/>
        <v>44</v>
      </c>
      <c r="D142" s="28">
        <f t="shared" ca="1" si="5"/>
        <v>91.758572634684668</v>
      </c>
      <c r="E142" s="29">
        <f t="shared" ca="1" si="6"/>
        <v>16458.571768843223</v>
      </c>
      <c r="F142" s="28">
        <f t="shared" ca="1" si="7"/>
        <v>863792.15949828923</v>
      </c>
    </row>
    <row r="143" spans="2:6" x14ac:dyDescent="0.25">
      <c r="B143" s="2">
        <v>124</v>
      </c>
      <c r="C143" s="28">
        <f t="shared" ca="1" si="4"/>
        <v>46</v>
      </c>
      <c r="D143" s="28">
        <f t="shared" ca="1" si="5"/>
        <v>89.366251800132147</v>
      </c>
      <c r="E143" s="29">
        <f t="shared" ca="1" si="6"/>
        <v>15140.922842056349</v>
      </c>
      <c r="F143" s="28">
        <f t="shared" ca="1" si="7"/>
        <v>720519.81374785863</v>
      </c>
    </row>
    <row r="144" spans="2:6" x14ac:dyDescent="0.25">
      <c r="B144" s="2">
        <v>125</v>
      </c>
      <c r="C144" s="28">
        <f t="shared" ca="1" si="4"/>
        <v>45</v>
      </c>
      <c r="D144" s="28">
        <f t="shared" ca="1" si="5"/>
        <v>99.512691911479862</v>
      </c>
      <c r="E144" s="29">
        <f t="shared" ca="1" si="6"/>
        <v>14815.400822073902</v>
      </c>
      <c r="F144" s="28">
        <f t="shared" ca="1" si="7"/>
        <v>548021.35015095025</v>
      </c>
    </row>
    <row r="145" spans="2:6" x14ac:dyDescent="0.25">
      <c r="B145" s="2">
        <v>126</v>
      </c>
      <c r="C145" s="28">
        <f t="shared" ca="1" si="4"/>
        <v>45</v>
      </c>
      <c r="D145" s="28">
        <f t="shared" ca="1" si="5"/>
        <v>81.628508423268315</v>
      </c>
      <c r="E145" s="29">
        <f t="shared" ca="1" si="6"/>
        <v>10228.675986493658</v>
      </c>
      <c r="F145" s="28">
        <f t="shared" ca="1" si="7"/>
        <v>251698.33732232638</v>
      </c>
    </row>
    <row r="146" spans="2:6" x14ac:dyDescent="0.25">
      <c r="B146" s="2">
        <v>127</v>
      </c>
      <c r="C146" s="28">
        <f t="shared" ca="1" si="4"/>
        <v>44</v>
      </c>
      <c r="D146" s="28">
        <f t="shared" ca="1" si="5"/>
        <v>96.185045148590561</v>
      </c>
      <c r="E146" s="29">
        <f t="shared" ca="1" si="6"/>
        <v>18637.136864620748</v>
      </c>
      <c r="F146" s="28">
        <f t="shared" ca="1" si="7"/>
        <v>1027999.2064832451</v>
      </c>
    </row>
    <row r="147" spans="2:6" x14ac:dyDescent="0.25">
      <c r="B147" s="2">
        <v>128</v>
      </c>
      <c r="C147" s="28">
        <f t="shared" ca="1" si="4"/>
        <v>45</v>
      </c>
      <c r="D147" s="28">
        <f t="shared" ca="1" si="5"/>
        <v>86.765400008550401</v>
      </c>
      <c r="E147" s="29">
        <f t="shared" ca="1" si="6"/>
        <v>14228.088347005349</v>
      </c>
      <c r="F147" s="28">
        <f t="shared" ca="1" si="7"/>
        <v>668024.24600417749</v>
      </c>
    </row>
    <row r="148" spans="2:6" x14ac:dyDescent="0.25">
      <c r="B148" s="2">
        <v>129</v>
      </c>
      <c r="C148" s="28">
        <f t="shared" ca="1" si="4"/>
        <v>44</v>
      </c>
      <c r="D148" s="28">
        <f t="shared" ca="1" si="5"/>
        <v>85.436030970421626</v>
      </c>
      <c r="E148" s="29">
        <f t="shared" ca="1" si="6"/>
        <v>14728.971817891368</v>
      </c>
      <c r="F148" s="28">
        <f t="shared" ca="1" si="7"/>
        <v>761054.33027189621</v>
      </c>
    </row>
    <row r="149" spans="2:6" x14ac:dyDescent="0.25">
      <c r="B149" s="2">
        <v>130</v>
      </c>
      <c r="C149" s="28">
        <f t="shared" ref="C149:C212" ca="1" si="8">VLOOKUP(RAND(),$C$11:$E$15,3)</f>
        <v>45</v>
      </c>
      <c r="D149" s="28">
        <f t="shared" ref="D149:D212" ca="1" si="9">$G$9+($G$10-$G$9)*RAND()</f>
        <v>99.994706221075461</v>
      </c>
      <c r="E149" s="29">
        <f t="shared" ref="E149:E212" ca="1" si="10">NORMINV(RAND(),$G$14,$G$15)</f>
        <v>21469.214373994044</v>
      </c>
      <c r="F149" s="28">
        <f t="shared" ref="F149:F212" ca="1" si="11">(($D$5-C149-D149)*(E149))-$D$6-$D$7</f>
        <v>1232911.9481699602</v>
      </c>
    </row>
    <row r="150" spans="2:6" x14ac:dyDescent="0.25">
      <c r="B150" s="2">
        <v>131</v>
      </c>
      <c r="C150" s="28">
        <f t="shared" ca="1" si="8"/>
        <v>43</v>
      </c>
      <c r="D150" s="28">
        <f t="shared" ca="1" si="9"/>
        <v>95.722877964362453</v>
      </c>
      <c r="E150" s="29">
        <f t="shared" ca="1" si="10"/>
        <v>19824.456313740771</v>
      </c>
      <c r="F150" s="28">
        <f t="shared" ca="1" si="11"/>
        <v>1186183.9882005565</v>
      </c>
    </row>
    <row r="151" spans="2:6" x14ac:dyDescent="0.25">
      <c r="B151" s="2">
        <v>132</v>
      </c>
      <c r="C151" s="28">
        <f t="shared" ca="1" si="8"/>
        <v>44</v>
      </c>
      <c r="D151" s="28">
        <f t="shared" ca="1" si="9"/>
        <v>85.750717321732807</v>
      </c>
      <c r="E151" s="29">
        <f t="shared" ca="1" si="10"/>
        <v>15476.589211550194</v>
      </c>
      <c r="F151" s="28">
        <f t="shared" ca="1" si="11"/>
        <v>845572.16178356949</v>
      </c>
    </row>
    <row r="152" spans="2:6" x14ac:dyDescent="0.25">
      <c r="B152" s="2">
        <v>133</v>
      </c>
      <c r="C152" s="28">
        <f t="shared" ca="1" si="8"/>
        <v>46</v>
      </c>
      <c r="D152" s="28">
        <f t="shared" ca="1" si="9"/>
        <v>82.984423910541651</v>
      </c>
      <c r="E152" s="29">
        <f t="shared" ca="1" si="10"/>
        <v>10478.599982528951</v>
      </c>
      <c r="F152" s="28">
        <f t="shared" ca="1" si="11"/>
        <v>257595.21351420018</v>
      </c>
    </row>
    <row r="153" spans="2:6" x14ac:dyDescent="0.25">
      <c r="B153" s="2">
        <v>134</v>
      </c>
      <c r="C153" s="28">
        <f t="shared" ca="1" si="8"/>
        <v>47</v>
      </c>
      <c r="D153" s="28">
        <f t="shared" ca="1" si="9"/>
        <v>86.869195438960972</v>
      </c>
      <c r="E153" s="29">
        <f t="shared" ca="1" si="10"/>
        <v>16059.769690063167</v>
      </c>
      <c r="F153" s="28">
        <f t="shared" ca="1" si="11"/>
        <v>848974.2054819609</v>
      </c>
    </row>
    <row r="154" spans="2:6" x14ac:dyDescent="0.25">
      <c r="B154" s="2">
        <v>135</v>
      </c>
      <c r="C154" s="28">
        <f t="shared" ca="1" si="8"/>
        <v>44</v>
      </c>
      <c r="D154" s="28">
        <f t="shared" ca="1" si="9"/>
        <v>99.201556675381696</v>
      </c>
      <c r="E154" s="29">
        <f t="shared" ca="1" si="10"/>
        <v>11799.973935550635</v>
      </c>
      <c r="F154" s="28">
        <f t="shared" ca="1" si="11"/>
        <v>248418.87365232711</v>
      </c>
    </row>
    <row r="155" spans="2:6" x14ac:dyDescent="0.25">
      <c r="B155" s="2">
        <v>136</v>
      </c>
      <c r="C155" s="28">
        <f t="shared" ca="1" si="8"/>
        <v>45</v>
      </c>
      <c r="D155" s="28">
        <f t="shared" ca="1" si="9"/>
        <v>94.302114707268586</v>
      </c>
      <c r="E155" s="29">
        <f t="shared" ca="1" si="10"/>
        <v>6502.3876613699304</v>
      </c>
      <c r="F155" s="28">
        <f t="shared" ca="1" si="11"/>
        <v>-286701.82419416925</v>
      </c>
    </row>
    <row r="156" spans="2:6" x14ac:dyDescent="0.25">
      <c r="B156" s="2">
        <v>137</v>
      </c>
      <c r="C156" s="28">
        <f t="shared" ca="1" si="8"/>
        <v>45</v>
      </c>
      <c r="D156" s="28">
        <f t="shared" ca="1" si="9"/>
        <v>95.10271065791342</v>
      </c>
      <c r="E156" s="29">
        <f t="shared" ca="1" si="10"/>
        <v>16103.108493852762</v>
      </c>
      <c r="F156" s="28">
        <f t="shared" ca="1" si="11"/>
        <v>753584.86496209633</v>
      </c>
    </row>
    <row r="157" spans="2:6" x14ac:dyDescent="0.25">
      <c r="B157" s="2">
        <v>138</v>
      </c>
      <c r="C157" s="28">
        <f t="shared" ca="1" si="8"/>
        <v>44</v>
      </c>
      <c r="D157" s="28">
        <f t="shared" ca="1" si="9"/>
        <v>93.485280445490446</v>
      </c>
      <c r="E157" s="29">
        <f t="shared" ca="1" si="10"/>
        <v>15328.809133146779</v>
      </c>
      <c r="F157" s="28">
        <f t="shared" ca="1" si="11"/>
        <v>709387.85158746783</v>
      </c>
    </row>
    <row r="158" spans="2:6" x14ac:dyDescent="0.25">
      <c r="B158" s="2">
        <v>139</v>
      </c>
      <c r="C158" s="28">
        <f t="shared" ca="1" si="8"/>
        <v>44</v>
      </c>
      <c r="D158" s="28">
        <f t="shared" ca="1" si="9"/>
        <v>93.021663096232615</v>
      </c>
      <c r="E158" s="29">
        <f t="shared" ca="1" si="10"/>
        <v>16858.01515611542</v>
      </c>
      <c r="F158" s="28">
        <f t="shared" ca="1" si="11"/>
        <v>887732.50068030925</v>
      </c>
    </row>
    <row r="159" spans="2:6" x14ac:dyDescent="0.25">
      <c r="B159" s="2">
        <v>140</v>
      </c>
      <c r="C159" s="28">
        <f t="shared" ca="1" si="8"/>
        <v>44</v>
      </c>
      <c r="D159" s="28">
        <f t="shared" ca="1" si="9"/>
        <v>83.615301171549149</v>
      </c>
      <c r="E159" s="29">
        <f t="shared" ca="1" si="10"/>
        <v>16562.157166110828</v>
      </c>
      <c r="F159" s="28">
        <f t="shared" ca="1" si="11"/>
        <v>1010392.459557832</v>
      </c>
    </row>
    <row r="160" spans="2:6" x14ac:dyDescent="0.25">
      <c r="B160" s="2">
        <v>141</v>
      </c>
      <c r="C160" s="28">
        <f t="shared" ca="1" si="8"/>
        <v>45</v>
      </c>
      <c r="D160" s="28">
        <f t="shared" ca="1" si="9"/>
        <v>92.677220140894235</v>
      </c>
      <c r="E160" s="29">
        <f t="shared" ca="1" si="10"/>
        <v>16416.178517664917</v>
      </c>
      <c r="F160" s="28">
        <f t="shared" ca="1" si="11"/>
        <v>827494.62724979268</v>
      </c>
    </row>
    <row r="161" spans="2:6" x14ac:dyDescent="0.25">
      <c r="B161" s="2">
        <v>142</v>
      </c>
      <c r="C161" s="28">
        <f t="shared" ca="1" si="8"/>
        <v>46</v>
      </c>
      <c r="D161" s="28">
        <f t="shared" ca="1" si="9"/>
        <v>88.991243616071984</v>
      </c>
      <c r="E161" s="29">
        <f t="shared" ca="1" si="10"/>
        <v>11423.885503974076</v>
      </c>
      <c r="F161" s="28">
        <f t="shared" ca="1" si="11"/>
        <v>302422.97938046721</v>
      </c>
    </row>
    <row r="162" spans="2:6" x14ac:dyDescent="0.25">
      <c r="B162" s="2">
        <v>143</v>
      </c>
      <c r="C162" s="28">
        <f t="shared" ca="1" si="8"/>
        <v>45</v>
      </c>
      <c r="D162" s="28">
        <f t="shared" ca="1" si="9"/>
        <v>99.235487043302371</v>
      </c>
      <c r="E162" s="29">
        <f t="shared" ca="1" si="10"/>
        <v>17290.539436208644</v>
      </c>
      <c r="F162" s="28">
        <f t="shared" ca="1" si="11"/>
        <v>811434.94279297185</v>
      </c>
    </row>
    <row r="163" spans="2:6" x14ac:dyDescent="0.25">
      <c r="B163" s="2">
        <v>144</v>
      </c>
      <c r="C163" s="28">
        <f t="shared" ca="1" si="8"/>
        <v>43</v>
      </c>
      <c r="D163" s="28">
        <f t="shared" ca="1" si="9"/>
        <v>88.695685555980376</v>
      </c>
      <c r="E163" s="29">
        <f t="shared" ca="1" si="10"/>
        <v>8520.4179080140348</v>
      </c>
      <c r="F163" s="28">
        <f t="shared" ca="1" si="11"/>
        <v>-518.21852386579849</v>
      </c>
    </row>
    <row r="164" spans="2:6" x14ac:dyDescent="0.25">
      <c r="B164" s="2">
        <v>145</v>
      </c>
      <c r="C164" s="28">
        <f t="shared" ca="1" si="8"/>
        <v>45</v>
      </c>
      <c r="D164" s="28">
        <f t="shared" ca="1" si="9"/>
        <v>80.766247130975188</v>
      </c>
      <c r="E164" s="29">
        <f t="shared" ca="1" si="10"/>
        <v>6913.8785626638546</v>
      </c>
      <c r="F164" s="28">
        <f t="shared" ca="1" si="11"/>
        <v>-147976.79784223402</v>
      </c>
    </row>
    <row r="165" spans="2:6" x14ac:dyDescent="0.25">
      <c r="B165" s="2">
        <v>146</v>
      </c>
      <c r="C165" s="28">
        <f t="shared" ca="1" si="8"/>
        <v>46</v>
      </c>
      <c r="D165" s="28">
        <f t="shared" ca="1" si="9"/>
        <v>88.588160999578236</v>
      </c>
      <c r="E165" s="29">
        <f t="shared" ca="1" si="10"/>
        <v>8883.4049595484103</v>
      </c>
      <c r="F165" s="28">
        <f t="shared" ca="1" si="11"/>
        <v>16366.698007400963</v>
      </c>
    </row>
    <row r="166" spans="2:6" x14ac:dyDescent="0.25">
      <c r="B166" s="2">
        <v>147</v>
      </c>
      <c r="C166" s="28">
        <f t="shared" ca="1" si="8"/>
        <v>46</v>
      </c>
      <c r="D166" s="28">
        <f t="shared" ca="1" si="9"/>
        <v>88.304519257239036</v>
      </c>
      <c r="E166" s="29">
        <f t="shared" ca="1" si="10"/>
        <v>12175.715722811303</v>
      </c>
      <c r="F166" s="28">
        <f t="shared" ca="1" si="11"/>
        <v>396499.5682150356</v>
      </c>
    </row>
    <row r="167" spans="2:6" x14ac:dyDescent="0.25">
      <c r="B167" s="2">
        <v>148</v>
      </c>
      <c r="C167" s="28">
        <f t="shared" ca="1" si="8"/>
        <v>45</v>
      </c>
      <c r="D167" s="28">
        <f t="shared" ca="1" si="9"/>
        <v>98.412728774041938</v>
      </c>
      <c r="E167" s="29">
        <f t="shared" ca="1" si="10"/>
        <v>14885.015709988391</v>
      </c>
      <c r="F167" s="28">
        <f t="shared" ca="1" si="11"/>
        <v>571668.19097319106</v>
      </c>
    </row>
    <row r="168" spans="2:6" x14ac:dyDescent="0.25">
      <c r="B168" s="2">
        <v>149</v>
      </c>
      <c r="C168" s="28">
        <f t="shared" ca="1" si="8"/>
        <v>43</v>
      </c>
      <c r="D168" s="28">
        <f t="shared" ca="1" si="9"/>
        <v>89.551984699794758</v>
      </c>
      <c r="E168" s="29">
        <f t="shared" ca="1" si="10"/>
        <v>10637.138757830622</v>
      </c>
      <c r="F168" s="28">
        <f t="shared" ca="1" si="11"/>
        <v>238673.69682226656</v>
      </c>
    </row>
    <row r="169" spans="2:6" x14ac:dyDescent="0.25">
      <c r="B169" s="2">
        <v>150</v>
      </c>
      <c r="C169" s="28">
        <f t="shared" ca="1" si="8"/>
        <v>45</v>
      </c>
      <c r="D169" s="28">
        <f t="shared" ca="1" si="9"/>
        <v>99.600177961083688</v>
      </c>
      <c r="E169" s="29">
        <f t="shared" ca="1" si="10"/>
        <v>16491.937535157962</v>
      </c>
      <c r="F169" s="28">
        <f t="shared" ca="1" si="11"/>
        <v>721755.34374741535</v>
      </c>
    </row>
    <row r="170" spans="2:6" x14ac:dyDescent="0.25">
      <c r="B170" s="2">
        <v>151</v>
      </c>
      <c r="C170" s="28">
        <f t="shared" ca="1" si="8"/>
        <v>46</v>
      </c>
      <c r="D170" s="28">
        <f t="shared" ca="1" si="9"/>
        <v>99.844615050785819</v>
      </c>
      <c r="E170" s="29">
        <f t="shared" ca="1" si="10"/>
        <v>6497.0818812592443</v>
      </c>
      <c r="F170" s="28">
        <f t="shared" ca="1" si="11"/>
        <v>-329791.01749213797</v>
      </c>
    </row>
    <row r="171" spans="2:6" x14ac:dyDescent="0.25">
      <c r="B171" s="2">
        <v>152</v>
      </c>
      <c r="C171" s="28">
        <f t="shared" ca="1" si="8"/>
        <v>46</v>
      </c>
      <c r="D171" s="28">
        <f t="shared" ca="1" si="9"/>
        <v>87.906462803805027</v>
      </c>
      <c r="E171" s="29">
        <f t="shared" ca="1" si="10"/>
        <v>18277.75250213881</v>
      </c>
      <c r="F171" s="28">
        <f t="shared" ca="1" si="11"/>
        <v>1103651.187467759</v>
      </c>
    </row>
    <row r="172" spans="2:6" x14ac:dyDescent="0.25">
      <c r="B172" s="2">
        <v>153</v>
      </c>
      <c r="C172" s="28">
        <f t="shared" ca="1" si="8"/>
        <v>46</v>
      </c>
      <c r="D172" s="28">
        <f t="shared" ca="1" si="9"/>
        <v>86.433496880358547</v>
      </c>
      <c r="E172" s="29">
        <f t="shared" ca="1" si="10"/>
        <v>22208.359184005698</v>
      </c>
      <c r="F172" s="28">
        <f t="shared" ca="1" si="11"/>
        <v>1588750.7701045182</v>
      </c>
    </row>
    <row r="173" spans="2:6" x14ac:dyDescent="0.25">
      <c r="B173" s="2">
        <v>154</v>
      </c>
      <c r="C173" s="28">
        <f t="shared" ca="1" si="8"/>
        <v>45</v>
      </c>
      <c r="D173" s="28">
        <f t="shared" ca="1" si="9"/>
        <v>87.371095858843006</v>
      </c>
      <c r="E173" s="29">
        <f t="shared" ca="1" si="10"/>
        <v>10127.51632676915</v>
      </c>
      <c r="F173" s="28">
        <f t="shared" ca="1" si="11"/>
        <v>181161.13086276152</v>
      </c>
    </row>
    <row r="174" spans="2:6" x14ac:dyDescent="0.25">
      <c r="B174" s="2">
        <v>155</v>
      </c>
      <c r="C174" s="28">
        <f t="shared" ca="1" si="8"/>
        <v>47</v>
      </c>
      <c r="D174" s="28">
        <f t="shared" ca="1" si="9"/>
        <v>97.168120748924053</v>
      </c>
      <c r="E174" s="29">
        <f t="shared" ca="1" si="10"/>
        <v>23131.442122090695</v>
      </c>
      <c r="F174" s="28">
        <f t="shared" ca="1" si="11"/>
        <v>1424912.5474462635</v>
      </c>
    </row>
    <row r="175" spans="2:6" x14ac:dyDescent="0.25">
      <c r="B175" s="2">
        <v>156</v>
      </c>
      <c r="C175" s="28">
        <f t="shared" ca="1" si="8"/>
        <v>44</v>
      </c>
      <c r="D175" s="28">
        <f t="shared" ca="1" si="9"/>
        <v>95.084894951378061</v>
      </c>
      <c r="E175" s="29">
        <f t="shared" ca="1" si="10"/>
        <v>16590.001694240229</v>
      </c>
      <c r="F175" s="28">
        <f t="shared" ca="1" si="11"/>
        <v>823491.77897923067</v>
      </c>
    </row>
    <row r="176" spans="2:6" x14ac:dyDescent="0.25">
      <c r="B176" s="2">
        <v>157</v>
      </c>
      <c r="C176" s="28">
        <f t="shared" ca="1" si="8"/>
        <v>44</v>
      </c>
      <c r="D176" s="28">
        <f t="shared" ca="1" si="9"/>
        <v>89.470810174179306</v>
      </c>
      <c r="E176" s="29">
        <f t="shared" ca="1" si="10"/>
        <v>7129.1936672738175</v>
      </c>
      <c r="F176" s="28">
        <f t="shared" ca="1" si="11"/>
        <v>-176370.03150848439</v>
      </c>
    </row>
    <row r="177" spans="2:6" x14ac:dyDescent="0.25">
      <c r="B177" s="2">
        <v>158</v>
      </c>
      <c r="C177" s="28">
        <f t="shared" ca="1" si="8"/>
        <v>46</v>
      </c>
      <c r="D177" s="28">
        <f t="shared" ca="1" si="9"/>
        <v>95.770455254919952</v>
      </c>
      <c r="E177" s="29">
        <f t="shared" ca="1" si="10"/>
        <v>23193.825176502352</v>
      </c>
      <c r="F177" s="28">
        <f t="shared" ca="1" si="11"/>
        <v>1487063.3145733234</v>
      </c>
    </row>
    <row r="178" spans="2:6" x14ac:dyDescent="0.25">
      <c r="B178" s="2">
        <v>159</v>
      </c>
      <c r="C178" s="28">
        <f t="shared" ca="1" si="8"/>
        <v>45</v>
      </c>
      <c r="D178" s="28">
        <f t="shared" ca="1" si="9"/>
        <v>84.772323915807021</v>
      </c>
      <c r="E178" s="29">
        <f t="shared" ca="1" si="10"/>
        <v>14444.671424611441</v>
      </c>
      <c r="F178" s="28">
        <f t="shared" ca="1" si="11"/>
        <v>722204.60575617128</v>
      </c>
    </row>
    <row r="179" spans="2:6" x14ac:dyDescent="0.25">
      <c r="B179" s="2">
        <v>160</v>
      </c>
      <c r="C179" s="28">
        <f t="shared" ca="1" si="8"/>
        <v>45</v>
      </c>
      <c r="D179" s="28">
        <f t="shared" ca="1" si="9"/>
        <v>84.768860720173052</v>
      </c>
      <c r="E179" s="29">
        <f t="shared" ca="1" si="10"/>
        <v>8797.4851145100947</v>
      </c>
      <c r="F179" s="28">
        <f t="shared" ca="1" si="11"/>
        <v>48934.173000357347</v>
      </c>
    </row>
    <row r="180" spans="2:6" x14ac:dyDescent="0.25">
      <c r="B180" s="2">
        <v>161</v>
      </c>
      <c r="C180" s="28">
        <f t="shared" ca="1" si="8"/>
        <v>45</v>
      </c>
      <c r="D180" s="28">
        <f t="shared" ca="1" si="9"/>
        <v>99.481623759017353</v>
      </c>
      <c r="E180" s="29">
        <f t="shared" ca="1" si="10"/>
        <v>8447.584435281995</v>
      </c>
      <c r="F180" s="28">
        <f t="shared" ca="1" si="11"/>
        <v>-117072.19166572753</v>
      </c>
    </row>
    <row r="181" spans="2:6" x14ac:dyDescent="0.25">
      <c r="B181" s="2">
        <v>162</v>
      </c>
      <c r="C181" s="28">
        <f t="shared" ca="1" si="8"/>
        <v>45</v>
      </c>
      <c r="D181" s="28">
        <f t="shared" ca="1" si="9"/>
        <v>90.93450729531888</v>
      </c>
      <c r="E181" s="29">
        <f t="shared" ca="1" si="10"/>
        <v>13166.323017017288</v>
      </c>
      <c r="F181" s="28">
        <f t="shared" ca="1" si="11"/>
        <v>488656.7990280434</v>
      </c>
    </row>
    <row r="182" spans="2:6" x14ac:dyDescent="0.25">
      <c r="B182" s="2">
        <v>163</v>
      </c>
      <c r="C182" s="28">
        <f t="shared" ca="1" si="8"/>
        <v>44</v>
      </c>
      <c r="D182" s="28">
        <f t="shared" ca="1" si="9"/>
        <v>90.99282922998367</v>
      </c>
      <c r="E182" s="29">
        <f t="shared" ca="1" si="10"/>
        <v>18577.377129422173</v>
      </c>
      <c r="F182" s="28">
        <f t="shared" ca="1" si="11"/>
        <v>1117954.2068530293</v>
      </c>
    </row>
    <row r="183" spans="2:6" x14ac:dyDescent="0.25">
      <c r="B183" s="2">
        <v>164</v>
      </c>
      <c r="C183" s="28">
        <f t="shared" ca="1" si="8"/>
        <v>45</v>
      </c>
      <c r="D183" s="28">
        <f t="shared" ca="1" si="9"/>
        <v>88.290647290771744</v>
      </c>
      <c r="E183" s="29">
        <f t="shared" ca="1" si="10"/>
        <v>19591.870185939202</v>
      </c>
      <c r="F183" s="28">
        <f t="shared" ca="1" si="11"/>
        <v>1266962.6175782527</v>
      </c>
    </row>
    <row r="184" spans="2:6" x14ac:dyDescent="0.25">
      <c r="B184" s="2">
        <v>165</v>
      </c>
      <c r="C184" s="28">
        <f t="shared" ca="1" si="8"/>
        <v>45</v>
      </c>
      <c r="D184" s="28">
        <f t="shared" ca="1" si="9"/>
        <v>99.115626416318605</v>
      </c>
      <c r="E184" s="29">
        <f t="shared" ca="1" si="10"/>
        <v>7921.3915623056992</v>
      </c>
      <c r="F184" s="28">
        <f t="shared" ca="1" si="11"/>
        <v>-169169.80807650741</v>
      </c>
    </row>
    <row r="185" spans="2:6" x14ac:dyDescent="0.25">
      <c r="B185" s="2">
        <v>166</v>
      </c>
      <c r="C185" s="28">
        <f t="shared" ca="1" si="8"/>
        <v>47</v>
      </c>
      <c r="D185" s="28">
        <f t="shared" ca="1" si="9"/>
        <v>97.715470382619642</v>
      </c>
      <c r="E185" s="29">
        <f t="shared" ca="1" si="10"/>
        <v>16315.975781247718</v>
      </c>
      <c r="F185" s="28">
        <f t="shared" ca="1" si="11"/>
        <v>701503.85959598818</v>
      </c>
    </row>
    <row r="186" spans="2:6" x14ac:dyDescent="0.25">
      <c r="B186" s="2">
        <v>167</v>
      </c>
      <c r="C186" s="28">
        <f t="shared" ca="1" si="8"/>
        <v>45</v>
      </c>
      <c r="D186" s="28">
        <f t="shared" ca="1" si="9"/>
        <v>83.263088141595844</v>
      </c>
      <c r="E186" s="29">
        <f t="shared" ca="1" si="10"/>
        <v>13979.703647578679</v>
      </c>
      <c r="F186" s="28">
        <f t="shared" ca="1" si="11"/>
        <v>687866.24710431811</v>
      </c>
    </row>
    <row r="187" spans="2:6" x14ac:dyDescent="0.25">
      <c r="B187" s="2">
        <v>168</v>
      </c>
      <c r="C187" s="28">
        <f t="shared" ca="1" si="8"/>
        <v>45</v>
      </c>
      <c r="D187" s="28">
        <f t="shared" ca="1" si="9"/>
        <v>89.898221098174957</v>
      </c>
      <c r="E187" s="29">
        <f t="shared" ca="1" si="10"/>
        <v>20501.144803651558</v>
      </c>
      <c r="F187" s="28">
        <f t="shared" ca="1" si="11"/>
        <v>1339217.0916205496</v>
      </c>
    </row>
    <row r="188" spans="2:6" x14ac:dyDescent="0.25">
      <c r="B188" s="2">
        <v>169</v>
      </c>
      <c r="C188" s="28">
        <f t="shared" ca="1" si="8"/>
        <v>47</v>
      </c>
      <c r="D188" s="28">
        <f t="shared" ca="1" si="9"/>
        <v>83.781795004841655</v>
      </c>
      <c r="E188" s="29">
        <f t="shared" ca="1" si="10"/>
        <v>11545.86922321704</v>
      </c>
      <c r="F188" s="28">
        <f t="shared" ca="1" si="11"/>
        <v>364931.93467756175</v>
      </c>
    </row>
    <row r="189" spans="2:6" x14ac:dyDescent="0.25">
      <c r="B189" s="2">
        <v>170</v>
      </c>
      <c r="C189" s="28">
        <f t="shared" ca="1" si="8"/>
        <v>47</v>
      </c>
      <c r="D189" s="28">
        <f t="shared" ca="1" si="9"/>
        <v>95.040704645265208</v>
      </c>
      <c r="E189" s="29">
        <f t="shared" ca="1" si="10"/>
        <v>16142.782798614533</v>
      </c>
      <c r="F189" s="28">
        <f t="shared" ca="1" si="11"/>
        <v>726620.67320434423</v>
      </c>
    </row>
    <row r="190" spans="2:6" x14ac:dyDescent="0.25">
      <c r="B190" s="2">
        <v>171</v>
      </c>
      <c r="C190" s="28">
        <f t="shared" ca="1" si="8"/>
        <v>46</v>
      </c>
      <c r="D190" s="28">
        <f t="shared" ca="1" si="9"/>
        <v>94.415157637071573</v>
      </c>
      <c r="E190" s="29">
        <f t="shared" ca="1" si="10"/>
        <v>18974.254744574457</v>
      </c>
      <c r="F190" s="28">
        <f t="shared" ca="1" si="11"/>
        <v>1060316.4603936642</v>
      </c>
    </row>
    <row r="191" spans="2:6" x14ac:dyDescent="0.25">
      <c r="B191" s="2">
        <v>172</v>
      </c>
      <c r="C191" s="28">
        <f t="shared" ca="1" si="8"/>
        <v>45</v>
      </c>
      <c r="D191" s="28">
        <f t="shared" ca="1" si="9"/>
        <v>92.57196339251044</v>
      </c>
      <c r="E191" s="29">
        <f t="shared" ca="1" si="10"/>
        <v>7023.2074509272106</v>
      </c>
      <c r="F191" s="28">
        <f t="shared" ca="1" si="11"/>
        <v>-217417.78305608931</v>
      </c>
    </row>
    <row r="192" spans="2:6" x14ac:dyDescent="0.25">
      <c r="B192" s="2">
        <v>173</v>
      </c>
      <c r="C192" s="28">
        <f t="shared" ca="1" si="8"/>
        <v>45</v>
      </c>
      <c r="D192" s="28">
        <f t="shared" ca="1" si="9"/>
        <v>82.843329835513629</v>
      </c>
      <c r="E192" s="29">
        <f t="shared" ca="1" si="10"/>
        <v>17148.322387359924</v>
      </c>
      <c r="F192" s="28">
        <f t="shared" ca="1" si="11"/>
        <v>1077633.6393596437</v>
      </c>
    </row>
    <row r="193" spans="2:6" x14ac:dyDescent="0.25">
      <c r="B193" s="2">
        <v>174</v>
      </c>
      <c r="C193" s="28">
        <f t="shared" ca="1" si="8"/>
        <v>46</v>
      </c>
      <c r="D193" s="28">
        <f t="shared" ca="1" si="9"/>
        <v>80.677322230710772</v>
      </c>
      <c r="E193" s="29">
        <f t="shared" ca="1" si="10"/>
        <v>17524.257302312672</v>
      </c>
      <c r="F193" s="28">
        <f t="shared" ca="1" si="11"/>
        <v>1143614.0791369067</v>
      </c>
    </row>
    <row r="194" spans="2:6" x14ac:dyDescent="0.25">
      <c r="B194" s="2">
        <v>175</v>
      </c>
      <c r="C194" s="28">
        <f t="shared" ca="1" si="8"/>
        <v>45</v>
      </c>
      <c r="D194" s="28">
        <f t="shared" ca="1" si="9"/>
        <v>81.294032329452492</v>
      </c>
      <c r="E194" s="29">
        <f t="shared" ca="1" si="10"/>
        <v>11510.331658024847</v>
      </c>
      <c r="F194" s="28">
        <f t="shared" ca="1" si="11"/>
        <v>412386.38430687622</v>
      </c>
    </row>
    <row r="195" spans="2:6" x14ac:dyDescent="0.25">
      <c r="B195" s="2">
        <v>176</v>
      </c>
      <c r="C195" s="28">
        <f t="shared" ca="1" si="8"/>
        <v>43</v>
      </c>
      <c r="D195" s="28">
        <f t="shared" ca="1" si="9"/>
        <v>93.254798191490579</v>
      </c>
      <c r="E195" s="29">
        <f t="shared" ca="1" si="10"/>
        <v>19881.807677009048</v>
      </c>
      <c r="F195" s="28">
        <f t="shared" ca="1" si="11"/>
        <v>1241578.4188623573</v>
      </c>
    </row>
    <row r="196" spans="2:6" x14ac:dyDescent="0.25">
      <c r="B196" s="2">
        <v>177</v>
      </c>
      <c r="C196" s="28">
        <f t="shared" ca="1" si="8"/>
        <v>46</v>
      </c>
      <c r="D196" s="28">
        <f t="shared" ca="1" si="9"/>
        <v>86.764218338676102</v>
      </c>
      <c r="E196" s="29">
        <f t="shared" ca="1" si="10"/>
        <v>17726.67129612829</v>
      </c>
      <c r="F196" s="28">
        <f t="shared" ca="1" si="11"/>
        <v>1060473.4943588255</v>
      </c>
    </row>
    <row r="197" spans="2:6" x14ac:dyDescent="0.25">
      <c r="B197" s="2">
        <v>178</v>
      </c>
      <c r="C197" s="28">
        <f t="shared" ca="1" si="8"/>
        <v>45</v>
      </c>
      <c r="D197" s="28">
        <f t="shared" ca="1" si="9"/>
        <v>92.084906178425399</v>
      </c>
      <c r="E197" s="29">
        <f t="shared" ca="1" si="10"/>
        <v>12327.837986147295</v>
      </c>
      <c r="F197" s="28">
        <f t="shared" ca="1" si="11"/>
        <v>379671.14483684581</v>
      </c>
    </row>
    <row r="198" spans="2:6" x14ac:dyDescent="0.25">
      <c r="B198" s="2">
        <v>179</v>
      </c>
      <c r="C198" s="28">
        <f t="shared" ca="1" si="8"/>
        <v>45</v>
      </c>
      <c r="D198" s="28">
        <f t="shared" ca="1" si="9"/>
        <v>94.592751509232144</v>
      </c>
      <c r="E198" s="29">
        <f t="shared" ca="1" si="10"/>
        <v>14503.245615547159</v>
      </c>
      <c r="F198" s="28">
        <f t="shared" ca="1" si="11"/>
        <v>586760.19698280748</v>
      </c>
    </row>
    <row r="199" spans="2:6" x14ac:dyDescent="0.25">
      <c r="B199" s="2">
        <v>180</v>
      </c>
      <c r="C199" s="28">
        <f t="shared" ca="1" si="8"/>
        <v>45</v>
      </c>
      <c r="D199" s="28">
        <f t="shared" ca="1" si="9"/>
        <v>95.280032183632827</v>
      </c>
      <c r="E199" s="29">
        <f t="shared" ca="1" si="10"/>
        <v>11487.57335269493</v>
      </c>
      <c r="F199" s="28">
        <f t="shared" ca="1" si="11"/>
        <v>248928.60519315</v>
      </c>
    </row>
    <row r="200" spans="2:6" x14ac:dyDescent="0.25">
      <c r="B200" s="2">
        <v>181</v>
      </c>
      <c r="C200" s="28">
        <f t="shared" ca="1" si="8"/>
        <v>46</v>
      </c>
      <c r="D200" s="28">
        <f t="shared" ca="1" si="9"/>
        <v>80.644166104234145</v>
      </c>
      <c r="E200" s="29">
        <f t="shared" ca="1" si="10"/>
        <v>5696.89027437609</v>
      </c>
      <c r="F200" s="28">
        <f t="shared" ca="1" si="11"/>
        <v>-302952.23986603518</v>
      </c>
    </row>
    <row r="201" spans="2:6" x14ac:dyDescent="0.25">
      <c r="B201" s="2">
        <v>182</v>
      </c>
      <c r="C201" s="28">
        <f t="shared" ca="1" si="8"/>
        <v>43</v>
      </c>
      <c r="D201" s="28">
        <f t="shared" ca="1" si="9"/>
        <v>99.498986327230227</v>
      </c>
      <c r="E201" s="29">
        <f t="shared" ca="1" si="10"/>
        <v>19344.969732785627</v>
      </c>
      <c r="F201" s="28">
        <f t="shared" ca="1" si="11"/>
        <v>1060258.8860107195</v>
      </c>
    </row>
    <row r="202" spans="2:6" x14ac:dyDescent="0.25">
      <c r="B202" s="2">
        <v>183</v>
      </c>
      <c r="C202" s="28">
        <f t="shared" ca="1" si="8"/>
        <v>47</v>
      </c>
      <c r="D202" s="28">
        <f t="shared" ca="1" si="9"/>
        <v>92.246684750090651</v>
      </c>
      <c r="E202" s="29">
        <f t="shared" ca="1" si="10"/>
        <v>9246.9214297080107</v>
      </c>
      <c r="F202" s="28">
        <f t="shared" ca="1" si="11"/>
        <v>14880.282765885815</v>
      </c>
    </row>
    <row r="203" spans="2:6" x14ac:dyDescent="0.25">
      <c r="B203" s="2">
        <v>184</v>
      </c>
      <c r="C203" s="28">
        <f t="shared" ca="1" si="8"/>
        <v>43</v>
      </c>
      <c r="D203" s="28">
        <f t="shared" ca="1" si="9"/>
        <v>88.058015310306828</v>
      </c>
      <c r="E203" s="29">
        <f t="shared" ca="1" si="10"/>
        <v>12726.69109707875</v>
      </c>
      <c r="F203" s="28">
        <f t="shared" ca="1" si="11"/>
        <v>501011.20652211644</v>
      </c>
    </row>
    <row r="204" spans="2:6" x14ac:dyDescent="0.25">
      <c r="B204" s="2">
        <v>185</v>
      </c>
      <c r="C204" s="28">
        <f t="shared" ca="1" si="8"/>
        <v>45</v>
      </c>
      <c r="D204" s="28">
        <f t="shared" ca="1" si="9"/>
        <v>95.435497774601274</v>
      </c>
      <c r="E204" s="29">
        <f t="shared" ca="1" si="10"/>
        <v>19902.802876976479</v>
      </c>
      <c r="F204" s="28">
        <f t="shared" ca="1" si="11"/>
        <v>1160737.8872291851</v>
      </c>
    </row>
    <row r="205" spans="2:6" x14ac:dyDescent="0.25">
      <c r="B205" s="2">
        <v>186</v>
      </c>
      <c r="C205" s="28">
        <f t="shared" ca="1" si="8"/>
        <v>44</v>
      </c>
      <c r="D205" s="28">
        <f t="shared" ca="1" si="9"/>
        <v>95.92616609395381</v>
      </c>
      <c r="E205" s="29">
        <f t="shared" ca="1" si="10"/>
        <v>17234.009680011211</v>
      </c>
      <c r="F205" s="28">
        <f t="shared" ca="1" si="11"/>
        <v>879779.50937273516</v>
      </c>
    </row>
    <row r="206" spans="2:6" x14ac:dyDescent="0.25">
      <c r="B206" s="2">
        <v>187</v>
      </c>
      <c r="C206" s="28">
        <f t="shared" ca="1" si="8"/>
        <v>46</v>
      </c>
      <c r="D206" s="28">
        <f t="shared" ca="1" si="9"/>
        <v>88.562936149901802</v>
      </c>
      <c r="E206" s="29">
        <f t="shared" ca="1" si="10"/>
        <v>14191.612489223946</v>
      </c>
      <c r="F206" s="28">
        <f t="shared" ca="1" si="11"/>
        <v>624046.46456517163</v>
      </c>
    </row>
    <row r="207" spans="2:6" x14ac:dyDescent="0.25">
      <c r="B207" s="2">
        <v>188</v>
      </c>
      <c r="C207" s="28">
        <f t="shared" ca="1" si="8"/>
        <v>45</v>
      </c>
      <c r="D207" s="28">
        <f t="shared" ca="1" si="9"/>
        <v>96.518056648598218</v>
      </c>
      <c r="E207" s="29">
        <f t="shared" ca="1" si="10"/>
        <v>8385.8528321393405</v>
      </c>
      <c r="F207" s="28">
        <f t="shared" ca="1" si="11"/>
        <v>-98672.24094280717</v>
      </c>
    </row>
    <row r="208" spans="2:6" x14ac:dyDescent="0.25">
      <c r="B208" s="2">
        <v>189</v>
      </c>
      <c r="C208" s="28">
        <f t="shared" ca="1" si="8"/>
        <v>44</v>
      </c>
      <c r="D208" s="28">
        <f t="shared" ca="1" si="9"/>
        <v>91.880860482652466</v>
      </c>
      <c r="E208" s="29">
        <f t="shared" ca="1" si="10"/>
        <v>15675.996613054056</v>
      </c>
      <c r="F208" s="28">
        <f t="shared" ca="1" si="11"/>
        <v>773255.24794552918</v>
      </c>
    </row>
    <row r="209" spans="2:6" x14ac:dyDescent="0.25">
      <c r="B209" s="2">
        <v>190</v>
      </c>
      <c r="C209" s="28">
        <f t="shared" ca="1" si="8"/>
        <v>45</v>
      </c>
      <c r="D209" s="28">
        <f t="shared" ca="1" si="9"/>
        <v>90.935188226293619</v>
      </c>
      <c r="E209" s="29">
        <f t="shared" ca="1" si="10"/>
        <v>15926.24203644479</v>
      </c>
      <c r="F209" s="28">
        <f t="shared" ca="1" si="11"/>
        <v>800697.55811312026</v>
      </c>
    </row>
    <row r="210" spans="2:6" x14ac:dyDescent="0.25">
      <c r="B210" s="2">
        <v>191</v>
      </c>
      <c r="C210" s="28">
        <f t="shared" ca="1" si="8"/>
        <v>45</v>
      </c>
      <c r="D210" s="28">
        <f t="shared" ca="1" si="9"/>
        <v>94.441663599749702</v>
      </c>
      <c r="E210" s="29">
        <f t="shared" ca="1" si="10"/>
        <v>13280.782929623845</v>
      </c>
      <c r="F210" s="28">
        <f t="shared" ca="1" si="11"/>
        <v>455020.48386243079</v>
      </c>
    </row>
    <row r="211" spans="2:6" x14ac:dyDescent="0.25">
      <c r="B211" s="2">
        <v>192</v>
      </c>
      <c r="C211" s="28">
        <f t="shared" ca="1" si="8"/>
        <v>45</v>
      </c>
      <c r="D211" s="28">
        <f t="shared" ca="1" si="9"/>
        <v>81.396343256803036</v>
      </c>
      <c r="E211" s="29">
        <f t="shared" ca="1" si="10"/>
        <v>25917.69172982165</v>
      </c>
      <c r="F211" s="28">
        <f t="shared" ca="1" si="11"/>
        <v>2177603.7804190484</v>
      </c>
    </row>
    <row r="212" spans="2:6" x14ac:dyDescent="0.25">
      <c r="B212" s="2">
        <v>193</v>
      </c>
      <c r="C212" s="28">
        <f t="shared" ca="1" si="8"/>
        <v>43</v>
      </c>
      <c r="D212" s="28">
        <f t="shared" ca="1" si="9"/>
        <v>83.462226865067748</v>
      </c>
      <c r="E212" s="29">
        <f t="shared" ca="1" si="10"/>
        <v>9202.5329878010125</v>
      </c>
      <c r="F212" s="28">
        <f t="shared" ca="1" si="11"/>
        <v>127657.89952589083</v>
      </c>
    </row>
    <row r="213" spans="2:6" x14ac:dyDescent="0.25">
      <c r="B213" s="2">
        <v>194</v>
      </c>
      <c r="C213" s="28">
        <f t="shared" ref="C213:C276" ca="1" si="12">VLOOKUP(RAND(),$C$11:$E$15,3)</f>
        <v>46</v>
      </c>
      <c r="D213" s="28">
        <f t="shared" ref="D213:D276" ca="1" si="13">$G$9+($G$10-$G$9)*RAND()</f>
        <v>98.439902414736252</v>
      </c>
      <c r="E213" s="29">
        <f t="shared" ref="E213:E276" ca="1" si="14">NORMINV(RAND(),$G$14,$G$15)</f>
        <v>10925.973565349053</v>
      </c>
      <c r="F213" s="28">
        <f t="shared" ref="F213:F276" ca="1" si="15">(($D$5-C213-D213)*(E213))-$D$6-$D$7</f>
        <v>142420.86220690911</v>
      </c>
    </row>
    <row r="214" spans="2:6" x14ac:dyDescent="0.25">
      <c r="B214" s="2">
        <v>195</v>
      </c>
      <c r="C214" s="28">
        <f t="shared" ca="1" si="12"/>
        <v>45</v>
      </c>
      <c r="D214" s="28">
        <f t="shared" ca="1" si="13"/>
        <v>88.729884639426587</v>
      </c>
      <c r="E214" s="29">
        <f t="shared" ca="1" si="14"/>
        <v>18979.252102413142</v>
      </c>
      <c r="F214" s="28">
        <f t="shared" ca="1" si="15"/>
        <v>1187740.5793025685</v>
      </c>
    </row>
    <row r="215" spans="2:6" x14ac:dyDescent="0.25">
      <c r="B215" s="2">
        <v>196</v>
      </c>
      <c r="C215" s="28">
        <f t="shared" ca="1" si="12"/>
        <v>45</v>
      </c>
      <c r="D215" s="28">
        <f t="shared" ca="1" si="13"/>
        <v>89.253597280024096</v>
      </c>
      <c r="E215" s="29">
        <f t="shared" ca="1" si="14"/>
        <v>18422.320054713793</v>
      </c>
      <c r="F215" s="28">
        <f t="shared" ca="1" si="15"/>
        <v>1113894.9560344773</v>
      </c>
    </row>
    <row r="216" spans="2:6" x14ac:dyDescent="0.25">
      <c r="B216" s="2">
        <v>197</v>
      </c>
      <c r="C216" s="28">
        <f t="shared" ca="1" si="12"/>
        <v>45</v>
      </c>
      <c r="D216" s="28">
        <f t="shared" ca="1" si="13"/>
        <v>82.265417625426807</v>
      </c>
      <c r="E216" s="29">
        <f t="shared" ca="1" si="14"/>
        <v>15376.295097830844</v>
      </c>
      <c r="F216" s="28">
        <f t="shared" ca="1" si="15"/>
        <v>871826.8622026348</v>
      </c>
    </row>
    <row r="217" spans="2:6" x14ac:dyDescent="0.25">
      <c r="B217" s="2">
        <v>198</v>
      </c>
      <c r="C217" s="28">
        <f t="shared" ca="1" si="12"/>
        <v>44</v>
      </c>
      <c r="D217" s="28">
        <f t="shared" ca="1" si="13"/>
        <v>83.581587174236049</v>
      </c>
      <c r="E217" s="29">
        <f t="shared" ca="1" si="14"/>
        <v>15623.335216258027</v>
      </c>
      <c r="F217" s="28">
        <f t="shared" ca="1" si="15"/>
        <v>896960.56500291312</v>
      </c>
    </row>
    <row r="218" spans="2:6" x14ac:dyDescent="0.25">
      <c r="B218" s="2">
        <v>199</v>
      </c>
      <c r="C218" s="28">
        <f t="shared" ca="1" si="12"/>
        <v>44</v>
      </c>
      <c r="D218" s="28">
        <f t="shared" ca="1" si="13"/>
        <v>86.798487712856172</v>
      </c>
      <c r="E218" s="29">
        <f t="shared" ca="1" si="14"/>
        <v>13709.155005715467</v>
      </c>
      <c r="F218" s="28">
        <f t="shared" ca="1" si="15"/>
        <v>620442.85385443619</v>
      </c>
    </row>
    <row r="219" spans="2:6" x14ac:dyDescent="0.25">
      <c r="B219" s="2">
        <v>200</v>
      </c>
      <c r="C219" s="28">
        <f t="shared" ca="1" si="12"/>
        <v>44</v>
      </c>
      <c r="D219" s="28">
        <f t="shared" ca="1" si="13"/>
        <v>86.61721986102873</v>
      </c>
      <c r="E219" s="29">
        <f t="shared" ca="1" si="14"/>
        <v>14610.623952680098</v>
      </c>
      <c r="F219" s="28">
        <f t="shared" ca="1" si="15"/>
        <v>729646.28308331547</v>
      </c>
    </row>
    <row r="220" spans="2:6" x14ac:dyDescent="0.25">
      <c r="B220" s="2">
        <v>201</v>
      </c>
      <c r="C220" s="28">
        <f t="shared" ca="1" si="12"/>
        <v>47</v>
      </c>
      <c r="D220" s="28">
        <f t="shared" ca="1" si="13"/>
        <v>91.049682874645995</v>
      </c>
      <c r="E220" s="29">
        <f t="shared" ca="1" si="14"/>
        <v>16094.498340689906</v>
      </c>
      <c r="F220" s="28">
        <f t="shared" ca="1" si="15"/>
        <v>785689.6948730289</v>
      </c>
    </row>
    <row r="221" spans="2:6" x14ac:dyDescent="0.25">
      <c r="B221" s="2">
        <v>202</v>
      </c>
      <c r="C221" s="28">
        <f t="shared" ca="1" si="12"/>
        <v>44</v>
      </c>
      <c r="D221" s="28">
        <f t="shared" ca="1" si="13"/>
        <v>82.461752728595869</v>
      </c>
      <c r="E221" s="29">
        <f t="shared" ca="1" si="14"/>
        <v>10591.503045103847</v>
      </c>
      <c r="F221" s="28">
        <f t="shared" ca="1" si="15"/>
        <v>297864.21911676507</v>
      </c>
    </row>
    <row r="222" spans="2:6" x14ac:dyDescent="0.25">
      <c r="B222" s="2">
        <v>203</v>
      </c>
      <c r="C222" s="28">
        <f t="shared" ca="1" si="12"/>
        <v>45</v>
      </c>
      <c r="D222" s="28">
        <f t="shared" ca="1" si="13"/>
        <v>93.486609929460613</v>
      </c>
      <c r="E222" s="29">
        <f t="shared" ca="1" si="14"/>
        <v>9717.187521687174</v>
      </c>
      <c r="F222" s="28">
        <f t="shared" ca="1" si="15"/>
        <v>73879.334972792538</v>
      </c>
    </row>
    <row r="223" spans="2:6" x14ac:dyDescent="0.25">
      <c r="B223" s="2">
        <v>204</v>
      </c>
      <c r="C223" s="28">
        <f t="shared" ca="1" si="12"/>
        <v>43</v>
      </c>
      <c r="D223" s="28">
        <f t="shared" ca="1" si="13"/>
        <v>85.621421417613917</v>
      </c>
      <c r="E223" s="29">
        <f t="shared" ca="1" si="14"/>
        <v>18764.307895775506</v>
      </c>
      <c r="F223" s="28">
        <f t="shared" ca="1" si="15"/>
        <v>1258820.7125756992</v>
      </c>
    </row>
    <row r="224" spans="2:6" x14ac:dyDescent="0.25">
      <c r="B224" s="2">
        <v>205</v>
      </c>
      <c r="C224" s="28">
        <f t="shared" ca="1" si="12"/>
        <v>46</v>
      </c>
      <c r="D224" s="28">
        <f t="shared" ca="1" si="13"/>
        <v>95.705379134067272</v>
      </c>
      <c r="E224" s="29">
        <f t="shared" ca="1" si="14"/>
        <v>17427.574369503876</v>
      </c>
      <c r="F224" s="28">
        <f t="shared" ca="1" si="15"/>
        <v>869884.98458876507</v>
      </c>
    </row>
    <row r="225" spans="2:6" x14ac:dyDescent="0.25">
      <c r="B225" s="2">
        <v>206</v>
      </c>
      <c r="C225" s="28">
        <f t="shared" ca="1" si="12"/>
        <v>46</v>
      </c>
      <c r="D225" s="28">
        <f t="shared" ca="1" si="13"/>
        <v>88.842942702431202</v>
      </c>
      <c r="E225" s="29">
        <f t="shared" ca="1" si="14"/>
        <v>10884.269390057067</v>
      </c>
      <c r="F225" s="28">
        <f t="shared" ca="1" si="15"/>
        <v>242516.16440291866</v>
      </c>
    </row>
    <row r="226" spans="2:6" x14ac:dyDescent="0.25">
      <c r="B226" s="2">
        <v>207</v>
      </c>
      <c r="C226" s="28">
        <f t="shared" ca="1" si="12"/>
        <v>45</v>
      </c>
      <c r="D226" s="28">
        <f t="shared" ca="1" si="13"/>
        <v>88.470575170694758</v>
      </c>
      <c r="E226" s="29">
        <f t="shared" ca="1" si="14"/>
        <v>16906.25304105505</v>
      </c>
      <c r="F226" s="28">
        <f t="shared" ca="1" si="15"/>
        <v>953169.68985178252</v>
      </c>
    </row>
    <row r="227" spans="2:6" x14ac:dyDescent="0.25">
      <c r="B227" s="2">
        <v>208</v>
      </c>
      <c r="C227" s="28">
        <f t="shared" ca="1" si="12"/>
        <v>43</v>
      </c>
      <c r="D227" s="28">
        <f t="shared" ca="1" si="13"/>
        <v>99.029888414040386</v>
      </c>
      <c r="E227" s="29">
        <f t="shared" ca="1" si="14"/>
        <v>16847.773683377469</v>
      </c>
      <c r="F227" s="28">
        <f t="shared" ca="1" si="15"/>
        <v>802208.2308858817</v>
      </c>
    </row>
    <row r="228" spans="2:6" x14ac:dyDescent="0.25">
      <c r="B228" s="2">
        <v>209</v>
      </c>
      <c r="C228" s="28">
        <f t="shared" ca="1" si="12"/>
        <v>43</v>
      </c>
      <c r="D228" s="28">
        <f t="shared" ca="1" si="13"/>
        <v>89.422597239748356</v>
      </c>
      <c r="E228" s="29">
        <f t="shared" ca="1" si="14"/>
        <v>13569.057662576633</v>
      </c>
      <c r="F228" s="28">
        <f t="shared" ca="1" si="15"/>
        <v>581845.50020727492</v>
      </c>
    </row>
    <row r="229" spans="2:6" x14ac:dyDescent="0.25">
      <c r="B229" s="2">
        <v>210</v>
      </c>
      <c r="C229" s="28">
        <f t="shared" ca="1" si="12"/>
        <v>45</v>
      </c>
      <c r="D229" s="28">
        <f t="shared" ca="1" si="13"/>
        <v>88.21174924156486</v>
      </c>
      <c r="E229" s="29">
        <f t="shared" ca="1" si="14"/>
        <v>11858.935771111748</v>
      </c>
      <c r="F229" s="28">
        <f t="shared" ca="1" si="15"/>
        <v>373125.42879366339</v>
      </c>
    </row>
    <row r="230" spans="2:6" x14ac:dyDescent="0.25">
      <c r="B230" s="2">
        <v>211</v>
      </c>
      <c r="C230" s="28">
        <f t="shared" ca="1" si="12"/>
        <v>47</v>
      </c>
      <c r="D230" s="28">
        <f t="shared" ca="1" si="13"/>
        <v>80.310617879586218</v>
      </c>
      <c r="E230" s="29">
        <f t="shared" ca="1" si="14"/>
        <v>15013.124125216007</v>
      </c>
      <c r="F230" s="28">
        <f t="shared" ca="1" si="15"/>
        <v>826937.7984946135</v>
      </c>
    </row>
    <row r="231" spans="2:6" x14ac:dyDescent="0.25">
      <c r="B231" s="2">
        <v>212</v>
      </c>
      <c r="C231" s="28">
        <f t="shared" ca="1" si="12"/>
        <v>45</v>
      </c>
      <c r="D231" s="28">
        <f t="shared" ca="1" si="13"/>
        <v>95.902735346094104</v>
      </c>
      <c r="E231" s="29">
        <f t="shared" ca="1" si="14"/>
        <v>22155.816644982606</v>
      </c>
      <c r="F231" s="28">
        <f t="shared" ca="1" si="15"/>
        <v>1394983.1754960981</v>
      </c>
    </row>
    <row r="232" spans="2:6" x14ac:dyDescent="0.25">
      <c r="B232" s="2">
        <v>213</v>
      </c>
      <c r="C232" s="28">
        <f t="shared" ca="1" si="12"/>
        <v>44</v>
      </c>
      <c r="D232" s="28">
        <f t="shared" ca="1" si="13"/>
        <v>80.35895596087768</v>
      </c>
      <c r="E232" s="29">
        <f t="shared" ca="1" si="14"/>
        <v>17677.087130417731</v>
      </c>
      <c r="F232" s="28">
        <f t="shared" ca="1" si="15"/>
        <v>1203290.5955057987</v>
      </c>
    </row>
    <row r="233" spans="2:6" x14ac:dyDescent="0.25">
      <c r="B233" s="2">
        <v>214</v>
      </c>
      <c r="C233" s="28">
        <f t="shared" ca="1" si="12"/>
        <v>45</v>
      </c>
      <c r="D233" s="28">
        <f t="shared" ca="1" si="13"/>
        <v>93.282988450818678</v>
      </c>
      <c r="E233" s="29">
        <f t="shared" ca="1" si="14"/>
        <v>24047.865377861919</v>
      </c>
      <c r="F233" s="28">
        <f t="shared" ca="1" si="15"/>
        <v>1662507.7887738957</v>
      </c>
    </row>
    <row r="234" spans="2:6" x14ac:dyDescent="0.25">
      <c r="B234" s="2">
        <v>215</v>
      </c>
      <c r="C234" s="28">
        <f t="shared" ca="1" si="12"/>
        <v>45</v>
      </c>
      <c r="D234" s="28">
        <f t="shared" ca="1" si="13"/>
        <v>92.393651597842222</v>
      </c>
      <c r="E234" s="29">
        <f t="shared" ca="1" si="14"/>
        <v>16100.877914981189</v>
      </c>
      <c r="F234" s="28">
        <f t="shared" ca="1" si="15"/>
        <v>796960.19015999837</v>
      </c>
    </row>
    <row r="235" spans="2:6" x14ac:dyDescent="0.25">
      <c r="B235" s="2">
        <v>216</v>
      </c>
      <c r="C235" s="28">
        <f t="shared" ca="1" si="12"/>
        <v>46</v>
      </c>
      <c r="D235" s="28">
        <f t="shared" ca="1" si="13"/>
        <v>90.928907985434137</v>
      </c>
      <c r="E235" s="29">
        <f t="shared" ca="1" si="14"/>
        <v>8006.3352104046917</v>
      </c>
      <c r="F235" s="28">
        <f t="shared" ca="1" si="15"/>
        <v>-102721.26993527729</v>
      </c>
    </row>
    <row r="236" spans="2:6" x14ac:dyDescent="0.25">
      <c r="B236" s="2">
        <v>217</v>
      </c>
      <c r="C236" s="28">
        <f t="shared" ca="1" si="12"/>
        <v>47</v>
      </c>
      <c r="D236" s="28">
        <f t="shared" ca="1" si="13"/>
        <v>90.056284969920227</v>
      </c>
      <c r="E236" s="29">
        <f t="shared" ca="1" si="14"/>
        <v>19014.217675058975</v>
      </c>
      <c r="F236" s="28">
        <f t="shared" ca="1" si="15"/>
        <v>1128522.1649367078</v>
      </c>
    </row>
    <row r="237" spans="2:6" x14ac:dyDescent="0.25">
      <c r="B237" s="2">
        <v>218</v>
      </c>
      <c r="C237" s="28">
        <f t="shared" ca="1" si="12"/>
        <v>44</v>
      </c>
      <c r="D237" s="28">
        <f t="shared" ca="1" si="13"/>
        <v>81.633636727405744</v>
      </c>
      <c r="E237" s="29">
        <f t="shared" ca="1" si="14"/>
        <v>15553.139322153886</v>
      </c>
      <c r="F237" s="28">
        <f t="shared" ca="1" si="15"/>
        <v>918734.23564610654</v>
      </c>
    </row>
    <row r="238" spans="2:6" x14ac:dyDescent="0.25">
      <c r="B238" s="2">
        <v>219</v>
      </c>
      <c r="C238" s="28">
        <f t="shared" ca="1" si="12"/>
        <v>44</v>
      </c>
      <c r="D238" s="28">
        <f t="shared" ca="1" si="13"/>
        <v>95.612313794603637</v>
      </c>
      <c r="E238" s="29">
        <f t="shared" ca="1" si="14"/>
        <v>19792.723884605552</v>
      </c>
      <c r="F238" s="28">
        <f t="shared" ca="1" si="15"/>
        <v>1165080.2694392856</v>
      </c>
    </row>
    <row r="239" spans="2:6" x14ac:dyDescent="0.25">
      <c r="B239" s="2">
        <v>220</v>
      </c>
      <c r="C239" s="28">
        <f t="shared" ca="1" si="12"/>
        <v>45</v>
      </c>
      <c r="D239" s="28">
        <f t="shared" ca="1" si="13"/>
        <v>95.639996065445857</v>
      </c>
      <c r="E239" s="29">
        <f t="shared" ca="1" si="14"/>
        <v>21577.315886627977</v>
      </c>
      <c r="F239" s="28">
        <f t="shared" ca="1" si="15"/>
        <v>1338118.0343721253</v>
      </c>
    </row>
    <row r="240" spans="2:6" x14ac:dyDescent="0.25">
      <c r="B240" s="2">
        <v>221</v>
      </c>
      <c r="C240" s="28">
        <f t="shared" ca="1" si="12"/>
        <v>44</v>
      </c>
      <c r="D240" s="28">
        <f t="shared" ca="1" si="13"/>
        <v>86.784955146973076</v>
      </c>
      <c r="E240" s="29">
        <f t="shared" ca="1" si="14"/>
        <v>12409.819809679944</v>
      </c>
      <c r="F240" s="28">
        <f t="shared" ca="1" si="15"/>
        <v>467027.40541929659</v>
      </c>
    </row>
    <row r="241" spans="2:6" x14ac:dyDescent="0.25">
      <c r="B241" s="2">
        <v>222</v>
      </c>
      <c r="C241" s="28">
        <f t="shared" ca="1" si="12"/>
        <v>43</v>
      </c>
      <c r="D241" s="28">
        <f t="shared" ca="1" si="13"/>
        <v>94.59050169991427</v>
      </c>
      <c r="E241" s="29">
        <f t="shared" ca="1" si="14"/>
        <v>19493.620108961863</v>
      </c>
      <c r="F241" s="28">
        <f t="shared" ca="1" si="15"/>
        <v>1171774.4363919036</v>
      </c>
    </row>
    <row r="242" spans="2:6" x14ac:dyDescent="0.25">
      <c r="B242" s="2">
        <v>223</v>
      </c>
      <c r="C242" s="28">
        <f t="shared" ca="1" si="12"/>
        <v>44</v>
      </c>
      <c r="D242" s="28">
        <f t="shared" ca="1" si="13"/>
        <v>98.165979096909126</v>
      </c>
      <c r="E242" s="29">
        <f t="shared" ca="1" si="14"/>
        <v>25658.580119961662</v>
      </c>
      <c r="F242" s="28">
        <f t="shared" ca="1" si="15"/>
        <v>1741209.284879616</v>
      </c>
    </row>
    <row r="243" spans="2:6" x14ac:dyDescent="0.25">
      <c r="B243" s="2">
        <v>224</v>
      </c>
      <c r="C243" s="28">
        <f t="shared" ca="1" si="12"/>
        <v>45</v>
      </c>
      <c r="D243" s="28">
        <f t="shared" ca="1" si="13"/>
        <v>90.524046538611699</v>
      </c>
      <c r="E243" s="29">
        <f t="shared" ca="1" si="14"/>
        <v>17648.628737972256</v>
      </c>
      <c r="F243" s="28">
        <f t="shared" ca="1" si="15"/>
        <v>1002694.9733274598</v>
      </c>
    </row>
    <row r="244" spans="2:6" x14ac:dyDescent="0.25">
      <c r="B244" s="2">
        <v>225</v>
      </c>
      <c r="C244" s="28">
        <f t="shared" ca="1" si="12"/>
        <v>43</v>
      </c>
      <c r="D244" s="28">
        <f t="shared" ca="1" si="13"/>
        <v>91.706650118533801</v>
      </c>
      <c r="E244" s="29">
        <f t="shared" ca="1" si="14"/>
        <v>14936.094435675457</v>
      </c>
      <c r="F244" s="28">
        <f t="shared" ca="1" si="15"/>
        <v>707096.26719927555</v>
      </c>
    </row>
    <row r="245" spans="2:6" x14ac:dyDescent="0.25">
      <c r="B245" s="2">
        <v>226</v>
      </c>
      <c r="C245" s="28">
        <f t="shared" ca="1" si="12"/>
        <v>46</v>
      </c>
      <c r="D245" s="28">
        <f t="shared" ca="1" si="13"/>
        <v>91.00228785074691</v>
      </c>
      <c r="E245" s="29">
        <f t="shared" ca="1" si="14"/>
        <v>12273.759549317476</v>
      </c>
      <c r="F245" s="28">
        <f t="shared" ca="1" si="15"/>
        <v>374632.9889936049</v>
      </c>
    </row>
    <row r="246" spans="2:6" x14ac:dyDescent="0.25">
      <c r="B246" s="2">
        <v>227</v>
      </c>
      <c r="C246" s="28">
        <f t="shared" ca="1" si="12"/>
        <v>45</v>
      </c>
      <c r="D246" s="28">
        <f t="shared" ca="1" si="13"/>
        <v>94.088515838953228</v>
      </c>
      <c r="E246" s="29">
        <f t="shared" ca="1" si="14"/>
        <v>18213.820666833282</v>
      </c>
      <c r="F246" s="28">
        <f t="shared" ca="1" si="15"/>
        <v>1001908.0617347928</v>
      </c>
    </row>
    <row r="247" spans="2:6" x14ac:dyDescent="0.25">
      <c r="B247" s="2">
        <v>228</v>
      </c>
      <c r="C247" s="28">
        <f t="shared" ca="1" si="12"/>
        <v>45</v>
      </c>
      <c r="D247" s="28">
        <f t="shared" ca="1" si="13"/>
        <v>89.177882716821756</v>
      </c>
      <c r="E247" s="29">
        <f t="shared" ca="1" si="14"/>
        <v>10113.099671031669</v>
      </c>
      <c r="F247" s="28">
        <f t="shared" ca="1" si="15"/>
        <v>161207.51652366947</v>
      </c>
    </row>
    <row r="248" spans="2:6" x14ac:dyDescent="0.25">
      <c r="B248" s="2">
        <v>229</v>
      </c>
      <c r="C248" s="28">
        <f t="shared" ca="1" si="12"/>
        <v>45</v>
      </c>
      <c r="D248" s="28">
        <f t="shared" ca="1" si="13"/>
        <v>91.228300364229881</v>
      </c>
      <c r="E248" s="29">
        <f t="shared" ca="1" si="14"/>
        <v>11133.724788210129</v>
      </c>
      <c r="F248" s="28">
        <f t="shared" ca="1" si="15"/>
        <v>255569.06764336093</v>
      </c>
    </row>
    <row r="249" spans="2:6" x14ac:dyDescent="0.25">
      <c r="B249" s="2">
        <v>230</v>
      </c>
      <c r="C249" s="28">
        <f t="shared" ca="1" si="12"/>
        <v>47</v>
      </c>
      <c r="D249" s="28">
        <f t="shared" ca="1" si="13"/>
        <v>95.095694454083144</v>
      </c>
      <c r="E249" s="29">
        <f t="shared" ca="1" si="14"/>
        <v>21888.358443648453</v>
      </c>
      <c r="F249" s="28">
        <f t="shared" ca="1" si="15"/>
        <v>1339959.7589583434</v>
      </c>
    </row>
    <row r="250" spans="2:6" x14ac:dyDescent="0.25">
      <c r="B250" s="2">
        <v>231</v>
      </c>
      <c r="C250" s="28">
        <f t="shared" ca="1" si="12"/>
        <v>45</v>
      </c>
      <c r="D250" s="28">
        <f t="shared" ca="1" si="13"/>
        <v>98.650199268489757</v>
      </c>
      <c r="E250" s="29">
        <f t="shared" ca="1" si="14"/>
        <v>13242.653935249344</v>
      </c>
      <c r="F250" s="28">
        <f t="shared" ca="1" si="15"/>
        <v>395110.95323486836</v>
      </c>
    </row>
    <row r="251" spans="2:6" x14ac:dyDescent="0.25">
      <c r="B251" s="2">
        <v>232</v>
      </c>
      <c r="C251" s="28">
        <f t="shared" ca="1" si="12"/>
        <v>44</v>
      </c>
      <c r="D251" s="28">
        <f t="shared" ca="1" si="13"/>
        <v>81.87230539112953</v>
      </c>
      <c r="E251" s="29">
        <f t="shared" ca="1" si="14"/>
        <v>20685.468178931726</v>
      </c>
      <c r="F251" s="28">
        <f t="shared" ca="1" si="15"/>
        <v>1546954.0087770135</v>
      </c>
    </row>
    <row r="252" spans="2:6" x14ac:dyDescent="0.25">
      <c r="B252" s="2">
        <v>233</v>
      </c>
      <c r="C252" s="28">
        <f t="shared" ca="1" si="12"/>
        <v>45</v>
      </c>
      <c r="D252" s="28">
        <f t="shared" ca="1" si="13"/>
        <v>84.948370115741312</v>
      </c>
      <c r="E252" s="29">
        <f t="shared" ca="1" si="14"/>
        <v>10308.74374761467</v>
      </c>
      <c r="F252" s="28">
        <f t="shared" ca="1" si="15"/>
        <v>227272.74521268741</v>
      </c>
    </row>
    <row r="253" spans="2:6" x14ac:dyDescent="0.25">
      <c r="B253" s="2">
        <v>234</v>
      </c>
      <c r="C253" s="28">
        <f t="shared" ca="1" si="12"/>
        <v>45</v>
      </c>
      <c r="D253" s="28">
        <f t="shared" ca="1" si="13"/>
        <v>98.016299153790769</v>
      </c>
      <c r="E253" s="29">
        <f t="shared" ca="1" si="14"/>
        <v>13957.808174864074</v>
      </c>
      <c r="F253" s="28">
        <f t="shared" ca="1" si="15"/>
        <v>479300.1660735677</v>
      </c>
    </row>
    <row r="254" spans="2:6" x14ac:dyDescent="0.25">
      <c r="B254" s="2">
        <v>235</v>
      </c>
      <c r="C254" s="28">
        <f t="shared" ca="1" si="12"/>
        <v>46</v>
      </c>
      <c r="D254" s="28">
        <f t="shared" ca="1" si="13"/>
        <v>84.522409149795109</v>
      </c>
      <c r="E254" s="29">
        <f t="shared" ca="1" si="14"/>
        <v>13662.5057032164</v>
      </c>
      <c r="F254" s="28">
        <f t="shared" ca="1" si="15"/>
        <v>618700.7606942635</v>
      </c>
    </row>
    <row r="255" spans="2:6" x14ac:dyDescent="0.25">
      <c r="B255" s="2">
        <v>236</v>
      </c>
      <c r="C255" s="28">
        <f t="shared" ca="1" si="12"/>
        <v>45</v>
      </c>
      <c r="D255" s="28">
        <f t="shared" ca="1" si="13"/>
        <v>86.36333955339731</v>
      </c>
      <c r="E255" s="29">
        <f t="shared" ca="1" si="14"/>
        <v>16768.216334772616</v>
      </c>
      <c r="F255" s="28">
        <f t="shared" ca="1" si="15"/>
        <v>972556.9712688229</v>
      </c>
    </row>
    <row r="256" spans="2:6" x14ac:dyDescent="0.25">
      <c r="B256" s="2">
        <v>237</v>
      </c>
      <c r="C256" s="28">
        <f t="shared" ca="1" si="12"/>
        <v>44</v>
      </c>
      <c r="D256" s="28">
        <f t="shared" ca="1" si="13"/>
        <v>89.253542162311902</v>
      </c>
      <c r="E256" s="29">
        <f t="shared" ca="1" si="14"/>
        <v>18560.860748096671</v>
      </c>
      <c r="F256" s="28">
        <f t="shared" ca="1" si="15"/>
        <v>1148353.8860107712</v>
      </c>
    </row>
    <row r="257" spans="2:6" x14ac:dyDescent="0.25">
      <c r="B257" s="2">
        <v>238</v>
      </c>
      <c r="C257" s="28">
        <f t="shared" ca="1" si="12"/>
        <v>44</v>
      </c>
      <c r="D257" s="28">
        <f t="shared" ca="1" si="13"/>
        <v>84.927583239006765</v>
      </c>
      <c r="E257" s="29">
        <f t="shared" ca="1" si="14"/>
        <v>15105.446677209022</v>
      </c>
      <c r="F257" s="28">
        <f t="shared" ca="1" si="15"/>
        <v>813747.48878680216</v>
      </c>
    </row>
    <row r="258" spans="2:6" x14ac:dyDescent="0.25">
      <c r="B258" s="2">
        <v>239</v>
      </c>
      <c r="C258" s="28">
        <f t="shared" ca="1" si="12"/>
        <v>45</v>
      </c>
      <c r="D258" s="28">
        <f t="shared" ca="1" si="13"/>
        <v>83.092841619542213</v>
      </c>
      <c r="E258" s="29">
        <f t="shared" ca="1" si="14"/>
        <v>15831.225475086199</v>
      </c>
      <c r="F258" s="28">
        <f t="shared" ca="1" si="15"/>
        <v>914108.4858729851</v>
      </c>
    </row>
    <row r="259" spans="2:6" x14ac:dyDescent="0.25">
      <c r="B259" s="2">
        <v>240</v>
      </c>
      <c r="C259" s="28">
        <f t="shared" ca="1" si="12"/>
        <v>46</v>
      </c>
      <c r="D259" s="28">
        <f t="shared" ca="1" si="13"/>
        <v>99.72270348637494</v>
      </c>
      <c r="E259" s="29">
        <f t="shared" ca="1" si="14"/>
        <v>18632.216203473272</v>
      </c>
      <c r="F259" s="28">
        <f t="shared" ca="1" si="15"/>
        <v>924284.91755207861</v>
      </c>
    </row>
    <row r="260" spans="2:6" x14ac:dyDescent="0.25">
      <c r="B260" s="2">
        <v>241</v>
      </c>
      <c r="C260" s="28">
        <f t="shared" ca="1" si="12"/>
        <v>46</v>
      </c>
      <c r="D260" s="28">
        <f t="shared" ca="1" si="13"/>
        <v>96.368063134912106</v>
      </c>
      <c r="E260" s="29">
        <f t="shared" ca="1" si="14"/>
        <v>15579.816529328418</v>
      </c>
      <c r="F260" s="28">
        <f t="shared" ca="1" si="15"/>
        <v>661306.01252500061</v>
      </c>
    </row>
    <row r="261" spans="2:6" x14ac:dyDescent="0.25">
      <c r="B261" s="2">
        <v>242</v>
      </c>
      <c r="C261" s="28">
        <f t="shared" ca="1" si="12"/>
        <v>45</v>
      </c>
      <c r="D261" s="28">
        <f t="shared" ca="1" si="13"/>
        <v>93.888743241168854</v>
      </c>
      <c r="E261" s="29">
        <f t="shared" ca="1" si="14"/>
        <v>15838.402522619966</v>
      </c>
      <c r="F261" s="28">
        <f t="shared" ca="1" si="15"/>
        <v>743986.40681792609</v>
      </c>
    </row>
    <row r="262" spans="2:6" x14ac:dyDescent="0.25">
      <c r="B262" s="2">
        <v>243</v>
      </c>
      <c r="C262" s="28">
        <f t="shared" ca="1" si="12"/>
        <v>43</v>
      </c>
      <c r="D262" s="28">
        <f t="shared" ca="1" si="13"/>
        <v>83.14334171671932</v>
      </c>
      <c r="E262" s="29">
        <f t="shared" ca="1" si="14"/>
        <v>16072.013060003652</v>
      </c>
      <c r="F262" s="28">
        <f t="shared" ca="1" si="15"/>
        <v>974553.81643729284</v>
      </c>
    </row>
    <row r="263" spans="2:6" x14ac:dyDescent="0.25">
      <c r="B263" s="2">
        <v>244</v>
      </c>
      <c r="C263" s="28">
        <f t="shared" ca="1" si="12"/>
        <v>45</v>
      </c>
      <c r="D263" s="28">
        <f t="shared" ca="1" si="13"/>
        <v>96.743448821237735</v>
      </c>
      <c r="E263" s="29">
        <f t="shared" ca="1" si="14"/>
        <v>5806.3901532778182</v>
      </c>
      <c r="F263" s="28">
        <f t="shared" ca="1" si="15"/>
        <v>-377226.61736109643</v>
      </c>
    </row>
    <row r="264" spans="2:6" x14ac:dyDescent="0.25">
      <c r="B264" s="2">
        <v>245</v>
      </c>
      <c r="C264" s="28">
        <f t="shared" ca="1" si="12"/>
        <v>44</v>
      </c>
      <c r="D264" s="28">
        <f t="shared" ca="1" si="13"/>
        <v>98.492578725730908</v>
      </c>
      <c r="E264" s="29">
        <f t="shared" ca="1" si="14"/>
        <v>11439.841664424233</v>
      </c>
      <c r="F264" s="28">
        <f t="shared" ca="1" si="15"/>
        <v>218428.03546376759</v>
      </c>
    </row>
    <row r="265" spans="2:6" x14ac:dyDescent="0.25">
      <c r="B265" s="2">
        <v>246</v>
      </c>
      <c r="C265" s="28">
        <f t="shared" ca="1" si="12"/>
        <v>45</v>
      </c>
      <c r="D265" s="28">
        <f t="shared" ca="1" si="13"/>
        <v>93.813390090468104</v>
      </c>
      <c r="E265" s="29">
        <f t="shared" ca="1" si="14"/>
        <v>15085.280608194358</v>
      </c>
      <c r="F265" s="28">
        <f t="shared" ca="1" si="15"/>
        <v>662195.92975093774</v>
      </c>
    </row>
    <row r="266" spans="2:6" x14ac:dyDescent="0.25">
      <c r="B266" s="2">
        <v>247</v>
      </c>
      <c r="C266" s="28">
        <f t="shared" ca="1" si="12"/>
        <v>45</v>
      </c>
      <c r="D266" s="28">
        <f t="shared" ca="1" si="13"/>
        <v>95.737657848071308</v>
      </c>
      <c r="E266" s="29">
        <f t="shared" ca="1" si="14"/>
        <v>10349.206798415114</v>
      </c>
      <c r="F266" s="28">
        <f t="shared" ca="1" si="15"/>
        <v>120429.36741108354</v>
      </c>
    </row>
    <row r="267" spans="2:6" x14ac:dyDescent="0.25">
      <c r="B267" s="2">
        <v>248</v>
      </c>
      <c r="C267" s="28">
        <f t="shared" ca="1" si="12"/>
        <v>45</v>
      </c>
      <c r="D267" s="28">
        <f t="shared" ca="1" si="13"/>
        <v>87.704203454624974</v>
      </c>
      <c r="E267" s="29">
        <f t="shared" ca="1" si="14"/>
        <v>23257.496322113424</v>
      </c>
      <c r="F267" s="28">
        <f t="shared" ca="1" si="15"/>
        <v>1704749.0604313109</v>
      </c>
    </row>
    <row r="268" spans="2:6" x14ac:dyDescent="0.25">
      <c r="B268" s="2">
        <v>249</v>
      </c>
      <c r="C268" s="28">
        <f t="shared" ca="1" si="12"/>
        <v>45</v>
      </c>
      <c r="D268" s="28">
        <f t="shared" ca="1" si="13"/>
        <v>91.129125280190991</v>
      </c>
      <c r="E268" s="29">
        <f t="shared" ca="1" si="14"/>
        <v>14381.794651233744</v>
      </c>
      <c r="F268" s="28">
        <f t="shared" ca="1" si="15"/>
        <v>623285.74232542329</v>
      </c>
    </row>
    <row r="269" spans="2:6" x14ac:dyDescent="0.25">
      <c r="B269" s="2">
        <v>250</v>
      </c>
      <c r="C269" s="28">
        <f t="shared" ca="1" si="12"/>
        <v>45</v>
      </c>
      <c r="D269" s="28">
        <f t="shared" ca="1" si="13"/>
        <v>81.160005082233695</v>
      </c>
      <c r="E269" s="29">
        <f t="shared" ca="1" si="14"/>
        <v>8835.4532502447018</v>
      </c>
      <c r="F269" s="28">
        <f t="shared" ca="1" si="15"/>
        <v>85347.032356220996</v>
      </c>
    </row>
    <row r="270" spans="2:6" x14ac:dyDescent="0.25">
      <c r="B270" s="2">
        <v>251</v>
      </c>
      <c r="C270" s="28">
        <f t="shared" ca="1" si="12"/>
        <v>44</v>
      </c>
      <c r="D270" s="28">
        <f t="shared" ca="1" si="13"/>
        <v>90.136267307587659</v>
      </c>
      <c r="E270" s="29">
        <f t="shared" ca="1" si="14"/>
        <v>8370.407314102682</v>
      </c>
      <c r="F270" s="28">
        <f t="shared" ca="1" si="15"/>
        <v>-38543.771746296436</v>
      </c>
    </row>
    <row r="271" spans="2:6" x14ac:dyDescent="0.25">
      <c r="B271" s="2">
        <v>252</v>
      </c>
      <c r="C271" s="28">
        <f t="shared" ca="1" si="12"/>
        <v>45</v>
      </c>
      <c r="D271" s="28">
        <f t="shared" ca="1" si="13"/>
        <v>94.590983092126464</v>
      </c>
      <c r="E271" s="29">
        <f t="shared" ca="1" si="14"/>
        <v>11599.591307527706</v>
      </c>
      <c r="F271" s="28">
        <f t="shared" ca="1" si="15"/>
        <v>269099.88148972159</v>
      </c>
    </row>
    <row r="272" spans="2:6" x14ac:dyDescent="0.25">
      <c r="B272" s="2">
        <v>253</v>
      </c>
      <c r="C272" s="28">
        <f t="shared" ca="1" si="12"/>
        <v>45</v>
      </c>
      <c r="D272" s="28">
        <f t="shared" ca="1" si="13"/>
        <v>99.920631146652781</v>
      </c>
      <c r="E272" s="29">
        <f t="shared" ca="1" si="14"/>
        <v>12638.122547233117</v>
      </c>
      <c r="F272" s="28">
        <f t="shared" ca="1" si="15"/>
        <v>315367.81820727978</v>
      </c>
    </row>
    <row r="273" spans="2:6" x14ac:dyDescent="0.25">
      <c r="B273" s="2">
        <v>254</v>
      </c>
      <c r="C273" s="28">
        <f t="shared" ca="1" si="12"/>
        <v>47</v>
      </c>
      <c r="D273" s="28">
        <f t="shared" ca="1" si="13"/>
        <v>85.196849873069652</v>
      </c>
      <c r="E273" s="29">
        <f t="shared" ca="1" si="14"/>
        <v>14385.378441715713</v>
      </c>
      <c r="F273" s="28">
        <f t="shared" ca="1" si="15"/>
        <v>680257.51776042767</v>
      </c>
    </row>
    <row r="274" spans="2:6" x14ac:dyDescent="0.25">
      <c r="B274" s="2">
        <v>255</v>
      </c>
      <c r="C274" s="28">
        <f t="shared" ca="1" si="12"/>
        <v>45</v>
      </c>
      <c r="D274" s="28">
        <f t="shared" ca="1" si="13"/>
        <v>86.252116988546277</v>
      </c>
      <c r="E274" s="29">
        <f t="shared" ca="1" si="14"/>
        <v>9110.4927012761509</v>
      </c>
      <c r="F274" s="28">
        <f t="shared" ca="1" si="15"/>
        <v>72741.228766567307</v>
      </c>
    </row>
    <row r="275" spans="2:6" x14ac:dyDescent="0.25">
      <c r="B275" s="2">
        <v>256</v>
      </c>
      <c r="C275" s="28">
        <f t="shared" ca="1" si="12"/>
        <v>45</v>
      </c>
      <c r="D275" s="28">
        <f t="shared" ca="1" si="13"/>
        <v>85.124138415100688</v>
      </c>
      <c r="E275" s="29">
        <f t="shared" ca="1" si="14"/>
        <v>8397.776341802004</v>
      </c>
      <c r="F275" s="28">
        <f t="shared" ca="1" si="15"/>
        <v>-1707.1019710028777</v>
      </c>
    </row>
    <row r="276" spans="2:6" x14ac:dyDescent="0.25">
      <c r="B276" s="2">
        <v>257</v>
      </c>
      <c r="C276" s="28">
        <f t="shared" ca="1" si="12"/>
        <v>45</v>
      </c>
      <c r="D276" s="28">
        <f t="shared" ca="1" si="13"/>
        <v>94.238234385961007</v>
      </c>
      <c r="E276" s="29">
        <f t="shared" ca="1" si="14"/>
        <v>14015.321206688233</v>
      </c>
      <c r="F276" s="28">
        <f t="shared" ca="1" si="15"/>
        <v>538346.40129398392</v>
      </c>
    </row>
    <row r="277" spans="2:6" x14ac:dyDescent="0.25">
      <c r="B277" s="2">
        <v>258</v>
      </c>
      <c r="C277" s="28">
        <f t="shared" ref="C277:C340" ca="1" si="16">VLOOKUP(RAND(),$C$11:$E$15,3)</f>
        <v>45</v>
      </c>
      <c r="D277" s="28">
        <f t="shared" ref="D277:D340" ca="1" si="17">$G$9+($G$10-$G$9)*RAND()</f>
        <v>84.683557001382653</v>
      </c>
      <c r="E277" s="29">
        <f t="shared" ref="E277:E340" ca="1" si="18">NORMINV(RAND(),$G$14,$G$15)</f>
        <v>11549.550437549766</v>
      </c>
      <c r="F277" s="28">
        <f t="shared" ref="F277:F340" ca="1" si="19">(($D$5-C277-D277)*(E277))-$D$6-$D$7</f>
        <v>378051.27644156269</v>
      </c>
    </row>
    <row r="278" spans="2:6" x14ac:dyDescent="0.25">
      <c r="B278" s="2">
        <v>259</v>
      </c>
      <c r="C278" s="28">
        <f t="shared" ca="1" si="16"/>
        <v>45</v>
      </c>
      <c r="D278" s="28">
        <f t="shared" ca="1" si="17"/>
        <v>96.980131442031066</v>
      </c>
      <c r="E278" s="29">
        <f t="shared" ca="1" si="18"/>
        <v>11512.600494751285</v>
      </c>
      <c r="F278" s="28">
        <f t="shared" ca="1" si="19"/>
        <v>232076.99170869053</v>
      </c>
    </row>
    <row r="279" spans="2:6" x14ac:dyDescent="0.25">
      <c r="B279" s="2">
        <v>260</v>
      </c>
      <c r="C279" s="28">
        <f t="shared" ca="1" si="16"/>
        <v>45</v>
      </c>
      <c r="D279" s="28">
        <f t="shared" ca="1" si="17"/>
        <v>92.515649148570859</v>
      </c>
      <c r="E279" s="29">
        <f t="shared" ca="1" si="18"/>
        <v>8103.1651553512474</v>
      </c>
      <c r="F279" s="28">
        <f t="shared" ca="1" si="19"/>
        <v>-96623.892813746235</v>
      </c>
    </row>
    <row r="280" spans="2:6" x14ac:dyDescent="0.25">
      <c r="B280" s="2">
        <v>261</v>
      </c>
      <c r="C280" s="28">
        <f t="shared" ca="1" si="16"/>
        <v>45</v>
      </c>
      <c r="D280" s="28">
        <f t="shared" ca="1" si="17"/>
        <v>81.231701023188208</v>
      </c>
      <c r="E280" s="29">
        <f t="shared" ca="1" si="18"/>
        <v>16038.71593562956</v>
      </c>
      <c r="F280" s="28">
        <f t="shared" ca="1" si="19"/>
        <v>969045.87318952545</v>
      </c>
    </row>
    <row r="281" spans="2:6" x14ac:dyDescent="0.25">
      <c r="B281" s="2">
        <v>262</v>
      </c>
      <c r="C281" s="28">
        <f t="shared" ca="1" si="16"/>
        <v>45</v>
      </c>
      <c r="D281" s="28">
        <f t="shared" ca="1" si="17"/>
        <v>80.220956822843931</v>
      </c>
      <c r="E281" s="29">
        <f t="shared" ca="1" si="18"/>
        <v>14380.477549042973</v>
      </c>
      <c r="F281" s="28">
        <f t="shared" ca="1" si="19"/>
        <v>780001.75145111373</v>
      </c>
    </row>
    <row r="282" spans="2:6" x14ac:dyDescent="0.25">
      <c r="B282" s="2">
        <v>263</v>
      </c>
      <c r="C282" s="28">
        <f t="shared" ca="1" si="16"/>
        <v>47</v>
      </c>
      <c r="D282" s="28">
        <f t="shared" ca="1" si="17"/>
        <v>89.339621757556557</v>
      </c>
      <c r="E282" s="29">
        <f t="shared" ca="1" si="18"/>
        <v>12585.280433822085</v>
      </c>
      <c r="F282" s="28">
        <f t="shared" ca="1" si="19"/>
        <v>417862.45396161871</v>
      </c>
    </row>
    <row r="283" spans="2:6" x14ac:dyDescent="0.25">
      <c r="B283" s="2">
        <v>264</v>
      </c>
      <c r="C283" s="28">
        <f t="shared" ca="1" si="16"/>
        <v>46</v>
      </c>
      <c r="D283" s="28">
        <f t="shared" ca="1" si="17"/>
        <v>82.288360436821748</v>
      </c>
      <c r="E283" s="29">
        <f t="shared" ca="1" si="18"/>
        <v>12765.989567997778</v>
      </c>
      <c r="F283" s="28">
        <f t="shared" ca="1" si="19"/>
        <v>541003.53139944142</v>
      </c>
    </row>
    <row r="284" spans="2:6" x14ac:dyDescent="0.25">
      <c r="B284" s="2">
        <v>265</v>
      </c>
      <c r="C284" s="28">
        <f t="shared" ca="1" si="16"/>
        <v>45</v>
      </c>
      <c r="D284" s="28">
        <f t="shared" ca="1" si="17"/>
        <v>84.278252781936601</v>
      </c>
      <c r="E284" s="29">
        <f t="shared" ca="1" si="18"/>
        <v>15413.255462755678</v>
      </c>
      <c r="F284" s="28">
        <f t="shared" ca="1" si="19"/>
        <v>845301.87431947002</v>
      </c>
    </row>
    <row r="285" spans="2:6" x14ac:dyDescent="0.25">
      <c r="B285" s="2">
        <v>266</v>
      </c>
      <c r="C285" s="28">
        <f t="shared" ca="1" si="16"/>
        <v>45</v>
      </c>
      <c r="D285" s="28">
        <f t="shared" ca="1" si="17"/>
        <v>96.447010521889013</v>
      </c>
      <c r="E285" s="29">
        <f t="shared" ca="1" si="18"/>
        <v>11720.296198300341</v>
      </c>
      <c r="F285" s="28">
        <f t="shared" ca="1" si="19"/>
        <v>260552.89369614073</v>
      </c>
    </row>
    <row r="286" spans="2:6" x14ac:dyDescent="0.25">
      <c r="B286" s="2">
        <v>267</v>
      </c>
      <c r="C286" s="28">
        <f t="shared" ca="1" si="16"/>
        <v>45</v>
      </c>
      <c r="D286" s="28">
        <f t="shared" ca="1" si="17"/>
        <v>91.299388171810051</v>
      </c>
      <c r="E286" s="29">
        <f t="shared" ca="1" si="18"/>
        <v>18227.723926198581</v>
      </c>
      <c r="F286" s="28">
        <f t="shared" ca="1" si="19"/>
        <v>1054275.6387179168</v>
      </c>
    </row>
    <row r="287" spans="2:6" x14ac:dyDescent="0.25">
      <c r="B287" s="2">
        <v>268</v>
      </c>
      <c r="C287" s="28">
        <f t="shared" ca="1" si="16"/>
        <v>45</v>
      </c>
      <c r="D287" s="28">
        <f t="shared" ca="1" si="17"/>
        <v>81.415546113280271</v>
      </c>
      <c r="E287" s="29">
        <f t="shared" ca="1" si="18"/>
        <v>21280.251337516991</v>
      </c>
      <c r="F287" s="28">
        <f t="shared" ca="1" si="19"/>
        <v>1608627.9887816575</v>
      </c>
    </row>
    <row r="288" spans="2:6" x14ac:dyDescent="0.25">
      <c r="B288" s="2">
        <v>269</v>
      </c>
      <c r="C288" s="28">
        <f t="shared" ca="1" si="16"/>
        <v>45</v>
      </c>
      <c r="D288" s="28">
        <f t="shared" ca="1" si="17"/>
        <v>85.920808478785389</v>
      </c>
      <c r="E288" s="29">
        <f t="shared" ca="1" si="18"/>
        <v>18251.149664045151</v>
      </c>
      <c r="F288" s="28">
        <f t="shared" ca="1" si="19"/>
        <v>1155080.9966631392</v>
      </c>
    </row>
    <row r="289" spans="2:6" x14ac:dyDescent="0.25">
      <c r="B289" s="2">
        <v>270</v>
      </c>
      <c r="C289" s="28">
        <f t="shared" ca="1" si="16"/>
        <v>44</v>
      </c>
      <c r="D289" s="28">
        <f t="shared" ca="1" si="17"/>
        <v>83.314032007981439</v>
      </c>
      <c r="E289" s="29">
        <f t="shared" ca="1" si="18"/>
        <v>11171.374499278856</v>
      </c>
      <c r="F289" s="28">
        <f t="shared" ca="1" si="19"/>
        <v>359399.51974609937</v>
      </c>
    </row>
    <row r="290" spans="2:6" x14ac:dyDescent="0.25">
      <c r="B290" s="2">
        <v>271</v>
      </c>
      <c r="C290" s="28">
        <f t="shared" ca="1" si="16"/>
        <v>46</v>
      </c>
      <c r="D290" s="28">
        <f t="shared" ca="1" si="17"/>
        <v>80.565329446332072</v>
      </c>
      <c r="E290" s="29">
        <f t="shared" ca="1" si="18"/>
        <v>16803.446220731654</v>
      </c>
      <c r="F290" s="28">
        <f t="shared" ca="1" si="19"/>
        <v>1057324.4022015564</v>
      </c>
    </row>
    <row r="291" spans="2:6" x14ac:dyDescent="0.25">
      <c r="B291" s="2">
        <v>272</v>
      </c>
      <c r="C291" s="28">
        <f t="shared" ca="1" si="16"/>
        <v>46</v>
      </c>
      <c r="D291" s="28">
        <f t="shared" ca="1" si="17"/>
        <v>86.408468757722332</v>
      </c>
      <c r="E291" s="29">
        <f t="shared" ca="1" si="18"/>
        <v>17722.583391850618</v>
      </c>
      <c r="F291" s="28">
        <f t="shared" ca="1" si="19"/>
        <v>1066303.1352248227</v>
      </c>
    </row>
    <row r="292" spans="2:6" x14ac:dyDescent="0.25">
      <c r="B292" s="2">
        <v>273</v>
      </c>
      <c r="C292" s="28">
        <f t="shared" ca="1" si="16"/>
        <v>45</v>
      </c>
      <c r="D292" s="28">
        <f t="shared" ca="1" si="17"/>
        <v>85.825898095977806</v>
      </c>
      <c r="E292" s="29">
        <f t="shared" ca="1" si="18"/>
        <v>20057.027630815061</v>
      </c>
      <c r="F292" s="28">
        <f t="shared" ca="1" si="19"/>
        <v>1370221.2271357276</v>
      </c>
    </row>
    <row r="293" spans="2:6" x14ac:dyDescent="0.25">
      <c r="B293" s="2">
        <v>274</v>
      </c>
      <c r="C293" s="28">
        <f t="shared" ca="1" si="16"/>
        <v>45</v>
      </c>
      <c r="D293" s="28">
        <f t="shared" ca="1" si="17"/>
        <v>87.800785211189762</v>
      </c>
      <c r="E293" s="29">
        <f t="shared" ca="1" si="18"/>
        <v>22658.834266103804</v>
      </c>
      <c r="F293" s="28">
        <f t="shared" ca="1" si="19"/>
        <v>1632938.7497510496</v>
      </c>
    </row>
    <row r="294" spans="2:6" x14ac:dyDescent="0.25">
      <c r="B294" s="2">
        <v>275</v>
      </c>
      <c r="C294" s="28">
        <f t="shared" ca="1" si="16"/>
        <v>47</v>
      </c>
      <c r="D294" s="28">
        <f t="shared" ca="1" si="17"/>
        <v>98.90270932948016</v>
      </c>
      <c r="E294" s="29">
        <f t="shared" ca="1" si="18"/>
        <v>19709.90180596941</v>
      </c>
      <c r="F294" s="28">
        <f t="shared" ca="1" si="19"/>
        <v>1032037.4755774322</v>
      </c>
    </row>
    <row r="295" spans="2:6" x14ac:dyDescent="0.25">
      <c r="B295" s="2">
        <v>276</v>
      </c>
      <c r="C295" s="28">
        <f t="shared" ca="1" si="16"/>
        <v>43</v>
      </c>
      <c r="D295" s="28">
        <f t="shared" ca="1" si="17"/>
        <v>88.642383031324073</v>
      </c>
      <c r="E295" s="29">
        <f t="shared" ca="1" si="18"/>
        <v>15128.058048909612</v>
      </c>
      <c r="F295" s="28">
        <f t="shared" ca="1" si="19"/>
        <v>775392.84198382916</v>
      </c>
    </row>
    <row r="296" spans="2:6" x14ac:dyDescent="0.25">
      <c r="B296" s="2">
        <v>277</v>
      </c>
      <c r="C296" s="28">
        <f t="shared" ca="1" si="16"/>
        <v>47</v>
      </c>
      <c r="D296" s="28">
        <f t="shared" ca="1" si="17"/>
        <v>97.945083206392582</v>
      </c>
      <c r="E296" s="29">
        <f t="shared" ca="1" si="18"/>
        <v>18065.692032708706</v>
      </c>
      <c r="F296" s="28">
        <f t="shared" ca="1" si="19"/>
        <v>879824.08128244081</v>
      </c>
    </row>
    <row r="297" spans="2:6" x14ac:dyDescent="0.25">
      <c r="B297" s="2">
        <v>278</v>
      </c>
      <c r="C297" s="28">
        <f t="shared" ca="1" si="16"/>
        <v>46</v>
      </c>
      <c r="D297" s="28">
        <f t="shared" ca="1" si="17"/>
        <v>98.233882011670232</v>
      </c>
      <c r="E297" s="29">
        <f t="shared" ca="1" si="18"/>
        <v>7050.6159726476108</v>
      </c>
      <c r="F297" s="28">
        <f t="shared" ca="1" si="19"/>
        <v>-261334.33511919796</v>
      </c>
    </row>
    <row r="298" spans="2:6" x14ac:dyDescent="0.25">
      <c r="B298" s="2">
        <v>279</v>
      </c>
      <c r="C298" s="28">
        <f t="shared" ca="1" si="16"/>
        <v>45</v>
      </c>
      <c r="D298" s="28">
        <f t="shared" ca="1" si="17"/>
        <v>83.988640892623337</v>
      </c>
      <c r="E298" s="29">
        <f t="shared" ca="1" si="18"/>
        <v>17721.758053209807</v>
      </c>
      <c r="F298" s="28">
        <f t="shared" ca="1" si="19"/>
        <v>1126812.2697378066</v>
      </c>
    </row>
    <row r="299" spans="2:6" x14ac:dyDescent="0.25">
      <c r="B299" s="2">
        <v>280</v>
      </c>
      <c r="C299" s="28">
        <f t="shared" ca="1" si="16"/>
        <v>46</v>
      </c>
      <c r="D299" s="28">
        <f t="shared" ca="1" si="17"/>
        <v>98.862527151402958</v>
      </c>
      <c r="E299" s="29">
        <f t="shared" ca="1" si="18"/>
        <v>7484.6476696996424</v>
      </c>
      <c r="F299" s="28">
        <f t="shared" ca="1" si="19"/>
        <v>-220567.70651533839</v>
      </c>
    </row>
    <row r="300" spans="2:6" x14ac:dyDescent="0.25">
      <c r="B300" s="2">
        <v>281</v>
      </c>
      <c r="C300" s="28">
        <f t="shared" ca="1" si="16"/>
        <v>46</v>
      </c>
      <c r="D300" s="28">
        <f t="shared" ca="1" si="17"/>
        <v>97.947969209872682</v>
      </c>
      <c r="E300" s="29">
        <f t="shared" ca="1" si="18"/>
        <v>14587.553255732626</v>
      </c>
      <c r="F300" s="28">
        <f t="shared" ca="1" si="19"/>
        <v>532452.09377384582</v>
      </c>
    </row>
    <row r="301" spans="2:6" x14ac:dyDescent="0.25">
      <c r="B301" s="2">
        <v>282</v>
      </c>
      <c r="C301" s="28">
        <f t="shared" ca="1" si="16"/>
        <v>45</v>
      </c>
      <c r="D301" s="28">
        <f t="shared" ca="1" si="17"/>
        <v>84.267599715345781</v>
      </c>
      <c r="E301" s="29">
        <f t="shared" ca="1" si="18"/>
        <v>16747.862835468746</v>
      </c>
      <c r="F301" s="28">
        <f t="shared" ca="1" si="19"/>
        <v>1005261.8169288279</v>
      </c>
    </row>
    <row r="302" spans="2:6" x14ac:dyDescent="0.25">
      <c r="B302" s="2">
        <v>283</v>
      </c>
      <c r="C302" s="28">
        <f t="shared" ca="1" si="16"/>
        <v>44</v>
      </c>
      <c r="D302" s="28">
        <f t="shared" ca="1" si="17"/>
        <v>95.778657953578801</v>
      </c>
      <c r="E302" s="29">
        <f t="shared" ca="1" si="18"/>
        <v>12079.965113416525</v>
      </c>
      <c r="F302" s="28">
        <f t="shared" ca="1" si="19"/>
        <v>319390.00156130153</v>
      </c>
    </row>
    <row r="303" spans="2:6" x14ac:dyDescent="0.25">
      <c r="B303" s="2">
        <v>284</v>
      </c>
      <c r="C303" s="28">
        <f t="shared" ca="1" si="16"/>
        <v>44</v>
      </c>
      <c r="D303" s="28">
        <f t="shared" ca="1" si="17"/>
        <v>99.919859685873377</v>
      </c>
      <c r="E303" s="29">
        <f t="shared" ca="1" si="18"/>
        <v>13055.148991646616</v>
      </c>
      <c r="F303" s="28">
        <f t="shared" ca="1" si="19"/>
        <v>371836.88786405511</v>
      </c>
    </row>
    <row r="304" spans="2:6" x14ac:dyDescent="0.25">
      <c r="B304" s="2">
        <v>285</v>
      </c>
      <c r="C304" s="28">
        <f t="shared" ca="1" si="16"/>
        <v>46</v>
      </c>
      <c r="D304" s="28">
        <f t="shared" ca="1" si="17"/>
        <v>98.249725803090044</v>
      </c>
      <c r="E304" s="29">
        <f t="shared" ca="1" si="18"/>
        <v>9417.9035015319605</v>
      </c>
      <c r="F304" s="28">
        <f t="shared" ca="1" si="19"/>
        <v>-13472.025854488718</v>
      </c>
    </row>
    <row r="305" spans="2:6" x14ac:dyDescent="0.25">
      <c r="B305" s="2">
        <v>286</v>
      </c>
      <c r="C305" s="28">
        <f t="shared" ca="1" si="16"/>
        <v>46</v>
      </c>
      <c r="D305" s="28">
        <f t="shared" ca="1" si="17"/>
        <v>88.531859294985622</v>
      </c>
      <c r="E305" s="29">
        <f t="shared" ca="1" si="18"/>
        <v>22926.869947533218</v>
      </c>
      <c r="F305" s="28">
        <f t="shared" ca="1" si="19"/>
        <v>1624396.1750797979</v>
      </c>
    </row>
    <row r="306" spans="2:6" x14ac:dyDescent="0.25">
      <c r="B306" s="2">
        <v>287</v>
      </c>
      <c r="C306" s="28">
        <f t="shared" ca="1" si="16"/>
        <v>45</v>
      </c>
      <c r="D306" s="28">
        <f t="shared" ca="1" si="17"/>
        <v>83.418588796710125</v>
      </c>
      <c r="E306" s="29">
        <f t="shared" ca="1" si="18"/>
        <v>14591.521523626241</v>
      </c>
      <c r="F306" s="28">
        <f t="shared" ca="1" si="19"/>
        <v>759466.25692203059</v>
      </c>
    </row>
    <row r="307" spans="2:6" x14ac:dyDescent="0.25">
      <c r="B307" s="2">
        <v>288</v>
      </c>
      <c r="C307" s="28">
        <f t="shared" ca="1" si="16"/>
        <v>45</v>
      </c>
      <c r="D307" s="28">
        <f t="shared" ca="1" si="17"/>
        <v>98.985815735501347</v>
      </c>
      <c r="E307" s="29">
        <f t="shared" ca="1" si="18"/>
        <v>16307.458730424412</v>
      </c>
      <c r="F307" s="28">
        <f t="shared" ca="1" si="19"/>
        <v>712514.47600249643</v>
      </c>
    </row>
    <row r="308" spans="2:6" x14ac:dyDescent="0.25">
      <c r="B308" s="2">
        <v>289</v>
      </c>
      <c r="C308" s="28">
        <f t="shared" ca="1" si="16"/>
        <v>44</v>
      </c>
      <c r="D308" s="28">
        <f t="shared" ca="1" si="17"/>
        <v>98.866219393658753</v>
      </c>
      <c r="E308" s="29">
        <f t="shared" ca="1" si="18"/>
        <v>16128.333943746291</v>
      </c>
      <c r="F308" s="28">
        <f t="shared" ca="1" si="19"/>
        <v>711761.05633137538</v>
      </c>
    </row>
    <row r="309" spans="2:6" x14ac:dyDescent="0.25">
      <c r="B309" s="2">
        <v>290</v>
      </c>
      <c r="C309" s="28">
        <f t="shared" ca="1" si="16"/>
        <v>45</v>
      </c>
      <c r="D309" s="28">
        <f t="shared" ca="1" si="17"/>
        <v>83.902262240174394</v>
      </c>
      <c r="E309" s="29">
        <f t="shared" ca="1" si="18"/>
        <v>13701.831143591797</v>
      </c>
      <c r="F309" s="28">
        <f t="shared" ca="1" si="19"/>
        <v>645558.92351249908</v>
      </c>
    </row>
    <row r="310" spans="2:6" x14ac:dyDescent="0.25">
      <c r="B310" s="2">
        <v>291</v>
      </c>
      <c r="C310" s="28">
        <f t="shared" ca="1" si="16"/>
        <v>46</v>
      </c>
      <c r="D310" s="28">
        <f t="shared" ca="1" si="17"/>
        <v>90.956933932457417</v>
      </c>
      <c r="E310" s="29">
        <f t="shared" ca="1" si="18"/>
        <v>7429.9417201169999</v>
      </c>
      <c r="F310" s="28">
        <f t="shared" ca="1" si="19"/>
        <v>-167526.54897493997</v>
      </c>
    </row>
    <row r="311" spans="2:6" x14ac:dyDescent="0.25">
      <c r="B311" s="2">
        <v>292</v>
      </c>
      <c r="C311" s="28">
        <f t="shared" ca="1" si="16"/>
        <v>46</v>
      </c>
      <c r="D311" s="28">
        <f t="shared" ca="1" si="17"/>
        <v>99.928492838797212</v>
      </c>
      <c r="E311" s="29">
        <f t="shared" ca="1" si="18"/>
        <v>16838.129962109444</v>
      </c>
      <c r="F311" s="28">
        <f t="shared" ca="1" si="19"/>
        <v>735531.43297082675</v>
      </c>
    </row>
    <row r="312" spans="2:6" x14ac:dyDescent="0.25">
      <c r="B312" s="2">
        <v>293</v>
      </c>
      <c r="C312" s="28">
        <f t="shared" ca="1" si="16"/>
        <v>45</v>
      </c>
      <c r="D312" s="28">
        <f t="shared" ca="1" si="17"/>
        <v>86.881087269220572</v>
      </c>
      <c r="E312" s="29">
        <f t="shared" ca="1" si="18"/>
        <v>17044.514926825337</v>
      </c>
      <c r="F312" s="28">
        <f t="shared" ca="1" si="19"/>
        <v>996235.05625332403</v>
      </c>
    </row>
    <row r="313" spans="2:6" x14ac:dyDescent="0.25">
      <c r="B313" s="2">
        <v>294</v>
      </c>
      <c r="C313" s="28">
        <f t="shared" ca="1" si="16"/>
        <v>45</v>
      </c>
      <c r="D313" s="28">
        <f t="shared" ca="1" si="17"/>
        <v>86.462358788471406</v>
      </c>
      <c r="E313" s="29">
        <f t="shared" ca="1" si="18"/>
        <v>19933.558968170735</v>
      </c>
      <c r="F313" s="28">
        <f t="shared" ca="1" si="19"/>
        <v>1342943.5020697</v>
      </c>
    </row>
    <row r="314" spans="2:6" x14ac:dyDescent="0.25">
      <c r="B314" s="2">
        <v>295</v>
      </c>
      <c r="C314" s="28">
        <f t="shared" ca="1" si="16"/>
        <v>44</v>
      </c>
      <c r="D314" s="28">
        <f t="shared" ca="1" si="17"/>
        <v>88.127281388350227</v>
      </c>
      <c r="E314" s="29">
        <f t="shared" ca="1" si="18"/>
        <v>12293.824892358132</v>
      </c>
      <c r="F314" s="28">
        <f t="shared" ca="1" si="19"/>
        <v>436812.73730546748</v>
      </c>
    </row>
    <row r="315" spans="2:6" x14ac:dyDescent="0.25">
      <c r="B315" s="2">
        <v>296</v>
      </c>
      <c r="C315" s="28">
        <f t="shared" ca="1" si="16"/>
        <v>43</v>
      </c>
      <c r="D315" s="28">
        <f t="shared" ca="1" si="17"/>
        <v>86.471748316824517</v>
      </c>
      <c r="E315" s="29">
        <f t="shared" ca="1" si="18"/>
        <v>13009.792928870786</v>
      </c>
      <c r="F315" s="28">
        <f t="shared" ca="1" si="19"/>
        <v>555037.80354806408</v>
      </c>
    </row>
    <row r="316" spans="2:6" x14ac:dyDescent="0.25">
      <c r="B316" s="2">
        <v>297</v>
      </c>
      <c r="C316" s="28">
        <f t="shared" ca="1" si="16"/>
        <v>45</v>
      </c>
      <c r="D316" s="28">
        <f t="shared" ca="1" si="17"/>
        <v>89.291263935736055</v>
      </c>
      <c r="E316" s="29">
        <f t="shared" ca="1" si="18"/>
        <v>15236.308152925385</v>
      </c>
      <c r="F316" s="28">
        <f t="shared" ca="1" si="19"/>
        <v>747737.65050771087</v>
      </c>
    </row>
    <row r="317" spans="2:6" x14ac:dyDescent="0.25">
      <c r="B317" s="2">
        <v>298</v>
      </c>
      <c r="C317" s="28">
        <f t="shared" ca="1" si="16"/>
        <v>45</v>
      </c>
      <c r="D317" s="28">
        <f t="shared" ca="1" si="17"/>
        <v>94.081065721328486</v>
      </c>
      <c r="E317" s="29">
        <f t="shared" ca="1" si="18"/>
        <v>9815.9930712654641</v>
      </c>
      <c r="F317" s="28">
        <f t="shared" ca="1" si="19"/>
        <v>78963.497280323412</v>
      </c>
    </row>
    <row r="318" spans="2:6" x14ac:dyDescent="0.25">
      <c r="B318" s="2">
        <v>299</v>
      </c>
      <c r="C318" s="28">
        <f t="shared" ca="1" si="16"/>
        <v>47</v>
      </c>
      <c r="D318" s="28">
        <f t="shared" ca="1" si="17"/>
        <v>88.637298328877563</v>
      </c>
      <c r="E318" s="29">
        <f t="shared" ca="1" si="18"/>
        <v>9751.0445991898687</v>
      </c>
      <c r="F318" s="28">
        <f t="shared" ca="1" si="19"/>
        <v>105404.75987977069</v>
      </c>
    </row>
    <row r="319" spans="2:6" x14ac:dyDescent="0.25">
      <c r="B319" s="2">
        <v>300</v>
      </c>
      <c r="C319" s="28">
        <f t="shared" ca="1" si="16"/>
        <v>45</v>
      </c>
      <c r="D319" s="28">
        <f t="shared" ca="1" si="17"/>
        <v>84.92965348907191</v>
      </c>
      <c r="E319" s="29">
        <f t="shared" ca="1" si="18"/>
        <v>12657.035758548671</v>
      </c>
      <c r="F319" s="28">
        <f t="shared" ca="1" si="19"/>
        <v>507077.63357159775</v>
      </c>
    </row>
    <row r="320" spans="2:6" x14ac:dyDescent="0.25">
      <c r="B320" s="2">
        <v>301</v>
      </c>
      <c r="C320" s="28">
        <f t="shared" ca="1" si="16"/>
        <v>46</v>
      </c>
      <c r="D320" s="28">
        <f t="shared" ca="1" si="17"/>
        <v>96.514772532881068</v>
      </c>
      <c r="E320" s="29">
        <f t="shared" ca="1" si="18"/>
        <v>14634.628859381615</v>
      </c>
      <c r="F320" s="28">
        <f t="shared" ca="1" si="19"/>
        <v>558371.78298811452</v>
      </c>
    </row>
    <row r="321" spans="2:6" x14ac:dyDescent="0.25">
      <c r="B321" s="2">
        <v>302</v>
      </c>
      <c r="C321" s="28">
        <f t="shared" ca="1" si="16"/>
        <v>46</v>
      </c>
      <c r="D321" s="28">
        <f t="shared" ca="1" si="17"/>
        <v>94.446379875642236</v>
      </c>
      <c r="E321" s="29">
        <f t="shared" ca="1" si="18"/>
        <v>14805.879598966136</v>
      </c>
      <c r="F321" s="28">
        <f t="shared" ca="1" si="19"/>
        <v>607231.82959314832</v>
      </c>
    </row>
    <row r="322" spans="2:6" x14ac:dyDescent="0.25">
      <c r="B322" s="2">
        <v>303</v>
      </c>
      <c r="C322" s="28">
        <f t="shared" ca="1" si="16"/>
        <v>45</v>
      </c>
      <c r="D322" s="28">
        <f t="shared" ca="1" si="17"/>
        <v>92.424581488407924</v>
      </c>
      <c r="E322" s="29">
        <f t="shared" ca="1" si="18"/>
        <v>17659.457503849058</v>
      </c>
      <c r="F322" s="28">
        <f t="shared" ca="1" si="19"/>
        <v>970361.36167963385</v>
      </c>
    </row>
    <row r="323" spans="2:6" x14ac:dyDescent="0.25">
      <c r="B323" s="2">
        <v>304</v>
      </c>
      <c r="C323" s="28">
        <f t="shared" ca="1" si="16"/>
        <v>44</v>
      </c>
      <c r="D323" s="28">
        <f t="shared" ca="1" si="17"/>
        <v>90.415983058785585</v>
      </c>
      <c r="E323" s="29">
        <f t="shared" ca="1" si="18"/>
        <v>16635.021383763888</v>
      </c>
      <c r="F323" s="28">
        <f t="shared" ca="1" si="19"/>
        <v>906107.5720546653</v>
      </c>
    </row>
    <row r="324" spans="2:6" x14ac:dyDescent="0.25">
      <c r="B324" s="2">
        <v>305</v>
      </c>
      <c r="C324" s="28">
        <f t="shared" ca="1" si="16"/>
        <v>45</v>
      </c>
      <c r="D324" s="28">
        <f t="shared" ca="1" si="17"/>
        <v>99.16025081859577</v>
      </c>
      <c r="E324" s="29">
        <f t="shared" ca="1" si="18"/>
        <v>10343.878800187473</v>
      </c>
      <c r="F324" s="28">
        <f t="shared" ca="1" si="19"/>
        <v>84449.658974499209</v>
      </c>
    </row>
    <row r="325" spans="2:6" x14ac:dyDescent="0.25">
      <c r="B325" s="2">
        <v>306</v>
      </c>
      <c r="C325" s="28">
        <f t="shared" ca="1" si="16"/>
        <v>46</v>
      </c>
      <c r="D325" s="28">
        <f t="shared" ca="1" si="17"/>
        <v>96.735615465030946</v>
      </c>
      <c r="E325" s="29">
        <f t="shared" ca="1" si="18"/>
        <v>12256.207004429616</v>
      </c>
      <c r="F325" s="28">
        <f t="shared" ca="1" si="19"/>
        <v>302398.29405888985</v>
      </c>
    </row>
    <row r="326" spans="2:6" x14ac:dyDescent="0.25">
      <c r="B326" s="2">
        <v>307</v>
      </c>
      <c r="C326" s="28">
        <f t="shared" ca="1" si="16"/>
        <v>45</v>
      </c>
      <c r="D326" s="28">
        <f t="shared" ca="1" si="17"/>
        <v>91.739179908403699</v>
      </c>
      <c r="E326" s="29">
        <f t="shared" ca="1" si="18"/>
        <v>18833.686904213584</v>
      </c>
      <c r="F326" s="28">
        <f t="shared" ca="1" si="19"/>
        <v>1114285.1372153745</v>
      </c>
    </row>
    <row r="327" spans="2:6" x14ac:dyDescent="0.25">
      <c r="B327" s="2">
        <v>308</v>
      </c>
      <c r="C327" s="28">
        <f t="shared" ca="1" si="16"/>
        <v>43</v>
      </c>
      <c r="D327" s="28">
        <f t="shared" ca="1" si="17"/>
        <v>97.347782495389694</v>
      </c>
      <c r="E327" s="29">
        <f t="shared" ca="1" si="18"/>
        <v>10532.252769928302</v>
      </c>
      <c r="F327" s="28">
        <f t="shared" ca="1" si="19"/>
        <v>144352.61877178424</v>
      </c>
    </row>
    <row r="328" spans="2:6" x14ac:dyDescent="0.25">
      <c r="B328" s="2">
        <v>309</v>
      </c>
      <c r="C328" s="28">
        <f t="shared" ca="1" si="16"/>
        <v>45</v>
      </c>
      <c r="D328" s="28">
        <f t="shared" ca="1" si="17"/>
        <v>94.068251417662097</v>
      </c>
      <c r="E328" s="29">
        <f t="shared" ca="1" si="18"/>
        <v>22622.058930294646</v>
      </c>
      <c r="F328" s="28">
        <f t="shared" ca="1" si="19"/>
        <v>1486882.4947399828</v>
      </c>
    </row>
    <row r="329" spans="2:6" x14ac:dyDescent="0.25">
      <c r="B329" s="2">
        <v>310</v>
      </c>
      <c r="C329" s="28">
        <f t="shared" ca="1" si="16"/>
        <v>44</v>
      </c>
      <c r="D329" s="28">
        <f t="shared" ca="1" si="17"/>
        <v>87.687967783954846</v>
      </c>
      <c r="E329" s="29">
        <f t="shared" ca="1" si="18"/>
        <v>21008.773378765534</v>
      </c>
      <c r="F329" s="28">
        <f t="shared" ca="1" si="19"/>
        <v>1464581.8994293343</v>
      </c>
    </row>
    <row r="330" spans="2:6" x14ac:dyDescent="0.25">
      <c r="B330" s="2">
        <v>311</v>
      </c>
      <c r="C330" s="28">
        <f t="shared" ca="1" si="16"/>
        <v>44</v>
      </c>
      <c r="D330" s="28">
        <f t="shared" ca="1" si="17"/>
        <v>98.568363731368777</v>
      </c>
      <c r="E330" s="29">
        <f t="shared" ca="1" si="18"/>
        <v>20073.084660075547</v>
      </c>
      <c r="F330" s="28">
        <f t="shared" ca="1" si="19"/>
        <v>1136411.2453306015</v>
      </c>
    </row>
    <row r="331" spans="2:6" x14ac:dyDescent="0.25">
      <c r="B331" s="2">
        <v>312</v>
      </c>
      <c r="C331" s="28">
        <f t="shared" ca="1" si="16"/>
        <v>45</v>
      </c>
      <c r="D331" s="28">
        <f t="shared" ca="1" si="17"/>
        <v>94.818090618747121</v>
      </c>
      <c r="E331" s="29">
        <f t="shared" ca="1" si="18"/>
        <v>17974.372084228075</v>
      </c>
      <c r="F331" s="28">
        <f t="shared" ca="1" si="19"/>
        <v>962476.26408511098</v>
      </c>
    </row>
    <row r="332" spans="2:6" x14ac:dyDescent="0.25">
      <c r="B332" s="2">
        <v>313</v>
      </c>
      <c r="C332" s="28">
        <f t="shared" ca="1" si="16"/>
        <v>44</v>
      </c>
      <c r="D332" s="28">
        <f t="shared" ca="1" si="17"/>
        <v>88.276970824745248</v>
      </c>
      <c r="E332" s="29">
        <f t="shared" ca="1" si="18"/>
        <v>20121.683363585416</v>
      </c>
      <c r="F332" s="28">
        <f t="shared" ca="1" si="19"/>
        <v>1348663.8343030186</v>
      </c>
    </row>
    <row r="333" spans="2:6" x14ac:dyDescent="0.25">
      <c r="B333" s="2">
        <v>314</v>
      </c>
      <c r="C333" s="28">
        <f t="shared" ca="1" si="16"/>
        <v>44</v>
      </c>
      <c r="D333" s="28">
        <f t="shared" ca="1" si="17"/>
        <v>82.029574576259719</v>
      </c>
      <c r="E333" s="29">
        <f t="shared" ca="1" si="18"/>
        <v>15932.511568809736</v>
      </c>
      <c r="F333" s="28">
        <f t="shared" ca="1" si="19"/>
        <v>959227.72568519693</v>
      </c>
    </row>
    <row r="334" spans="2:6" x14ac:dyDescent="0.25">
      <c r="B334" s="2">
        <v>315</v>
      </c>
      <c r="C334" s="28">
        <f t="shared" ca="1" si="16"/>
        <v>44</v>
      </c>
      <c r="D334" s="28">
        <f t="shared" ca="1" si="17"/>
        <v>83.842477260131062</v>
      </c>
      <c r="E334" s="29">
        <f t="shared" ca="1" si="18"/>
        <v>12912.469835623642</v>
      </c>
      <c r="F334" s="28">
        <f t="shared" ca="1" si="19"/>
        <v>564442.85773744318</v>
      </c>
    </row>
    <row r="335" spans="2:6" x14ac:dyDescent="0.25">
      <c r="B335" s="2">
        <v>316</v>
      </c>
      <c r="C335" s="28">
        <f t="shared" ca="1" si="16"/>
        <v>44</v>
      </c>
      <c r="D335" s="28">
        <f t="shared" ca="1" si="17"/>
        <v>89.275840727438379</v>
      </c>
      <c r="E335" s="29">
        <f t="shared" ca="1" si="18"/>
        <v>19523.776237524929</v>
      </c>
      <c r="F335" s="28">
        <f t="shared" ca="1" si="19"/>
        <v>1259372.5909131886</v>
      </c>
    </row>
    <row r="336" spans="2:6" x14ac:dyDescent="0.25">
      <c r="B336" s="2">
        <v>317</v>
      </c>
      <c r="C336" s="28">
        <f t="shared" ca="1" si="16"/>
        <v>46</v>
      </c>
      <c r="D336" s="28">
        <f t="shared" ca="1" si="17"/>
        <v>95.379446574652789</v>
      </c>
      <c r="E336" s="29">
        <f t="shared" ca="1" si="18"/>
        <v>12202.555524537558</v>
      </c>
      <c r="F336" s="28">
        <f t="shared" ca="1" si="19"/>
        <v>313245.77875425993</v>
      </c>
    </row>
    <row r="337" spans="2:6" x14ac:dyDescent="0.25">
      <c r="B337" s="2">
        <v>318</v>
      </c>
      <c r="C337" s="28">
        <f t="shared" ca="1" si="16"/>
        <v>47</v>
      </c>
      <c r="D337" s="28">
        <f t="shared" ca="1" si="17"/>
        <v>93.500259631186523</v>
      </c>
      <c r="E337" s="29">
        <f t="shared" ca="1" si="18"/>
        <v>11265.677655454698</v>
      </c>
      <c r="F337" s="28">
        <f t="shared" ca="1" si="19"/>
        <v>222323.10069557792</v>
      </c>
    </row>
    <row r="338" spans="2:6" x14ac:dyDescent="0.25">
      <c r="B338" s="2">
        <v>319</v>
      </c>
      <c r="C338" s="28">
        <f t="shared" ca="1" si="16"/>
        <v>43</v>
      </c>
      <c r="D338" s="28">
        <f t="shared" ca="1" si="17"/>
        <v>82.344167264262666</v>
      </c>
      <c r="E338" s="29">
        <f t="shared" ca="1" si="18"/>
        <v>21269.857817750461</v>
      </c>
      <c r="F338" s="28">
        <f t="shared" ca="1" si="19"/>
        <v>1630141.980624666</v>
      </c>
    </row>
    <row r="339" spans="2:6" x14ac:dyDescent="0.25">
      <c r="B339" s="2">
        <v>320</v>
      </c>
      <c r="C339" s="28">
        <f t="shared" ca="1" si="16"/>
        <v>43</v>
      </c>
      <c r="D339" s="28">
        <f t="shared" ca="1" si="17"/>
        <v>83.400089203896911</v>
      </c>
      <c r="E339" s="29">
        <f t="shared" ca="1" si="18"/>
        <v>15674.609970351328</v>
      </c>
      <c r="F339" s="28">
        <f t="shared" ca="1" si="19"/>
        <v>921705.78412878094</v>
      </c>
    </row>
    <row r="340" spans="2:6" x14ac:dyDescent="0.25">
      <c r="B340" s="2">
        <v>321</v>
      </c>
      <c r="C340" s="28">
        <f t="shared" ca="1" si="16"/>
        <v>44</v>
      </c>
      <c r="D340" s="28">
        <f t="shared" ca="1" si="17"/>
        <v>98.670715508869819</v>
      </c>
      <c r="E340" s="29">
        <f t="shared" ca="1" si="18"/>
        <v>8938.5333707700065</v>
      </c>
      <c r="F340" s="28">
        <f t="shared" ca="1" si="19"/>
        <v>-49572.142285935115</v>
      </c>
    </row>
    <row r="341" spans="2:6" x14ac:dyDescent="0.25">
      <c r="B341" s="2">
        <v>322</v>
      </c>
      <c r="C341" s="28">
        <f t="shared" ref="C341:C404" ca="1" si="20">VLOOKUP(RAND(),$C$11:$E$15,3)</f>
        <v>46</v>
      </c>
      <c r="D341" s="28">
        <f t="shared" ref="D341:D404" ca="1" si="21">$G$9+($G$10-$G$9)*RAND()</f>
        <v>89.41248596169963</v>
      </c>
      <c r="E341" s="29">
        <f t="shared" ref="E341:E404" ca="1" si="22">NORMINV(RAND(),$G$14,$G$15)</f>
        <v>18432.665719827972</v>
      </c>
      <c r="F341" s="28">
        <f t="shared" ref="F341:F404" ca="1" si="23">(($D$5-C341-D341)*(E341))-$D$6-$D$7</f>
        <v>1093720.6762142577</v>
      </c>
    </row>
    <row r="342" spans="2:6" x14ac:dyDescent="0.25">
      <c r="B342" s="2">
        <v>323</v>
      </c>
      <c r="C342" s="28">
        <f t="shared" ca="1" si="20"/>
        <v>46</v>
      </c>
      <c r="D342" s="28">
        <f t="shared" ca="1" si="21"/>
        <v>83.856818549546944</v>
      </c>
      <c r="E342" s="29">
        <f t="shared" ca="1" si="22"/>
        <v>16174.400222744083</v>
      </c>
      <c r="F342" s="28">
        <f t="shared" ca="1" si="23"/>
        <v>927069.50059064664</v>
      </c>
    </row>
    <row r="343" spans="2:6" x14ac:dyDescent="0.25">
      <c r="B343" s="2">
        <v>324</v>
      </c>
      <c r="C343" s="28">
        <f t="shared" ca="1" si="20"/>
        <v>45</v>
      </c>
      <c r="D343" s="28">
        <f t="shared" ca="1" si="21"/>
        <v>98.118955188310949</v>
      </c>
      <c r="E343" s="29">
        <f t="shared" ca="1" si="22"/>
        <v>14574.595772370631</v>
      </c>
      <c r="F343" s="28">
        <f t="shared" ca="1" si="23"/>
        <v>543173.42808662844</v>
      </c>
    </row>
    <row r="344" spans="2:6" x14ac:dyDescent="0.25">
      <c r="B344" s="2">
        <v>325</v>
      </c>
      <c r="C344" s="28">
        <f t="shared" ca="1" si="20"/>
        <v>44</v>
      </c>
      <c r="D344" s="28">
        <f t="shared" ca="1" si="21"/>
        <v>82.508206956382239</v>
      </c>
      <c r="E344" s="29">
        <f t="shared" ca="1" si="22"/>
        <v>14528.01045881169</v>
      </c>
      <c r="F344" s="28">
        <f t="shared" ca="1" si="23"/>
        <v>779562.05045627593</v>
      </c>
    </row>
    <row r="345" spans="2:6" x14ac:dyDescent="0.25">
      <c r="B345" s="2">
        <v>326</v>
      </c>
      <c r="C345" s="28">
        <f t="shared" ca="1" si="20"/>
        <v>44</v>
      </c>
      <c r="D345" s="28">
        <f t="shared" ca="1" si="21"/>
        <v>84.033767973620002</v>
      </c>
      <c r="E345" s="29">
        <f t="shared" ca="1" si="22"/>
        <v>20605.658925911852</v>
      </c>
      <c r="F345" s="28">
        <f t="shared" ca="1" si="23"/>
        <v>1492588.918688301</v>
      </c>
    </row>
    <row r="346" spans="2:6" x14ac:dyDescent="0.25">
      <c r="B346" s="2">
        <v>327</v>
      </c>
      <c r="C346" s="28">
        <f t="shared" ca="1" si="20"/>
        <v>43</v>
      </c>
      <c r="D346" s="28">
        <f t="shared" ca="1" si="21"/>
        <v>81.039466535554553</v>
      </c>
      <c r="E346" s="29">
        <f t="shared" ca="1" si="22"/>
        <v>17604.695575362799</v>
      </c>
      <c r="F346" s="28">
        <f t="shared" ca="1" si="23"/>
        <v>1199892.1505764979</v>
      </c>
    </row>
    <row r="347" spans="2:6" x14ac:dyDescent="0.25">
      <c r="B347" s="2">
        <v>328</v>
      </c>
      <c r="C347" s="28">
        <f t="shared" ca="1" si="20"/>
        <v>45</v>
      </c>
      <c r="D347" s="28">
        <f t="shared" ca="1" si="21"/>
        <v>87.805242818806676</v>
      </c>
      <c r="E347" s="29">
        <f t="shared" ca="1" si="22"/>
        <v>17563.625527269262</v>
      </c>
      <c r="F347" s="28">
        <f t="shared" ca="1" si="23"/>
        <v>1040801.2033624605</v>
      </c>
    </row>
    <row r="348" spans="2:6" x14ac:dyDescent="0.25">
      <c r="B348" s="2">
        <v>329</v>
      </c>
      <c r="C348" s="28">
        <f t="shared" ca="1" si="20"/>
        <v>45</v>
      </c>
      <c r="D348" s="28">
        <f t="shared" ca="1" si="21"/>
        <v>99.79739995701533</v>
      </c>
      <c r="E348" s="29">
        <f t="shared" ca="1" si="22"/>
        <v>17608.349234770019</v>
      </c>
      <c r="F348" s="28">
        <f t="shared" ca="1" si="23"/>
        <v>834835.77272793557</v>
      </c>
    </row>
    <row r="349" spans="2:6" x14ac:dyDescent="0.25">
      <c r="B349" s="2">
        <v>330</v>
      </c>
      <c r="C349" s="28">
        <f t="shared" ca="1" si="20"/>
        <v>44</v>
      </c>
      <c r="D349" s="28">
        <f t="shared" ca="1" si="21"/>
        <v>97.844818675594112</v>
      </c>
      <c r="E349" s="29">
        <f t="shared" ca="1" si="22"/>
        <v>20723.316282153071</v>
      </c>
      <c r="F349" s="28">
        <f t="shared" ca="1" si="23"/>
        <v>1220610.713857125</v>
      </c>
    </row>
    <row r="350" spans="2:6" x14ac:dyDescent="0.25">
      <c r="B350" s="2">
        <v>331</v>
      </c>
      <c r="C350" s="28">
        <f t="shared" ca="1" si="20"/>
        <v>44</v>
      </c>
      <c r="D350" s="28">
        <f t="shared" ca="1" si="21"/>
        <v>90.875674513774371</v>
      </c>
      <c r="E350" s="29">
        <f t="shared" ca="1" si="22"/>
        <v>18416.54085318364</v>
      </c>
      <c r="F350" s="28">
        <f t="shared" ca="1" si="23"/>
        <v>1101775.3026591013</v>
      </c>
    </row>
    <row r="351" spans="2:6" x14ac:dyDescent="0.25">
      <c r="B351" s="2">
        <v>332</v>
      </c>
      <c r="C351" s="28">
        <f t="shared" ca="1" si="20"/>
        <v>45</v>
      </c>
      <c r="D351" s="28">
        <f t="shared" ca="1" si="21"/>
        <v>91.603899800537036</v>
      </c>
      <c r="E351" s="29">
        <f t="shared" ca="1" si="22"/>
        <v>14115.697353776672</v>
      </c>
      <c r="F351" s="28">
        <f t="shared" ca="1" si="23"/>
        <v>586549.33416037704</v>
      </c>
    </row>
    <row r="352" spans="2:6" x14ac:dyDescent="0.25">
      <c r="B352" s="2">
        <v>333</v>
      </c>
      <c r="C352" s="28">
        <f t="shared" ca="1" si="20"/>
        <v>45</v>
      </c>
      <c r="D352" s="28">
        <f t="shared" ca="1" si="21"/>
        <v>80.172931537484274</v>
      </c>
      <c r="E352" s="29">
        <f t="shared" ca="1" si="22"/>
        <v>13734.285249583256</v>
      </c>
      <c r="F352" s="28">
        <f t="shared" ca="1" si="23"/>
        <v>700676.27988386573</v>
      </c>
    </row>
    <row r="353" spans="2:6" x14ac:dyDescent="0.25">
      <c r="B353" s="2">
        <v>334</v>
      </c>
      <c r="C353" s="28">
        <f t="shared" ca="1" si="20"/>
        <v>45</v>
      </c>
      <c r="D353" s="28">
        <f t="shared" ca="1" si="21"/>
        <v>86.689725235790007</v>
      </c>
      <c r="E353" s="29">
        <f t="shared" ca="1" si="22"/>
        <v>12130.56114321003</v>
      </c>
      <c r="F353" s="28">
        <f t="shared" ca="1" si="23"/>
        <v>423039.46075401804</v>
      </c>
    </row>
    <row r="354" spans="2:6" x14ac:dyDescent="0.25">
      <c r="B354" s="2">
        <v>335</v>
      </c>
      <c r="C354" s="28">
        <f t="shared" ca="1" si="20"/>
        <v>44</v>
      </c>
      <c r="D354" s="28">
        <f t="shared" ca="1" si="21"/>
        <v>99.458619940900761</v>
      </c>
      <c r="E354" s="29">
        <f t="shared" ca="1" si="22"/>
        <v>10545.899518400489</v>
      </c>
      <c r="F354" s="28">
        <f t="shared" ca="1" si="23"/>
        <v>113028.78913657763</v>
      </c>
    </row>
    <row r="355" spans="2:6" x14ac:dyDescent="0.25">
      <c r="B355" s="2">
        <v>336</v>
      </c>
      <c r="C355" s="28">
        <f t="shared" ca="1" si="20"/>
        <v>46</v>
      </c>
      <c r="D355" s="28">
        <f t="shared" ca="1" si="21"/>
        <v>96.453951869578361</v>
      </c>
      <c r="E355" s="29">
        <f t="shared" ca="1" si="22"/>
        <v>12604.402779659888</v>
      </c>
      <c r="F355" s="28">
        <f t="shared" ca="1" si="23"/>
        <v>342949.30521686259</v>
      </c>
    </row>
    <row r="356" spans="2:6" x14ac:dyDescent="0.25">
      <c r="B356" s="2">
        <v>337</v>
      </c>
      <c r="C356" s="28">
        <f t="shared" ca="1" si="20"/>
        <v>45</v>
      </c>
      <c r="D356" s="28">
        <f t="shared" ca="1" si="21"/>
        <v>96.150654132556113</v>
      </c>
      <c r="E356" s="29">
        <f t="shared" ca="1" si="22"/>
        <v>18588.656883187232</v>
      </c>
      <c r="F356" s="28">
        <f t="shared" ca="1" si="23"/>
        <v>1004774.4854061012</v>
      </c>
    </row>
    <row r="357" spans="2:6" x14ac:dyDescent="0.25">
      <c r="B357" s="2">
        <v>338</v>
      </c>
      <c r="C357" s="28">
        <f t="shared" ca="1" si="20"/>
        <v>45</v>
      </c>
      <c r="D357" s="28">
        <f t="shared" ca="1" si="21"/>
        <v>89.885621920759235</v>
      </c>
      <c r="E357" s="29">
        <f t="shared" ca="1" si="22"/>
        <v>17543.815433752563</v>
      </c>
      <c r="F357" s="28">
        <f t="shared" ca="1" si="23"/>
        <v>1002001.5873596594</v>
      </c>
    </row>
    <row r="358" spans="2:6" x14ac:dyDescent="0.25">
      <c r="B358" s="2">
        <v>339</v>
      </c>
      <c r="C358" s="28">
        <f t="shared" ca="1" si="20"/>
        <v>44</v>
      </c>
      <c r="D358" s="28">
        <f t="shared" ca="1" si="21"/>
        <v>98.453424723689963</v>
      </c>
      <c r="E358" s="29">
        <f t="shared" ca="1" si="22"/>
        <v>8400.9231931361319</v>
      </c>
      <c r="F358" s="28">
        <f t="shared" ca="1" si="23"/>
        <v>-104910.40461202222</v>
      </c>
    </row>
    <row r="359" spans="2:6" x14ac:dyDescent="0.25">
      <c r="B359" s="2">
        <v>340</v>
      </c>
      <c r="C359" s="28">
        <f t="shared" ca="1" si="20"/>
        <v>45</v>
      </c>
      <c r="D359" s="28">
        <f t="shared" ca="1" si="21"/>
        <v>95.89221496306574</v>
      </c>
      <c r="E359" s="29">
        <f t="shared" ca="1" si="22"/>
        <v>17647.099192859456</v>
      </c>
      <c r="F359" s="28">
        <f t="shared" ca="1" si="23"/>
        <v>907788.80606710608</v>
      </c>
    </row>
    <row r="360" spans="2:6" x14ac:dyDescent="0.25">
      <c r="B360" s="2">
        <v>341</v>
      </c>
      <c r="C360" s="28">
        <f t="shared" ca="1" si="20"/>
        <v>45</v>
      </c>
      <c r="D360" s="28">
        <f t="shared" ca="1" si="21"/>
        <v>88.956309221549063</v>
      </c>
      <c r="E360" s="29">
        <f t="shared" ca="1" si="22"/>
        <v>17248.478847869188</v>
      </c>
      <c r="F360" s="28">
        <f t="shared" ca="1" si="23"/>
        <v>984328.66697291448</v>
      </c>
    </row>
    <row r="361" spans="2:6" x14ac:dyDescent="0.25">
      <c r="B361" s="2">
        <v>342</v>
      </c>
      <c r="C361" s="28">
        <f t="shared" ca="1" si="20"/>
        <v>45</v>
      </c>
      <c r="D361" s="28">
        <f t="shared" ca="1" si="21"/>
        <v>80.858252018788548</v>
      </c>
      <c r="E361" s="29">
        <f t="shared" ca="1" si="22"/>
        <v>17314.50755228394</v>
      </c>
      <c r="F361" s="28">
        <f t="shared" ca="1" si="23"/>
        <v>1132138.7254221314</v>
      </c>
    </row>
    <row r="362" spans="2:6" x14ac:dyDescent="0.25">
      <c r="B362" s="2">
        <v>343</v>
      </c>
      <c r="C362" s="28">
        <f t="shared" ca="1" si="20"/>
        <v>46</v>
      </c>
      <c r="D362" s="28">
        <f t="shared" ca="1" si="21"/>
        <v>91.693513289329545</v>
      </c>
      <c r="E362" s="29">
        <f t="shared" ca="1" si="22"/>
        <v>12431.158414823438</v>
      </c>
      <c r="F362" s="28">
        <f t="shared" ca="1" si="23"/>
        <v>383668.56889778422</v>
      </c>
    </row>
    <row r="363" spans="2:6" x14ac:dyDescent="0.25">
      <c r="B363" s="2">
        <v>344</v>
      </c>
      <c r="C363" s="28">
        <f t="shared" ca="1" si="20"/>
        <v>45</v>
      </c>
      <c r="D363" s="28">
        <f t="shared" ca="1" si="21"/>
        <v>86.618143017529661</v>
      </c>
      <c r="E363" s="29">
        <f t="shared" ca="1" si="22"/>
        <v>21579.925768728492</v>
      </c>
      <c r="F363" s="28">
        <f t="shared" ca="1" si="23"/>
        <v>1533091.760277214</v>
      </c>
    </row>
    <row r="364" spans="2:6" x14ac:dyDescent="0.25">
      <c r="B364" s="2">
        <v>345</v>
      </c>
      <c r="C364" s="28">
        <f t="shared" ca="1" si="20"/>
        <v>45</v>
      </c>
      <c r="D364" s="28">
        <f t="shared" ca="1" si="21"/>
        <v>80.085828626604908</v>
      </c>
      <c r="E364" s="29">
        <f t="shared" ca="1" si="22"/>
        <v>4649.7387027572877</v>
      </c>
      <c r="F364" s="28">
        <f t="shared" ca="1" si="23"/>
        <v>-423831.48154502572</v>
      </c>
    </row>
    <row r="365" spans="2:6" x14ac:dyDescent="0.25">
      <c r="B365" s="2">
        <v>346</v>
      </c>
      <c r="C365" s="28">
        <f t="shared" ca="1" si="20"/>
        <v>47</v>
      </c>
      <c r="D365" s="28">
        <f t="shared" ca="1" si="21"/>
        <v>98.831974920263406</v>
      </c>
      <c r="E365" s="29">
        <f t="shared" ca="1" si="22"/>
        <v>14365.970063913139</v>
      </c>
      <c r="F365" s="28">
        <f t="shared" ca="1" si="23"/>
        <v>482108.75984853576</v>
      </c>
    </row>
    <row r="366" spans="2:6" x14ac:dyDescent="0.25">
      <c r="B366" s="2">
        <v>347</v>
      </c>
      <c r="C366" s="28">
        <f t="shared" ca="1" si="20"/>
        <v>47</v>
      </c>
      <c r="D366" s="28">
        <f t="shared" ca="1" si="21"/>
        <v>80.890595985454823</v>
      </c>
      <c r="E366" s="29">
        <f t="shared" ca="1" si="22"/>
        <v>4929.5596869373458</v>
      </c>
      <c r="F366" s="28">
        <f t="shared" ca="1" si="23"/>
        <v>-402983.96426089015</v>
      </c>
    </row>
    <row r="367" spans="2:6" x14ac:dyDescent="0.25">
      <c r="B367" s="2">
        <v>348</v>
      </c>
      <c r="C367" s="28">
        <f t="shared" ca="1" si="20"/>
        <v>44</v>
      </c>
      <c r="D367" s="28">
        <f t="shared" ca="1" si="21"/>
        <v>83.768341404711308</v>
      </c>
      <c r="E367" s="29">
        <f t="shared" ca="1" si="22"/>
        <v>15699.47916858636</v>
      </c>
      <c r="F367" s="28">
        <f t="shared" ca="1" si="23"/>
        <v>903273.89868990844</v>
      </c>
    </row>
    <row r="368" spans="2:6" x14ac:dyDescent="0.25">
      <c r="B368" s="2">
        <v>349</v>
      </c>
      <c r="C368" s="28">
        <f t="shared" ca="1" si="20"/>
        <v>43</v>
      </c>
      <c r="D368" s="28">
        <f t="shared" ca="1" si="21"/>
        <v>83.104141209398506</v>
      </c>
      <c r="E368" s="29">
        <f t="shared" ca="1" si="22"/>
        <v>16697.649833262931</v>
      </c>
      <c r="F368" s="28">
        <f t="shared" ca="1" si="23"/>
        <v>1052072.0160435918</v>
      </c>
    </row>
    <row r="369" spans="2:6" x14ac:dyDescent="0.25">
      <c r="B369" s="2">
        <v>350</v>
      </c>
      <c r="C369" s="28">
        <f t="shared" ca="1" si="20"/>
        <v>45</v>
      </c>
      <c r="D369" s="28">
        <f t="shared" ca="1" si="21"/>
        <v>80.778489366399697</v>
      </c>
      <c r="E369" s="29">
        <f t="shared" ca="1" si="22"/>
        <v>13319.519820582431</v>
      </c>
      <c r="F369" s="28">
        <f t="shared" ca="1" si="23"/>
        <v>641251.35320634791</v>
      </c>
    </row>
    <row r="370" spans="2:6" x14ac:dyDescent="0.25">
      <c r="B370" s="2">
        <v>351</v>
      </c>
      <c r="C370" s="28">
        <f t="shared" ca="1" si="20"/>
        <v>46</v>
      </c>
      <c r="D370" s="28">
        <f t="shared" ca="1" si="21"/>
        <v>88.937178445214542</v>
      </c>
      <c r="E370" s="29">
        <f t="shared" ca="1" si="22"/>
        <v>14126.547817783205</v>
      </c>
      <c r="F370" s="28">
        <f t="shared" ca="1" si="23"/>
        <v>611313.90292494954</v>
      </c>
    </row>
    <row r="371" spans="2:6" x14ac:dyDescent="0.25">
      <c r="B371" s="2">
        <v>352</v>
      </c>
      <c r="C371" s="28">
        <f t="shared" ca="1" si="20"/>
        <v>45</v>
      </c>
      <c r="D371" s="28">
        <f t="shared" ca="1" si="21"/>
        <v>94.652704595244828</v>
      </c>
      <c r="E371" s="29">
        <f t="shared" ca="1" si="22"/>
        <v>23065.693836201222</v>
      </c>
      <c r="F371" s="28">
        <f t="shared" ca="1" si="23"/>
        <v>1522171.2376227356</v>
      </c>
    </row>
    <row r="372" spans="2:6" x14ac:dyDescent="0.25">
      <c r="B372" s="2">
        <v>353</v>
      </c>
      <c r="C372" s="28">
        <f t="shared" ca="1" si="20"/>
        <v>46</v>
      </c>
      <c r="D372" s="28">
        <f t="shared" ca="1" si="21"/>
        <v>90.855016001685897</v>
      </c>
      <c r="E372" s="29">
        <f t="shared" ca="1" si="22"/>
        <v>9636.75968439393</v>
      </c>
      <c r="F372" s="28">
        <f t="shared" ca="1" si="23"/>
        <v>80714.260601955699</v>
      </c>
    </row>
    <row r="373" spans="2:6" x14ac:dyDescent="0.25">
      <c r="B373" s="2">
        <v>354</v>
      </c>
      <c r="C373" s="28">
        <f t="shared" ca="1" si="20"/>
        <v>44</v>
      </c>
      <c r="D373" s="28">
        <f t="shared" ca="1" si="21"/>
        <v>94.029405305640964</v>
      </c>
      <c r="E373" s="29">
        <f t="shared" ca="1" si="22"/>
        <v>14339.593739167422</v>
      </c>
      <c r="F373" s="28">
        <f t="shared" ca="1" si="23"/>
        <v>591273.24491091631</v>
      </c>
    </row>
    <row r="374" spans="2:6" x14ac:dyDescent="0.25">
      <c r="B374" s="2">
        <v>355</v>
      </c>
      <c r="C374" s="28">
        <f t="shared" ca="1" si="20"/>
        <v>45</v>
      </c>
      <c r="D374" s="28">
        <f t="shared" ca="1" si="21"/>
        <v>86.150967633761368</v>
      </c>
      <c r="E374" s="29">
        <f t="shared" ca="1" si="22"/>
        <v>14852.043813841818</v>
      </c>
      <c r="F374" s="28">
        <f t="shared" ca="1" si="23"/>
        <v>750298.9921222385</v>
      </c>
    </row>
    <row r="375" spans="2:6" x14ac:dyDescent="0.25">
      <c r="B375" s="2">
        <v>356</v>
      </c>
      <c r="C375" s="28">
        <f t="shared" ca="1" si="20"/>
        <v>47</v>
      </c>
      <c r="D375" s="28">
        <f t="shared" ca="1" si="21"/>
        <v>83.26345686005935</v>
      </c>
      <c r="E375" s="29">
        <f t="shared" ca="1" si="22"/>
        <v>10673.922272657706</v>
      </c>
      <c r="F375" s="28">
        <f t="shared" ca="1" si="23"/>
        <v>267384.63239979511</v>
      </c>
    </row>
    <row r="376" spans="2:6" x14ac:dyDescent="0.25">
      <c r="B376" s="2">
        <v>357</v>
      </c>
      <c r="C376" s="28">
        <f t="shared" ca="1" si="20"/>
        <v>45</v>
      </c>
      <c r="D376" s="28">
        <f t="shared" ca="1" si="21"/>
        <v>83.651786373487681</v>
      </c>
      <c r="E376" s="29">
        <f t="shared" ca="1" si="22"/>
        <v>15527.833122342954</v>
      </c>
      <c r="F376" s="28">
        <f t="shared" ca="1" si="23"/>
        <v>868746.97776456363</v>
      </c>
    </row>
    <row r="377" spans="2:6" x14ac:dyDescent="0.25">
      <c r="B377" s="2">
        <v>358</v>
      </c>
      <c r="C377" s="28">
        <f t="shared" ca="1" si="20"/>
        <v>44</v>
      </c>
      <c r="D377" s="28">
        <f t="shared" ca="1" si="21"/>
        <v>83.619013388746765</v>
      </c>
      <c r="E377" s="29">
        <f t="shared" ca="1" si="22"/>
        <v>15689.003495817948</v>
      </c>
      <c r="F377" s="28">
        <f t="shared" ca="1" si="23"/>
        <v>904346.72326978343</v>
      </c>
    </row>
    <row r="378" spans="2:6" x14ac:dyDescent="0.25">
      <c r="B378" s="2">
        <v>359</v>
      </c>
      <c r="C378" s="28">
        <f t="shared" ca="1" si="20"/>
        <v>44</v>
      </c>
      <c r="D378" s="28">
        <f t="shared" ca="1" si="21"/>
        <v>98.379990293775677</v>
      </c>
      <c r="E378" s="29">
        <f t="shared" ca="1" si="22"/>
        <v>15378.714210108537</v>
      </c>
      <c r="F378" s="28">
        <f t="shared" ca="1" si="23"/>
        <v>639678.65835102228</v>
      </c>
    </row>
    <row r="379" spans="2:6" x14ac:dyDescent="0.25">
      <c r="B379" s="2">
        <v>360</v>
      </c>
      <c r="C379" s="28">
        <f t="shared" ca="1" si="20"/>
        <v>45</v>
      </c>
      <c r="D379" s="28">
        <f t="shared" ca="1" si="21"/>
        <v>92.869632851493847</v>
      </c>
      <c r="E379" s="29">
        <f t="shared" ca="1" si="22"/>
        <v>20123.005669905644</v>
      </c>
      <c r="F379" s="28">
        <f t="shared" ca="1" si="23"/>
        <v>1236277.008228085</v>
      </c>
    </row>
    <row r="380" spans="2:6" x14ac:dyDescent="0.25">
      <c r="B380" s="2">
        <v>361</v>
      </c>
      <c r="C380" s="28">
        <f t="shared" ca="1" si="20"/>
        <v>45</v>
      </c>
      <c r="D380" s="28">
        <f t="shared" ca="1" si="21"/>
        <v>81.160606546931589</v>
      </c>
      <c r="E380" s="29">
        <f t="shared" ca="1" si="22"/>
        <v>14614.52559990567</v>
      </c>
      <c r="F380" s="28">
        <f t="shared" ca="1" si="23"/>
        <v>795239.46029675333</v>
      </c>
    </row>
    <row r="381" spans="2:6" x14ac:dyDescent="0.25">
      <c r="B381" s="2">
        <v>362</v>
      </c>
      <c r="C381" s="28">
        <f t="shared" ca="1" si="20"/>
        <v>45</v>
      </c>
      <c r="D381" s="28">
        <f t="shared" ca="1" si="21"/>
        <v>99.732655462487685</v>
      </c>
      <c r="E381" s="29">
        <f t="shared" ca="1" si="22"/>
        <v>13639.55723364824</v>
      </c>
      <c r="F381" s="28">
        <f t="shared" ca="1" si="23"/>
        <v>422160.41341991932</v>
      </c>
    </row>
    <row r="382" spans="2:6" x14ac:dyDescent="0.25">
      <c r="B382" s="2">
        <v>363</v>
      </c>
      <c r="C382" s="28">
        <f t="shared" ca="1" si="20"/>
        <v>46</v>
      </c>
      <c r="D382" s="28">
        <f t="shared" ca="1" si="21"/>
        <v>93.017882663318474</v>
      </c>
      <c r="E382" s="29">
        <f t="shared" ca="1" si="22"/>
        <v>14870.639545161312</v>
      </c>
      <c r="F382" s="28">
        <f t="shared" ca="1" si="23"/>
        <v>635504.42332742782</v>
      </c>
    </row>
    <row r="383" spans="2:6" x14ac:dyDescent="0.25">
      <c r="B383" s="2">
        <v>364</v>
      </c>
      <c r="C383" s="28">
        <f t="shared" ca="1" si="20"/>
        <v>46</v>
      </c>
      <c r="D383" s="28">
        <f t="shared" ca="1" si="21"/>
        <v>90.341771785798187</v>
      </c>
      <c r="E383" s="29">
        <f t="shared" ca="1" si="22"/>
        <v>15495.45206137403</v>
      </c>
      <c r="F383" s="28">
        <f t="shared" ca="1" si="23"/>
        <v>745690.17461249931</v>
      </c>
    </row>
    <row r="384" spans="2:6" x14ac:dyDescent="0.25">
      <c r="B384" s="2">
        <v>365</v>
      </c>
      <c r="C384" s="28">
        <f t="shared" ca="1" si="20"/>
        <v>43</v>
      </c>
      <c r="D384" s="28">
        <f t="shared" ca="1" si="21"/>
        <v>81.505383943345535</v>
      </c>
      <c r="E384" s="29">
        <f t="shared" ca="1" si="22"/>
        <v>17230.994042537121</v>
      </c>
      <c r="F384" s="28">
        <f t="shared" ca="1" si="23"/>
        <v>1145165.9876001594</v>
      </c>
    </row>
    <row r="385" spans="2:6" x14ac:dyDescent="0.25">
      <c r="B385" s="2">
        <v>366</v>
      </c>
      <c r="C385" s="28">
        <f t="shared" ca="1" si="20"/>
        <v>45</v>
      </c>
      <c r="D385" s="28">
        <f t="shared" ca="1" si="21"/>
        <v>94.671117558066697</v>
      </c>
      <c r="E385" s="29">
        <f t="shared" ca="1" si="22"/>
        <v>13593.26568357346</v>
      </c>
      <c r="F385" s="28">
        <f t="shared" ca="1" si="23"/>
        <v>486136.54592136899</v>
      </c>
    </row>
    <row r="386" spans="2:6" x14ac:dyDescent="0.25">
      <c r="B386" s="2">
        <v>367</v>
      </c>
      <c r="C386" s="28">
        <f t="shared" ca="1" si="20"/>
        <v>45</v>
      </c>
      <c r="D386" s="28">
        <f t="shared" ca="1" si="21"/>
        <v>93.887944557015203</v>
      </c>
      <c r="E386" s="29">
        <f t="shared" ca="1" si="22"/>
        <v>15865.850265965322</v>
      </c>
      <c r="F386" s="28">
        <f t="shared" ca="1" si="23"/>
        <v>747021.38413606863</v>
      </c>
    </row>
    <row r="387" spans="2:6" x14ac:dyDescent="0.25">
      <c r="B387" s="2">
        <v>368</v>
      </c>
      <c r="C387" s="28">
        <f t="shared" ca="1" si="20"/>
        <v>43</v>
      </c>
      <c r="D387" s="28">
        <f t="shared" ca="1" si="21"/>
        <v>92.904949039330006</v>
      </c>
      <c r="E387" s="29">
        <f t="shared" ca="1" si="22"/>
        <v>11323.826772573153</v>
      </c>
      <c r="F387" s="28">
        <f t="shared" ca="1" si="23"/>
        <v>280668.76591396006</v>
      </c>
    </row>
    <row r="388" spans="2:6" x14ac:dyDescent="0.25">
      <c r="B388" s="2">
        <v>369</v>
      </c>
      <c r="C388" s="28">
        <f t="shared" ca="1" si="20"/>
        <v>47</v>
      </c>
      <c r="D388" s="28">
        <f t="shared" ca="1" si="21"/>
        <v>93.257621610927103</v>
      </c>
      <c r="E388" s="29">
        <f t="shared" ca="1" si="22"/>
        <v>22602.59543064575</v>
      </c>
      <c r="F388" s="28">
        <f t="shared" ca="1" si="23"/>
        <v>1457859.9848944102</v>
      </c>
    </row>
    <row r="389" spans="2:6" x14ac:dyDescent="0.25">
      <c r="B389" s="2">
        <v>370</v>
      </c>
      <c r="C389" s="28">
        <f t="shared" ca="1" si="20"/>
        <v>43</v>
      </c>
      <c r="D389" s="28">
        <f t="shared" ca="1" si="21"/>
        <v>80.919323313308553</v>
      </c>
      <c r="E389" s="29">
        <f t="shared" ca="1" si="22"/>
        <v>16416.460445252615</v>
      </c>
      <c r="F389" s="28">
        <f t="shared" ca="1" si="23"/>
        <v>1053381.9812925011</v>
      </c>
    </row>
    <row r="390" spans="2:6" x14ac:dyDescent="0.25">
      <c r="B390" s="2">
        <v>371</v>
      </c>
      <c r="C390" s="28">
        <f t="shared" ca="1" si="20"/>
        <v>45</v>
      </c>
      <c r="D390" s="28">
        <f t="shared" ca="1" si="21"/>
        <v>86.253014169929315</v>
      </c>
      <c r="E390" s="29">
        <f t="shared" ca="1" si="22"/>
        <v>12947.311365523421</v>
      </c>
      <c r="F390" s="28">
        <f t="shared" ca="1" si="23"/>
        <v>524506.88789379946</v>
      </c>
    </row>
    <row r="391" spans="2:6" x14ac:dyDescent="0.25">
      <c r="B391" s="2">
        <v>372</v>
      </c>
      <c r="C391" s="28">
        <f t="shared" ca="1" si="20"/>
        <v>45</v>
      </c>
      <c r="D391" s="28">
        <f t="shared" ca="1" si="21"/>
        <v>80.536968800703377</v>
      </c>
      <c r="E391" s="29">
        <f t="shared" ca="1" si="22"/>
        <v>20606.545667059658</v>
      </c>
      <c r="F391" s="28">
        <f t="shared" ca="1" si="23"/>
        <v>1544146.5906019174</v>
      </c>
    </row>
    <row r="392" spans="2:6" x14ac:dyDescent="0.25">
      <c r="B392" s="2">
        <v>373</v>
      </c>
      <c r="C392" s="28">
        <f t="shared" ca="1" si="20"/>
        <v>44</v>
      </c>
      <c r="D392" s="28">
        <f t="shared" ca="1" si="21"/>
        <v>85.057550912149708</v>
      </c>
      <c r="E392" s="29">
        <f t="shared" ca="1" si="22"/>
        <v>19302.648949572689</v>
      </c>
      <c r="F392" s="28">
        <f t="shared" ca="1" si="23"/>
        <v>1315206.988894769</v>
      </c>
    </row>
    <row r="393" spans="2:6" x14ac:dyDescent="0.25">
      <c r="B393" s="2">
        <v>374</v>
      </c>
      <c r="C393" s="28">
        <f t="shared" ca="1" si="20"/>
        <v>46</v>
      </c>
      <c r="D393" s="28">
        <f t="shared" ca="1" si="21"/>
        <v>80.114438242822331</v>
      </c>
      <c r="E393" s="29">
        <f t="shared" ca="1" si="22"/>
        <v>18328.651244490258</v>
      </c>
      <c r="F393" s="28">
        <f t="shared" ca="1" si="23"/>
        <v>1252326.6044305791</v>
      </c>
    </row>
    <row r="394" spans="2:6" x14ac:dyDescent="0.25">
      <c r="B394" s="2">
        <v>375</v>
      </c>
      <c r="C394" s="28">
        <f t="shared" ca="1" si="20"/>
        <v>44</v>
      </c>
      <c r="D394" s="28">
        <f t="shared" ca="1" si="21"/>
        <v>81.11729872204684</v>
      </c>
      <c r="E394" s="29">
        <f t="shared" ca="1" si="22"/>
        <v>21575.973817388964</v>
      </c>
      <c r="F394" s="28">
        <f t="shared" ca="1" si="23"/>
        <v>1672889.9192005359</v>
      </c>
    </row>
    <row r="395" spans="2:6" x14ac:dyDescent="0.25">
      <c r="B395" s="2">
        <v>376</v>
      </c>
      <c r="C395" s="28">
        <f t="shared" ca="1" si="20"/>
        <v>45</v>
      </c>
      <c r="D395" s="28">
        <f t="shared" ca="1" si="21"/>
        <v>96.092861062250847</v>
      </c>
      <c r="E395" s="29">
        <f t="shared" ca="1" si="22"/>
        <v>15108.400113726811</v>
      </c>
      <c r="F395" s="28">
        <f t="shared" ca="1" si="23"/>
        <v>630304.23019902408</v>
      </c>
    </row>
    <row r="396" spans="2:6" x14ac:dyDescent="0.25">
      <c r="B396" s="2">
        <v>377</v>
      </c>
      <c r="C396" s="28">
        <f t="shared" ca="1" si="20"/>
        <v>44</v>
      </c>
      <c r="D396" s="28">
        <f t="shared" ca="1" si="21"/>
        <v>88.599255739918462</v>
      </c>
      <c r="E396" s="29">
        <f t="shared" ca="1" si="22"/>
        <v>16352.557440861088</v>
      </c>
      <c r="F396" s="28">
        <f t="shared" ca="1" si="23"/>
        <v>903449.85667196498</v>
      </c>
    </row>
    <row r="397" spans="2:6" x14ac:dyDescent="0.25">
      <c r="B397" s="2">
        <v>378</v>
      </c>
      <c r="C397" s="28">
        <f t="shared" ca="1" si="20"/>
        <v>43</v>
      </c>
      <c r="D397" s="28">
        <f t="shared" ca="1" si="21"/>
        <v>98.47672355576816</v>
      </c>
      <c r="E397" s="29">
        <f t="shared" ca="1" si="22"/>
        <v>14341.922661052611</v>
      </c>
      <c r="F397" s="28">
        <f t="shared" ca="1" si="23"/>
        <v>542090.51502615307</v>
      </c>
    </row>
    <row r="398" spans="2:6" x14ac:dyDescent="0.25">
      <c r="B398" s="2">
        <v>379</v>
      </c>
      <c r="C398" s="28">
        <f t="shared" ca="1" si="20"/>
        <v>44</v>
      </c>
      <c r="D398" s="28">
        <f t="shared" ca="1" si="21"/>
        <v>83.540114311657589</v>
      </c>
      <c r="E398" s="29">
        <f t="shared" ca="1" si="22"/>
        <v>12250.859419847755</v>
      </c>
      <c r="F398" s="28">
        <f t="shared" ca="1" si="23"/>
        <v>487987.98471866106</v>
      </c>
    </row>
    <row r="399" spans="2:6" x14ac:dyDescent="0.25">
      <c r="B399" s="2">
        <v>380</v>
      </c>
      <c r="C399" s="28">
        <f t="shared" ca="1" si="20"/>
        <v>44</v>
      </c>
      <c r="D399" s="28">
        <f t="shared" ca="1" si="21"/>
        <v>81.567920529472445</v>
      </c>
      <c r="E399" s="29">
        <f t="shared" ca="1" si="22"/>
        <v>7582.604379849653</v>
      </c>
      <c r="F399" s="28">
        <f t="shared" ca="1" si="23"/>
        <v>-64063.373592827353</v>
      </c>
    </row>
    <row r="400" spans="2:6" x14ac:dyDescent="0.25">
      <c r="B400" s="2">
        <v>381</v>
      </c>
      <c r="C400" s="28">
        <f t="shared" ca="1" si="20"/>
        <v>46</v>
      </c>
      <c r="D400" s="28">
        <f t="shared" ca="1" si="21"/>
        <v>81.461258530183443</v>
      </c>
      <c r="E400" s="29">
        <f t="shared" ca="1" si="22"/>
        <v>14251.98215705618</v>
      </c>
      <c r="F400" s="28">
        <f t="shared" ca="1" si="23"/>
        <v>732167.97481888952</v>
      </c>
    </row>
    <row r="401" spans="2:6" x14ac:dyDescent="0.25">
      <c r="B401" s="2">
        <v>382</v>
      </c>
      <c r="C401" s="28">
        <f t="shared" ca="1" si="20"/>
        <v>44</v>
      </c>
      <c r="D401" s="28">
        <f t="shared" ca="1" si="21"/>
        <v>88.170649239123208</v>
      </c>
      <c r="E401" s="29">
        <f t="shared" ca="1" si="22"/>
        <v>9522.4910337090914</v>
      </c>
      <c r="F401" s="28">
        <f t="shared" ca="1" si="23"/>
        <v>112506.4450945037</v>
      </c>
    </row>
    <row r="402" spans="2:6" x14ac:dyDescent="0.25">
      <c r="B402" s="2">
        <v>383</v>
      </c>
      <c r="C402" s="28">
        <f t="shared" ca="1" si="20"/>
        <v>47</v>
      </c>
      <c r="D402" s="28">
        <f t="shared" ca="1" si="21"/>
        <v>92.686807968487827</v>
      </c>
      <c r="E402" s="29">
        <f t="shared" ca="1" si="22"/>
        <v>9706.8178851461907</v>
      </c>
      <c r="F402" s="28">
        <f t="shared" ca="1" si="23"/>
        <v>61083.247493902454</v>
      </c>
    </row>
    <row r="403" spans="2:6" x14ac:dyDescent="0.25">
      <c r="B403" s="2">
        <v>384</v>
      </c>
      <c r="C403" s="28">
        <f t="shared" ca="1" si="20"/>
        <v>46</v>
      </c>
      <c r="D403" s="28">
        <f t="shared" ca="1" si="21"/>
        <v>91.986400518159726</v>
      </c>
      <c r="E403" s="29">
        <f t="shared" ca="1" si="22"/>
        <v>17905.754832899223</v>
      </c>
      <c r="F403" s="28">
        <f t="shared" ca="1" si="23"/>
        <v>987782.29543950013</v>
      </c>
    </row>
    <row r="404" spans="2:6" x14ac:dyDescent="0.25">
      <c r="B404" s="2">
        <v>385</v>
      </c>
      <c r="C404" s="28">
        <f t="shared" ca="1" si="20"/>
        <v>45</v>
      </c>
      <c r="D404" s="28">
        <f t="shared" ca="1" si="21"/>
        <v>88.127523058300525</v>
      </c>
      <c r="E404" s="29">
        <f t="shared" ca="1" si="22"/>
        <v>10069.831392797947</v>
      </c>
      <c r="F404" s="28">
        <f t="shared" ca="1" si="23"/>
        <v>166816.30586878164</v>
      </c>
    </row>
    <row r="405" spans="2:6" x14ac:dyDescent="0.25">
      <c r="B405" s="2">
        <v>386</v>
      </c>
      <c r="C405" s="28">
        <f t="shared" ref="C405:C468" ca="1" si="24">VLOOKUP(RAND(),$C$11:$E$15,3)</f>
        <v>45</v>
      </c>
      <c r="D405" s="28">
        <f t="shared" ref="D405:D468" ca="1" si="25">$G$9+($G$10-$G$9)*RAND()</f>
        <v>85.266218052056601</v>
      </c>
      <c r="E405" s="29">
        <f t="shared" ref="E405:E468" ca="1" si="26">NORMINV(RAND(),$G$14,$G$15)</f>
        <v>14402.031657928375</v>
      </c>
      <c r="F405" s="28">
        <f t="shared" ref="F405:F468" ca="1" si="27">(($D$5-C405-D405)*(E405))-$D$6-$D$7</f>
        <v>710007.68647984555</v>
      </c>
    </row>
    <row r="406" spans="2:6" x14ac:dyDescent="0.25">
      <c r="B406" s="2">
        <v>387</v>
      </c>
      <c r="C406" s="28">
        <f t="shared" ca="1" si="24"/>
        <v>45</v>
      </c>
      <c r="D406" s="28">
        <f t="shared" ca="1" si="25"/>
        <v>85.395577896574991</v>
      </c>
      <c r="E406" s="29">
        <f t="shared" ca="1" si="26"/>
        <v>11316.289335775238</v>
      </c>
      <c r="F406" s="28">
        <f t="shared" ca="1" si="27"/>
        <v>342161.95702477335</v>
      </c>
    </row>
    <row r="407" spans="2:6" x14ac:dyDescent="0.25">
      <c r="B407" s="2">
        <v>388</v>
      </c>
      <c r="C407" s="28">
        <f t="shared" ca="1" si="24"/>
        <v>45</v>
      </c>
      <c r="D407" s="28">
        <f t="shared" ca="1" si="25"/>
        <v>85.531718146709551</v>
      </c>
      <c r="E407" s="29">
        <f t="shared" ca="1" si="26"/>
        <v>18578.899301762227</v>
      </c>
      <c r="F407" s="28">
        <f t="shared" ca="1" si="27"/>
        <v>1201010.2790050688</v>
      </c>
    </row>
    <row r="408" spans="2:6" x14ac:dyDescent="0.25">
      <c r="B408" s="2">
        <v>389</v>
      </c>
      <c r="C408" s="28">
        <f t="shared" ca="1" si="24"/>
        <v>45</v>
      </c>
      <c r="D408" s="28">
        <f t="shared" ca="1" si="25"/>
        <v>84.367715226211672</v>
      </c>
      <c r="E408" s="29">
        <f t="shared" ca="1" si="26"/>
        <v>15814.452534471662</v>
      </c>
      <c r="F408" s="28">
        <f t="shared" ca="1" si="27"/>
        <v>891919.08914547251</v>
      </c>
    </row>
    <row r="409" spans="2:6" x14ac:dyDescent="0.25">
      <c r="B409" s="2">
        <v>390</v>
      </c>
      <c r="C409" s="28">
        <f t="shared" ca="1" si="24"/>
        <v>43</v>
      </c>
      <c r="D409" s="28">
        <f t="shared" ca="1" si="25"/>
        <v>94.801402019983414</v>
      </c>
      <c r="E409" s="29">
        <f t="shared" ca="1" si="26"/>
        <v>16736.281094511269</v>
      </c>
      <c r="F409" s="28">
        <f t="shared" ca="1" si="27"/>
        <v>861050.99310911051</v>
      </c>
    </row>
    <row r="410" spans="2:6" x14ac:dyDescent="0.25">
      <c r="B410" s="2">
        <v>391</v>
      </c>
      <c r="C410" s="28">
        <f t="shared" ca="1" si="24"/>
        <v>45</v>
      </c>
      <c r="D410" s="28">
        <f t="shared" ca="1" si="25"/>
        <v>93.101713708234968</v>
      </c>
      <c r="E410" s="29">
        <f t="shared" ca="1" si="26"/>
        <v>17624.55865675168</v>
      </c>
      <c r="F410" s="28">
        <f t="shared" ca="1" si="27"/>
        <v>954533.35168245365</v>
      </c>
    </row>
    <row r="411" spans="2:6" x14ac:dyDescent="0.25">
      <c r="B411" s="2">
        <v>392</v>
      </c>
      <c r="C411" s="28">
        <f t="shared" ca="1" si="24"/>
        <v>43</v>
      </c>
      <c r="D411" s="28">
        <f t="shared" ca="1" si="25"/>
        <v>91.774137757066171</v>
      </c>
      <c r="E411" s="29">
        <f t="shared" ca="1" si="26"/>
        <v>13435.951402472114</v>
      </c>
      <c r="F411" s="28">
        <f t="shared" ca="1" si="27"/>
        <v>534733.13400153327</v>
      </c>
    </row>
    <row r="412" spans="2:6" x14ac:dyDescent="0.25">
      <c r="B412" s="2">
        <v>393</v>
      </c>
      <c r="C412" s="28">
        <f t="shared" ca="1" si="24"/>
        <v>46</v>
      </c>
      <c r="D412" s="28">
        <f t="shared" ca="1" si="25"/>
        <v>87.191126805288164</v>
      </c>
      <c r="E412" s="29">
        <f t="shared" ca="1" si="26"/>
        <v>16827.607031194606</v>
      </c>
      <c r="F412" s="28">
        <f t="shared" ca="1" si="27"/>
        <v>948786.20884605753</v>
      </c>
    </row>
    <row r="413" spans="2:6" x14ac:dyDescent="0.25">
      <c r="B413" s="2">
        <v>394</v>
      </c>
      <c r="C413" s="28">
        <f t="shared" ca="1" si="24"/>
        <v>44</v>
      </c>
      <c r="D413" s="28">
        <f t="shared" ca="1" si="25"/>
        <v>99.766139196696727</v>
      </c>
      <c r="E413" s="29">
        <f t="shared" ca="1" si="26"/>
        <v>13522.570818150856</v>
      </c>
      <c r="F413" s="28">
        <f t="shared" ca="1" si="27"/>
        <v>423032.33518009796</v>
      </c>
    </row>
    <row r="414" spans="2:6" x14ac:dyDescent="0.25">
      <c r="B414" s="2">
        <v>395</v>
      </c>
      <c r="C414" s="28">
        <f t="shared" ca="1" si="24"/>
        <v>46</v>
      </c>
      <c r="D414" s="28">
        <f t="shared" ca="1" si="25"/>
        <v>91.822214719307695</v>
      </c>
      <c r="E414" s="29">
        <f t="shared" ca="1" si="26"/>
        <v>9253.067143741333</v>
      </c>
      <c r="F414" s="28">
        <f t="shared" ca="1" si="27"/>
        <v>28735.512094702804</v>
      </c>
    </row>
    <row r="415" spans="2:6" x14ac:dyDescent="0.25">
      <c r="B415" s="2">
        <v>396</v>
      </c>
      <c r="C415" s="28">
        <f t="shared" ca="1" si="24"/>
        <v>45</v>
      </c>
      <c r="D415" s="28">
        <f t="shared" ca="1" si="25"/>
        <v>83.231231221183748</v>
      </c>
      <c r="E415" s="29">
        <f t="shared" ca="1" si="26"/>
        <v>19340.392069561778</v>
      </c>
      <c r="F415" s="28">
        <f t="shared" ca="1" si="27"/>
        <v>1335715.3379405579</v>
      </c>
    </row>
    <row r="416" spans="2:6" x14ac:dyDescent="0.25">
      <c r="B416" s="2">
        <v>397</v>
      </c>
      <c r="C416" s="28">
        <f t="shared" ca="1" si="24"/>
        <v>47</v>
      </c>
      <c r="D416" s="28">
        <f t="shared" ca="1" si="25"/>
        <v>89.81599312833427</v>
      </c>
      <c r="E416" s="29">
        <f t="shared" ca="1" si="26"/>
        <v>15497.702040670067</v>
      </c>
      <c r="F416" s="28">
        <f t="shared" ca="1" si="27"/>
        <v>738594.3122255588</v>
      </c>
    </row>
    <row r="417" spans="2:6" x14ac:dyDescent="0.25">
      <c r="B417" s="2">
        <v>398</v>
      </c>
      <c r="C417" s="28">
        <f t="shared" ca="1" si="24"/>
        <v>46</v>
      </c>
      <c r="D417" s="28">
        <f t="shared" ca="1" si="25"/>
        <v>83.035534262063337</v>
      </c>
      <c r="E417" s="29">
        <f t="shared" ca="1" si="26"/>
        <v>12021.407532450938</v>
      </c>
      <c r="F417" s="28">
        <f t="shared" ca="1" si="27"/>
        <v>442141.73204848426</v>
      </c>
    </row>
    <row r="418" spans="2:6" x14ac:dyDescent="0.25">
      <c r="B418" s="2">
        <v>399</v>
      </c>
      <c r="C418" s="28">
        <f t="shared" ca="1" si="24"/>
        <v>46</v>
      </c>
      <c r="D418" s="28">
        <f t="shared" ca="1" si="25"/>
        <v>99.127785683891375</v>
      </c>
      <c r="E418" s="29">
        <f t="shared" ca="1" si="26"/>
        <v>18561.479879239785</v>
      </c>
      <c r="F418" s="28">
        <f t="shared" ca="1" si="27"/>
        <v>928022.01604053308</v>
      </c>
    </row>
    <row r="419" spans="2:6" x14ac:dyDescent="0.25">
      <c r="B419" s="2">
        <v>400</v>
      </c>
      <c r="C419" s="28">
        <f t="shared" ca="1" si="24"/>
        <v>45</v>
      </c>
      <c r="D419" s="28">
        <f t="shared" ca="1" si="25"/>
        <v>82.219552196783411</v>
      </c>
      <c r="E419" s="29">
        <f t="shared" ca="1" si="26"/>
        <v>13457.257901067844</v>
      </c>
      <c r="F419" s="28">
        <f t="shared" ca="1" si="27"/>
        <v>638830.89339541667</v>
      </c>
    </row>
    <row r="420" spans="2:6" x14ac:dyDescent="0.25">
      <c r="B420" s="2">
        <v>401</v>
      </c>
      <c r="C420" s="28">
        <f t="shared" ca="1" si="24"/>
        <v>46</v>
      </c>
      <c r="D420" s="28">
        <f t="shared" ca="1" si="25"/>
        <v>94.332195503393024</v>
      </c>
      <c r="E420" s="29">
        <f t="shared" ca="1" si="26"/>
        <v>13177.508360290976</v>
      </c>
      <c r="F420" s="28">
        <f t="shared" ca="1" si="27"/>
        <v>431970.90224850387</v>
      </c>
    </row>
    <row r="421" spans="2:6" x14ac:dyDescent="0.25">
      <c r="B421" s="2">
        <v>402</v>
      </c>
      <c r="C421" s="28">
        <f t="shared" ca="1" si="24"/>
        <v>44</v>
      </c>
      <c r="D421" s="28">
        <f t="shared" ca="1" si="25"/>
        <v>99.134332252822986</v>
      </c>
      <c r="E421" s="29">
        <f t="shared" ca="1" si="26"/>
        <v>17994.424084023856</v>
      </c>
      <c r="F421" s="28">
        <f t="shared" ca="1" si="27"/>
        <v>904991.72138106963</v>
      </c>
    </row>
    <row r="422" spans="2:6" x14ac:dyDescent="0.25">
      <c r="B422" s="2">
        <v>403</v>
      </c>
      <c r="C422" s="28">
        <f t="shared" ca="1" si="24"/>
        <v>45</v>
      </c>
      <c r="D422" s="28">
        <f t="shared" ca="1" si="25"/>
        <v>84.028837505602553</v>
      </c>
      <c r="E422" s="29">
        <f t="shared" ca="1" si="26"/>
        <v>22769.93760887007</v>
      </c>
      <c r="F422" s="28">
        <f t="shared" ca="1" si="27"/>
        <v>1731735.8848610427</v>
      </c>
    </row>
    <row r="423" spans="2:6" x14ac:dyDescent="0.25">
      <c r="B423" s="2">
        <v>404</v>
      </c>
      <c r="C423" s="28">
        <f t="shared" ca="1" si="24"/>
        <v>46</v>
      </c>
      <c r="D423" s="28">
        <f t="shared" ca="1" si="25"/>
        <v>90.870348809527613</v>
      </c>
      <c r="E423" s="29">
        <f t="shared" ca="1" si="26"/>
        <v>10370.97500773267</v>
      </c>
      <c r="F423" s="28">
        <f t="shared" ca="1" si="27"/>
        <v>162893.81012217095</v>
      </c>
    </row>
    <row r="424" spans="2:6" x14ac:dyDescent="0.25">
      <c r="B424" s="2">
        <v>405</v>
      </c>
      <c r="C424" s="28">
        <f t="shared" ca="1" si="24"/>
        <v>45</v>
      </c>
      <c r="D424" s="28">
        <f t="shared" ca="1" si="25"/>
        <v>94.797552766482781</v>
      </c>
      <c r="E424" s="29">
        <f t="shared" ca="1" si="26"/>
        <v>14342.315456617351</v>
      </c>
      <c r="F424" s="28">
        <f t="shared" ca="1" si="27"/>
        <v>566215.94685771456</v>
      </c>
    </row>
    <row r="425" spans="2:6" x14ac:dyDescent="0.25">
      <c r="B425" s="2">
        <v>406</v>
      </c>
      <c r="C425" s="28">
        <f t="shared" ca="1" si="24"/>
        <v>47</v>
      </c>
      <c r="D425" s="28">
        <f t="shared" ca="1" si="25"/>
        <v>90.462114364617591</v>
      </c>
      <c r="E425" s="29">
        <f t="shared" ca="1" si="26"/>
        <v>16800.718774328798</v>
      </c>
      <c r="F425" s="28">
        <f t="shared" ca="1" si="27"/>
        <v>873916.64924330753</v>
      </c>
    </row>
    <row r="426" spans="2:6" x14ac:dyDescent="0.25">
      <c r="B426" s="2">
        <v>407</v>
      </c>
      <c r="C426" s="28">
        <f t="shared" ca="1" si="24"/>
        <v>46</v>
      </c>
      <c r="D426" s="28">
        <f t="shared" ca="1" si="25"/>
        <v>94.629135706271398</v>
      </c>
      <c r="E426" s="29">
        <f t="shared" ca="1" si="26"/>
        <v>15795.01162583376</v>
      </c>
      <c r="F426" s="28">
        <f t="shared" ca="1" si="27"/>
        <v>711719.06142109609</v>
      </c>
    </row>
    <row r="427" spans="2:6" x14ac:dyDescent="0.25">
      <c r="B427" s="2">
        <v>408</v>
      </c>
      <c r="C427" s="28">
        <f t="shared" ca="1" si="24"/>
        <v>45</v>
      </c>
      <c r="D427" s="28">
        <f t="shared" ca="1" si="25"/>
        <v>89.477477866586128</v>
      </c>
      <c r="E427" s="29">
        <f t="shared" ca="1" si="26"/>
        <v>15643.122292047712</v>
      </c>
      <c r="F427" s="28">
        <f t="shared" ca="1" si="27"/>
        <v>791489.81892673415</v>
      </c>
    </row>
    <row r="428" spans="2:6" x14ac:dyDescent="0.25">
      <c r="B428" s="2">
        <v>409</v>
      </c>
      <c r="C428" s="28">
        <f t="shared" ca="1" si="24"/>
        <v>45</v>
      </c>
      <c r="D428" s="28">
        <f t="shared" ca="1" si="25"/>
        <v>80.894364316771558</v>
      </c>
      <c r="E428" s="29">
        <f t="shared" ca="1" si="26"/>
        <v>16346.497683804844</v>
      </c>
      <c r="F428" s="28">
        <f t="shared" ca="1" si="27"/>
        <v>1012345.9885592167</v>
      </c>
    </row>
    <row r="429" spans="2:6" x14ac:dyDescent="0.25">
      <c r="B429" s="2">
        <v>410</v>
      </c>
      <c r="C429" s="28">
        <f t="shared" ca="1" si="24"/>
        <v>45</v>
      </c>
      <c r="D429" s="28">
        <f t="shared" ca="1" si="25"/>
        <v>85.023905501686556</v>
      </c>
      <c r="E429" s="29">
        <f t="shared" ca="1" si="26"/>
        <v>14732.835089366123</v>
      </c>
      <c r="F429" s="28">
        <f t="shared" ca="1" si="27"/>
        <v>752855.17982049193</v>
      </c>
    </row>
    <row r="430" spans="2:6" x14ac:dyDescent="0.25">
      <c r="B430" s="2">
        <v>411</v>
      </c>
      <c r="C430" s="28">
        <f t="shared" ca="1" si="24"/>
        <v>46</v>
      </c>
      <c r="D430" s="28">
        <f t="shared" ca="1" si="25"/>
        <v>99.995647160883323</v>
      </c>
      <c r="E430" s="29">
        <f t="shared" ca="1" si="26"/>
        <v>15004.412659633763</v>
      </c>
      <c r="F430" s="28">
        <f t="shared" ca="1" si="27"/>
        <v>545519.81573662511</v>
      </c>
    </row>
    <row r="431" spans="2:6" x14ac:dyDescent="0.25">
      <c r="B431" s="2">
        <v>412</v>
      </c>
      <c r="C431" s="28">
        <f t="shared" ca="1" si="24"/>
        <v>44</v>
      </c>
      <c r="D431" s="28">
        <f t="shared" ca="1" si="25"/>
        <v>91.236039263453833</v>
      </c>
      <c r="E431" s="29">
        <f t="shared" ca="1" si="26"/>
        <v>19856.419500332933</v>
      </c>
      <c r="F431" s="28">
        <f t="shared" ca="1" si="27"/>
        <v>1258944.9284042655</v>
      </c>
    </row>
    <row r="432" spans="2:6" x14ac:dyDescent="0.25">
      <c r="B432" s="2">
        <v>413</v>
      </c>
      <c r="C432" s="28">
        <f t="shared" ca="1" si="24"/>
        <v>44</v>
      </c>
      <c r="D432" s="28">
        <f t="shared" ca="1" si="25"/>
        <v>93.343662995150268</v>
      </c>
      <c r="E432" s="29">
        <f t="shared" ca="1" si="26"/>
        <v>8631.453284062567</v>
      </c>
      <c r="F432" s="28">
        <f t="shared" ca="1" si="27"/>
        <v>-36243.543273093062</v>
      </c>
    </row>
    <row r="433" spans="2:6" x14ac:dyDescent="0.25">
      <c r="B433" s="2">
        <v>414</v>
      </c>
      <c r="C433" s="28">
        <f t="shared" ca="1" si="24"/>
        <v>47</v>
      </c>
      <c r="D433" s="28">
        <f t="shared" ca="1" si="25"/>
        <v>96.197545114846392</v>
      </c>
      <c r="E433" s="29">
        <f t="shared" ca="1" si="26"/>
        <v>6501.4415787960188</v>
      </c>
      <c r="F433" s="28">
        <f t="shared" ca="1" si="27"/>
        <v>-312131.52067097242</v>
      </c>
    </row>
    <row r="434" spans="2:6" x14ac:dyDescent="0.25">
      <c r="B434" s="2">
        <v>415</v>
      </c>
      <c r="C434" s="28">
        <f t="shared" ca="1" si="24"/>
        <v>45</v>
      </c>
      <c r="D434" s="28">
        <f t="shared" ca="1" si="25"/>
        <v>99.223164647511794</v>
      </c>
      <c r="E434" s="29">
        <f t="shared" ca="1" si="26"/>
        <v>16736.457262092274</v>
      </c>
      <c r="F434" s="28">
        <f t="shared" ca="1" si="27"/>
        <v>753593.02693419764</v>
      </c>
    </row>
    <row r="435" spans="2:6" x14ac:dyDescent="0.25">
      <c r="B435" s="2">
        <v>416</v>
      </c>
      <c r="C435" s="28">
        <f t="shared" ca="1" si="24"/>
        <v>46</v>
      </c>
      <c r="D435" s="28">
        <f t="shared" ca="1" si="25"/>
        <v>94.462262359766811</v>
      </c>
      <c r="E435" s="29">
        <f t="shared" ca="1" si="26"/>
        <v>8417.3165364158504</v>
      </c>
      <c r="F435" s="28">
        <f t="shared" ca="1" si="27"/>
        <v>-86403.506135700154</v>
      </c>
    </row>
    <row r="436" spans="2:6" x14ac:dyDescent="0.25">
      <c r="B436" s="2">
        <v>417</v>
      </c>
      <c r="C436" s="28">
        <f t="shared" ca="1" si="24"/>
        <v>44</v>
      </c>
      <c r="D436" s="28">
        <f t="shared" ca="1" si="25"/>
        <v>85.353393208218677</v>
      </c>
      <c r="E436" s="29">
        <f t="shared" ca="1" si="26"/>
        <v>11384.051458309339</v>
      </c>
      <c r="F436" s="28">
        <f t="shared" ca="1" si="27"/>
        <v>362063.12852974236</v>
      </c>
    </row>
    <row r="437" spans="2:6" x14ac:dyDescent="0.25">
      <c r="B437" s="2">
        <v>418</v>
      </c>
      <c r="C437" s="28">
        <f t="shared" ca="1" si="24"/>
        <v>45</v>
      </c>
      <c r="D437" s="28">
        <f t="shared" ca="1" si="25"/>
        <v>83.203812918659381</v>
      </c>
      <c r="E437" s="29">
        <f t="shared" ca="1" si="26"/>
        <v>9253.9036122453581</v>
      </c>
      <c r="F437" s="28">
        <f t="shared" ca="1" si="27"/>
        <v>117836.27197748399</v>
      </c>
    </row>
    <row r="438" spans="2:6" x14ac:dyDescent="0.25">
      <c r="B438" s="2">
        <v>419</v>
      </c>
      <c r="C438" s="28">
        <f t="shared" ca="1" si="24"/>
        <v>46</v>
      </c>
      <c r="D438" s="28">
        <f t="shared" ca="1" si="25"/>
        <v>97.377870823879633</v>
      </c>
      <c r="E438" s="29">
        <f t="shared" ca="1" si="26"/>
        <v>14541.05649085197</v>
      </c>
      <c r="F438" s="28">
        <f t="shared" ca="1" si="27"/>
        <v>535857.34703403036</v>
      </c>
    </row>
    <row r="439" spans="2:6" x14ac:dyDescent="0.25">
      <c r="B439" s="2">
        <v>420</v>
      </c>
      <c r="C439" s="28">
        <f t="shared" ca="1" si="24"/>
        <v>45</v>
      </c>
      <c r="D439" s="28">
        <f t="shared" ca="1" si="25"/>
        <v>94.46021131936169</v>
      </c>
      <c r="E439" s="29">
        <f t="shared" ca="1" si="26"/>
        <v>10951.973940875656</v>
      </c>
      <c r="F439" s="28">
        <f t="shared" ca="1" si="27"/>
        <v>199676.91111937701</v>
      </c>
    </row>
    <row r="440" spans="2:6" x14ac:dyDescent="0.25">
      <c r="B440" s="2">
        <v>421</v>
      </c>
      <c r="C440" s="28">
        <f t="shared" ca="1" si="24"/>
        <v>44</v>
      </c>
      <c r="D440" s="28">
        <f t="shared" ca="1" si="25"/>
        <v>93.5736134358595</v>
      </c>
      <c r="E440" s="29">
        <f t="shared" ca="1" si="26"/>
        <v>13090.455323890979</v>
      </c>
      <c r="F440" s="28">
        <f t="shared" ca="1" si="27"/>
        <v>458622.13522048737</v>
      </c>
    </row>
    <row r="441" spans="2:6" x14ac:dyDescent="0.25">
      <c r="B441" s="2">
        <v>422</v>
      </c>
      <c r="C441" s="28">
        <f t="shared" ca="1" si="24"/>
        <v>45</v>
      </c>
      <c r="D441" s="28">
        <f t="shared" ca="1" si="25"/>
        <v>81.357204011602732</v>
      </c>
      <c r="E441" s="29">
        <f t="shared" ca="1" si="26"/>
        <v>20085.192883705226</v>
      </c>
      <c r="F441" s="28">
        <f t="shared" ca="1" si="27"/>
        <v>1463304.2132238685</v>
      </c>
    </row>
    <row r="442" spans="2:6" x14ac:dyDescent="0.25">
      <c r="B442" s="2">
        <v>423</v>
      </c>
      <c r="C442" s="28">
        <f t="shared" ca="1" si="24"/>
        <v>45</v>
      </c>
      <c r="D442" s="28">
        <f t="shared" ca="1" si="25"/>
        <v>92.802220664005986</v>
      </c>
      <c r="E442" s="29">
        <f t="shared" ca="1" si="26"/>
        <v>10972.854453852407</v>
      </c>
      <c r="F442" s="28">
        <f t="shared" ca="1" si="27"/>
        <v>220157.0482454591</v>
      </c>
    </row>
    <row r="443" spans="2:6" x14ac:dyDescent="0.25">
      <c r="B443" s="2">
        <v>424</v>
      </c>
      <c r="C443" s="28">
        <f t="shared" ca="1" si="24"/>
        <v>45</v>
      </c>
      <c r="D443" s="28">
        <f t="shared" ca="1" si="25"/>
        <v>94.547681141780799</v>
      </c>
      <c r="E443" s="29">
        <f t="shared" ca="1" si="26"/>
        <v>16825.706900162604</v>
      </c>
      <c r="F443" s="28">
        <f t="shared" ca="1" si="27"/>
        <v>841612.63665153622</v>
      </c>
    </row>
    <row r="444" spans="2:6" x14ac:dyDescent="0.25">
      <c r="B444" s="2">
        <v>425</v>
      </c>
      <c r="C444" s="28">
        <f t="shared" ca="1" si="24"/>
        <v>44</v>
      </c>
      <c r="D444" s="28">
        <f t="shared" ca="1" si="25"/>
        <v>90.23951924479671</v>
      </c>
      <c r="E444" s="29">
        <f t="shared" ca="1" si="26"/>
        <v>9373.3367695421039</v>
      </c>
      <c r="F444" s="28">
        <f t="shared" ca="1" si="27"/>
        <v>75688.633953076089</v>
      </c>
    </row>
    <row r="445" spans="2:6" x14ac:dyDescent="0.25">
      <c r="B445" s="2">
        <v>426</v>
      </c>
      <c r="C445" s="28">
        <f t="shared" ca="1" si="24"/>
        <v>46</v>
      </c>
      <c r="D445" s="28">
        <f t="shared" ca="1" si="25"/>
        <v>83.860483105229946</v>
      </c>
      <c r="E445" s="29">
        <f t="shared" ca="1" si="26"/>
        <v>19069.610559680361</v>
      </c>
      <c r="F445" s="28">
        <f t="shared" ca="1" si="27"/>
        <v>1271944.1894517238</v>
      </c>
    </row>
    <row r="446" spans="2:6" x14ac:dyDescent="0.25">
      <c r="B446" s="2">
        <v>427</v>
      </c>
      <c r="C446" s="28">
        <f t="shared" ca="1" si="24"/>
        <v>47</v>
      </c>
      <c r="D446" s="28">
        <f t="shared" ca="1" si="25"/>
        <v>87.162443890638841</v>
      </c>
      <c r="E446" s="29">
        <f t="shared" ca="1" si="26"/>
        <v>9273.5821470665978</v>
      </c>
      <c r="F446" s="28">
        <f t="shared" ca="1" si="27"/>
        <v>64955.51014853036</v>
      </c>
    </row>
    <row r="447" spans="2:6" x14ac:dyDescent="0.25">
      <c r="B447" s="2">
        <v>428</v>
      </c>
      <c r="C447" s="28">
        <f t="shared" ca="1" si="24"/>
        <v>45</v>
      </c>
      <c r="D447" s="28">
        <f t="shared" ca="1" si="25"/>
        <v>81.408970608042623</v>
      </c>
      <c r="E447" s="29">
        <f t="shared" ca="1" si="26"/>
        <v>18856.385399948889</v>
      </c>
      <c r="F447" s="28">
        <f t="shared" ca="1" si="27"/>
        <v>1311623.6967912102</v>
      </c>
    </row>
    <row r="448" spans="2:6" x14ac:dyDescent="0.25">
      <c r="B448" s="2">
        <v>429</v>
      </c>
      <c r="C448" s="28">
        <f t="shared" ca="1" si="24"/>
        <v>47</v>
      </c>
      <c r="D448" s="28">
        <f t="shared" ca="1" si="25"/>
        <v>98.755246542365057</v>
      </c>
      <c r="E448" s="29">
        <f t="shared" ca="1" si="26"/>
        <v>23065.532941957194</v>
      </c>
      <c r="F448" s="28">
        <f t="shared" ca="1" si="27"/>
        <v>1381395.2619613274</v>
      </c>
    </row>
    <row r="449" spans="2:6" x14ac:dyDescent="0.25">
      <c r="B449" s="2">
        <v>430</v>
      </c>
      <c r="C449" s="28">
        <f t="shared" ca="1" si="24"/>
        <v>44</v>
      </c>
      <c r="D449" s="28">
        <f t="shared" ca="1" si="25"/>
        <v>96.054908858565142</v>
      </c>
      <c r="E449" s="29">
        <f t="shared" ca="1" si="26"/>
        <v>12400.513049553861</v>
      </c>
      <c r="F449" s="28">
        <f t="shared" ca="1" si="27"/>
        <v>350975.02438419778</v>
      </c>
    </row>
    <row r="450" spans="2:6" x14ac:dyDescent="0.25">
      <c r="B450" s="2">
        <v>431</v>
      </c>
      <c r="C450" s="28">
        <f t="shared" ca="1" si="24"/>
        <v>45</v>
      </c>
      <c r="D450" s="28">
        <f t="shared" ca="1" si="25"/>
        <v>92.918438530741327</v>
      </c>
      <c r="E450" s="29">
        <f t="shared" ca="1" si="26"/>
        <v>22557.333812531524</v>
      </c>
      <c r="F450" s="28">
        <f t="shared" ca="1" si="27"/>
        <v>1505703.8624793077</v>
      </c>
    </row>
    <row r="451" spans="2:6" x14ac:dyDescent="0.25">
      <c r="B451" s="2">
        <v>432</v>
      </c>
      <c r="C451" s="28">
        <f t="shared" ca="1" si="24"/>
        <v>45</v>
      </c>
      <c r="D451" s="28">
        <f t="shared" ca="1" si="25"/>
        <v>99.800349297591168</v>
      </c>
      <c r="E451" s="29">
        <f t="shared" ca="1" si="26"/>
        <v>18268.340083555635</v>
      </c>
      <c r="F451" s="28">
        <f t="shared" ca="1" si="27"/>
        <v>903554.65561931138</v>
      </c>
    </row>
    <row r="452" spans="2:6" x14ac:dyDescent="0.25">
      <c r="B452" s="2">
        <v>433</v>
      </c>
      <c r="C452" s="28">
        <f t="shared" ca="1" si="24"/>
        <v>47</v>
      </c>
      <c r="D452" s="28">
        <f t="shared" ca="1" si="25"/>
        <v>82.500942126075273</v>
      </c>
      <c r="E452" s="29">
        <f t="shared" ca="1" si="26"/>
        <v>4995.8577762660825</v>
      </c>
      <c r="F452" s="28">
        <f t="shared" ca="1" si="27"/>
        <v>-402999.70246408251</v>
      </c>
    </row>
    <row r="453" spans="2:6" x14ac:dyDescent="0.25">
      <c r="B453" s="2">
        <v>434</v>
      </c>
      <c r="C453" s="28">
        <f t="shared" ca="1" si="24"/>
        <v>45</v>
      </c>
      <c r="D453" s="28">
        <f t="shared" ca="1" si="25"/>
        <v>99.930719786662095</v>
      </c>
      <c r="E453" s="29">
        <f t="shared" ca="1" si="26"/>
        <v>18490.781591397455</v>
      </c>
      <c r="F453" s="28">
        <f t="shared" ca="1" si="27"/>
        <v>924322.33079877193</v>
      </c>
    </row>
    <row r="454" spans="2:6" x14ac:dyDescent="0.25">
      <c r="B454" s="2">
        <v>435</v>
      </c>
      <c r="C454" s="28">
        <f t="shared" ca="1" si="24"/>
        <v>45</v>
      </c>
      <c r="D454" s="28">
        <f t="shared" ca="1" si="25"/>
        <v>97.851050462619625</v>
      </c>
      <c r="E454" s="29">
        <f t="shared" ca="1" si="26"/>
        <v>13791.592122782858</v>
      </c>
      <c r="F454" s="28">
        <f t="shared" ca="1" si="27"/>
        <v>463963.01628141035</v>
      </c>
    </row>
    <row r="455" spans="2:6" x14ac:dyDescent="0.25">
      <c r="B455" s="2">
        <v>436</v>
      </c>
      <c r="C455" s="28">
        <f t="shared" ca="1" si="24"/>
        <v>47</v>
      </c>
      <c r="D455" s="28">
        <f t="shared" ca="1" si="25"/>
        <v>90.696123807491205</v>
      </c>
      <c r="E455" s="29">
        <f t="shared" ca="1" si="26"/>
        <v>23686.244152519808</v>
      </c>
      <c r="F455" s="28">
        <f t="shared" ca="1" si="27"/>
        <v>1636370.7866176004</v>
      </c>
    </row>
    <row r="456" spans="2:6" x14ac:dyDescent="0.25">
      <c r="B456" s="2">
        <v>437</v>
      </c>
      <c r="C456" s="28">
        <f t="shared" ca="1" si="24"/>
        <v>45</v>
      </c>
      <c r="D456" s="28">
        <f t="shared" ca="1" si="25"/>
        <v>82.222412747608203</v>
      </c>
      <c r="E456" s="29">
        <f t="shared" ca="1" si="26"/>
        <v>12840.388254309501</v>
      </c>
      <c r="F456" s="28">
        <f t="shared" ca="1" si="27"/>
        <v>563671.50099376193</v>
      </c>
    </row>
    <row r="457" spans="2:6" x14ac:dyDescent="0.25">
      <c r="B457" s="2">
        <v>438</v>
      </c>
      <c r="C457" s="28">
        <f t="shared" ca="1" si="24"/>
        <v>43</v>
      </c>
      <c r="D457" s="28">
        <f t="shared" ca="1" si="25"/>
        <v>87.444229452545599</v>
      </c>
      <c r="E457" s="29">
        <f t="shared" ca="1" si="26"/>
        <v>19477.99282595086</v>
      </c>
      <c r="F457" s="28">
        <f t="shared" ca="1" si="27"/>
        <v>1309228.448198393</v>
      </c>
    </row>
    <row r="458" spans="2:6" x14ac:dyDescent="0.25">
      <c r="B458" s="2">
        <v>439</v>
      </c>
      <c r="C458" s="28">
        <f t="shared" ca="1" si="24"/>
        <v>47</v>
      </c>
      <c r="D458" s="28">
        <f t="shared" ca="1" si="25"/>
        <v>83.568723500697615</v>
      </c>
      <c r="E458" s="29">
        <f t="shared" ca="1" si="26"/>
        <v>21100.749943600738</v>
      </c>
      <c r="F458" s="28">
        <f t="shared" ca="1" si="27"/>
        <v>1498988.7509132181</v>
      </c>
    </row>
    <row r="459" spans="2:6" x14ac:dyDescent="0.25">
      <c r="B459" s="2">
        <v>440</v>
      </c>
      <c r="C459" s="28">
        <f t="shared" ca="1" si="24"/>
        <v>44</v>
      </c>
      <c r="D459" s="28">
        <f t="shared" ca="1" si="25"/>
        <v>96.576059107137795</v>
      </c>
      <c r="E459" s="29">
        <f t="shared" ca="1" si="26"/>
        <v>16351.563473056347</v>
      </c>
      <c r="F459" s="28">
        <f t="shared" ca="1" si="27"/>
        <v>772900.95150854602</v>
      </c>
    </row>
    <row r="460" spans="2:6" x14ac:dyDescent="0.25">
      <c r="B460" s="2">
        <v>441</v>
      </c>
      <c r="C460" s="28">
        <f t="shared" ca="1" si="24"/>
        <v>45</v>
      </c>
      <c r="D460" s="28">
        <f t="shared" ca="1" si="25"/>
        <v>97.775656922600575</v>
      </c>
      <c r="E460" s="29">
        <f t="shared" ca="1" si="26"/>
        <v>14197.469744809778</v>
      </c>
      <c r="F460" s="28">
        <f t="shared" ca="1" si="27"/>
        <v>508116.89700367232</v>
      </c>
    </row>
    <row r="461" spans="2:6" x14ac:dyDescent="0.25">
      <c r="B461" s="2">
        <v>442</v>
      </c>
      <c r="C461" s="28">
        <f t="shared" ca="1" si="24"/>
        <v>45</v>
      </c>
      <c r="D461" s="28">
        <f t="shared" ca="1" si="25"/>
        <v>96.409953782099791</v>
      </c>
      <c r="E461" s="29">
        <f t="shared" ca="1" si="26"/>
        <v>18625.603231074507</v>
      </c>
      <c r="F461" s="28">
        <f t="shared" ca="1" si="27"/>
        <v>1003929.5124675776</v>
      </c>
    </row>
    <row r="462" spans="2:6" x14ac:dyDescent="0.25">
      <c r="B462" s="2">
        <v>443</v>
      </c>
      <c r="C462" s="28">
        <f t="shared" ca="1" si="24"/>
        <v>45</v>
      </c>
      <c r="D462" s="28">
        <f t="shared" ca="1" si="25"/>
        <v>95.567540854458883</v>
      </c>
      <c r="E462" s="29">
        <f t="shared" ca="1" si="26"/>
        <v>20169.453112878866</v>
      </c>
      <c r="F462" s="28">
        <f t="shared" ca="1" si="27"/>
        <v>1187023.4006501446</v>
      </c>
    </row>
    <row r="463" spans="2:6" x14ac:dyDescent="0.25">
      <c r="B463" s="2">
        <v>444</v>
      </c>
      <c r="C463" s="28">
        <f t="shared" ca="1" si="24"/>
        <v>44</v>
      </c>
      <c r="D463" s="28">
        <f t="shared" ca="1" si="25"/>
        <v>95.434965350059727</v>
      </c>
      <c r="E463" s="29">
        <f t="shared" ca="1" si="26"/>
        <v>19007.980298832499</v>
      </c>
      <c r="F463" s="28">
        <f t="shared" ca="1" si="27"/>
        <v>1082610.0200669649</v>
      </c>
    </row>
    <row r="464" spans="2:6" x14ac:dyDescent="0.25">
      <c r="B464" s="2">
        <v>445</v>
      </c>
      <c r="C464" s="28">
        <f t="shared" ca="1" si="24"/>
        <v>45</v>
      </c>
      <c r="D464" s="28">
        <f t="shared" ca="1" si="25"/>
        <v>96.386528417937683</v>
      </c>
      <c r="E464" s="29">
        <f t="shared" ca="1" si="26"/>
        <v>12422.14141605809</v>
      </c>
      <c r="F464" s="28">
        <f t="shared" ca="1" si="27"/>
        <v>336789.76226532669</v>
      </c>
    </row>
    <row r="465" spans="2:6" x14ac:dyDescent="0.25">
      <c r="B465" s="2">
        <v>446</v>
      </c>
      <c r="C465" s="28">
        <f t="shared" ca="1" si="24"/>
        <v>47</v>
      </c>
      <c r="D465" s="28">
        <f t="shared" ca="1" si="25"/>
        <v>81.215861874224416</v>
      </c>
      <c r="E465" s="29">
        <f t="shared" ca="1" si="26"/>
        <v>20919.692193617557</v>
      </c>
      <c r="F465" s="28">
        <f t="shared" ca="1" si="27"/>
        <v>1526766.9914626121</v>
      </c>
    </row>
    <row r="466" spans="2:6" x14ac:dyDescent="0.25">
      <c r="B466" s="2">
        <v>447</v>
      </c>
      <c r="C466" s="28">
        <f t="shared" ca="1" si="24"/>
        <v>44</v>
      </c>
      <c r="D466" s="28">
        <f t="shared" ca="1" si="25"/>
        <v>89.312325520818064</v>
      </c>
      <c r="E466" s="29">
        <f t="shared" ca="1" si="26"/>
        <v>8789.6402378626844</v>
      </c>
      <c r="F466" s="28">
        <f t="shared" ca="1" si="27"/>
        <v>16853.038626977475</v>
      </c>
    </row>
    <row r="467" spans="2:6" x14ac:dyDescent="0.25">
      <c r="B467" s="2">
        <v>448</v>
      </c>
      <c r="C467" s="28">
        <f t="shared" ca="1" si="24"/>
        <v>43</v>
      </c>
      <c r="D467" s="28">
        <f t="shared" ca="1" si="25"/>
        <v>93.848813846416817</v>
      </c>
      <c r="E467" s="29">
        <f t="shared" ca="1" si="26"/>
        <v>18611.78978392413</v>
      </c>
      <c r="F467" s="28">
        <f t="shared" ca="1" si="27"/>
        <v>1087334.3007082329</v>
      </c>
    </row>
    <row r="468" spans="2:6" x14ac:dyDescent="0.25">
      <c r="B468" s="2">
        <v>449</v>
      </c>
      <c r="C468" s="28">
        <f t="shared" ca="1" si="24"/>
        <v>45</v>
      </c>
      <c r="D468" s="28">
        <f t="shared" ca="1" si="25"/>
        <v>84.274151921512257</v>
      </c>
      <c r="E468" s="29">
        <f t="shared" ca="1" si="26"/>
        <v>18320.235937337675</v>
      </c>
      <c r="F468" s="28">
        <f t="shared" ca="1" si="27"/>
        <v>1193405.7845957419</v>
      </c>
    </row>
    <row r="469" spans="2:6" x14ac:dyDescent="0.25">
      <c r="B469" s="2">
        <v>450</v>
      </c>
      <c r="C469" s="28">
        <f t="shared" ref="C469:C519" ca="1" si="28">VLOOKUP(RAND(),$C$11:$E$15,3)</f>
        <v>44</v>
      </c>
      <c r="D469" s="28">
        <f t="shared" ref="D469:D519" ca="1" si="29">$G$9+($G$10-$G$9)*RAND()</f>
        <v>83.852216286699701</v>
      </c>
      <c r="E469" s="29">
        <f t="shared" ref="E469:E519" ca="1" si="30">NORMINV(RAND(),$G$14,$G$15)</f>
        <v>18746.761706793226</v>
      </c>
      <c r="F469" s="28">
        <f t="shared" ref="F469:F519" ca="1" si="31">(($D$5-C469-D469)*(E469))-$D$6-$D$7</f>
        <v>1271128.6325793662</v>
      </c>
    </row>
    <row r="470" spans="2:6" x14ac:dyDescent="0.25">
      <c r="B470" s="2">
        <v>451</v>
      </c>
      <c r="C470" s="28">
        <f t="shared" ca="1" si="28"/>
        <v>44</v>
      </c>
      <c r="D470" s="28">
        <f t="shared" ca="1" si="29"/>
        <v>91.512573051799848</v>
      </c>
      <c r="E470" s="29">
        <f t="shared" ca="1" si="30"/>
        <v>21346.237730911791</v>
      </c>
      <c r="F470" s="28">
        <f t="shared" ca="1" si="31"/>
        <v>1422529.5951057659</v>
      </c>
    </row>
    <row r="471" spans="2:6" x14ac:dyDescent="0.25">
      <c r="B471" s="2">
        <v>452</v>
      </c>
      <c r="C471" s="28">
        <f t="shared" ca="1" si="28"/>
        <v>44</v>
      </c>
      <c r="D471" s="28">
        <f t="shared" ca="1" si="29"/>
        <v>89.973565571628654</v>
      </c>
      <c r="E471" s="29">
        <f t="shared" ca="1" si="30"/>
        <v>21351.475461210841</v>
      </c>
      <c r="F471" s="28">
        <f t="shared" ca="1" si="31"/>
        <v>1455984.0920879487</v>
      </c>
    </row>
    <row r="472" spans="2:6" x14ac:dyDescent="0.25">
      <c r="B472" s="2">
        <v>453</v>
      </c>
      <c r="C472" s="28">
        <f t="shared" ca="1" si="28"/>
        <v>46</v>
      </c>
      <c r="D472" s="28">
        <f t="shared" ca="1" si="29"/>
        <v>89.782368802329614</v>
      </c>
      <c r="E472" s="29">
        <f t="shared" ca="1" si="30"/>
        <v>15848.45835323798</v>
      </c>
      <c r="F472" s="28">
        <f t="shared" ca="1" si="31"/>
        <v>794324.91288853623</v>
      </c>
    </row>
    <row r="473" spans="2:6" x14ac:dyDescent="0.25">
      <c r="B473" s="2">
        <v>454</v>
      </c>
      <c r="C473" s="28">
        <f t="shared" ca="1" si="28"/>
        <v>47</v>
      </c>
      <c r="D473" s="28">
        <f t="shared" ca="1" si="29"/>
        <v>94.075957011221078</v>
      </c>
      <c r="E473" s="29">
        <f t="shared" ca="1" si="30"/>
        <v>14324.635353810736</v>
      </c>
      <c r="F473" s="28">
        <f t="shared" ca="1" si="31"/>
        <v>545972.56172325229</v>
      </c>
    </row>
    <row r="474" spans="2:6" x14ac:dyDescent="0.25">
      <c r="B474" s="2">
        <v>455</v>
      </c>
      <c r="C474" s="28">
        <f t="shared" ca="1" si="28"/>
        <v>44</v>
      </c>
      <c r="D474" s="28">
        <f t="shared" ca="1" si="29"/>
        <v>89.320589893503438</v>
      </c>
      <c r="E474" s="29">
        <f t="shared" ca="1" si="30"/>
        <v>16671.122291289172</v>
      </c>
      <c r="F474" s="28">
        <f t="shared" ca="1" si="31"/>
        <v>928505.59246959677</v>
      </c>
    </row>
    <row r="475" spans="2:6" x14ac:dyDescent="0.25">
      <c r="B475" s="2">
        <v>456</v>
      </c>
      <c r="C475" s="28">
        <f t="shared" ca="1" si="28"/>
        <v>44</v>
      </c>
      <c r="D475" s="28">
        <f t="shared" ca="1" si="29"/>
        <v>87.735173974208308</v>
      </c>
      <c r="E475" s="29">
        <f t="shared" ca="1" si="30"/>
        <v>14451.768125648157</v>
      </c>
      <c r="F475" s="28">
        <f t="shared" ca="1" si="31"/>
        <v>694684.07501921291</v>
      </c>
    </row>
    <row r="476" spans="2:6" x14ac:dyDescent="0.25">
      <c r="B476" s="2">
        <v>457</v>
      </c>
      <c r="C476" s="28">
        <f t="shared" ca="1" si="28"/>
        <v>45</v>
      </c>
      <c r="D476" s="28">
        <f t="shared" ca="1" si="29"/>
        <v>86.595713310703132</v>
      </c>
      <c r="E476" s="29">
        <f t="shared" ca="1" si="30"/>
        <v>12037.15114604892</v>
      </c>
      <c r="F476" s="28">
        <f t="shared" ca="1" si="31"/>
        <v>413213.14407312567</v>
      </c>
    </row>
    <row r="477" spans="2:6" x14ac:dyDescent="0.25">
      <c r="B477" s="2">
        <v>458</v>
      </c>
      <c r="C477" s="28">
        <f t="shared" ca="1" si="28"/>
        <v>45</v>
      </c>
      <c r="D477" s="28">
        <f t="shared" ca="1" si="29"/>
        <v>84.559456995572333</v>
      </c>
      <c r="E477" s="29">
        <f t="shared" ca="1" si="30"/>
        <v>12707.744888946472</v>
      </c>
      <c r="F477" s="28">
        <f t="shared" ca="1" si="31"/>
        <v>517819.94989750697</v>
      </c>
    </row>
    <row r="478" spans="2:6" x14ac:dyDescent="0.25">
      <c r="B478" s="2">
        <v>459</v>
      </c>
      <c r="C478" s="28">
        <f t="shared" ca="1" si="28"/>
        <v>46</v>
      </c>
      <c r="D478" s="28">
        <f t="shared" ca="1" si="29"/>
        <v>82.781778892379194</v>
      </c>
      <c r="E478" s="29">
        <f t="shared" ca="1" si="30"/>
        <v>11939.478626192573</v>
      </c>
      <c r="F478" s="28">
        <f t="shared" ca="1" si="31"/>
        <v>435342.88139333134</v>
      </c>
    </row>
    <row r="479" spans="2:6" x14ac:dyDescent="0.25">
      <c r="B479" s="2">
        <v>460</v>
      </c>
      <c r="C479" s="28">
        <f t="shared" ca="1" si="28"/>
        <v>45</v>
      </c>
      <c r="D479" s="28">
        <f t="shared" ca="1" si="29"/>
        <v>86.082610358952735</v>
      </c>
      <c r="E479" s="29">
        <f t="shared" ca="1" si="30"/>
        <v>15433.748611088751</v>
      </c>
      <c r="F479" s="28">
        <f t="shared" ca="1" si="31"/>
        <v>819907.34859572444</v>
      </c>
    </row>
    <row r="480" spans="2:6" x14ac:dyDescent="0.25">
      <c r="B480" s="2">
        <v>461</v>
      </c>
      <c r="C480" s="28">
        <f t="shared" ca="1" si="28"/>
        <v>46</v>
      </c>
      <c r="D480" s="28">
        <f t="shared" ca="1" si="29"/>
        <v>87.331217993905994</v>
      </c>
      <c r="E480" s="29">
        <f t="shared" ca="1" si="30"/>
        <v>13498.112164733129</v>
      </c>
      <c r="F480" s="28">
        <f t="shared" ca="1" si="31"/>
        <v>561310.19347632187</v>
      </c>
    </row>
    <row r="481" spans="2:6" x14ac:dyDescent="0.25">
      <c r="B481" s="2">
        <v>462</v>
      </c>
      <c r="C481" s="28">
        <f t="shared" ca="1" si="28"/>
        <v>45</v>
      </c>
      <c r="D481" s="28">
        <f t="shared" ca="1" si="29"/>
        <v>97.691193485075075</v>
      </c>
      <c r="E481" s="29">
        <f t="shared" ca="1" si="30"/>
        <v>22919.111538337631</v>
      </c>
      <c r="F481" s="28">
        <f t="shared" ca="1" si="31"/>
        <v>1436503.3940231185</v>
      </c>
    </row>
    <row r="482" spans="2:6" x14ac:dyDescent="0.25">
      <c r="B482" s="2">
        <v>463</v>
      </c>
      <c r="C482" s="28">
        <f t="shared" ca="1" si="28"/>
        <v>44</v>
      </c>
      <c r="D482" s="28">
        <f t="shared" ca="1" si="29"/>
        <v>99.582520587737505</v>
      </c>
      <c r="E482" s="29">
        <f t="shared" ca="1" si="30"/>
        <v>11326.632444626932</v>
      </c>
      <c r="F482" s="28">
        <f t="shared" ca="1" si="31"/>
        <v>194025.04254172393</v>
      </c>
    </row>
    <row r="483" spans="2:6" x14ac:dyDescent="0.25">
      <c r="B483" s="2">
        <v>464</v>
      </c>
      <c r="C483" s="28">
        <f t="shared" ca="1" si="28"/>
        <v>46</v>
      </c>
      <c r="D483" s="28">
        <f t="shared" ca="1" si="29"/>
        <v>94.086067551667654</v>
      </c>
      <c r="E483" s="29">
        <f t="shared" ca="1" si="30"/>
        <v>18634.310463028916</v>
      </c>
      <c r="F483" s="28">
        <f t="shared" ca="1" si="31"/>
        <v>1029536.0309915841</v>
      </c>
    </row>
    <row r="484" spans="2:6" x14ac:dyDescent="0.25">
      <c r="B484" s="2">
        <v>465</v>
      </c>
      <c r="C484" s="28">
        <f t="shared" ca="1" si="28"/>
        <v>47</v>
      </c>
      <c r="D484" s="28">
        <f t="shared" ca="1" si="29"/>
        <v>84.614688514685767</v>
      </c>
      <c r="E484" s="29">
        <f t="shared" ca="1" si="30"/>
        <v>9275.0307794991204</v>
      </c>
      <c r="F484" s="28">
        <f t="shared" ca="1" si="31"/>
        <v>88752.377087381203</v>
      </c>
    </row>
    <row r="485" spans="2:6" x14ac:dyDescent="0.25">
      <c r="B485" s="2">
        <v>466</v>
      </c>
      <c r="C485" s="28">
        <f t="shared" ca="1" si="28"/>
        <v>45</v>
      </c>
      <c r="D485" s="28">
        <f t="shared" ca="1" si="29"/>
        <v>88.395881435122121</v>
      </c>
      <c r="E485" s="29">
        <f t="shared" ca="1" si="30"/>
        <v>6116.6727290603067</v>
      </c>
      <c r="F485" s="28">
        <f t="shared" ca="1" si="31"/>
        <v>-292887.44060715719</v>
      </c>
    </row>
    <row r="486" spans="2:6" x14ac:dyDescent="0.25">
      <c r="B486" s="2">
        <v>467</v>
      </c>
      <c r="C486" s="28">
        <f t="shared" ca="1" si="28"/>
        <v>47</v>
      </c>
      <c r="D486" s="28">
        <f t="shared" ca="1" si="29"/>
        <v>85.887714863855621</v>
      </c>
      <c r="E486" s="29">
        <f t="shared" ca="1" si="30"/>
        <v>13335.502171302163</v>
      </c>
      <c r="F486" s="28">
        <f t="shared" ca="1" si="31"/>
        <v>548415.6305479093</v>
      </c>
    </row>
    <row r="487" spans="2:6" x14ac:dyDescent="0.25">
      <c r="B487" s="2">
        <v>468</v>
      </c>
      <c r="C487" s="28">
        <f t="shared" ca="1" si="28"/>
        <v>46</v>
      </c>
      <c r="D487" s="28">
        <f t="shared" ca="1" si="29"/>
        <v>95.519856831227813</v>
      </c>
      <c r="E487" s="29">
        <f t="shared" ca="1" si="30"/>
        <v>14201.193898494172</v>
      </c>
      <c r="F487" s="28">
        <f t="shared" ca="1" si="31"/>
        <v>526346.3533776477</v>
      </c>
    </row>
    <row r="488" spans="2:6" x14ac:dyDescent="0.25">
      <c r="B488" s="2">
        <v>469</v>
      </c>
      <c r="C488" s="28">
        <f t="shared" ca="1" si="28"/>
        <v>45</v>
      </c>
      <c r="D488" s="28">
        <f t="shared" ca="1" si="29"/>
        <v>86.943877229868178</v>
      </c>
      <c r="E488" s="29">
        <f t="shared" ca="1" si="30"/>
        <v>21754.569944603274</v>
      </c>
      <c r="F488" s="28">
        <f t="shared" ca="1" si="31"/>
        <v>1546505.6102469005</v>
      </c>
    </row>
    <row r="489" spans="2:6" x14ac:dyDescent="0.25">
      <c r="B489" s="2">
        <v>470</v>
      </c>
      <c r="C489" s="28">
        <f t="shared" ca="1" si="28"/>
        <v>46</v>
      </c>
      <c r="D489" s="28">
        <f t="shared" ca="1" si="29"/>
        <v>80.727101798166217</v>
      </c>
      <c r="E489" s="29">
        <f t="shared" ca="1" si="30"/>
        <v>10124.553818004691</v>
      </c>
      <c r="F489" s="28">
        <f t="shared" ca="1" si="31"/>
        <v>237958.53832787531</v>
      </c>
    </row>
    <row r="490" spans="2:6" x14ac:dyDescent="0.25">
      <c r="B490" s="2">
        <v>471</v>
      </c>
      <c r="C490" s="28">
        <f t="shared" ca="1" si="28"/>
        <v>44</v>
      </c>
      <c r="D490" s="28">
        <f t="shared" ca="1" si="29"/>
        <v>84.530339579024854</v>
      </c>
      <c r="E490" s="29">
        <f t="shared" ca="1" si="30"/>
        <v>14291.798089452976</v>
      </c>
      <c r="F490" s="28">
        <f t="shared" ca="1" si="31"/>
        <v>721728.06264154124</v>
      </c>
    </row>
    <row r="491" spans="2:6" x14ac:dyDescent="0.25">
      <c r="B491" s="2">
        <v>472</v>
      </c>
      <c r="C491" s="28">
        <f t="shared" ca="1" si="28"/>
        <v>45</v>
      </c>
      <c r="D491" s="28">
        <f t="shared" ca="1" si="29"/>
        <v>86.629927988601565</v>
      </c>
      <c r="E491" s="29">
        <f t="shared" ca="1" si="30"/>
        <v>20449.23639649183</v>
      </c>
      <c r="F491" s="28">
        <f t="shared" ca="1" si="31"/>
        <v>1400128.348434356</v>
      </c>
    </row>
    <row r="492" spans="2:6" x14ac:dyDescent="0.25">
      <c r="B492" s="2">
        <v>473</v>
      </c>
      <c r="C492" s="28">
        <f t="shared" ca="1" si="28"/>
        <v>45</v>
      </c>
      <c r="D492" s="28">
        <f t="shared" ca="1" si="29"/>
        <v>95.037182906471998</v>
      </c>
      <c r="E492" s="29">
        <f t="shared" ca="1" si="30"/>
        <v>11261.180519180301</v>
      </c>
      <c r="F492" s="28">
        <f t="shared" ca="1" si="31"/>
        <v>227049.95316864387</v>
      </c>
    </row>
    <row r="493" spans="2:6" x14ac:dyDescent="0.25">
      <c r="B493" s="2">
        <v>474</v>
      </c>
      <c r="C493" s="28">
        <f t="shared" ca="1" si="28"/>
        <v>46</v>
      </c>
      <c r="D493" s="28">
        <f t="shared" ca="1" si="29"/>
        <v>81.619857979269327</v>
      </c>
      <c r="E493" s="29">
        <f t="shared" ca="1" si="30"/>
        <v>10985.283486644563</v>
      </c>
      <c r="F493" s="28">
        <f t="shared" ca="1" si="31"/>
        <v>333395.26974690449</v>
      </c>
    </row>
    <row r="494" spans="2:6" x14ac:dyDescent="0.25">
      <c r="B494" s="2">
        <v>475</v>
      </c>
      <c r="C494" s="28">
        <f t="shared" ca="1" si="28"/>
        <v>45</v>
      </c>
      <c r="D494" s="28">
        <f t="shared" ca="1" si="29"/>
        <v>85.76703579788267</v>
      </c>
      <c r="E494" s="29">
        <f t="shared" ca="1" si="30"/>
        <v>6342.7023208011524</v>
      </c>
      <c r="F494" s="28">
        <f t="shared" ca="1" si="31"/>
        <v>-250083.50356003083</v>
      </c>
    </row>
    <row r="495" spans="2:6" x14ac:dyDescent="0.25">
      <c r="B495" s="2">
        <v>476</v>
      </c>
      <c r="C495" s="28">
        <f t="shared" ca="1" si="28"/>
        <v>43</v>
      </c>
      <c r="D495" s="28">
        <f t="shared" ca="1" si="29"/>
        <v>88.040943023503289</v>
      </c>
      <c r="E495" s="29">
        <f t="shared" ca="1" si="30"/>
        <v>15861.251895315483</v>
      </c>
      <c r="F495" s="28">
        <f t="shared" ca="1" si="31"/>
        <v>870978.31603808561</v>
      </c>
    </row>
    <row r="496" spans="2:6" x14ac:dyDescent="0.25">
      <c r="B496" s="2">
        <v>477</v>
      </c>
      <c r="C496" s="28">
        <f t="shared" ca="1" si="28"/>
        <v>46</v>
      </c>
      <c r="D496" s="28">
        <f t="shared" ca="1" si="29"/>
        <v>82.936602865952437</v>
      </c>
      <c r="E496" s="29">
        <f t="shared" ca="1" si="30"/>
        <v>18623.923300857619</v>
      </c>
      <c r="F496" s="28">
        <f t="shared" ca="1" si="31"/>
        <v>1236051.4994649105</v>
      </c>
    </row>
    <row r="497" spans="2:6" x14ac:dyDescent="0.25">
      <c r="B497" s="2">
        <v>478</v>
      </c>
      <c r="C497" s="28">
        <f t="shared" ca="1" si="28"/>
        <v>46</v>
      </c>
      <c r="D497" s="28">
        <f t="shared" ca="1" si="29"/>
        <v>87.130259382773858</v>
      </c>
      <c r="E497" s="29">
        <f t="shared" ca="1" si="30"/>
        <v>17197.521604824327</v>
      </c>
      <c r="F497" s="28">
        <f t="shared" ca="1" si="31"/>
        <v>992672.36761013744</v>
      </c>
    </row>
    <row r="498" spans="2:6" x14ac:dyDescent="0.25">
      <c r="B498" s="2">
        <v>479</v>
      </c>
      <c r="C498" s="28">
        <f t="shared" ca="1" si="28"/>
        <v>45</v>
      </c>
      <c r="D498" s="28">
        <f t="shared" ca="1" si="29"/>
        <v>81.298821588849961</v>
      </c>
      <c r="E498" s="29">
        <f t="shared" ca="1" si="30"/>
        <v>17980.683306168397</v>
      </c>
      <c r="F498" s="28">
        <f t="shared" ca="1" si="31"/>
        <v>1206251.0303045558</v>
      </c>
    </row>
    <row r="499" spans="2:6" x14ac:dyDescent="0.25">
      <c r="B499" s="2">
        <v>480</v>
      </c>
      <c r="C499" s="28">
        <f t="shared" ca="1" si="28"/>
        <v>45</v>
      </c>
      <c r="D499" s="28">
        <f t="shared" ca="1" si="29"/>
        <v>92.318585802587464</v>
      </c>
      <c r="E499" s="29">
        <f t="shared" ca="1" si="30"/>
        <v>14412.747214127312</v>
      </c>
      <c r="F499" s="28">
        <f t="shared" ca="1" si="31"/>
        <v>609635.99134355597</v>
      </c>
    </row>
    <row r="500" spans="2:6" x14ac:dyDescent="0.25">
      <c r="B500" s="2">
        <v>481</v>
      </c>
      <c r="C500" s="28">
        <f t="shared" ca="1" si="28"/>
        <v>46</v>
      </c>
      <c r="D500" s="28">
        <f t="shared" ca="1" si="29"/>
        <v>83.515019218373553</v>
      </c>
      <c r="E500" s="29">
        <f t="shared" ca="1" si="30"/>
        <v>21078.12067744066</v>
      </c>
      <c r="F500" s="28">
        <f t="shared" ca="1" si="31"/>
        <v>1518518.8440568005</v>
      </c>
    </row>
    <row r="501" spans="2:6" x14ac:dyDescent="0.25">
      <c r="B501" s="2">
        <v>482</v>
      </c>
      <c r="C501" s="28">
        <f t="shared" ca="1" si="28"/>
        <v>46</v>
      </c>
      <c r="D501" s="28">
        <f t="shared" ca="1" si="29"/>
        <v>91.90171331489509</v>
      </c>
      <c r="E501" s="29">
        <f t="shared" ca="1" si="30"/>
        <v>15911.616867554229</v>
      </c>
      <c r="F501" s="28">
        <f t="shared" ca="1" si="31"/>
        <v>767753.37237509061</v>
      </c>
    </row>
    <row r="502" spans="2:6" x14ac:dyDescent="0.25">
      <c r="B502" s="2">
        <v>483</v>
      </c>
      <c r="C502" s="28">
        <f t="shared" ca="1" si="28"/>
        <v>44</v>
      </c>
      <c r="D502" s="28">
        <f t="shared" ca="1" si="29"/>
        <v>89.470138449803159</v>
      </c>
      <c r="E502" s="29">
        <f t="shared" ca="1" si="30"/>
        <v>8967.3330012361948</v>
      </c>
      <c r="F502" s="28">
        <f t="shared" ca="1" si="31"/>
        <v>35994.740107328747</v>
      </c>
    </row>
    <row r="503" spans="2:6" x14ac:dyDescent="0.25">
      <c r="B503" s="2">
        <v>484</v>
      </c>
      <c r="C503" s="28">
        <f t="shared" ca="1" si="28"/>
        <v>45</v>
      </c>
      <c r="D503" s="28">
        <f t="shared" ca="1" si="29"/>
        <v>86.751713229387761</v>
      </c>
      <c r="E503" s="29">
        <f t="shared" ca="1" si="30"/>
        <v>11849.333025013422</v>
      </c>
      <c r="F503" s="28">
        <f t="shared" ca="1" si="31"/>
        <v>389313.99655725993</v>
      </c>
    </row>
    <row r="504" spans="2:6" x14ac:dyDescent="0.25">
      <c r="B504" s="2">
        <v>485</v>
      </c>
      <c r="C504" s="28">
        <f t="shared" ca="1" si="28"/>
        <v>45</v>
      </c>
      <c r="D504" s="28">
        <f t="shared" ca="1" si="29"/>
        <v>80.560541847805084</v>
      </c>
      <c r="E504" s="29">
        <f t="shared" ca="1" si="30"/>
        <v>11818.822229716323</v>
      </c>
      <c r="F504" s="28">
        <f t="shared" ca="1" si="31"/>
        <v>458909.01203329908</v>
      </c>
    </row>
    <row r="505" spans="2:6" x14ac:dyDescent="0.25">
      <c r="B505" s="2">
        <v>486</v>
      </c>
      <c r="C505" s="28">
        <f t="shared" ca="1" si="28"/>
        <v>44</v>
      </c>
      <c r="D505" s="28">
        <f t="shared" ca="1" si="29"/>
        <v>87.265055922693747</v>
      </c>
      <c r="E505" s="29">
        <f t="shared" ca="1" si="30"/>
        <v>15628.800472494804</v>
      </c>
      <c r="F505" s="28">
        <f t="shared" ca="1" si="31"/>
        <v>840055.94962455332</v>
      </c>
    </row>
    <row r="506" spans="2:6" x14ac:dyDescent="0.25">
      <c r="B506" s="2">
        <v>487</v>
      </c>
      <c r="C506" s="28">
        <f t="shared" ca="1" si="28"/>
        <v>46</v>
      </c>
      <c r="D506" s="28">
        <f t="shared" ca="1" si="29"/>
        <v>98.854472252085102</v>
      </c>
      <c r="E506" s="29">
        <f t="shared" ca="1" si="30"/>
        <v>12924.072147631339</v>
      </c>
      <c r="F506" s="28">
        <f t="shared" ca="1" si="31"/>
        <v>345984.31446719379</v>
      </c>
    </row>
    <row r="507" spans="2:6" x14ac:dyDescent="0.25">
      <c r="B507" s="2">
        <v>488</v>
      </c>
      <c r="C507" s="28">
        <f t="shared" ca="1" si="28"/>
        <v>45</v>
      </c>
      <c r="D507" s="28">
        <f t="shared" ca="1" si="29"/>
        <v>97.552717840543167</v>
      </c>
      <c r="E507" s="29">
        <f t="shared" ca="1" si="30"/>
        <v>18847.348653192377</v>
      </c>
      <c r="F507" s="28">
        <f t="shared" ca="1" si="31"/>
        <v>1006249.0400440276</v>
      </c>
    </row>
    <row r="508" spans="2:6" x14ac:dyDescent="0.25">
      <c r="B508" s="2">
        <v>489</v>
      </c>
      <c r="C508" s="28">
        <f t="shared" ca="1" si="28"/>
        <v>46</v>
      </c>
      <c r="D508" s="28">
        <f t="shared" ca="1" si="29"/>
        <v>88.406221543304113</v>
      </c>
      <c r="E508" s="29">
        <f t="shared" ca="1" si="30"/>
        <v>14190.989573770337</v>
      </c>
      <c r="F508" s="28">
        <f t="shared" ca="1" si="31"/>
        <v>626199.11529791914</v>
      </c>
    </row>
    <row r="509" spans="2:6" x14ac:dyDescent="0.25">
      <c r="B509" s="2">
        <v>490</v>
      </c>
      <c r="C509" s="28">
        <f t="shared" ca="1" si="28"/>
        <v>43</v>
      </c>
      <c r="D509" s="28">
        <f t="shared" ca="1" si="29"/>
        <v>83.10434001324704</v>
      </c>
      <c r="E509" s="29">
        <f t="shared" ca="1" si="30"/>
        <v>6407.8541963096577</v>
      </c>
      <c r="F509" s="28">
        <f t="shared" ca="1" si="31"/>
        <v>-212502.52944564016</v>
      </c>
    </row>
    <row r="510" spans="2:6" x14ac:dyDescent="0.25">
      <c r="B510" s="2">
        <v>491</v>
      </c>
      <c r="C510" s="28">
        <f t="shared" ca="1" si="28"/>
        <v>44</v>
      </c>
      <c r="D510" s="28">
        <f t="shared" ca="1" si="29"/>
        <v>92.359221739083964</v>
      </c>
      <c r="E510" s="29">
        <f t="shared" ca="1" si="30"/>
        <v>21539.410923407941</v>
      </c>
      <c r="F510" s="28">
        <f t="shared" ca="1" si="31"/>
        <v>1426216.0096943467</v>
      </c>
    </row>
    <row r="511" spans="2:6" x14ac:dyDescent="0.25">
      <c r="B511" s="2">
        <v>492</v>
      </c>
      <c r="C511" s="28">
        <f t="shared" ca="1" si="28"/>
        <v>45</v>
      </c>
      <c r="D511" s="28">
        <f t="shared" ca="1" si="29"/>
        <v>96.412581646233292</v>
      </c>
      <c r="E511" s="29">
        <f t="shared" ca="1" si="30"/>
        <v>11872.805672794893</v>
      </c>
      <c r="F511" s="28">
        <f t="shared" ca="1" si="31"/>
        <v>277364.51095195883</v>
      </c>
    </row>
    <row r="512" spans="2:6" x14ac:dyDescent="0.25">
      <c r="B512" s="2">
        <v>493</v>
      </c>
      <c r="C512" s="28">
        <f t="shared" ca="1" si="28"/>
        <v>44</v>
      </c>
      <c r="D512" s="28">
        <f t="shared" ca="1" si="29"/>
        <v>91.023820138138319</v>
      </c>
      <c r="E512" s="29">
        <f t="shared" ca="1" si="30"/>
        <v>11483.813938200889</v>
      </c>
      <c r="F512" s="28">
        <f t="shared" ca="1" si="31"/>
        <v>308881.24292053864</v>
      </c>
    </row>
    <row r="513" spans="2:6" x14ac:dyDescent="0.25">
      <c r="B513" s="2">
        <v>494</v>
      </c>
      <c r="C513" s="28">
        <f t="shared" ca="1" si="28"/>
        <v>46</v>
      </c>
      <c r="D513" s="28">
        <f t="shared" ca="1" si="29"/>
        <v>92.246985211862267</v>
      </c>
      <c r="E513" s="29">
        <f t="shared" ca="1" si="30"/>
        <v>18022.197047301775</v>
      </c>
      <c r="F513" s="28">
        <f t="shared" ca="1" si="31"/>
        <v>996012.65609454573</v>
      </c>
    </row>
    <row r="514" spans="2:6" x14ac:dyDescent="0.25">
      <c r="B514" s="2">
        <v>495</v>
      </c>
      <c r="C514" s="28">
        <f t="shared" ca="1" si="28"/>
        <v>46</v>
      </c>
      <c r="D514" s="28">
        <f t="shared" ca="1" si="29"/>
        <v>84.7879579522684</v>
      </c>
      <c r="E514" s="29">
        <f t="shared" ca="1" si="30"/>
        <v>12916.949387419447</v>
      </c>
      <c r="F514" s="28">
        <f t="shared" ca="1" si="31"/>
        <v>526938.96411404852</v>
      </c>
    </row>
    <row r="515" spans="2:6" x14ac:dyDescent="0.25">
      <c r="B515" s="2">
        <v>496</v>
      </c>
      <c r="C515" s="28">
        <f t="shared" ca="1" si="28"/>
        <v>43</v>
      </c>
      <c r="D515" s="28">
        <f t="shared" ca="1" si="29"/>
        <v>88.553022886881337</v>
      </c>
      <c r="E515" s="29">
        <f t="shared" ca="1" si="30"/>
        <v>15272.22753798247</v>
      </c>
      <c r="F515" s="28">
        <f t="shared" ca="1" si="31"/>
        <v>793676.95811976772</v>
      </c>
    </row>
    <row r="516" spans="2:6" x14ac:dyDescent="0.25">
      <c r="B516" s="2">
        <v>497</v>
      </c>
      <c r="C516" s="28">
        <f t="shared" ca="1" si="28"/>
        <v>45</v>
      </c>
      <c r="D516" s="28">
        <f t="shared" ca="1" si="29"/>
        <v>93.728758608744826</v>
      </c>
      <c r="E516" s="29">
        <f t="shared" ca="1" si="30"/>
        <v>17739.533893467804</v>
      </c>
      <c r="F516" s="28">
        <f t="shared" ca="1" si="31"/>
        <v>956160.42413494084</v>
      </c>
    </row>
    <row r="517" spans="2:6" x14ac:dyDescent="0.25">
      <c r="B517" s="2">
        <v>498</v>
      </c>
      <c r="C517" s="28">
        <f t="shared" ca="1" si="28"/>
        <v>45</v>
      </c>
      <c r="D517" s="28">
        <f t="shared" ca="1" si="29"/>
        <v>81.35178836657451</v>
      </c>
      <c r="E517" s="29">
        <f t="shared" ca="1" si="30"/>
        <v>16691.741928385967</v>
      </c>
      <c r="F517" s="28">
        <f t="shared" ca="1" si="31"/>
        <v>1047212.2965632039</v>
      </c>
    </row>
    <row r="518" spans="2:6" x14ac:dyDescent="0.25">
      <c r="B518" s="2">
        <v>499</v>
      </c>
      <c r="C518" s="28">
        <f t="shared" ca="1" si="28"/>
        <v>45</v>
      </c>
      <c r="D518" s="28">
        <f t="shared" ca="1" si="29"/>
        <v>82.534497905210713</v>
      </c>
      <c r="E518" s="29">
        <f t="shared" ca="1" si="30"/>
        <v>18774.713513927782</v>
      </c>
      <c r="F518" s="28">
        <f t="shared" ca="1" si="31"/>
        <v>1280480.0036550635</v>
      </c>
    </row>
    <row r="519" spans="2:6" x14ac:dyDescent="0.25">
      <c r="B519" s="2">
        <v>500</v>
      </c>
      <c r="C519" s="28">
        <f t="shared" ca="1" si="28"/>
        <v>46</v>
      </c>
      <c r="D519" s="28">
        <f t="shared" ca="1" si="29"/>
        <v>90.061810514046257</v>
      </c>
      <c r="E519" s="29">
        <f t="shared" ca="1" si="30"/>
        <v>17566.062397370977</v>
      </c>
      <c r="F519" s="28">
        <f t="shared" ca="1" si="31"/>
        <v>983879.2835563703</v>
      </c>
    </row>
  </sheetData>
  <mergeCells count="5">
    <mergeCell ref="B18:B19"/>
    <mergeCell ref="C18:C19"/>
    <mergeCell ref="D18:D19"/>
    <mergeCell ref="E18:E19"/>
    <mergeCell ref="F18:F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BE1753BCD441BBF13007FC91EEE2" ma:contentTypeVersion="12" ma:contentTypeDescription="Create a new document." ma:contentTypeScope="" ma:versionID="22d3da00640820a8750e084d99613895">
  <xsd:schema xmlns:xsd="http://www.w3.org/2001/XMLSchema" xmlns:xs="http://www.w3.org/2001/XMLSchema" xmlns:p="http://schemas.microsoft.com/office/2006/metadata/properties" xmlns:ns2="5666f05f-2bb2-4c23-92bc-ba5b3e58f859" xmlns:ns3="b369dc4f-8762-4365-896a-27571ca2f149" targetNamespace="http://schemas.microsoft.com/office/2006/metadata/properties" ma:root="true" ma:fieldsID="078d7209cfb416234d63923baff56f6d" ns2:_="" ns3:_="">
    <xsd:import namespace="5666f05f-2bb2-4c23-92bc-ba5b3e58f859"/>
    <xsd:import namespace="b369dc4f-8762-4365-896a-27571ca2f14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6f05f-2bb2-4c23-92bc-ba5b3e58f85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e982d53a-bb51-487e-8db8-b606b23a34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9dc4f-8762-4365-896a-27571ca2f149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dbbe6fcc-a76e-4bbb-9089-a3e41dae653c}" ma:internalName="TaxCatchAll" ma:showField="CatchAllData" ma:web="b369dc4f-8762-4365-896a-27571ca2f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111EA6-74F9-4742-A727-F0CF51D0E1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9733F4-5BF2-4291-9B59-0F2F45CFF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6f05f-2bb2-4c23-92bc-ba5b3e58f859"/>
    <ds:schemaRef ds:uri="b369dc4f-8762-4365-896a-27571ca2f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Q-6</vt:lpstr>
      <vt:lpstr>Q-12</vt:lpstr>
      <vt:lpstr>Q 15</vt:lpstr>
      <vt:lpstr>Q 21</vt:lpstr>
      <vt:lpstr>Q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Tesla Laptops</cp:lastModifiedBy>
  <dcterms:created xsi:type="dcterms:W3CDTF">2024-06-16T12:21:53Z</dcterms:created>
  <dcterms:modified xsi:type="dcterms:W3CDTF">2024-06-23T16:28:29Z</dcterms:modified>
</cp:coreProperties>
</file>