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<sst xmlns="http://schemas.openxmlformats.org/spreadsheetml/2006/main" count="21" uniqueCount="21">
  <si>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Month</t>
  </si>
  <si>
    <t>Amount</t>
  </si>
  <si>
    <t>Rank</t>
  </si>
  <si>
    <t>Worst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</si>
  <si>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</si>
  <si>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</si>
  <si>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</si>
  <si>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</si>
  <si>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</si>
  <si>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</si>
  <si>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</si>
  <si>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</si>
  <si>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</si>
  <si>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</si>
  <si>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</si>
  <si>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</si>
  <si>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</t>
  </si>
  <si>
    <t>Max</t>
  </si>
  <si>
    <t>Sum</t>
  </si>
  <si>
    <t>Average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</si>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</sst>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164" xfId="0" applyFont="1" applyNumberFormat="1"/>
    <xf borderId="0" fillId="0" fontId="2" numFmtId="16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3" width="9.5"/>
    <col customWidth="1" min="4" max="4" width="13.13"/>
    <col customWidth="1" min="5" max="5" width="12.38"/>
    <col customWidth="1" min="6" max="12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4"/>
      <c r="G1" s="4"/>
      <c r="H1" s="4"/>
      <c r="I1" s="4"/>
      <c r="J1" s="4"/>
      <c r="K1" s="4"/>
      <c r="L1" s="4"/>
    </row>
    <row r="2">
      <c r="A2" s="5" t="s">
        <v>4</v>
      </c>
      <c r="B2" s="6">
        <v>9774.6326</v>
      </c>
      <c r="C2" s="7">
        <f t="shared" ref="C2:C13" si="1">RANK(B2,$B$2:$B$13,1)</f>
        <v>2</v>
      </c>
      <c r="D2" s="8" t="b">
        <f t="shared" ref="D2:D13" si="2">C2&lt;=2</f>
        <v>1</v>
      </c>
      <c r="H2" s="4"/>
      <c r="I2" s="4"/>
      <c r="J2" s="4"/>
      <c r="K2" s="4"/>
      <c r="L2" s="4"/>
    </row>
    <row r="3">
      <c r="A3" s="5" t="s">
        <v>5</v>
      </c>
      <c r="B3" s="6">
        <v>11550.7007</v>
      </c>
      <c r="C3" s="7">
        <f t="shared" si="1"/>
        <v>6</v>
      </c>
      <c r="D3" s="8" t="b">
        <f t="shared" si="2"/>
        <v>0</v>
      </c>
      <c r="H3" s="4"/>
      <c r="I3" s="4"/>
      <c r="J3" s="4"/>
      <c r="K3" s="4"/>
      <c r="L3" s="4"/>
    </row>
    <row r="4">
      <c r="A4" s="5" t="s">
        <v>6</v>
      </c>
      <c r="B4" s="6">
        <v>12999.4454</v>
      </c>
      <c r="C4" s="7">
        <f t="shared" si="1"/>
        <v>7</v>
      </c>
      <c r="D4" s="8" t="b">
        <f t="shared" si="2"/>
        <v>0</v>
      </c>
      <c r="H4" s="4"/>
      <c r="I4" s="4"/>
      <c r="J4" s="4"/>
      <c r="K4" s="4"/>
      <c r="L4" s="4"/>
    </row>
    <row r="5">
      <c r="A5" s="5" t="s">
        <v>7</v>
      </c>
      <c r="B5" s="6">
        <v>14375.2818</v>
      </c>
      <c r="C5" s="7">
        <f t="shared" si="1"/>
        <v>8</v>
      </c>
      <c r="D5" s="8" t="b">
        <f t="shared" si="2"/>
        <v>0</v>
      </c>
      <c r="H5" s="4"/>
      <c r="I5" s="4"/>
      <c r="J5" s="4"/>
      <c r="K5" s="4"/>
      <c r="L5" s="4"/>
    </row>
    <row r="6">
      <c r="A6" s="5" t="s">
        <v>8</v>
      </c>
      <c r="B6" s="6">
        <v>9799.4448</v>
      </c>
      <c r="C6" s="7">
        <f t="shared" si="1"/>
        <v>3</v>
      </c>
      <c r="D6" s="8" t="b">
        <f t="shared" si="2"/>
        <v>0</v>
      </c>
      <c r="H6" s="4"/>
      <c r="I6" s="4"/>
      <c r="J6" s="4"/>
      <c r="K6" s="4"/>
      <c r="L6" s="4"/>
    </row>
    <row r="7">
      <c r="A7" s="5" t="s">
        <v>9</v>
      </c>
      <c r="B7" s="6">
        <v>15746.5</v>
      </c>
      <c r="C7" s="7">
        <f t="shared" si="1"/>
        <v>9</v>
      </c>
      <c r="D7" s="8" t="b">
        <f t="shared" si="2"/>
        <v>0</v>
      </c>
      <c r="F7" s="4"/>
      <c r="G7" s="4"/>
      <c r="H7" s="4"/>
      <c r="I7" s="4"/>
      <c r="J7" s="4"/>
      <c r="K7" s="4"/>
      <c r="L7" s="4"/>
    </row>
    <row r="8">
      <c r="A8" s="5" t="s">
        <v>10</v>
      </c>
      <c r="B8" s="6">
        <v>16110.9427</v>
      </c>
      <c r="C8" s="7">
        <f t="shared" si="1"/>
        <v>10</v>
      </c>
      <c r="D8" s="8" t="b">
        <f t="shared" si="2"/>
        <v>0</v>
      </c>
      <c r="F8" s="4"/>
      <c r="G8" s="4"/>
      <c r="H8" s="4"/>
      <c r="I8" s="4"/>
      <c r="J8" s="4"/>
      <c r="K8" s="4"/>
      <c r="L8" s="4"/>
    </row>
    <row r="9">
      <c r="A9" s="5" t="s">
        <v>11</v>
      </c>
      <c r="B9" s="6">
        <v>16440.006</v>
      </c>
      <c r="C9" s="7">
        <f t="shared" si="1"/>
        <v>11</v>
      </c>
      <c r="D9" s="8" t="b">
        <f t="shared" si="2"/>
        <v>0</v>
      </c>
      <c r="F9" s="4"/>
      <c r="G9" s="4"/>
      <c r="H9" s="4"/>
      <c r="I9" s="4"/>
      <c r="J9" s="4"/>
      <c r="K9" s="4"/>
      <c r="L9" s="4"/>
    </row>
    <row r="10">
      <c r="A10" s="5" t="s">
        <v>12</v>
      </c>
      <c r="B10" s="6">
        <v>10823.5968</v>
      </c>
      <c r="C10" s="7">
        <f t="shared" si="1"/>
        <v>4</v>
      </c>
      <c r="D10" s="8" t="b">
        <f t="shared" si="2"/>
        <v>0</v>
      </c>
      <c r="F10" s="4"/>
      <c r="G10" s="4"/>
      <c r="H10" s="4"/>
      <c r="I10" s="4"/>
      <c r="J10" s="4"/>
      <c r="K10" s="4"/>
      <c r="L10" s="4"/>
    </row>
    <row r="11">
      <c r="A11" s="5" t="s">
        <v>13</v>
      </c>
      <c r="B11" s="6">
        <v>7282.5539</v>
      </c>
      <c r="C11" s="7">
        <f t="shared" si="1"/>
        <v>1</v>
      </c>
      <c r="D11" s="8" t="b">
        <f t="shared" si="2"/>
        <v>1</v>
      </c>
      <c r="F11" s="4"/>
      <c r="G11" s="4"/>
      <c r="H11" s="4"/>
      <c r="I11" s="4"/>
      <c r="J11" s="4"/>
      <c r="K11" s="4"/>
      <c r="L11" s="4"/>
    </row>
    <row r="12">
      <c r="A12" s="5" t="s">
        <v>14</v>
      </c>
      <c r="B12" s="6">
        <v>10844.9494</v>
      </c>
      <c r="C12" s="7">
        <f t="shared" si="1"/>
        <v>5</v>
      </c>
      <c r="D12" s="8" t="b">
        <f t="shared" si="2"/>
        <v>0</v>
      </c>
      <c r="F12" s="4"/>
      <c r="G12" s="4"/>
      <c r="H12" s="4"/>
      <c r="I12" s="4"/>
      <c r="J12" s="4"/>
      <c r="K12" s="4"/>
      <c r="L12" s="4"/>
    </row>
    <row r="13">
      <c r="A13" s="5" t="s">
        <v>15</v>
      </c>
      <c r="B13" s="6">
        <v>23924.9289</v>
      </c>
      <c r="C13" s="7">
        <f t="shared" si="1"/>
        <v>12</v>
      </c>
      <c r="D13" s="8" t="b">
        <f t="shared" si="2"/>
        <v>0</v>
      </c>
      <c r="F13" s="4"/>
      <c r="G13" s="4"/>
      <c r="H13" s="4"/>
      <c r="I13" s="4"/>
      <c r="J13" s="4"/>
      <c r="K13" s="4"/>
      <c r="L13" s="4"/>
    </row>
    <row r="14">
      <c r="A14" s="9"/>
      <c r="B14" s="10"/>
      <c r="E14" s="4"/>
      <c r="F14" s="4"/>
      <c r="G14" s="4"/>
      <c r="H14" s="4"/>
      <c r="I14" s="4"/>
      <c r="J14" s="4"/>
      <c r="K14" s="4"/>
      <c r="L14" s="4"/>
    </row>
    <row r="15">
      <c r="A15" s="1" t="s">
        <v>16</v>
      </c>
      <c r="B15" s="11">
        <f>MIN(B2:B13)</f>
        <v>7282.5539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1" t="s">
        <v>17</v>
      </c>
      <c r="B16" s="10">
        <f>MAX(B2:B13)</f>
        <v>23924.9289</v>
      </c>
      <c r="C16" s="12"/>
      <c r="D16" s="4"/>
      <c r="E16" s="4"/>
      <c r="F16" s="4"/>
      <c r="G16" s="4"/>
      <c r="H16" s="4"/>
      <c r="I16" s="4"/>
      <c r="J16" s="4"/>
      <c r="K16" s="4"/>
      <c r="L16" s="4"/>
    </row>
    <row r="17">
      <c r="A17" s="1" t="s">
        <v>18</v>
      </c>
      <c r="B17" s="10">
        <f>SUM(B2:B13)</f>
        <v>159672.983</v>
      </c>
      <c r="C17" s="12"/>
      <c r="D17" s="4"/>
      <c r="E17" s="4"/>
      <c r="F17" s="4"/>
      <c r="G17" s="4"/>
      <c r="H17" s="4"/>
      <c r="I17" s="4"/>
      <c r="J17" s="4"/>
      <c r="K17" s="4"/>
      <c r="L17" s="4"/>
    </row>
    <row r="18">
      <c r="A18" s="1" t="s">
        <v>19</v>
      </c>
      <c r="B18" s="10">
        <f>AVERAGE(B2:B13)</f>
        <v>13306.08192</v>
      </c>
      <c r="C18" s="12"/>
      <c r="D18" s="4"/>
      <c r="E18" s="4"/>
      <c r="F18" s="4"/>
      <c r="G18" s="4"/>
      <c r="H18" s="4"/>
      <c r="I18" s="4"/>
      <c r="J18" s="4"/>
      <c r="K18" s="4"/>
      <c r="L18" s="4"/>
    </row>
    <row r="19">
      <c r="A19" s="1" t="s">
        <v>20</v>
      </c>
      <c r="B19" s="10">
        <f>MEDIAN(B2:B13)</f>
        <v>12275.07305</v>
      </c>
      <c r="C19" s="12"/>
      <c r="D19" s="4"/>
      <c r="E19" s="4"/>
      <c r="F19" s="4"/>
      <c r="G19" s="4"/>
      <c r="H19" s="4"/>
      <c r="I19" s="4"/>
      <c r="J19" s="4"/>
      <c r="K19" s="4"/>
      <c r="L19" s="4"/>
    </row>
    <row r="20">
      <c r="A20" s="9"/>
      <c r="B20" s="10"/>
      <c r="C20" s="12"/>
      <c r="D20" s="4"/>
      <c r="E20" s="4"/>
      <c r="F20" s="4"/>
      <c r="G20" s="4"/>
      <c r="H20" s="4"/>
      <c r="I20" s="4"/>
      <c r="J20" s="4"/>
      <c r="K20" s="4"/>
      <c r="L20" s="4"/>
    </row>
    <row r="21">
      <c r="A21" s="9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9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9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9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9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9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9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9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9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9"/>
      <c r="B32" s="11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/>
  </sheetData>
  <drawing r:id="rId1"/>
</worksheet>
</file>