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<sst xmlns="http://schemas.openxmlformats.org/spreadsheetml/2006/main" count="198" uniqueCount="182">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</sst>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0" xfId="0" applyFont="1"/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976728720"/>
        <c:axId val="193379954"/>
      </c:barChart>
      <c:catAx>
        <c:axId val="197672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379954"/>
      </c:catAx>
      <c:valAx>
        <c:axId val="193379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6728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1407222104"/>
        <c:axId val="1370743498"/>
      </c:lineChart>
      <c:catAx>
        <c:axId val="140722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0743498"/>
      </c:catAx>
      <c:valAx>
        <c:axId val="1370743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7222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778488855"/>
        <c:axId val="2077943396"/>
      </c:stockChart>
      <c:dateAx>
        <c:axId val="77848885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7943396"/>
      </c:dateAx>
      <c:valAx>
        <c:axId val="2077943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8488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47164"/>
        <c:axId val="1752119498"/>
      </c:scatterChart>
      <c:valAx>
        <c:axId val="9168471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00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2119498"/>
      </c:valAx>
      <c:valAx>
        <c:axId val="1752119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6847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48638"/>
        <c:axId val="1232193212"/>
      </c:scatterChart>
      <c:valAx>
        <c:axId val="21307486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2193212"/>
      </c:valAx>
      <c:valAx>
        <c:axId val="1232193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0748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83</xdr:row>
      <xdr:rowOff>66675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30</xdr:row>
      <xdr:rowOff>142875</xdr:rowOff>
    </xdr:from>
    <xdr:ext cx="5695950" cy="2781300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276225</xdr:colOff>
      <xdr:row>46</xdr:row>
      <xdr:rowOff>76200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276225</xdr:colOff>
      <xdr:row>64</xdr:row>
      <xdr:rowOff>57150</xdr:rowOff>
    </xdr:from>
    <xdr:ext cx="5715000" cy="353377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13"/>
      <c r="D27" s="13"/>
      <c r="E27" s="13"/>
      <c r="F27" s="13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5"/>
      <c r="G101" s="16"/>
    </row>
    <row r="102">
      <c r="A102" s="15"/>
      <c r="G102" s="16"/>
    </row>
    <row r="103">
      <c r="A103" s="15"/>
      <c r="G103" s="16"/>
    </row>
    <row r="104">
      <c r="A104" s="15"/>
      <c r="G104" s="16"/>
    </row>
    <row r="105">
      <c r="A105" s="15"/>
      <c r="G105" s="16"/>
    </row>
    <row r="106">
      <c r="A106" s="15"/>
      <c r="G106" s="16"/>
    </row>
    <row r="107">
      <c r="A107" s="15"/>
      <c r="G107" s="16"/>
    </row>
    <row r="108">
      <c r="A108" s="15"/>
      <c r="G108" s="16"/>
    </row>
    <row r="109">
      <c r="A109" s="15"/>
      <c r="G109" s="16"/>
    </row>
    <row r="110">
      <c r="A110" s="15"/>
      <c r="G110" s="16"/>
    </row>
    <row r="111">
      <c r="A111" s="15"/>
      <c r="G111" s="16"/>
    </row>
    <row r="112">
      <c r="A112" s="15"/>
      <c r="G112" s="16"/>
    </row>
    <row r="113">
      <c r="A113" s="15"/>
      <c r="G113" s="16"/>
    </row>
    <row r="114">
      <c r="A114" s="15"/>
      <c r="G114" s="16"/>
    </row>
    <row r="115">
      <c r="A115" s="15"/>
      <c r="G115" s="16"/>
    </row>
    <row r="116">
      <c r="A116" s="15"/>
      <c r="G116" s="16"/>
    </row>
    <row r="117">
      <c r="A117" s="15"/>
      <c r="G117" s="16"/>
    </row>
    <row r="118">
      <c r="A118" s="15"/>
      <c r="G118" s="16"/>
    </row>
    <row r="119">
      <c r="A119" s="15"/>
      <c r="G119" s="16"/>
    </row>
    <row r="120">
      <c r="A120" s="15"/>
      <c r="G120" s="16"/>
    </row>
    <row r="121">
      <c r="A121" s="15"/>
      <c r="G121" s="16"/>
    </row>
    <row r="122">
      <c r="A122" s="15"/>
      <c r="G122" s="16"/>
    </row>
    <row r="123">
      <c r="A123" s="15"/>
      <c r="G123" s="16"/>
    </row>
    <row r="124">
      <c r="A124" s="15"/>
      <c r="G124" s="16"/>
    </row>
    <row r="125">
      <c r="A125" s="15"/>
      <c r="G125" s="16"/>
    </row>
    <row r="126">
      <c r="A126" s="15"/>
      <c r="G126" s="16"/>
    </row>
    <row r="127">
      <c r="A127" s="15"/>
      <c r="G127" s="16"/>
    </row>
    <row r="128">
      <c r="A128" s="15"/>
      <c r="G128" s="16"/>
    </row>
    <row r="129">
      <c r="A129" s="15"/>
      <c r="G129" s="16"/>
    </row>
    <row r="130">
      <c r="A130" s="15"/>
      <c r="G130" s="16"/>
    </row>
    <row r="131">
      <c r="A131" s="15"/>
      <c r="G131" s="16"/>
    </row>
    <row r="132">
      <c r="A132" s="15"/>
      <c r="G132" s="16"/>
    </row>
    <row r="133">
      <c r="A133" s="15"/>
      <c r="G133" s="16"/>
    </row>
    <row r="134">
      <c r="A134" s="15"/>
      <c r="G134" s="16"/>
    </row>
    <row r="135">
      <c r="A135" s="15"/>
      <c r="G135" s="16"/>
    </row>
    <row r="136">
      <c r="A136" s="15"/>
      <c r="G136" s="16"/>
    </row>
    <row r="137">
      <c r="A137" s="15"/>
      <c r="G137" s="16"/>
    </row>
    <row r="138">
      <c r="A138" s="15"/>
      <c r="G138" s="16"/>
    </row>
    <row r="139">
      <c r="A139" s="15"/>
      <c r="G139" s="16"/>
    </row>
    <row r="140">
      <c r="A140" s="15"/>
      <c r="G140" s="16"/>
    </row>
    <row r="141">
      <c r="A141" s="15"/>
      <c r="G141" s="16"/>
    </row>
    <row r="142">
      <c r="A142" s="15"/>
      <c r="G142" s="16"/>
    </row>
    <row r="143">
      <c r="A143" s="15"/>
      <c r="G143" s="16"/>
    </row>
    <row r="144">
      <c r="A144" s="15"/>
      <c r="G144" s="16"/>
    </row>
    <row r="145">
      <c r="A145" s="15"/>
      <c r="G145" s="16"/>
    </row>
    <row r="146">
      <c r="A146" s="15"/>
      <c r="G146" s="16"/>
    </row>
    <row r="147">
      <c r="A147" s="15"/>
      <c r="G147" s="16"/>
    </row>
    <row r="148">
      <c r="A148" s="15"/>
      <c r="G148" s="16"/>
    </row>
    <row r="149">
      <c r="A149" s="15"/>
      <c r="G149" s="16"/>
    </row>
    <row r="150">
      <c r="A150" s="15"/>
      <c r="G150" s="16"/>
    </row>
    <row r="151">
      <c r="A151" s="15"/>
      <c r="G151" s="16"/>
    </row>
    <row r="152">
      <c r="A152" s="15"/>
      <c r="G152" s="16"/>
    </row>
    <row r="153">
      <c r="A153" s="15"/>
      <c r="G153" s="16"/>
    </row>
    <row r="154">
      <c r="A154" s="15"/>
      <c r="G154" s="16"/>
    </row>
    <row r="155">
      <c r="A155" s="15"/>
      <c r="G155" s="16"/>
    </row>
    <row r="156">
      <c r="A156" s="15"/>
      <c r="G156" s="16"/>
    </row>
    <row r="157">
      <c r="A157" s="15"/>
      <c r="G157" s="16"/>
    </row>
    <row r="158">
      <c r="A158" s="15"/>
      <c r="G158" s="16"/>
    </row>
    <row r="159">
      <c r="A159" s="15"/>
      <c r="G159" s="16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Sheet1!F17:F26</xm:f>
              <xm:sqref>F27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1">
        <v>42886.0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1">
        <v>42887.0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1">
        <v>42888.0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1">
        <v>42891.0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1">
        <v>42894.0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1">
        <v>42895.0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1">
        <v>42899.0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1">
        <v>42900.0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1">
        <v>42902.0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1">
        <v>42906.0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1">
        <v>42907.0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1">
        <v>42912.0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1">
        <v>42916.0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1">
        <v>42919.0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1">
        <v>42920.0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1">
        <v>42921.0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1">
        <v>42923.0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1">
        <v>42933.0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1">
        <v>42934.0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1">
        <v>42936.0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1">
        <v>42937.0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1">
        <v>42940.0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1">
        <v>42941.0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1">
        <v>42944.0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1">
        <v>42948.0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1">
        <v>42949.0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1">
        <v>42954.0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1">
        <v>42955.0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1">
        <v>42956.0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1">
        <v>42957.0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1">
        <v>42958.0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1">
        <v>42964.0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1">
        <v>42968.0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1">
        <v>42971.0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1">
        <v>42976.0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1">
        <v>42977.0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1">
        <v>42978.0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1">
        <v>42982.0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1">
        <v>42983.0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1">
        <v>42984.0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1">
        <v>42986.0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1">
        <v>42989.0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1">
        <v>42990.0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1">
        <v>42993.0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1">
        <v>42996.0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1">
        <v>42997.0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1">
        <v>42998.0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1">
        <v>43003.0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1">
        <v>43005.0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1">
        <v>43007.0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1">
        <v>43012.0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1">
        <v>43013.0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1">
        <v>43014.0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1">
        <v>43017.0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>
        <v>43018.0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>
        <v>43019.0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>
        <v>43021.0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>
        <v>43024.0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>
        <v>43025.0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>
        <v>43026.0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>
        <v>43027.0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>
        <v>43031.0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>
        <v>43032.0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>
        <v>43035.0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>
        <v>43038.0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>
        <v>43039.0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1">
        <v>43042.0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1">
        <v>43046.0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1">
        <v>43048.0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>
        <v>43049.0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>
        <v>43052.0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>
        <v>43053.0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>
        <v>43059.0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>
        <v>43060.0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>
        <v>43062.0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>
        <v>43063.0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>
        <v>43066.0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>
        <v>43067.0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>
        <v>43068.0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>
        <v>43069.0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1">
        <v>43070.0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1">
        <v>43073.0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1">
        <v>43074.0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1">
        <v>43075.0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>
        <v>43082.0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>
        <v>43083.0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>
        <v>43088.0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>
        <v>43090.0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>
        <v>43091.0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>
        <v>43096.0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>
        <v>43098.0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1">
        <v>43102.0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1">
        <v>43103.0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1">
        <v>43104.0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1">
        <v>43108.0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1">
        <v>43110.0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1">
        <v>43111.0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1">
        <v>43112.0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1">
        <v>43116.0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1">
        <v>43117.0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1">
        <v>43118.0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1">
        <v>43119.0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1">
        <v>43122.0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1">
        <v>43123.0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1">
        <v>43129.0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1">
        <v>43136.0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1">
        <v>43137.0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1">
        <v>43140.0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1">
        <v>43143.0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1">
        <v>43144.0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1">
        <v>43145.0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1">
        <v>43146.0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1">
        <v>43151.0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1">
        <v>43154.0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1">
        <v>43157.0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1">
        <v>43158.0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1">
        <v>43159.0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1">
        <v>43160.0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1">
        <v>43161.0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1">
        <v>43164.0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1">
        <v>43165.0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1">
        <v>43171.0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1">
        <v>43172.0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1">
        <v>43173.0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1">
        <v>43174.0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1">
        <v>43181.0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1">
        <v>43182.0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1">
        <v>43185.0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1">
        <v>43186.0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1">
        <v>43188.0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1">
        <v>43194.0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1">
        <v>43195.0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1">
        <v>43196.0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1">
        <v>43201.0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1">
        <v>43207.0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1">
        <v>43208.0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1">
        <v>43209.0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1">
        <v>43210.0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1">
        <v>43213.0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1">
        <v>43214.0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1">
        <v>43216.0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1">
        <v>43217.0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1">
        <v>43222.0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1">
        <v>43223.0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1">
        <v>43224.0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1">
        <v>43227.0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1">
        <v>43228.0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1">
        <v>43230.0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1">
        <v>43234.0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1">
        <v>43235.0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1">
        <v>43238.0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1">
        <v>43242.0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1">
        <v>43243.0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1">
        <v>43244.0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1">
        <v>43245.0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1">
        <v>43248.0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1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4" t="s">
        <v>11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4" t="s">
        <v>12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4" t="s">
        <v>13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4" t="s">
        <v>14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4" t="s">
        <v>15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4" t="s">
        <v>16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4" t="s">
        <v>17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4" t="s">
        <v>18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4" t="s">
        <v>19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4" t="s">
        <v>20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4" t="s">
        <v>21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4" t="s">
        <v>22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4" t="s">
        <v>23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4" t="s">
        <v>24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4" t="s">
        <v>25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4" t="s">
        <v>26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4" t="s">
        <v>27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4" t="s">
        <v>28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4" t="s">
        <v>29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4" t="s">
        <v>30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4" t="s">
        <v>31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4" t="s">
        <v>32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4" t="s">
        <v>33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4" t="s">
        <v>34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4" t="s">
        <v>35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4" t="s">
        <v>36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4" t="s">
        <v>37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4" t="s">
        <v>38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4" t="s">
        <v>39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4" t="s">
        <v>40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4" t="s">
        <v>41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4" t="s">
        <v>42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4" t="s">
        <v>43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4" t="s">
        <v>44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4" t="s">
        <v>45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4" t="s">
        <v>46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4" t="s">
        <v>47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4" t="s">
        <v>48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4" t="s">
        <v>49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4" t="s">
        <v>50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4" t="s">
        <v>51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4" t="s">
        <v>52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4" t="s">
        <v>53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4" t="s">
        <v>54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4" t="s">
        <v>55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4" t="s">
        <v>56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4" t="s">
        <v>57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4" t="s">
        <v>58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4" t="s">
        <v>59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4" t="s">
        <v>60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4" t="s">
        <v>61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4" t="s">
        <v>62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4" t="s">
        <v>63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4" t="s">
        <v>64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5" t="s">
        <v>65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5" t="s">
        <v>66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5" t="s">
        <v>67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5" t="s">
        <v>68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5" t="s">
        <v>69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5" t="s">
        <v>70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5" t="s">
        <v>71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5" t="s">
        <v>72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5" t="s">
        <v>73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5" t="s">
        <v>74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5" t="s">
        <v>75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5" t="s">
        <v>76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4" t="s">
        <v>77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4" t="s">
        <v>78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4" t="s">
        <v>79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5" t="s">
        <v>80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5" t="s">
        <v>81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5" t="s">
        <v>82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5" t="s">
        <v>83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5" t="s">
        <v>84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5" t="s">
        <v>85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5" t="s">
        <v>86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5" t="s">
        <v>87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5" t="s">
        <v>88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5" t="s">
        <v>89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5" t="s">
        <v>90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4" t="s">
        <v>91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4" t="s">
        <v>92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4" t="s">
        <v>93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4" t="s">
        <v>94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5" t="s">
        <v>95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5" t="s">
        <v>96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5" t="s">
        <v>97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5" t="s">
        <v>98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5" t="s">
        <v>99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5" t="s">
        <v>100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5" t="s">
        <v>101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4" t="s">
        <v>102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4" t="s">
        <v>103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4" t="s">
        <v>104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4" t="s">
        <v>105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4" t="s">
        <v>106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4" t="s">
        <v>107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4" t="s">
        <v>108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4" t="s">
        <v>109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4" t="s">
        <v>110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4" t="s">
        <v>111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4" t="s">
        <v>112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4" t="s">
        <v>113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4" t="s">
        <v>114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4" t="s">
        <v>115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4" t="s">
        <v>116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4" t="s">
        <v>117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4" t="s">
        <v>118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4" t="s">
        <v>119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4" t="s">
        <v>120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4" t="s">
        <v>121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4" t="s">
        <v>122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4" t="s">
        <v>123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4" t="s">
        <v>124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4" t="s">
        <v>125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4" t="s">
        <v>126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4" t="s">
        <v>127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4" t="s">
        <v>128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4" t="s">
        <v>129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4" t="s">
        <v>130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4" t="s">
        <v>131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4" t="s">
        <v>132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4" t="s">
        <v>133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4" t="s">
        <v>134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4" t="s">
        <v>135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4" t="s">
        <v>136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4" t="s">
        <v>137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4" t="s">
        <v>138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4" t="s">
        <v>139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4" t="s">
        <v>140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4" t="s">
        <v>141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4" t="s">
        <v>142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4" t="s">
        <v>143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4" t="s">
        <v>144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4" t="s">
        <v>145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4" t="s">
        <v>146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4" t="s">
        <v>147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4" t="s">
        <v>148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4" t="s">
        <v>149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4" t="s">
        <v>150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4" t="s">
        <v>151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4" t="s">
        <v>152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4" t="s">
        <v>153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4" t="s">
        <v>154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4" t="s">
        <v>155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4" t="s">
        <v>156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4" t="s">
        <v>157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4" t="s">
        <v>158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4" t="s">
        <v>159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4" t="s">
        <v>160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4" t="s">
        <v>161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4" t="s">
        <v>162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4" t="s">
        <v>163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4" t="s">
        <v>164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4" t="s">
        <v>165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4" t="s">
        <v>166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4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26"/>
      <c r="C1" s="26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7" t="s">
        <v>168</v>
      </c>
      <c r="B2" s="27" t="s">
        <v>169</v>
      </c>
      <c r="C2" s="27" t="s">
        <v>170</v>
      </c>
      <c r="D2" s="27" t="s">
        <v>171</v>
      </c>
      <c r="E2" s="27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8">
        <v>221.0</v>
      </c>
      <c r="C3" s="28">
        <v>47.0</v>
      </c>
      <c r="D3" s="28">
        <v>119.0</v>
      </c>
      <c r="E3" s="28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8">
        <v>161.0</v>
      </c>
      <c r="C4" s="28">
        <v>52.0</v>
      </c>
      <c r="D4" s="28">
        <v>91.0</v>
      </c>
      <c r="E4" s="28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8">
        <v>92.0</v>
      </c>
      <c r="C5" s="28">
        <v>17.0</v>
      </c>
      <c r="D5" s="28">
        <v>59.0</v>
      </c>
      <c r="E5" s="28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8">
        <v>43.0</v>
      </c>
      <c r="C6" s="28">
        <v>13.0</v>
      </c>
      <c r="D6" s="28">
        <v>22.0</v>
      </c>
      <c r="E6" s="28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8">
        <v>34.0</v>
      </c>
      <c r="C7" s="28">
        <v>3.0</v>
      </c>
      <c r="D7" s="28">
        <v>20.0</v>
      </c>
      <c r="E7" s="28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8">
        <v>10.0</v>
      </c>
      <c r="C8" s="28">
        <v>1.0</v>
      </c>
      <c r="D8" s="28">
        <v>5.0</v>
      </c>
      <c r="E8" s="28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8">
        <v>8.0</v>
      </c>
      <c r="C9" s="28">
        <v>1.0</v>
      </c>
      <c r="D9" s="28">
        <v>6.0</v>
      </c>
      <c r="E9" s="28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7" t="s">
        <v>180</v>
      </c>
      <c r="B10" s="28">
        <f t="shared" ref="B10:E10" si="1">SUM(B3:B9)</f>
        <v>569</v>
      </c>
      <c r="C10" s="28">
        <f t="shared" si="1"/>
        <v>134</v>
      </c>
      <c r="D10" s="28">
        <f t="shared" si="1"/>
        <v>322</v>
      </c>
      <c r="E10" s="28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7" t="s">
        <v>181</v>
      </c>
      <c r="B11" s="2"/>
      <c r="C11" s="28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