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<sst xmlns="http://schemas.openxmlformats.org/spreadsheetml/2006/main" count="10" uniqueCount="10">
  <si>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Final Grade</t>
  </si>
  <si>
    <t>Period 1 Grade</t>
  </si>
  <si>
    <t>Period 2 Grade</t>
  </si>
  <si>
    <t>Mother's Education Level</t>
  </si>
  <si>
    <t>Absences</t>
  </si>
  <si>
    <t>P1 Weight</t>
  </si>
  <si>
    <t>P2 Weight</t>
  </si>
  <si>
    <t>Predicted Grade: P1 (Weighted Average)</t>
  </si>
  <si>
    <t>Predicted Grade: P1 (Forecast)</t>
  </si>
  <si>
    <t>Predicted Grade: P2 (Forecast)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</si>
</sst>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2" fontId="5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/>
      <c r="M1" s="4"/>
      <c r="N1" s="5"/>
      <c r="O1" s="5"/>
      <c r="P1" s="5"/>
      <c r="Q1" s="5"/>
      <c r="R1" s="4"/>
      <c r="S1" s="6"/>
      <c r="T1" s="6"/>
      <c r="U1" s="6"/>
      <c r="V1" s="6"/>
      <c r="W1" s="6"/>
      <c r="X1" s="6"/>
      <c r="Y1" s="6"/>
    </row>
    <row r="2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8">
        <v>20.0</v>
      </c>
      <c r="H2" s="8">
        <f>100 - G2</f>
        <v>80</v>
      </c>
      <c r="I2">
        <f>IFERROR(__xludf.DUMMYFUNCTION("AVERAGE.WEIGHTED($B2:$C2, $G$2:$H$2)"),5.8)</f>
        <v>5.8</v>
      </c>
      <c r="J2" s="9">
        <f t="shared" ref="J2:K2" si="1">FORECAST($A2,$A$2:$A$10,B$2:B$10)</f>
        <v>7.534567901</v>
      </c>
      <c r="K2" s="9">
        <f t="shared" si="1"/>
        <v>6.693508115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I3">
        <f>IFERROR(__xludf.DUMMYFUNCTION("AVERAGE.WEIGHTED($B3:$C3, $G$2:$H$2)"),5.0)</f>
        <v>5</v>
      </c>
      <c r="J3" s="9">
        <f t="shared" ref="J3:K3" si="2">FORECAST($A3,$A$2:$A$10,B$2:B$10)</f>
        <v>7.534567901</v>
      </c>
      <c r="K3" s="9">
        <f t="shared" si="2"/>
        <v>6.693508115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I4">
        <f>IFERROR(__xludf.DUMMYFUNCTION("AVERAGE.WEIGHTED($B4:$C4, $G$2:$H$2)"),7.8)</f>
        <v>7.8</v>
      </c>
      <c r="J4" s="9">
        <f t="shared" ref="J4:K4" si="3">FORECAST($A4,$A$2:$A$10,B$2:B$10)</f>
        <v>11.19382716</v>
      </c>
      <c r="K4" s="9">
        <f t="shared" si="3"/>
        <v>10.56616729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I5">
        <f>IFERROR(__xludf.DUMMYFUNCTION("AVERAGE.WEIGHTED($B5:$C5, $G$2:$H$2)"),14.2)</f>
        <v>14.2</v>
      </c>
      <c r="J5" s="9">
        <f t="shared" ref="J5:K5" si="4">FORECAST($A5,$A$2:$A$10,B$2:B$10)</f>
        <v>15.76790123</v>
      </c>
      <c r="K5" s="9">
        <f t="shared" si="4"/>
        <v>15.40699126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>
        <v>10.0</v>
      </c>
      <c r="B6" s="7">
        <v>6.0</v>
      </c>
      <c r="C6" s="7">
        <v>10.0</v>
      </c>
      <c r="D6" s="7">
        <v>3.0</v>
      </c>
      <c r="E6" s="7">
        <v>4.0</v>
      </c>
      <c r="I6">
        <f>IFERROR(__xludf.DUMMYFUNCTION("AVERAGE.WEIGHTED($B6:$C6, $G$2:$H$2)"),9.2)</f>
        <v>9.2</v>
      </c>
      <c r="J6" s="9">
        <f t="shared" ref="J6:K6" si="5">FORECAST($A6,$A$2:$A$10,B$2:B$10)</f>
        <v>11.19382716</v>
      </c>
      <c r="K6" s="9">
        <f t="shared" si="5"/>
        <v>10.56616729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>
        <v>15.0</v>
      </c>
      <c r="B7" s="7">
        <v>15.0</v>
      </c>
      <c r="C7" s="7">
        <v>15.0</v>
      </c>
      <c r="D7" s="7">
        <v>4.0</v>
      </c>
      <c r="E7" s="7">
        <v>10.0</v>
      </c>
      <c r="I7">
        <f>IFERROR(__xludf.DUMMYFUNCTION("AVERAGE.WEIGHTED($B7:$C7, $G$2:$H$2)"),15.0)</f>
        <v>15</v>
      </c>
      <c r="J7" s="9">
        <f t="shared" ref="J7:K7" si="6">FORECAST($A7,$A$2:$A$10,B$2:B$10)</f>
        <v>15.76790123</v>
      </c>
      <c r="K7" s="9">
        <f t="shared" si="6"/>
        <v>15.40699126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>
        <v>11.0</v>
      </c>
      <c r="B8" s="7">
        <v>12.0</v>
      </c>
      <c r="C8" s="7">
        <v>12.0</v>
      </c>
      <c r="D8" s="7">
        <v>2.0</v>
      </c>
      <c r="E8" s="7">
        <v>0.0</v>
      </c>
      <c r="I8">
        <f>IFERROR(__xludf.DUMMYFUNCTION("AVERAGE.WEIGHTED($B8:$C8, $G$2:$H$2)"),12.0)</f>
        <v>12</v>
      </c>
      <c r="J8" s="9">
        <f t="shared" ref="J8:K8" si="7">FORECAST($A8,$A$2:$A$10,B$2:B$10)</f>
        <v>12.10864198</v>
      </c>
      <c r="K8" s="9">
        <f t="shared" si="7"/>
        <v>11.53433208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>
        <v>6.0</v>
      </c>
      <c r="B9" s="7">
        <v>6.0</v>
      </c>
      <c r="C9" s="7">
        <v>5.0</v>
      </c>
      <c r="D9" s="7">
        <v>4.0</v>
      </c>
      <c r="E9" s="7">
        <v>6.0</v>
      </c>
      <c r="I9">
        <f>IFERROR(__xludf.DUMMYFUNCTION("AVERAGE.WEIGHTED($B9:$C9, $G$2:$H$2)"),5.2)</f>
        <v>5.2</v>
      </c>
      <c r="J9" s="9">
        <f t="shared" ref="J9:K9" si="8">FORECAST($A9,$A$2:$A$10,B$2:B$10)</f>
        <v>7.534567901</v>
      </c>
      <c r="K9" s="9">
        <f t="shared" si="8"/>
        <v>6.693508115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>
        <v>19.0</v>
      </c>
      <c r="B10" s="7">
        <v>16.0</v>
      </c>
      <c r="C10" s="7">
        <v>18.0</v>
      </c>
      <c r="D10" s="7">
        <v>3.0</v>
      </c>
      <c r="E10" s="7">
        <v>0.0</v>
      </c>
      <c r="I10">
        <f>IFERROR(__xludf.DUMMYFUNCTION("AVERAGE.WEIGHTED($B10:$C10, $G$2:$H$2)"),17.6)</f>
        <v>17.6</v>
      </c>
      <c r="J10" s="9">
        <f t="shared" ref="J10:K10" si="9">FORECAST($A10,$A$2:$A$10,B$2:B$10)</f>
        <v>19.42716049</v>
      </c>
      <c r="K10" s="9">
        <f t="shared" si="9"/>
        <v>19.27965044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>
        <v>15.0</v>
      </c>
      <c r="B11" s="7">
        <v>14.0</v>
      </c>
      <c r="C11" s="7">
        <v>15.0</v>
      </c>
      <c r="D11" s="7">
        <v>3.0</v>
      </c>
      <c r="E11" s="7">
        <v>0.0</v>
      </c>
      <c r="J11" s="10"/>
      <c r="K11" s="1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>
        <v>9.0</v>
      </c>
      <c r="B12" s="7">
        <v>10.0</v>
      </c>
      <c r="C12" s="7">
        <v>8.0</v>
      </c>
      <c r="D12" s="7">
        <v>4.0</v>
      </c>
      <c r="E12" s="7">
        <v>0.0</v>
      </c>
      <c r="J12" s="10"/>
      <c r="K12" s="1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>
        <v>12.0</v>
      </c>
      <c r="B13" s="7">
        <v>10.0</v>
      </c>
      <c r="C13" s="7">
        <v>12.0</v>
      </c>
      <c r="D13" s="7">
        <v>2.0</v>
      </c>
      <c r="E13" s="7">
        <v>4.0</v>
      </c>
      <c r="J13" s="10"/>
      <c r="K13" s="1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>
        <v>14.0</v>
      </c>
      <c r="B14" s="7">
        <v>14.0</v>
      </c>
      <c r="C14" s="7">
        <v>14.0</v>
      </c>
      <c r="D14" s="7">
        <v>4.0</v>
      </c>
      <c r="E14" s="7">
        <v>2.0</v>
      </c>
      <c r="J14" s="10"/>
      <c r="K14" s="1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>
        <v>11.0</v>
      </c>
      <c r="B15" s="7">
        <v>10.0</v>
      </c>
      <c r="C15" s="7">
        <v>10.0</v>
      </c>
      <c r="D15" s="7">
        <v>4.0</v>
      </c>
      <c r="E15" s="7">
        <v>2.0</v>
      </c>
      <c r="J15" s="10"/>
      <c r="K15" s="1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>
        <v>16.0</v>
      </c>
      <c r="B16" s="7">
        <v>14.0</v>
      </c>
      <c r="C16" s="7">
        <v>16.0</v>
      </c>
      <c r="D16" s="7">
        <v>2.0</v>
      </c>
      <c r="E16" s="7">
        <v>0.0</v>
      </c>
      <c r="J16" s="10"/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>
        <v>14.0</v>
      </c>
      <c r="B17" s="7">
        <v>14.0</v>
      </c>
      <c r="C17" s="7">
        <v>14.0</v>
      </c>
      <c r="D17" s="7">
        <v>4.0</v>
      </c>
      <c r="E17" s="7">
        <v>4.0</v>
      </c>
      <c r="J17" s="10"/>
      <c r="K17" s="1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>
        <v>14.0</v>
      </c>
      <c r="B18" s="7">
        <v>13.0</v>
      </c>
      <c r="C18" s="7">
        <v>14.0</v>
      </c>
      <c r="D18" s="7">
        <v>4.0</v>
      </c>
      <c r="E18" s="7">
        <v>6.0</v>
      </c>
      <c r="J18" s="10"/>
      <c r="K18" s="1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>
        <v>10.0</v>
      </c>
      <c r="B19" s="7">
        <v>8.0</v>
      </c>
      <c r="C19" s="7">
        <v>10.0</v>
      </c>
      <c r="D19" s="7">
        <v>3.0</v>
      </c>
      <c r="E19" s="7">
        <v>4.0</v>
      </c>
      <c r="J19" s="10"/>
      <c r="K19" s="1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>
        <v>5.0</v>
      </c>
      <c r="B20" s="7">
        <v>6.0</v>
      </c>
      <c r="C20" s="7">
        <v>5.0</v>
      </c>
      <c r="D20" s="7">
        <v>3.0</v>
      </c>
      <c r="E20" s="7">
        <v>16.0</v>
      </c>
      <c r="J20" s="10"/>
      <c r="K20" s="1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>
        <v>10.0</v>
      </c>
      <c r="B21" s="7">
        <v>8.0</v>
      </c>
      <c r="C21" s="7">
        <v>10.0</v>
      </c>
      <c r="D21" s="7">
        <v>4.0</v>
      </c>
      <c r="E21" s="7">
        <v>4.0</v>
      </c>
      <c r="J21" s="10"/>
      <c r="K21" s="1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>
        <v>15.0</v>
      </c>
      <c r="B22" s="7">
        <v>13.0</v>
      </c>
      <c r="C22" s="7">
        <v>14.0</v>
      </c>
      <c r="D22" s="7">
        <v>4.0</v>
      </c>
      <c r="E22" s="7">
        <v>0.0</v>
      </c>
      <c r="J22" s="10"/>
      <c r="K22" s="1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>
        <v>15.0</v>
      </c>
      <c r="B23" s="7">
        <v>12.0</v>
      </c>
      <c r="C23" s="7">
        <v>15.0</v>
      </c>
      <c r="D23" s="7">
        <v>4.0</v>
      </c>
      <c r="E23" s="7">
        <v>0.0</v>
      </c>
      <c r="J23" s="10"/>
      <c r="K23" s="1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>
        <v>16.0</v>
      </c>
      <c r="B24" s="7">
        <v>15.0</v>
      </c>
      <c r="C24" s="7">
        <v>15.0</v>
      </c>
      <c r="D24" s="7">
        <v>4.0</v>
      </c>
      <c r="E24" s="7">
        <v>2.0</v>
      </c>
      <c r="J24" s="10"/>
      <c r="K24" s="1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>
        <v>12.0</v>
      </c>
      <c r="B25" s="7">
        <v>13.0</v>
      </c>
      <c r="C25" s="7">
        <v>13.0</v>
      </c>
      <c r="D25" s="7">
        <v>2.0</v>
      </c>
      <c r="E25" s="7">
        <v>0.0</v>
      </c>
      <c r="J25" s="10"/>
      <c r="K25" s="1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>
        <v>8.0</v>
      </c>
      <c r="B26" s="7">
        <v>10.0</v>
      </c>
      <c r="C26" s="7">
        <v>9.0</v>
      </c>
      <c r="D26" s="7">
        <v>2.0</v>
      </c>
      <c r="E26" s="7">
        <v>2.0</v>
      </c>
      <c r="J26" s="10"/>
      <c r="K26" s="10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>
        <v>8.0</v>
      </c>
      <c r="B27" s="7">
        <v>6.0</v>
      </c>
      <c r="C27" s="7">
        <v>9.0</v>
      </c>
      <c r="D27" s="7">
        <v>2.0</v>
      </c>
      <c r="E27" s="7">
        <v>14.0</v>
      </c>
      <c r="J27" s="10"/>
      <c r="K27" s="1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>
        <v>11.0</v>
      </c>
      <c r="B28" s="7">
        <v>12.0</v>
      </c>
      <c r="C28" s="7">
        <v>12.0</v>
      </c>
      <c r="D28" s="7">
        <v>2.0</v>
      </c>
      <c r="E28" s="7">
        <v>2.0</v>
      </c>
      <c r="J28" s="10"/>
      <c r="K28" s="1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>
        <v>15.0</v>
      </c>
      <c r="B29" s="7">
        <v>15.0</v>
      </c>
      <c r="C29" s="7">
        <v>16.0</v>
      </c>
      <c r="D29" s="7">
        <v>4.0</v>
      </c>
      <c r="E29" s="7">
        <v>4.0</v>
      </c>
      <c r="J29" s="10"/>
      <c r="K29" s="1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>
        <v>11.0</v>
      </c>
      <c r="B30" s="7">
        <v>11.0</v>
      </c>
      <c r="C30" s="7">
        <v>11.0</v>
      </c>
      <c r="D30" s="7">
        <v>3.0</v>
      </c>
      <c r="E30" s="7">
        <v>4.0</v>
      </c>
      <c r="J30" s="10"/>
      <c r="K30" s="1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>
        <v>11.0</v>
      </c>
      <c r="B31" s="7">
        <v>10.0</v>
      </c>
      <c r="C31" s="7">
        <v>12.0</v>
      </c>
      <c r="D31" s="7">
        <v>4.0</v>
      </c>
      <c r="E31" s="7">
        <v>16.0</v>
      </c>
      <c r="J31" s="10"/>
      <c r="K31" s="1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>
        <v>12.0</v>
      </c>
      <c r="B32" s="7">
        <v>9.0</v>
      </c>
      <c r="C32" s="7">
        <v>11.0</v>
      </c>
      <c r="D32" s="7">
        <v>4.0</v>
      </c>
      <c r="E32" s="7">
        <v>0.0</v>
      </c>
      <c r="J32" s="10"/>
      <c r="K32" s="1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>
        <v>17.0</v>
      </c>
      <c r="B33" s="7">
        <v>17.0</v>
      </c>
      <c r="C33" s="7">
        <v>16.0</v>
      </c>
      <c r="D33" s="7">
        <v>4.0</v>
      </c>
      <c r="E33" s="7">
        <v>0.0</v>
      </c>
      <c r="J33" s="10"/>
      <c r="K33" s="1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>
        <v>16.0</v>
      </c>
      <c r="B34" s="7">
        <v>17.0</v>
      </c>
      <c r="C34" s="7">
        <v>16.0</v>
      </c>
      <c r="D34" s="7">
        <v>4.0</v>
      </c>
      <c r="E34" s="7">
        <v>0.0</v>
      </c>
      <c r="J34" s="10"/>
      <c r="K34" s="1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>
        <v>12.0</v>
      </c>
      <c r="B35" s="7">
        <v>8.0</v>
      </c>
      <c r="C35" s="7">
        <v>10.0</v>
      </c>
      <c r="D35" s="7">
        <v>3.0</v>
      </c>
      <c r="E35" s="7">
        <v>0.0</v>
      </c>
      <c r="J35" s="10"/>
      <c r="K35" s="1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>
        <v>15.0</v>
      </c>
      <c r="B36" s="7">
        <v>12.0</v>
      </c>
      <c r="C36" s="7">
        <v>14.0</v>
      </c>
      <c r="D36" s="7">
        <v>3.0</v>
      </c>
      <c r="E36" s="7">
        <v>0.0</v>
      </c>
      <c r="J36" s="10"/>
      <c r="K36" s="1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>
        <v>6.0</v>
      </c>
      <c r="B37" s="7">
        <v>8.0</v>
      </c>
      <c r="C37" s="7">
        <v>7.0</v>
      </c>
      <c r="D37" s="7">
        <v>2.0</v>
      </c>
      <c r="E37" s="7">
        <v>0.0</v>
      </c>
      <c r="J37" s="10"/>
      <c r="K37" s="1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>
        <v>18.0</v>
      </c>
      <c r="B38" s="7">
        <v>15.0</v>
      </c>
      <c r="C38" s="7">
        <v>16.0</v>
      </c>
      <c r="D38" s="7">
        <v>4.0</v>
      </c>
      <c r="E38" s="7">
        <v>2.0</v>
      </c>
      <c r="J38" s="10"/>
      <c r="K38" s="1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>
        <v>15.0</v>
      </c>
      <c r="B39" s="7">
        <v>15.0</v>
      </c>
      <c r="C39" s="7">
        <v>16.0</v>
      </c>
      <c r="D39" s="7">
        <v>4.0</v>
      </c>
      <c r="E39" s="7">
        <v>7.0</v>
      </c>
      <c r="J39" s="10"/>
      <c r="K39" s="1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>
        <v>11.0</v>
      </c>
      <c r="B40" s="7">
        <v>12.0</v>
      </c>
      <c r="C40" s="7">
        <v>12.0</v>
      </c>
      <c r="D40" s="7">
        <v>3.0</v>
      </c>
      <c r="E40" s="7">
        <v>2.0</v>
      </c>
      <c r="J40" s="10"/>
      <c r="K40" s="1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>
        <v>13.0</v>
      </c>
      <c r="B41" s="7">
        <v>14.0</v>
      </c>
      <c r="C41" s="7">
        <v>13.0</v>
      </c>
      <c r="D41" s="7">
        <v>2.0</v>
      </c>
      <c r="E41" s="7">
        <v>8.0</v>
      </c>
      <c r="J41" s="10"/>
      <c r="K41" s="1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>
        <v>11.0</v>
      </c>
      <c r="B42" s="7">
        <v>7.0</v>
      </c>
      <c r="C42" s="7">
        <v>10.0</v>
      </c>
      <c r="D42" s="7">
        <v>2.0</v>
      </c>
      <c r="E42" s="7">
        <v>25.0</v>
      </c>
      <c r="J42" s="10"/>
      <c r="K42" s="1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>
        <v>12.0</v>
      </c>
      <c r="B43" s="7">
        <v>12.0</v>
      </c>
      <c r="C43" s="7">
        <v>12.0</v>
      </c>
      <c r="D43" s="7">
        <v>4.0</v>
      </c>
      <c r="E43" s="7">
        <v>8.0</v>
      </c>
      <c r="J43" s="10"/>
      <c r="K43" s="1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>
        <v>18.0</v>
      </c>
      <c r="B44" s="7">
        <v>19.0</v>
      </c>
      <c r="C44" s="7">
        <v>18.0</v>
      </c>
      <c r="D44" s="7">
        <v>4.0</v>
      </c>
      <c r="E44" s="7">
        <v>2.0</v>
      </c>
      <c r="J44" s="10"/>
      <c r="K44" s="1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>
        <v>11.0</v>
      </c>
      <c r="B45" s="7">
        <v>8.0</v>
      </c>
      <c r="C45" s="7">
        <v>8.0</v>
      </c>
      <c r="D45" s="7">
        <v>2.0</v>
      </c>
      <c r="E45" s="7">
        <v>0.0</v>
      </c>
      <c r="J45" s="10"/>
      <c r="K45" s="1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>
        <v>9.0</v>
      </c>
      <c r="B46" s="7">
        <v>10.0</v>
      </c>
      <c r="C46" s="7">
        <v>10.0</v>
      </c>
      <c r="D46" s="7">
        <v>2.0</v>
      </c>
      <c r="E46" s="7">
        <v>14.0</v>
      </c>
      <c r="J46" s="10"/>
      <c r="K46" s="10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>
        <v>6.0</v>
      </c>
      <c r="B47" s="7">
        <v>8.0</v>
      </c>
      <c r="C47" s="7">
        <v>8.0</v>
      </c>
      <c r="D47" s="7">
        <v>4.0</v>
      </c>
      <c r="E47" s="7">
        <v>8.0</v>
      </c>
      <c r="J47" s="10"/>
      <c r="K47" s="1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>
        <v>11.0</v>
      </c>
      <c r="B48" s="7">
        <v>11.0</v>
      </c>
      <c r="C48" s="7">
        <v>12.0</v>
      </c>
      <c r="D48" s="7">
        <v>3.0</v>
      </c>
      <c r="E48" s="7">
        <v>12.0</v>
      </c>
      <c r="J48" s="10"/>
      <c r="K48" s="1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>
        <v>20.0</v>
      </c>
      <c r="B49" s="7">
        <v>19.0</v>
      </c>
      <c r="C49" s="7">
        <v>19.0</v>
      </c>
      <c r="D49" s="7">
        <v>4.0</v>
      </c>
      <c r="E49" s="7">
        <v>4.0</v>
      </c>
      <c r="J49" s="10"/>
      <c r="K49" s="10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>
        <v>14.0</v>
      </c>
      <c r="B50" s="7">
        <v>15.0</v>
      </c>
      <c r="C50" s="7">
        <v>15.0</v>
      </c>
      <c r="D50" s="7">
        <v>4.0</v>
      </c>
      <c r="E50" s="7">
        <v>2.0</v>
      </c>
      <c r="J50" s="10"/>
      <c r="K50" s="10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>
        <v>7.0</v>
      </c>
      <c r="B51" s="7">
        <v>7.0</v>
      </c>
      <c r="C51" s="7">
        <v>7.0</v>
      </c>
      <c r="D51" s="7">
        <v>4.0</v>
      </c>
      <c r="E51" s="7">
        <v>2.0</v>
      </c>
      <c r="J51" s="10"/>
      <c r="K51" s="10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>
        <v>13.0</v>
      </c>
      <c r="B52" s="7">
        <v>12.0</v>
      </c>
      <c r="C52" s="7">
        <v>13.0</v>
      </c>
      <c r="D52" s="7">
        <v>2.0</v>
      </c>
      <c r="E52" s="7">
        <v>2.0</v>
      </c>
      <c r="J52" s="10"/>
      <c r="K52" s="1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>
        <v>13.0</v>
      </c>
      <c r="B53" s="7">
        <v>11.0</v>
      </c>
      <c r="C53" s="7">
        <v>13.0</v>
      </c>
      <c r="D53" s="7">
        <v>4.0</v>
      </c>
      <c r="E53" s="7">
        <v>2.0</v>
      </c>
      <c r="J53" s="10"/>
      <c r="K53" s="1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>
        <v>10.0</v>
      </c>
      <c r="B54" s="7">
        <v>11.0</v>
      </c>
      <c r="C54" s="7">
        <v>11.0</v>
      </c>
      <c r="D54" s="7">
        <v>4.0</v>
      </c>
      <c r="E54" s="7">
        <v>6.0</v>
      </c>
      <c r="J54" s="10"/>
      <c r="K54" s="1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>
        <v>11.0</v>
      </c>
      <c r="B55" s="7">
        <v>8.0</v>
      </c>
      <c r="C55" s="7">
        <v>10.0</v>
      </c>
      <c r="D55" s="7">
        <v>4.0</v>
      </c>
      <c r="E55" s="7">
        <v>0.0</v>
      </c>
      <c r="J55" s="10"/>
      <c r="K55" s="1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>
        <v>13.0</v>
      </c>
      <c r="B56" s="7">
        <v>10.0</v>
      </c>
      <c r="C56" s="7">
        <v>13.0</v>
      </c>
      <c r="D56" s="7">
        <v>3.0</v>
      </c>
      <c r="E56" s="7">
        <v>6.0</v>
      </c>
      <c r="J56" s="10"/>
      <c r="K56" s="1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>
        <v>10.0</v>
      </c>
      <c r="B57" s="7">
        <v>8.0</v>
      </c>
      <c r="C57" s="7">
        <v>9.0</v>
      </c>
      <c r="D57" s="7">
        <v>2.0</v>
      </c>
      <c r="E57" s="7">
        <v>8.0</v>
      </c>
      <c r="J57" s="10"/>
      <c r="K57" s="1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>
        <v>15.0</v>
      </c>
      <c r="B58" s="7">
        <v>14.0</v>
      </c>
      <c r="C58" s="7">
        <v>15.0</v>
      </c>
      <c r="D58" s="7">
        <v>4.0</v>
      </c>
      <c r="E58" s="7">
        <v>0.0</v>
      </c>
      <c r="J58" s="10"/>
      <c r="K58" s="10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>
        <v>15.0</v>
      </c>
      <c r="B59" s="7">
        <v>14.0</v>
      </c>
      <c r="C59" s="7">
        <v>15.0</v>
      </c>
      <c r="D59" s="7">
        <v>4.0</v>
      </c>
      <c r="E59" s="7">
        <v>4.0</v>
      </c>
      <c r="J59" s="10"/>
      <c r="K59" s="10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>
        <v>9.0</v>
      </c>
      <c r="B60" s="7">
        <v>9.0</v>
      </c>
      <c r="C60" s="7">
        <v>10.0</v>
      </c>
      <c r="D60" s="7">
        <v>1.0</v>
      </c>
      <c r="E60" s="7">
        <v>2.0</v>
      </c>
      <c r="J60" s="10"/>
      <c r="K60" s="1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>
        <v>16.0</v>
      </c>
      <c r="B61" s="7">
        <v>15.0</v>
      </c>
      <c r="C61" s="7">
        <v>16.0</v>
      </c>
      <c r="D61" s="7">
        <v>4.0</v>
      </c>
      <c r="E61" s="7">
        <v>2.0</v>
      </c>
      <c r="J61" s="10"/>
      <c r="K61" s="10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>
        <v>11.0</v>
      </c>
      <c r="B62" s="7">
        <v>10.0</v>
      </c>
      <c r="C62" s="7">
        <v>11.0</v>
      </c>
      <c r="D62" s="7">
        <v>4.0</v>
      </c>
      <c r="E62" s="7">
        <v>6.0</v>
      </c>
      <c r="J62" s="10"/>
      <c r="K62" s="10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>
        <v>11.0</v>
      </c>
      <c r="B63" s="7">
        <v>10.0</v>
      </c>
      <c r="C63" s="7">
        <v>8.0</v>
      </c>
      <c r="D63" s="7">
        <v>1.0</v>
      </c>
      <c r="E63" s="7">
        <v>6.0</v>
      </c>
      <c r="J63" s="10"/>
      <c r="K63" s="10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>
        <v>9.0</v>
      </c>
      <c r="B64" s="7">
        <v>8.0</v>
      </c>
      <c r="C64" s="7">
        <v>10.0</v>
      </c>
      <c r="D64" s="7">
        <v>1.0</v>
      </c>
      <c r="E64" s="7">
        <v>4.0</v>
      </c>
      <c r="J64" s="10"/>
      <c r="K64" s="1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>
        <v>9.0</v>
      </c>
      <c r="B65" s="7">
        <v>10.0</v>
      </c>
      <c r="C65" s="7">
        <v>9.0</v>
      </c>
      <c r="D65" s="7">
        <v>4.0</v>
      </c>
      <c r="E65" s="7">
        <v>2.0</v>
      </c>
      <c r="J65" s="10"/>
      <c r="K65" s="10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>
        <v>10.0</v>
      </c>
      <c r="B66" s="7">
        <v>10.0</v>
      </c>
      <c r="C66" s="7">
        <v>10.0</v>
      </c>
      <c r="D66" s="7">
        <v>4.0</v>
      </c>
      <c r="E66" s="7">
        <v>0.0</v>
      </c>
      <c r="J66" s="10"/>
      <c r="K66" s="10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>
        <v>15.0</v>
      </c>
      <c r="B67" s="7">
        <v>16.0</v>
      </c>
      <c r="C67" s="7">
        <v>15.0</v>
      </c>
      <c r="D67" s="7">
        <v>4.0</v>
      </c>
      <c r="E67" s="7">
        <v>2.0</v>
      </c>
      <c r="J67" s="10"/>
      <c r="K67" s="10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>
        <v>12.0</v>
      </c>
      <c r="B68" s="7">
        <v>13.0</v>
      </c>
      <c r="C68" s="7">
        <v>13.0</v>
      </c>
      <c r="D68" s="7">
        <v>4.0</v>
      </c>
      <c r="E68" s="7">
        <v>4.0</v>
      </c>
      <c r="J68" s="10"/>
      <c r="K68" s="10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>
        <v>6.0</v>
      </c>
      <c r="B69" s="7">
        <v>7.0</v>
      </c>
      <c r="C69" s="7">
        <v>7.0</v>
      </c>
      <c r="D69" s="7">
        <v>3.0</v>
      </c>
      <c r="E69" s="7">
        <v>4.0</v>
      </c>
      <c r="J69" s="10"/>
      <c r="K69" s="10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>
        <v>8.0</v>
      </c>
      <c r="B70" s="7">
        <v>8.0</v>
      </c>
      <c r="C70" s="7">
        <v>9.0</v>
      </c>
      <c r="D70" s="7">
        <v>2.0</v>
      </c>
      <c r="E70" s="7">
        <v>2.0</v>
      </c>
      <c r="J70" s="10"/>
      <c r="K70" s="10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>
        <v>16.0</v>
      </c>
      <c r="B71" s="7">
        <v>16.0</v>
      </c>
      <c r="C71" s="7">
        <v>16.0</v>
      </c>
      <c r="D71" s="7">
        <v>3.0</v>
      </c>
      <c r="E71" s="7">
        <v>12.0</v>
      </c>
      <c r="J71" s="10"/>
      <c r="K71" s="10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>
        <v>15.0</v>
      </c>
      <c r="B72" s="7">
        <v>13.0</v>
      </c>
      <c r="C72" s="7">
        <v>15.0</v>
      </c>
      <c r="D72" s="7">
        <v>3.0</v>
      </c>
      <c r="E72" s="7">
        <v>0.0</v>
      </c>
      <c r="J72" s="10"/>
      <c r="K72" s="10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>
        <v>10.0</v>
      </c>
      <c r="B73" s="7">
        <v>10.0</v>
      </c>
      <c r="C73" s="7">
        <v>10.0</v>
      </c>
      <c r="D73" s="7">
        <v>4.0</v>
      </c>
      <c r="E73" s="7">
        <v>0.0</v>
      </c>
      <c r="J73" s="10"/>
      <c r="K73" s="10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>
        <v>5.0</v>
      </c>
      <c r="B74" s="7">
        <v>8.0</v>
      </c>
      <c r="C74" s="7">
        <v>6.0</v>
      </c>
      <c r="D74" s="7">
        <v>1.0</v>
      </c>
      <c r="E74" s="7">
        <v>2.0</v>
      </c>
      <c r="J74" s="10"/>
      <c r="K74" s="10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>
        <v>14.0</v>
      </c>
      <c r="B75" s="7">
        <v>12.0</v>
      </c>
      <c r="C75" s="7">
        <v>12.0</v>
      </c>
      <c r="D75" s="7">
        <v>3.0</v>
      </c>
      <c r="E75" s="7">
        <v>2.0</v>
      </c>
      <c r="J75" s="10"/>
      <c r="K75" s="10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>
        <v>11.0</v>
      </c>
      <c r="B76" s="7">
        <v>11.0</v>
      </c>
      <c r="C76" s="7">
        <v>12.0</v>
      </c>
      <c r="D76" s="7">
        <v>3.0</v>
      </c>
      <c r="E76" s="7">
        <v>54.0</v>
      </c>
      <c r="J76" s="10"/>
      <c r="K76" s="10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>
        <v>10.0</v>
      </c>
      <c r="B77" s="7">
        <v>9.0</v>
      </c>
      <c r="C77" s="7">
        <v>9.0</v>
      </c>
      <c r="D77" s="7">
        <v>4.0</v>
      </c>
      <c r="E77" s="7">
        <v>6.0</v>
      </c>
      <c r="J77" s="10"/>
      <c r="K77" s="10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>
        <v>10.0</v>
      </c>
      <c r="B78" s="7">
        <v>11.0</v>
      </c>
      <c r="C78" s="7">
        <v>11.0</v>
      </c>
      <c r="D78" s="7">
        <v>4.0</v>
      </c>
      <c r="E78" s="7">
        <v>8.0</v>
      </c>
      <c r="J78" s="10"/>
      <c r="K78" s="10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>
        <v>11.0</v>
      </c>
      <c r="B79" s="7">
        <v>11.0</v>
      </c>
      <c r="C79" s="7">
        <v>11.0</v>
      </c>
      <c r="D79" s="7">
        <v>2.0</v>
      </c>
      <c r="E79" s="7">
        <v>0.0</v>
      </c>
      <c r="J79" s="10"/>
      <c r="K79" s="10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>
        <v>10.0</v>
      </c>
      <c r="B80" s="7">
        <v>8.0</v>
      </c>
      <c r="C80" s="7">
        <v>8.0</v>
      </c>
      <c r="D80" s="7">
        <v>2.0</v>
      </c>
      <c r="E80" s="7">
        <v>2.0</v>
      </c>
      <c r="J80" s="10"/>
      <c r="K80" s="10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>
        <v>5.0</v>
      </c>
      <c r="B81" s="7">
        <v>5.0</v>
      </c>
      <c r="C81" s="7">
        <v>5.0</v>
      </c>
      <c r="D81" s="7">
        <v>3.0</v>
      </c>
      <c r="E81" s="7">
        <v>12.0</v>
      </c>
      <c r="J81" s="10"/>
      <c r="K81" s="10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>
        <v>12.0</v>
      </c>
      <c r="B82" s="7">
        <v>10.0</v>
      </c>
      <c r="C82" s="7">
        <v>12.0</v>
      </c>
      <c r="D82" s="7">
        <v>2.0</v>
      </c>
      <c r="E82" s="7">
        <v>2.0</v>
      </c>
      <c r="J82" s="10"/>
      <c r="K82" s="10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>
        <v>11.0</v>
      </c>
      <c r="B83" s="7">
        <v>11.0</v>
      </c>
      <c r="C83" s="7">
        <v>10.0</v>
      </c>
      <c r="D83" s="7">
        <v>2.0</v>
      </c>
      <c r="E83" s="7">
        <v>4.0</v>
      </c>
      <c r="J83" s="10"/>
      <c r="K83" s="10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>
        <v>6.0</v>
      </c>
      <c r="B84" s="7">
        <v>7.0</v>
      </c>
      <c r="C84" s="7">
        <v>6.0</v>
      </c>
      <c r="D84" s="7">
        <v>3.0</v>
      </c>
      <c r="E84" s="7">
        <v>10.0</v>
      </c>
      <c r="J84" s="10"/>
      <c r="K84" s="10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>
        <v>15.0</v>
      </c>
      <c r="B85" s="7">
        <v>15.0</v>
      </c>
      <c r="C85" s="7">
        <v>15.0</v>
      </c>
      <c r="D85" s="7">
        <v>2.0</v>
      </c>
      <c r="E85" s="7">
        <v>4.0</v>
      </c>
      <c r="J85" s="10"/>
      <c r="K85" s="10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>
        <v>10.0</v>
      </c>
      <c r="B86" s="7">
        <v>9.0</v>
      </c>
      <c r="C86" s="7">
        <v>10.0</v>
      </c>
      <c r="D86" s="7">
        <v>1.0</v>
      </c>
      <c r="E86" s="7">
        <v>2.0</v>
      </c>
      <c r="J86" s="10"/>
      <c r="K86" s="10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>
        <v>8.0</v>
      </c>
      <c r="B87" s="7">
        <v>7.0</v>
      </c>
      <c r="C87" s="7">
        <v>9.0</v>
      </c>
      <c r="D87" s="7">
        <v>4.0</v>
      </c>
      <c r="E87" s="7">
        <v>6.0</v>
      </c>
      <c r="J87" s="10"/>
      <c r="K87" s="10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>
        <v>6.0</v>
      </c>
      <c r="B88" s="7">
        <v>8.0</v>
      </c>
      <c r="C88" s="7">
        <v>7.0</v>
      </c>
      <c r="D88" s="7">
        <v>2.0</v>
      </c>
      <c r="E88" s="7">
        <v>4.0</v>
      </c>
      <c r="J88" s="10"/>
      <c r="K88" s="10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>
        <v>14.0</v>
      </c>
      <c r="B89" s="7">
        <v>13.0</v>
      </c>
      <c r="C89" s="7">
        <v>14.0</v>
      </c>
      <c r="D89" s="7">
        <v>4.0</v>
      </c>
      <c r="E89" s="7">
        <v>4.0</v>
      </c>
      <c r="J89" s="10"/>
      <c r="K89" s="10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>
        <v>10.0</v>
      </c>
      <c r="B90" s="7">
        <v>11.0</v>
      </c>
      <c r="C90" s="7">
        <v>10.0</v>
      </c>
      <c r="D90" s="7">
        <v>2.0</v>
      </c>
      <c r="E90" s="7">
        <v>12.0</v>
      </c>
      <c r="J90" s="10"/>
      <c r="K90" s="10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>
        <v>7.0</v>
      </c>
      <c r="B91" s="7">
        <v>8.0</v>
      </c>
      <c r="C91" s="7">
        <v>6.0</v>
      </c>
      <c r="D91" s="7">
        <v>4.0</v>
      </c>
      <c r="E91" s="7">
        <v>18.0</v>
      </c>
      <c r="J91" s="10"/>
      <c r="K91" s="10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>
        <v>8.0</v>
      </c>
      <c r="B92" s="7">
        <v>7.0</v>
      </c>
      <c r="C92" s="7">
        <v>7.0</v>
      </c>
      <c r="D92" s="7">
        <v>3.0</v>
      </c>
      <c r="E92" s="7">
        <v>0.0</v>
      </c>
      <c r="J92" s="10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>
        <v>18.0</v>
      </c>
      <c r="B93" s="7">
        <v>16.0</v>
      </c>
      <c r="C93" s="7">
        <v>17.0</v>
      </c>
      <c r="D93" s="7">
        <v>4.0</v>
      </c>
      <c r="E93" s="7">
        <v>4.0</v>
      </c>
      <c r="J93" s="10"/>
      <c r="K93" s="10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>
        <v>6.0</v>
      </c>
      <c r="B94" s="7">
        <v>7.0</v>
      </c>
      <c r="C94" s="7">
        <v>6.0</v>
      </c>
      <c r="D94" s="7">
        <v>3.0</v>
      </c>
      <c r="E94" s="7">
        <v>4.0</v>
      </c>
      <c r="J94" s="10"/>
      <c r="K94" s="10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>
        <v>10.0</v>
      </c>
      <c r="B95" s="7">
        <v>11.0</v>
      </c>
      <c r="C95" s="7">
        <v>10.0</v>
      </c>
      <c r="D95" s="7">
        <v>4.0</v>
      </c>
      <c r="E95" s="7">
        <v>0.0</v>
      </c>
      <c r="J95" s="10"/>
      <c r="K95" s="10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>
        <v>14.0</v>
      </c>
      <c r="B96" s="7">
        <v>11.0</v>
      </c>
      <c r="C96" s="7">
        <v>13.0</v>
      </c>
      <c r="D96" s="7">
        <v>2.0</v>
      </c>
      <c r="E96" s="7">
        <v>6.0</v>
      </c>
      <c r="J96" s="10"/>
      <c r="K96" s="10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>
        <v>10.0</v>
      </c>
      <c r="B97" s="7">
        <v>7.0</v>
      </c>
      <c r="C97" s="7">
        <v>10.0</v>
      </c>
      <c r="D97" s="7">
        <v>1.0</v>
      </c>
      <c r="E97" s="7">
        <v>2.0</v>
      </c>
      <c r="J97" s="10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>
        <v>15.0</v>
      </c>
      <c r="B98" s="7">
        <v>11.0</v>
      </c>
      <c r="C98" s="7">
        <v>15.0</v>
      </c>
      <c r="D98" s="7">
        <v>4.0</v>
      </c>
      <c r="E98" s="7">
        <v>2.0</v>
      </c>
      <c r="J98" s="10"/>
      <c r="K98" s="10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>
        <v>10.0</v>
      </c>
      <c r="B99" s="7">
        <v>8.0</v>
      </c>
      <c r="C99" s="7">
        <v>9.0</v>
      </c>
      <c r="D99" s="7">
        <v>2.0</v>
      </c>
      <c r="E99" s="7">
        <v>2.0</v>
      </c>
      <c r="J99" s="10"/>
      <c r="K99" s="10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>
        <v>14.0</v>
      </c>
      <c r="B100" s="7">
        <v>11.0</v>
      </c>
      <c r="C100" s="7">
        <v>14.0</v>
      </c>
      <c r="D100" s="7">
        <v>4.0</v>
      </c>
      <c r="E100" s="7">
        <v>6.0</v>
      </c>
      <c r="J100" s="10"/>
      <c r="K100" s="10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>
        <v>8.0</v>
      </c>
      <c r="B101" s="7">
        <v>7.0</v>
      </c>
      <c r="C101" s="7">
        <v>9.0</v>
      </c>
      <c r="D101" s="7">
        <v>4.0</v>
      </c>
      <c r="E101" s="7">
        <v>0.0</v>
      </c>
      <c r="J101" s="10"/>
      <c r="K101" s="10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>
        <v>5.0</v>
      </c>
      <c r="B102" s="7">
        <v>7.0</v>
      </c>
      <c r="C102" s="7">
        <v>7.0</v>
      </c>
      <c r="D102" s="7">
        <v>4.0</v>
      </c>
      <c r="E102" s="7">
        <v>14.0</v>
      </c>
      <c r="J102" s="10"/>
      <c r="K102" s="10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>
        <v>17.0</v>
      </c>
      <c r="B103" s="7">
        <v>16.0</v>
      </c>
      <c r="C103" s="7">
        <v>17.0</v>
      </c>
      <c r="D103" s="7">
        <v>4.0</v>
      </c>
      <c r="E103" s="7">
        <v>0.0</v>
      </c>
      <c r="J103" s="10"/>
      <c r="K103" s="10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>
        <v>14.0</v>
      </c>
      <c r="B104" s="7">
        <v>10.0</v>
      </c>
      <c r="C104" s="7">
        <v>13.0</v>
      </c>
      <c r="D104" s="7">
        <v>4.0</v>
      </c>
      <c r="E104" s="7">
        <v>4.0</v>
      </c>
      <c r="J104" s="10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>
        <v>6.0</v>
      </c>
      <c r="B105" s="7">
        <v>7.0</v>
      </c>
      <c r="C105" s="7">
        <v>6.0</v>
      </c>
      <c r="D105" s="7">
        <v>3.0</v>
      </c>
      <c r="E105" s="7">
        <v>26.0</v>
      </c>
      <c r="J105" s="10"/>
      <c r="K105" s="1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>
        <v>18.0</v>
      </c>
      <c r="B106" s="7">
        <v>16.0</v>
      </c>
      <c r="C106" s="7">
        <v>18.0</v>
      </c>
      <c r="D106" s="7">
        <v>3.0</v>
      </c>
      <c r="E106" s="7">
        <v>0.0</v>
      </c>
      <c r="J106" s="10"/>
      <c r="K106" s="1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>
        <v>11.0</v>
      </c>
      <c r="B107" s="7">
        <v>10.0</v>
      </c>
      <c r="C107" s="7">
        <v>11.0</v>
      </c>
      <c r="D107" s="7">
        <v>3.0</v>
      </c>
      <c r="E107" s="7">
        <v>10.0</v>
      </c>
      <c r="J107" s="10"/>
      <c r="K107" s="1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>
        <v>8.0</v>
      </c>
      <c r="B108" s="7">
        <v>7.0</v>
      </c>
      <c r="C108" s="7">
        <v>8.0</v>
      </c>
      <c r="D108" s="7">
        <v>2.0</v>
      </c>
      <c r="E108" s="7">
        <v>8.0</v>
      </c>
      <c r="J108" s="10"/>
      <c r="K108" s="1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>
        <v>18.0</v>
      </c>
      <c r="B109" s="7">
        <v>16.0</v>
      </c>
      <c r="C109" s="7">
        <v>18.0</v>
      </c>
      <c r="D109" s="7">
        <v>3.0</v>
      </c>
      <c r="E109" s="7">
        <v>2.0</v>
      </c>
      <c r="J109" s="10"/>
      <c r="K109" s="1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>
        <v>13.0</v>
      </c>
      <c r="B110" s="7">
        <v>10.0</v>
      </c>
      <c r="C110" s="7">
        <v>13.0</v>
      </c>
      <c r="D110" s="7">
        <v>4.0</v>
      </c>
      <c r="E110" s="7">
        <v>6.0</v>
      </c>
      <c r="J110" s="10"/>
      <c r="K110" s="1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>
        <v>16.0</v>
      </c>
      <c r="B111" s="7">
        <v>14.0</v>
      </c>
      <c r="C111" s="7">
        <v>15.0</v>
      </c>
      <c r="D111" s="7">
        <v>4.0</v>
      </c>
      <c r="E111" s="7">
        <v>4.0</v>
      </c>
      <c r="J111" s="10"/>
      <c r="K111" s="1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>
        <v>19.0</v>
      </c>
      <c r="B112" s="7">
        <v>18.0</v>
      </c>
      <c r="C112" s="7">
        <v>19.0</v>
      </c>
      <c r="D112" s="7">
        <v>4.0</v>
      </c>
      <c r="E112" s="7">
        <v>6.0</v>
      </c>
      <c r="J112" s="10"/>
      <c r="K112" s="10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>
        <v>10.0</v>
      </c>
      <c r="B113" s="7">
        <v>7.0</v>
      </c>
      <c r="C113" s="7">
        <v>10.0</v>
      </c>
      <c r="D113" s="7">
        <v>3.0</v>
      </c>
      <c r="E113" s="7">
        <v>0.0</v>
      </c>
      <c r="J113" s="10"/>
      <c r="K113" s="10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>
        <v>13.0</v>
      </c>
      <c r="B114" s="7">
        <v>10.0</v>
      </c>
      <c r="C114" s="7">
        <v>13.0</v>
      </c>
      <c r="D114" s="7">
        <v>2.0</v>
      </c>
      <c r="E114" s="7">
        <v>6.0</v>
      </c>
      <c r="J114" s="10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>
        <v>19.0</v>
      </c>
      <c r="B115" s="7">
        <v>18.0</v>
      </c>
      <c r="C115" s="7">
        <v>19.0</v>
      </c>
      <c r="D115" s="7">
        <v>4.0</v>
      </c>
      <c r="E115" s="7">
        <v>10.0</v>
      </c>
      <c r="J115" s="10"/>
      <c r="K115" s="10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>
        <v>9.0</v>
      </c>
      <c r="B116" s="7">
        <v>9.0</v>
      </c>
      <c r="C116" s="7">
        <v>9.0</v>
      </c>
      <c r="D116" s="7">
        <v>2.0</v>
      </c>
      <c r="E116" s="7">
        <v>8.0</v>
      </c>
      <c r="J116" s="10"/>
      <c r="K116" s="10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>
        <v>16.0</v>
      </c>
      <c r="B117" s="7">
        <v>15.0</v>
      </c>
      <c r="C117" s="7">
        <v>15.0</v>
      </c>
      <c r="D117" s="7">
        <v>4.0</v>
      </c>
      <c r="E117" s="7">
        <v>2.0</v>
      </c>
      <c r="J117" s="10"/>
      <c r="K117" s="10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>
        <v>14.0</v>
      </c>
      <c r="B118" s="7">
        <v>11.0</v>
      </c>
      <c r="C118" s="7">
        <v>13.0</v>
      </c>
      <c r="D118" s="7">
        <v>4.0</v>
      </c>
      <c r="E118" s="7">
        <v>2.0</v>
      </c>
      <c r="J118" s="10"/>
      <c r="K118" s="1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>
        <v>13.0</v>
      </c>
      <c r="B119" s="7">
        <v>13.0</v>
      </c>
      <c r="C119" s="7">
        <v>14.0</v>
      </c>
      <c r="D119" s="7">
        <v>3.0</v>
      </c>
      <c r="E119" s="7">
        <v>0.0</v>
      </c>
      <c r="J119" s="10"/>
      <c r="K119" s="1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>
        <v>8.0</v>
      </c>
      <c r="B120" s="7">
        <v>9.0</v>
      </c>
      <c r="C120" s="7">
        <v>7.0</v>
      </c>
      <c r="D120" s="7">
        <v>1.0</v>
      </c>
      <c r="E120" s="7">
        <v>20.0</v>
      </c>
      <c r="J120" s="10"/>
      <c r="K120" s="10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>
        <v>13.0</v>
      </c>
      <c r="B121" s="7">
        <v>14.0</v>
      </c>
      <c r="C121" s="7">
        <v>13.0</v>
      </c>
      <c r="D121" s="7">
        <v>3.0</v>
      </c>
      <c r="E121" s="7">
        <v>6.0</v>
      </c>
      <c r="J121" s="10"/>
      <c r="K121" s="10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>
        <v>15.0</v>
      </c>
      <c r="B122" s="7">
        <v>16.0</v>
      </c>
      <c r="C122" s="7">
        <v>15.0</v>
      </c>
      <c r="D122" s="7">
        <v>1.0</v>
      </c>
      <c r="E122" s="7">
        <v>2.0</v>
      </c>
      <c r="J122" s="10"/>
      <c r="K122" s="10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>
        <v>15.0</v>
      </c>
      <c r="B123" s="7">
        <v>16.0</v>
      </c>
      <c r="C123" s="7">
        <v>14.0</v>
      </c>
      <c r="D123" s="7">
        <v>2.0</v>
      </c>
      <c r="E123" s="7">
        <v>6.0</v>
      </c>
      <c r="J123" s="10"/>
      <c r="K123" s="10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>
        <v>13.0</v>
      </c>
      <c r="B124" s="7">
        <v>13.0</v>
      </c>
      <c r="C124" s="7">
        <v>13.0</v>
      </c>
      <c r="D124" s="7">
        <v>2.0</v>
      </c>
      <c r="E124" s="7">
        <v>2.0</v>
      </c>
      <c r="J124" s="10"/>
      <c r="K124" s="10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>
        <v>13.0</v>
      </c>
      <c r="B125" s="7">
        <v>14.0</v>
      </c>
      <c r="C125" s="7">
        <v>11.0</v>
      </c>
      <c r="D125" s="7">
        <v>4.0</v>
      </c>
      <c r="E125" s="7">
        <v>18.0</v>
      </c>
      <c r="J125" s="10"/>
      <c r="K125" s="10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>
        <v>8.0</v>
      </c>
      <c r="B126" s="7">
        <v>8.0</v>
      </c>
      <c r="C126" s="7">
        <v>7.0</v>
      </c>
      <c r="D126" s="7">
        <v>2.0</v>
      </c>
      <c r="E126" s="7">
        <v>0.0</v>
      </c>
      <c r="J126" s="10"/>
      <c r="K126" s="10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>
        <v>12.0</v>
      </c>
      <c r="B127" s="7">
        <v>13.0</v>
      </c>
      <c r="C127" s="7">
        <v>13.0</v>
      </c>
      <c r="D127" s="7">
        <v>3.0</v>
      </c>
      <c r="E127" s="7">
        <v>0.0</v>
      </c>
      <c r="J127" s="10"/>
      <c r="K127" s="10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>
        <v>11.0</v>
      </c>
      <c r="B128" s="7">
        <v>7.0</v>
      </c>
      <c r="C128" s="7">
        <v>10.0</v>
      </c>
      <c r="D128" s="7">
        <v>3.0</v>
      </c>
      <c r="E128" s="7">
        <v>0.0</v>
      </c>
      <c r="J128" s="10"/>
      <c r="K128" s="10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>
        <v>9.0</v>
      </c>
      <c r="B129" s="7">
        <v>7.0</v>
      </c>
      <c r="C129" s="7">
        <v>8.0</v>
      </c>
      <c r="D129" s="7">
        <v>0.0</v>
      </c>
      <c r="E129" s="7">
        <v>2.0</v>
      </c>
      <c r="J129" s="10"/>
      <c r="K129" s="10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>
        <v>0.0</v>
      </c>
      <c r="B130" s="7">
        <v>7.0</v>
      </c>
      <c r="C130" s="7">
        <v>4.0</v>
      </c>
      <c r="D130" s="7">
        <v>2.0</v>
      </c>
      <c r="E130" s="7">
        <v>0.0</v>
      </c>
      <c r="J130" s="10"/>
      <c r="K130" s="10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>
        <v>18.0</v>
      </c>
      <c r="B131" s="7">
        <v>18.0</v>
      </c>
      <c r="C131" s="7">
        <v>18.0</v>
      </c>
      <c r="D131" s="7">
        <v>4.0</v>
      </c>
      <c r="E131" s="7">
        <v>8.0</v>
      </c>
      <c r="J131" s="10"/>
      <c r="K131" s="10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>
        <v>0.0</v>
      </c>
      <c r="B132" s="7">
        <v>12.0</v>
      </c>
      <c r="C132" s="7">
        <v>0.0</v>
      </c>
      <c r="D132" s="7">
        <v>3.0</v>
      </c>
      <c r="E132" s="7">
        <v>0.0</v>
      </c>
      <c r="J132" s="10"/>
      <c r="K132" s="10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>
        <v>0.0</v>
      </c>
      <c r="B133" s="7">
        <v>8.0</v>
      </c>
      <c r="C133" s="7">
        <v>0.0</v>
      </c>
      <c r="D133" s="7">
        <v>1.0</v>
      </c>
      <c r="E133" s="7">
        <v>0.0</v>
      </c>
      <c r="J133" s="10"/>
      <c r="K133" s="10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>
        <v>12.0</v>
      </c>
      <c r="B134" s="7">
        <v>10.0</v>
      </c>
      <c r="C134" s="7">
        <v>13.0</v>
      </c>
      <c r="D134" s="7">
        <v>2.0</v>
      </c>
      <c r="E134" s="7">
        <v>12.0</v>
      </c>
      <c r="J134" s="10"/>
      <c r="K134" s="10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>
        <v>11.0</v>
      </c>
      <c r="B135" s="7">
        <v>12.0</v>
      </c>
      <c r="C135" s="7">
        <v>11.0</v>
      </c>
      <c r="D135" s="7">
        <v>3.0</v>
      </c>
      <c r="E135" s="7">
        <v>16.0</v>
      </c>
      <c r="J135" s="10"/>
      <c r="K135" s="10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>
        <v>0.0</v>
      </c>
      <c r="B136" s="7">
        <v>9.0</v>
      </c>
      <c r="C136" s="7">
        <v>0.0</v>
      </c>
      <c r="D136" s="7">
        <v>3.0</v>
      </c>
      <c r="E136" s="7">
        <v>0.0</v>
      </c>
      <c r="J136" s="10"/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>
        <v>0.0</v>
      </c>
      <c r="B137" s="7">
        <v>11.0</v>
      </c>
      <c r="C137" s="7">
        <v>0.0</v>
      </c>
      <c r="D137" s="7">
        <v>4.0</v>
      </c>
      <c r="E137" s="7">
        <v>0.0</v>
      </c>
      <c r="J137" s="10"/>
      <c r="K137" s="10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>
        <v>0.0</v>
      </c>
      <c r="B138" s="7">
        <v>10.0</v>
      </c>
      <c r="C138" s="7">
        <v>0.0</v>
      </c>
      <c r="D138" s="7">
        <v>3.0</v>
      </c>
      <c r="E138" s="7">
        <v>0.0</v>
      </c>
      <c r="J138" s="10"/>
      <c r="K138" s="10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>
        <v>0.0</v>
      </c>
      <c r="B139" s="7">
        <v>4.0</v>
      </c>
      <c r="C139" s="7">
        <v>0.0</v>
      </c>
      <c r="D139" s="7">
        <v>3.0</v>
      </c>
      <c r="E139" s="7">
        <v>0.0</v>
      </c>
      <c r="J139" s="10"/>
      <c r="K139" s="10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>
        <v>12.0</v>
      </c>
      <c r="B140" s="7">
        <v>14.0</v>
      </c>
      <c r="C140" s="7">
        <v>12.0</v>
      </c>
      <c r="D140" s="7">
        <v>1.0</v>
      </c>
      <c r="E140" s="7">
        <v>0.0</v>
      </c>
      <c r="J140" s="10"/>
      <c r="K140" s="10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>
        <v>15.0</v>
      </c>
      <c r="B141" s="7">
        <v>16.0</v>
      </c>
      <c r="C141" s="7">
        <v>16.0</v>
      </c>
      <c r="D141" s="7">
        <v>4.0</v>
      </c>
      <c r="E141" s="7">
        <v>0.0</v>
      </c>
      <c r="J141" s="10"/>
      <c r="K141" s="10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>
        <v>0.0</v>
      </c>
      <c r="B142" s="7">
        <v>7.0</v>
      </c>
      <c r="C142" s="7">
        <v>9.0</v>
      </c>
      <c r="D142" s="7">
        <v>4.0</v>
      </c>
      <c r="E142" s="7">
        <v>0.0</v>
      </c>
      <c r="J142" s="10"/>
      <c r="K142" s="10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>
        <v>9.0</v>
      </c>
      <c r="B143" s="7">
        <v>9.0</v>
      </c>
      <c r="C143" s="7">
        <v>9.0</v>
      </c>
      <c r="D143" s="7">
        <v>2.0</v>
      </c>
      <c r="E143" s="7">
        <v>8.0</v>
      </c>
      <c r="J143" s="10"/>
      <c r="K143" s="10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>
        <v>11.0</v>
      </c>
      <c r="B144" s="7">
        <v>9.0</v>
      </c>
      <c r="C144" s="7">
        <v>11.0</v>
      </c>
      <c r="D144" s="7">
        <v>4.0</v>
      </c>
      <c r="E144" s="7">
        <v>2.0</v>
      </c>
      <c r="J144" s="10"/>
      <c r="K144" s="10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>
        <v>13.0</v>
      </c>
      <c r="B145" s="7">
        <v>14.0</v>
      </c>
      <c r="C145" s="7">
        <v>14.0</v>
      </c>
      <c r="D145" s="7">
        <v>1.0</v>
      </c>
      <c r="E145" s="7">
        <v>2.0</v>
      </c>
      <c r="J145" s="10"/>
      <c r="K145" s="10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>
        <v>0.0</v>
      </c>
      <c r="B146" s="7">
        <v>5.0</v>
      </c>
      <c r="C146" s="7">
        <v>0.0</v>
      </c>
      <c r="D146" s="7">
        <v>2.0</v>
      </c>
      <c r="E146" s="7">
        <v>0.0</v>
      </c>
      <c r="J146" s="10"/>
      <c r="K146" s="10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>
        <v>11.0</v>
      </c>
      <c r="B147" s="7">
        <v>8.0</v>
      </c>
      <c r="C147" s="7">
        <v>11.0</v>
      </c>
      <c r="D147" s="7">
        <v>1.0</v>
      </c>
      <c r="E147" s="7">
        <v>0.0</v>
      </c>
      <c r="J147" s="10"/>
      <c r="K147" s="10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>
        <v>0.0</v>
      </c>
      <c r="B148" s="7">
        <v>6.0</v>
      </c>
      <c r="C148" s="7">
        <v>7.0</v>
      </c>
      <c r="D148" s="7">
        <v>3.0</v>
      </c>
      <c r="E148" s="7">
        <v>0.0</v>
      </c>
      <c r="J148" s="10"/>
      <c r="K148" s="10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>
        <v>11.0</v>
      </c>
      <c r="B149" s="7">
        <v>10.0</v>
      </c>
      <c r="C149" s="7">
        <v>11.0</v>
      </c>
      <c r="D149" s="7">
        <v>1.0</v>
      </c>
      <c r="E149" s="7">
        <v>2.0</v>
      </c>
      <c r="J149" s="10"/>
      <c r="K149" s="10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>
        <v>0.0</v>
      </c>
      <c r="B150" s="7">
        <v>7.0</v>
      </c>
      <c r="C150" s="7">
        <v>6.0</v>
      </c>
      <c r="D150" s="7">
        <v>4.0</v>
      </c>
      <c r="E150" s="7">
        <v>0.0</v>
      </c>
      <c r="J150" s="10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>
        <v>10.0</v>
      </c>
      <c r="B151" s="7">
        <v>8.0</v>
      </c>
      <c r="C151" s="7">
        <v>9.0</v>
      </c>
      <c r="D151" s="7">
        <v>2.0</v>
      </c>
      <c r="E151" s="7">
        <v>0.0</v>
      </c>
      <c r="J151" s="10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>
        <v>0.0</v>
      </c>
      <c r="B152" s="7">
        <v>6.0</v>
      </c>
      <c r="C152" s="7">
        <v>5.0</v>
      </c>
      <c r="D152" s="7">
        <v>1.0</v>
      </c>
      <c r="E152" s="7">
        <v>0.0</v>
      </c>
      <c r="J152" s="10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>
        <v>14.0</v>
      </c>
      <c r="B153" s="7">
        <v>12.0</v>
      </c>
      <c r="C153" s="7">
        <v>13.0</v>
      </c>
      <c r="D153" s="7">
        <v>2.0</v>
      </c>
      <c r="E153" s="7">
        <v>6.0</v>
      </c>
      <c r="J153" s="10"/>
      <c r="K153" s="10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>
        <v>10.0</v>
      </c>
      <c r="B154" s="7">
        <v>10.0</v>
      </c>
      <c r="C154" s="7">
        <v>10.0</v>
      </c>
      <c r="D154" s="7">
        <v>3.0</v>
      </c>
      <c r="E154" s="7">
        <v>8.0</v>
      </c>
      <c r="J154" s="10"/>
      <c r="K154" s="10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>
        <v>0.0</v>
      </c>
      <c r="B155" s="7">
        <v>5.0</v>
      </c>
      <c r="C155" s="7">
        <v>0.0</v>
      </c>
      <c r="D155" s="7">
        <v>3.0</v>
      </c>
      <c r="E155" s="7">
        <v>0.0</v>
      </c>
      <c r="J155" s="10"/>
      <c r="K155" s="10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>
        <v>12.0</v>
      </c>
      <c r="B156" s="7">
        <v>11.0</v>
      </c>
      <c r="C156" s="7">
        <v>11.0</v>
      </c>
      <c r="D156" s="7">
        <v>4.0</v>
      </c>
      <c r="E156" s="7">
        <v>0.0</v>
      </c>
      <c r="J156" s="10"/>
      <c r="K156" s="10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>
        <v>8.0</v>
      </c>
      <c r="B157" s="7">
        <v>11.0</v>
      </c>
      <c r="C157" s="7">
        <v>8.0</v>
      </c>
      <c r="D157" s="7">
        <v>2.0</v>
      </c>
      <c r="E157" s="7">
        <v>2.0</v>
      </c>
      <c r="J157" s="10"/>
      <c r="K157" s="10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>
        <v>13.0</v>
      </c>
      <c r="B158" s="7">
        <v>16.0</v>
      </c>
      <c r="C158" s="7">
        <v>12.0</v>
      </c>
      <c r="D158" s="7">
        <v>1.0</v>
      </c>
      <c r="E158" s="7">
        <v>8.0</v>
      </c>
      <c r="J158" s="10"/>
      <c r="K158" s="10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>
        <v>10.0</v>
      </c>
      <c r="B159" s="7">
        <v>9.0</v>
      </c>
      <c r="C159" s="7">
        <v>8.0</v>
      </c>
      <c r="D159" s="7">
        <v>1.0</v>
      </c>
      <c r="E159" s="7">
        <v>6.0</v>
      </c>
      <c r="J159" s="10"/>
      <c r="K159" s="10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>
        <v>15.0</v>
      </c>
      <c r="B160" s="7">
        <v>17.0</v>
      </c>
      <c r="C160" s="7">
        <v>15.0</v>
      </c>
      <c r="D160" s="7">
        <v>2.0</v>
      </c>
      <c r="E160" s="7">
        <v>2.0</v>
      </c>
      <c r="J160" s="10"/>
      <c r="K160" s="10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>
        <v>12.0</v>
      </c>
      <c r="B161" s="7">
        <v>10.0</v>
      </c>
      <c r="C161" s="7">
        <v>12.0</v>
      </c>
      <c r="D161" s="7">
        <v>3.0</v>
      </c>
      <c r="E161" s="7">
        <v>4.0</v>
      </c>
      <c r="J161" s="10"/>
      <c r="K161" s="10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>
        <v>0.0</v>
      </c>
      <c r="B162" s="7">
        <v>7.0</v>
      </c>
      <c r="C162" s="7">
        <v>6.0</v>
      </c>
      <c r="D162" s="7">
        <v>2.0</v>
      </c>
      <c r="E162" s="7">
        <v>0.0</v>
      </c>
      <c r="J162" s="10"/>
      <c r="K162" s="10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>
        <v>7.0</v>
      </c>
      <c r="B163" s="7">
        <v>5.0</v>
      </c>
      <c r="C163" s="7">
        <v>9.0</v>
      </c>
      <c r="D163" s="7">
        <v>3.0</v>
      </c>
      <c r="E163" s="7">
        <v>6.0</v>
      </c>
      <c r="J163" s="10"/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>
        <v>0.0</v>
      </c>
      <c r="B164" s="7">
        <v>7.0</v>
      </c>
      <c r="C164" s="7">
        <v>0.0</v>
      </c>
      <c r="D164" s="7">
        <v>1.0</v>
      </c>
      <c r="E164" s="7">
        <v>0.0</v>
      </c>
      <c r="J164" s="10"/>
      <c r="K164" s="10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>
        <v>10.0</v>
      </c>
      <c r="B165" s="7">
        <v>10.0</v>
      </c>
      <c r="C165" s="7">
        <v>10.0</v>
      </c>
      <c r="D165" s="7">
        <v>1.0</v>
      </c>
      <c r="E165" s="7">
        <v>2.0</v>
      </c>
      <c r="J165" s="10"/>
      <c r="K165" s="10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>
        <v>7.0</v>
      </c>
      <c r="B166" s="7">
        <v>5.0</v>
      </c>
      <c r="C166" s="7">
        <v>8.0</v>
      </c>
      <c r="D166" s="7">
        <v>1.0</v>
      </c>
      <c r="E166" s="7">
        <v>0.0</v>
      </c>
      <c r="J166" s="10"/>
      <c r="K166" s="10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>
        <v>12.0</v>
      </c>
      <c r="B167" s="7">
        <v>12.0</v>
      </c>
      <c r="C167" s="7">
        <v>11.0</v>
      </c>
      <c r="D167" s="7">
        <v>3.0</v>
      </c>
      <c r="E167" s="7">
        <v>16.0</v>
      </c>
      <c r="J167" s="10"/>
      <c r="K167" s="10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>
        <v>10.0</v>
      </c>
      <c r="B168" s="7">
        <v>10.0</v>
      </c>
      <c r="C168" s="7">
        <v>10.0</v>
      </c>
      <c r="D168" s="7">
        <v>2.0</v>
      </c>
      <c r="E168" s="7">
        <v>4.0</v>
      </c>
      <c r="J168" s="10"/>
      <c r="K168" s="10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>
        <v>16.0</v>
      </c>
      <c r="B169" s="7">
        <v>14.0</v>
      </c>
      <c r="C169" s="7">
        <v>15.0</v>
      </c>
      <c r="D169" s="7">
        <v>4.0</v>
      </c>
      <c r="E169" s="7">
        <v>0.0</v>
      </c>
      <c r="J169" s="10"/>
      <c r="K169" s="10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>
        <v>0.0</v>
      </c>
      <c r="B170" s="7">
        <v>6.0</v>
      </c>
      <c r="C170" s="7">
        <v>7.0</v>
      </c>
      <c r="D170" s="7">
        <v>2.0</v>
      </c>
      <c r="E170" s="7">
        <v>0.0</v>
      </c>
      <c r="J170" s="10"/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>
        <v>14.0</v>
      </c>
      <c r="B171" s="7">
        <v>14.0</v>
      </c>
      <c r="C171" s="7">
        <v>14.0</v>
      </c>
      <c r="D171" s="7">
        <v>4.0</v>
      </c>
      <c r="E171" s="7">
        <v>0.0</v>
      </c>
      <c r="J171" s="10"/>
      <c r="K171" s="1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>
        <v>0.0</v>
      </c>
      <c r="B172" s="7">
        <v>6.0</v>
      </c>
      <c r="C172" s="7">
        <v>5.0</v>
      </c>
      <c r="D172" s="7">
        <v>3.0</v>
      </c>
      <c r="E172" s="7">
        <v>0.0</v>
      </c>
      <c r="J172" s="10"/>
      <c r="K172" s="1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>
        <v>16.0</v>
      </c>
      <c r="B173" s="7">
        <v>13.0</v>
      </c>
      <c r="C173" s="7">
        <v>15.0</v>
      </c>
      <c r="D173" s="7">
        <v>1.0</v>
      </c>
      <c r="E173" s="7">
        <v>2.0</v>
      </c>
      <c r="J173" s="10"/>
      <c r="K173" s="1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>
        <v>10.0</v>
      </c>
      <c r="B174" s="7">
        <v>13.0</v>
      </c>
      <c r="C174" s="7">
        <v>11.0</v>
      </c>
      <c r="D174" s="7">
        <v>4.0</v>
      </c>
      <c r="E174" s="7">
        <v>0.0</v>
      </c>
      <c r="J174" s="10"/>
      <c r="K174" s="1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>
        <v>0.0</v>
      </c>
      <c r="B175" s="7">
        <v>8.0</v>
      </c>
      <c r="C175" s="7">
        <v>7.0</v>
      </c>
      <c r="D175" s="7">
        <v>1.0</v>
      </c>
      <c r="E175" s="7">
        <v>0.0</v>
      </c>
      <c r="J175" s="10"/>
      <c r="K175" s="1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>
        <v>9.0</v>
      </c>
      <c r="B176" s="7">
        <v>10.0</v>
      </c>
      <c r="C176" s="7">
        <v>11.0</v>
      </c>
      <c r="D176" s="7">
        <v>3.0</v>
      </c>
      <c r="E176" s="7">
        <v>4.0</v>
      </c>
      <c r="J176" s="10"/>
      <c r="K176" s="1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>
        <v>9.0</v>
      </c>
      <c r="B177" s="7">
        <v>10.0</v>
      </c>
      <c r="C177" s="7">
        <v>9.0</v>
      </c>
      <c r="D177" s="7">
        <v>4.0</v>
      </c>
      <c r="E177" s="7">
        <v>4.0</v>
      </c>
      <c r="J177" s="10"/>
      <c r="K177" s="1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>
        <v>11.0</v>
      </c>
      <c r="B178" s="7">
        <v>13.0</v>
      </c>
      <c r="C178" s="7">
        <v>13.0</v>
      </c>
      <c r="D178" s="7">
        <v>2.0</v>
      </c>
      <c r="E178" s="7">
        <v>2.0</v>
      </c>
      <c r="J178" s="10"/>
      <c r="K178" s="1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>
        <v>6.0</v>
      </c>
      <c r="B179" s="7">
        <v>6.0</v>
      </c>
      <c r="C179" s="7">
        <v>5.0</v>
      </c>
      <c r="D179" s="7">
        <v>3.0</v>
      </c>
      <c r="E179" s="7">
        <v>4.0</v>
      </c>
      <c r="J179" s="10"/>
      <c r="K179" s="10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>
        <v>9.0</v>
      </c>
      <c r="B180" s="7">
        <v>10.0</v>
      </c>
      <c r="C180" s="7">
        <v>8.0</v>
      </c>
      <c r="D180" s="7">
        <v>4.0</v>
      </c>
      <c r="E180" s="7">
        <v>10.0</v>
      </c>
      <c r="J180" s="10"/>
      <c r="K180" s="10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>
        <v>11.0</v>
      </c>
      <c r="B181" s="7">
        <v>10.0</v>
      </c>
      <c r="C181" s="7">
        <v>10.0</v>
      </c>
      <c r="D181" s="7">
        <v>4.0</v>
      </c>
      <c r="E181" s="7">
        <v>4.0</v>
      </c>
      <c r="J181" s="10"/>
      <c r="K181" s="10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>
        <v>8.0</v>
      </c>
      <c r="B182" s="7">
        <v>9.0</v>
      </c>
      <c r="C182" s="7">
        <v>8.0</v>
      </c>
      <c r="D182" s="7">
        <v>4.0</v>
      </c>
      <c r="E182" s="7">
        <v>10.0</v>
      </c>
      <c r="J182" s="10"/>
      <c r="K182" s="1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>
        <v>12.0</v>
      </c>
      <c r="B183" s="7">
        <v>12.0</v>
      </c>
      <c r="C183" s="7">
        <v>13.0</v>
      </c>
      <c r="D183" s="7">
        <v>3.0</v>
      </c>
      <c r="E183" s="7">
        <v>2.0</v>
      </c>
      <c r="J183" s="10"/>
      <c r="K183" s="1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>
        <v>17.0</v>
      </c>
      <c r="B184" s="7">
        <v>16.0</v>
      </c>
      <c r="C184" s="7">
        <v>17.0</v>
      </c>
      <c r="D184" s="7">
        <v>2.0</v>
      </c>
      <c r="E184" s="7">
        <v>0.0</v>
      </c>
      <c r="J184" s="10"/>
      <c r="K184" s="1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>
        <v>8.0</v>
      </c>
      <c r="B185" s="7">
        <v>9.0</v>
      </c>
      <c r="C185" s="7">
        <v>9.0</v>
      </c>
      <c r="D185" s="7">
        <v>3.0</v>
      </c>
      <c r="E185" s="7">
        <v>56.0</v>
      </c>
      <c r="J185" s="10"/>
      <c r="K185" s="1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>
        <v>12.0</v>
      </c>
      <c r="B186" s="7">
        <v>12.0</v>
      </c>
      <c r="C186" s="7">
        <v>13.0</v>
      </c>
      <c r="D186" s="7">
        <v>3.0</v>
      </c>
      <c r="E186" s="7">
        <v>14.0</v>
      </c>
      <c r="J186" s="10"/>
      <c r="K186" s="10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>
        <v>11.0</v>
      </c>
      <c r="B187" s="7">
        <v>12.0</v>
      </c>
      <c r="C187" s="7">
        <v>12.0</v>
      </c>
      <c r="D187" s="7">
        <v>3.0</v>
      </c>
      <c r="E187" s="7">
        <v>12.0</v>
      </c>
      <c r="J187" s="10"/>
      <c r="K187" s="10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>
        <v>11.0</v>
      </c>
      <c r="B188" s="7">
        <v>11.0</v>
      </c>
      <c r="C188" s="7">
        <v>12.0</v>
      </c>
      <c r="D188" s="7">
        <v>1.0</v>
      </c>
      <c r="E188" s="7">
        <v>2.0</v>
      </c>
      <c r="J188" s="10"/>
      <c r="K188" s="1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>
        <v>15.0</v>
      </c>
      <c r="B189" s="7">
        <v>15.0</v>
      </c>
      <c r="C189" s="7">
        <v>15.0</v>
      </c>
      <c r="D189" s="7">
        <v>2.0</v>
      </c>
      <c r="E189" s="7">
        <v>0.0</v>
      </c>
      <c r="J189" s="10"/>
      <c r="K189" s="1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>
        <v>9.0</v>
      </c>
      <c r="B190" s="7">
        <v>8.0</v>
      </c>
      <c r="C190" s="7">
        <v>7.0</v>
      </c>
      <c r="D190" s="7">
        <v>3.0</v>
      </c>
      <c r="E190" s="7">
        <v>6.0</v>
      </c>
      <c r="J190" s="10"/>
      <c r="K190" s="1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>
        <v>10.0</v>
      </c>
      <c r="B191" s="7">
        <v>8.0</v>
      </c>
      <c r="C191" s="7">
        <v>9.0</v>
      </c>
      <c r="D191" s="7">
        <v>1.0</v>
      </c>
      <c r="E191" s="7">
        <v>4.0</v>
      </c>
      <c r="J191" s="10"/>
      <c r="K191" s="1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>
        <v>13.0</v>
      </c>
      <c r="B192" s="7">
        <v>11.0</v>
      </c>
      <c r="C192" s="7">
        <v>12.0</v>
      </c>
      <c r="D192" s="7">
        <v>2.0</v>
      </c>
      <c r="E192" s="7">
        <v>10.0</v>
      </c>
      <c r="J192" s="10"/>
      <c r="K192" s="1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>
        <v>9.0</v>
      </c>
      <c r="B193" s="7">
        <v>8.0</v>
      </c>
      <c r="C193" s="7">
        <v>8.0</v>
      </c>
      <c r="D193" s="7">
        <v>1.0</v>
      </c>
      <c r="E193" s="7">
        <v>0.0</v>
      </c>
      <c r="J193" s="10"/>
      <c r="K193" s="1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>
        <v>8.0</v>
      </c>
      <c r="B194" s="7">
        <v>7.0</v>
      </c>
      <c r="C194" s="7">
        <v>8.0</v>
      </c>
      <c r="D194" s="7">
        <v>1.0</v>
      </c>
      <c r="E194" s="7">
        <v>12.0</v>
      </c>
      <c r="J194" s="10"/>
      <c r="K194" s="1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>
        <v>10.0</v>
      </c>
      <c r="B195" s="7">
        <v>8.0</v>
      </c>
      <c r="C195" s="7">
        <v>9.0</v>
      </c>
      <c r="D195" s="7">
        <v>3.0</v>
      </c>
      <c r="E195" s="7">
        <v>8.0</v>
      </c>
      <c r="J195" s="10"/>
      <c r="K195" s="1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>
        <v>14.0</v>
      </c>
      <c r="B196" s="7">
        <v>13.0</v>
      </c>
      <c r="C196" s="7">
        <v>14.0</v>
      </c>
      <c r="D196" s="7">
        <v>2.0</v>
      </c>
      <c r="E196" s="7">
        <v>0.0</v>
      </c>
      <c r="J196" s="10"/>
      <c r="K196" s="1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>
        <v>15.0</v>
      </c>
      <c r="B197" s="7">
        <v>14.0</v>
      </c>
      <c r="C197" s="7">
        <v>15.0</v>
      </c>
      <c r="D197" s="7">
        <v>2.0</v>
      </c>
      <c r="E197" s="7">
        <v>0.0</v>
      </c>
      <c r="J197" s="10"/>
      <c r="K197" s="1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>
        <v>16.0</v>
      </c>
      <c r="B198" s="7">
        <v>17.0</v>
      </c>
      <c r="C198" s="7">
        <v>15.0</v>
      </c>
      <c r="D198" s="7">
        <v>4.0</v>
      </c>
      <c r="E198" s="7">
        <v>4.0</v>
      </c>
      <c r="J198" s="10"/>
      <c r="K198" s="1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>
        <v>10.0</v>
      </c>
      <c r="B199" s="7">
        <v>9.0</v>
      </c>
      <c r="C199" s="7">
        <v>9.0</v>
      </c>
      <c r="D199" s="7">
        <v>3.0</v>
      </c>
      <c r="E199" s="7">
        <v>8.0</v>
      </c>
      <c r="J199" s="10"/>
      <c r="K199" s="1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>
        <v>18.0</v>
      </c>
      <c r="B200" s="7">
        <v>18.0</v>
      </c>
      <c r="C200" s="7">
        <v>18.0</v>
      </c>
      <c r="D200" s="7">
        <v>4.0</v>
      </c>
      <c r="E200" s="7">
        <v>24.0</v>
      </c>
      <c r="J200" s="10"/>
      <c r="K200" s="1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>
        <v>10.0</v>
      </c>
      <c r="B201" s="7">
        <v>9.0</v>
      </c>
      <c r="C201" s="7">
        <v>9.0</v>
      </c>
      <c r="D201" s="7">
        <v>4.0</v>
      </c>
      <c r="E201" s="7">
        <v>0.0</v>
      </c>
      <c r="J201" s="10"/>
      <c r="K201" s="10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>
        <v>16.0</v>
      </c>
      <c r="B202" s="7">
        <v>16.0</v>
      </c>
      <c r="C202" s="7">
        <v>16.0</v>
      </c>
      <c r="D202" s="7">
        <v>4.0</v>
      </c>
      <c r="E202" s="7">
        <v>2.0</v>
      </c>
      <c r="J202" s="10"/>
      <c r="K202" s="1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>
        <v>10.0</v>
      </c>
      <c r="B203" s="7">
        <v>8.0</v>
      </c>
      <c r="C203" s="7">
        <v>10.0</v>
      </c>
      <c r="D203" s="7">
        <v>2.0</v>
      </c>
      <c r="E203" s="7">
        <v>6.0</v>
      </c>
      <c r="J203" s="10"/>
      <c r="K203" s="1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>
        <v>10.0</v>
      </c>
      <c r="B204" s="7">
        <v>9.0</v>
      </c>
      <c r="C204" s="7">
        <v>9.0</v>
      </c>
      <c r="D204" s="7">
        <v>1.0</v>
      </c>
      <c r="E204" s="7">
        <v>4.0</v>
      </c>
      <c r="J204" s="10"/>
      <c r="K204" s="1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>
        <v>6.0</v>
      </c>
      <c r="B205" s="7">
        <v>7.0</v>
      </c>
      <c r="C205" s="7">
        <v>6.0</v>
      </c>
      <c r="D205" s="7">
        <v>2.0</v>
      </c>
      <c r="E205" s="7">
        <v>18.0</v>
      </c>
      <c r="J205" s="10"/>
      <c r="K205" s="1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>
        <v>11.0</v>
      </c>
      <c r="B206" s="7">
        <v>10.0</v>
      </c>
      <c r="C206" s="7">
        <v>10.0</v>
      </c>
      <c r="D206" s="7">
        <v>2.0</v>
      </c>
      <c r="E206" s="7">
        <v>6.0</v>
      </c>
      <c r="J206" s="10"/>
      <c r="K206" s="1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>
        <v>9.0</v>
      </c>
      <c r="B207" s="7">
        <v>10.0</v>
      </c>
      <c r="C207" s="7">
        <v>9.0</v>
      </c>
      <c r="D207" s="7">
        <v>3.0</v>
      </c>
      <c r="E207" s="7">
        <v>28.0</v>
      </c>
      <c r="J207" s="10"/>
      <c r="K207" s="1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>
        <v>7.0</v>
      </c>
      <c r="B208" s="7">
        <v>7.0</v>
      </c>
      <c r="C208" s="7">
        <v>7.0</v>
      </c>
      <c r="D208" s="7">
        <v>3.0</v>
      </c>
      <c r="E208" s="7">
        <v>5.0</v>
      </c>
      <c r="J208" s="10"/>
      <c r="K208" s="10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>
        <v>13.0</v>
      </c>
      <c r="B209" s="7">
        <v>11.0</v>
      </c>
      <c r="C209" s="7">
        <v>12.0</v>
      </c>
      <c r="D209" s="7">
        <v>4.0</v>
      </c>
      <c r="E209" s="7">
        <v>10.0</v>
      </c>
      <c r="J209" s="10"/>
      <c r="K209" s="10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>
        <v>10.0</v>
      </c>
      <c r="B210" s="7">
        <v>9.0</v>
      </c>
      <c r="C210" s="7">
        <v>9.0</v>
      </c>
      <c r="D210" s="7">
        <v>1.0</v>
      </c>
      <c r="E210" s="7">
        <v>6.0</v>
      </c>
      <c r="J210" s="10"/>
      <c r="K210" s="10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>
        <v>7.0</v>
      </c>
      <c r="B211" s="7">
        <v>7.0</v>
      </c>
      <c r="C211" s="7">
        <v>7.0</v>
      </c>
      <c r="D211" s="7">
        <v>4.0</v>
      </c>
      <c r="E211" s="7">
        <v>6.0</v>
      </c>
      <c r="J211" s="10"/>
      <c r="K211" s="10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>
        <v>8.0</v>
      </c>
      <c r="B212" s="7">
        <v>8.0</v>
      </c>
      <c r="C212" s="7">
        <v>8.0</v>
      </c>
      <c r="D212" s="7">
        <v>3.0</v>
      </c>
      <c r="E212" s="7">
        <v>10.0</v>
      </c>
      <c r="J212" s="10"/>
      <c r="K212" s="1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>
        <v>13.0</v>
      </c>
      <c r="B213" s="7">
        <v>12.0</v>
      </c>
      <c r="C213" s="7">
        <v>12.0</v>
      </c>
      <c r="D213" s="7">
        <v>4.0</v>
      </c>
      <c r="E213" s="7">
        <v>13.0</v>
      </c>
      <c r="J213" s="10"/>
      <c r="K213" s="1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>
        <v>14.0</v>
      </c>
      <c r="B214" s="7">
        <v>12.0</v>
      </c>
      <c r="C214" s="7">
        <v>13.0</v>
      </c>
      <c r="D214" s="7">
        <v>2.0</v>
      </c>
      <c r="E214" s="7">
        <v>0.0</v>
      </c>
      <c r="J214" s="10"/>
      <c r="K214" s="1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>
        <v>8.0</v>
      </c>
      <c r="B215" s="7">
        <v>6.0</v>
      </c>
      <c r="C215" s="7">
        <v>7.0</v>
      </c>
      <c r="D215" s="7">
        <v>2.0</v>
      </c>
      <c r="E215" s="7">
        <v>15.0</v>
      </c>
      <c r="J215" s="10"/>
      <c r="K215" s="1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>
        <v>10.0</v>
      </c>
      <c r="B216" s="7">
        <v>8.0</v>
      </c>
      <c r="C216" s="7">
        <v>10.0</v>
      </c>
      <c r="D216" s="7">
        <v>4.0</v>
      </c>
      <c r="E216" s="7">
        <v>12.0</v>
      </c>
      <c r="J216" s="10"/>
      <c r="K216" s="1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>
        <v>15.0</v>
      </c>
      <c r="B217" s="7">
        <v>14.0</v>
      </c>
      <c r="C217" s="7">
        <v>15.0</v>
      </c>
      <c r="D217" s="7">
        <v>3.0</v>
      </c>
      <c r="E217" s="7">
        <v>2.0</v>
      </c>
      <c r="J217" s="10"/>
      <c r="K217" s="1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>
        <v>4.0</v>
      </c>
      <c r="B218" s="7">
        <v>6.0</v>
      </c>
      <c r="C218" s="7">
        <v>6.0</v>
      </c>
      <c r="D218" s="7">
        <v>4.0</v>
      </c>
      <c r="E218" s="7">
        <v>22.0</v>
      </c>
      <c r="J218" s="10"/>
      <c r="K218" s="10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>
        <v>8.0</v>
      </c>
      <c r="B219" s="7">
        <v>6.0</v>
      </c>
      <c r="C219" s="7">
        <v>6.0</v>
      </c>
      <c r="D219" s="7">
        <v>3.0</v>
      </c>
      <c r="E219" s="7">
        <v>13.0</v>
      </c>
      <c r="J219" s="10"/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>
        <v>8.0</v>
      </c>
      <c r="B220" s="7">
        <v>7.0</v>
      </c>
      <c r="C220" s="7">
        <v>7.0</v>
      </c>
      <c r="D220" s="7">
        <v>2.0</v>
      </c>
      <c r="E220" s="7">
        <v>3.0</v>
      </c>
      <c r="J220" s="10"/>
      <c r="K220" s="10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>
        <v>10.0</v>
      </c>
      <c r="B221" s="7">
        <v>9.0</v>
      </c>
      <c r="C221" s="7">
        <v>10.0</v>
      </c>
      <c r="D221" s="7">
        <v>2.0</v>
      </c>
      <c r="E221" s="7">
        <v>4.0</v>
      </c>
      <c r="J221" s="10"/>
      <c r="K221" s="10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>
        <v>6.0</v>
      </c>
      <c r="B222" s="7">
        <v>6.0</v>
      </c>
      <c r="C222" s="7">
        <v>6.0</v>
      </c>
      <c r="D222" s="7">
        <v>2.0</v>
      </c>
      <c r="E222" s="7">
        <v>2.0</v>
      </c>
      <c r="J222" s="10"/>
      <c r="K222" s="10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>
        <v>0.0</v>
      </c>
      <c r="B223" s="7">
        <v>6.0</v>
      </c>
      <c r="C223" s="7">
        <v>5.0</v>
      </c>
      <c r="D223" s="7">
        <v>1.0</v>
      </c>
      <c r="E223" s="7">
        <v>0.0</v>
      </c>
      <c r="J223" s="10"/>
      <c r="K223" s="10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>
        <v>17.0</v>
      </c>
      <c r="B224" s="7">
        <v>16.0</v>
      </c>
      <c r="C224" s="7">
        <v>16.0</v>
      </c>
      <c r="D224" s="7">
        <v>2.0</v>
      </c>
      <c r="E224" s="7">
        <v>2.0</v>
      </c>
      <c r="J224" s="10"/>
      <c r="K224" s="10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>
        <v>13.0</v>
      </c>
      <c r="B225" s="7">
        <v>12.0</v>
      </c>
      <c r="C225" s="7">
        <v>13.0</v>
      </c>
      <c r="D225" s="7">
        <v>2.0</v>
      </c>
      <c r="E225" s="7">
        <v>0.0</v>
      </c>
      <c r="J225" s="10"/>
      <c r="K225" s="10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>
        <v>14.0</v>
      </c>
      <c r="B226" s="7">
        <v>13.0</v>
      </c>
      <c r="C226" s="7">
        <v>13.0</v>
      </c>
      <c r="D226" s="7">
        <v>4.0</v>
      </c>
      <c r="E226" s="7">
        <v>0.0</v>
      </c>
      <c r="J226" s="10"/>
      <c r="K226" s="10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>
        <v>7.0</v>
      </c>
      <c r="B227" s="7">
        <v>9.0</v>
      </c>
      <c r="C227" s="7">
        <v>8.0</v>
      </c>
      <c r="D227" s="7">
        <v>3.0</v>
      </c>
      <c r="E227" s="7">
        <v>16.0</v>
      </c>
      <c r="J227" s="10"/>
      <c r="K227" s="10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>
        <v>15.0</v>
      </c>
      <c r="B228" s="7">
        <v>16.0</v>
      </c>
      <c r="C228" s="7">
        <v>15.0</v>
      </c>
      <c r="D228" s="7">
        <v>3.0</v>
      </c>
      <c r="E228" s="7">
        <v>10.0</v>
      </c>
      <c r="J228" s="10"/>
      <c r="K228" s="10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>
        <v>12.0</v>
      </c>
      <c r="B229" s="7">
        <v>12.0</v>
      </c>
      <c r="C229" s="7">
        <v>11.0</v>
      </c>
      <c r="D229" s="7">
        <v>2.0</v>
      </c>
      <c r="E229" s="7">
        <v>2.0</v>
      </c>
      <c r="J229" s="10"/>
      <c r="K229" s="10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>
        <v>9.0</v>
      </c>
      <c r="B230" s="7">
        <v>10.0</v>
      </c>
      <c r="C230" s="7">
        <v>8.0</v>
      </c>
      <c r="D230" s="7">
        <v>2.0</v>
      </c>
      <c r="E230" s="7">
        <v>14.0</v>
      </c>
      <c r="J230" s="10"/>
      <c r="K230" s="10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>
        <v>12.0</v>
      </c>
      <c r="B231" s="7">
        <v>12.0</v>
      </c>
      <c r="C231" s="7">
        <v>10.0</v>
      </c>
      <c r="D231" s="7">
        <v>2.0</v>
      </c>
      <c r="E231" s="7">
        <v>10.0</v>
      </c>
      <c r="J231" s="10"/>
      <c r="K231" s="10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>
        <v>14.0</v>
      </c>
      <c r="B232" s="7">
        <v>13.0</v>
      </c>
      <c r="C232" s="7">
        <v>13.0</v>
      </c>
      <c r="D232" s="7">
        <v>4.0</v>
      </c>
      <c r="E232" s="7">
        <v>14.0</v>
      </c>
      <c r="J232" s="10"/>
      <c r="K232" s="10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>
        <v>11.0</v>
      </c>
      <c r="B233" s="7">
        <v>11.0</v>
      </c>
      <c r="C233" s="7">
        <v>11.0</v>
      </c>
      <c r="D233" s="7">
        <v>2.0</v>
      </c>
      <c r="E233" s="7">
        <v>4.0</v>
      </c>
      <c r="J233" s="10"/>
      <c r="K233" s="10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>
        <v>9.0</v>
      </c>
      <c r="B234" s="7">
        <v>11.0</v>
      </c>
      <c r="C234" s="7">
        <v>9.0</v>
      </c>
      <c r="D234" s="7">
        <v>4.0</v>
      </c>
      <c r="E234" s="7">
        <v>14.0</v>
      </c>
      <c r="J234" s="10"/>
      <c r="K234" s="10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>
        <v>13.0</v>
      </c>
      <c r="B235" s="7">
        <v>14.0</v>
      </c>
      <c r="C235" s="7">
        <v>13.0</v>
      </c>
      <c r="D235" s="7">
        <v>4.0</v>
      </c>
      <c r="E235" s="7">
        <v>2.0</v>
      </c>
      <c r="J235" s="10"/>
      <c r="K235" s="10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>
        <v>6.0</v>
      </c>
      <c r="B236" s="7">
        <v>9.0</v>
      </c>
      <c r="C236" s="7">
        <v>7.0</v>
      </c>
      <c r="D236" s="7">
        <v>1.0</v>
      </c>
      <c r="E236" s="7">
        <v>18.0</v>
      </c>
      <c r="J236" s="10"/>
      <c r="K236" s="10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>
        <v>10.0</v>
      </c>
      <c r="B237" s="7">
        <v>11.0</v>
      </c>
      <c r="C237" s="7">
        <v>9.0</v>
      </c>
      <c r="D237" s="7">
        <v>3.0</v>
      </c>
      <c r="E237" s="7">
        <v>10.0</v>
      </c>
      <c r="J237" s="10"/>
      <c r="K237" s="10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>
        <v>13.0</v>
      </c>
      <c r="B238" s="7">
        <v>14.0</v>
      </c>
      <c r="C238" s="7">
        <v>13.0</v>
      </c>
      <c r="D238" s="7">
        <v>2.0</v>
      </c>
      <c r="E238" s="7">
        <v>4.0</v>
      </c>
      <c r="J238" s="10"/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>
        <v>12.0</v>
      </c>
      <c r="B239" s="7">
        <v>13.0</v>
      </c>
      <c r="C239" s="7">
        <v>12.0</v>
      </c>
      <c r="D239" s="7">
        <v>2.0</v>
      </c>
      <c r="E239" s="7">
        <v>20.0</v>
      </c>
      <c r="J239" s="10"/>
      <c r="K239" s="10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>
        <v>11.0</v>
      </c>
      <c r="B240" s="7">
        <v>13.0</v>
      </c>
      <c r="C240" s="7">
        <v>11.0</v>
      </c>
      <c r="D240" s="7">
        <v>2.0</v>
      </c>
      <c r="E240" s="7">
        <v>2.0</v>
      </c>
      <c r="J240" s="10"/>
      <c r="K240" s="10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>
        <v>0.0</v>
      </c>
      <c r="B241" s="7">
        <v>7.0</v>
      </c>
      <c r="C241" s="7">
        <v>7.0</v>
      </c>
      <c r="D241" s="7">
        <v>2.0</v>
      </c>
      <c r="E241" s="7">
        <v>0.0</v>
      </c>
      <c r="J241" s="10"/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>
        <v>12.0</v>
      </c>
      <c r="B242" s="7">
        <v>12.0</v>
      </c>
      <c r="C242" s="7">
        <v>12.0</v>
      </c>
      <c r="D242" s="7">
        <v>4.0</v>
      </c>
      <c r="E242" s="7">
        <v>14.0</v>
      </c>
      <c r="J242" s="10"/>
      <c r="K242" s="10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>
        <v>12.0</v>
      </c>
      <c r="B243" s="7">
        <v>10.0</v>
      </c>
      <c r="C243" s="7">
        <v>11.0</v>
      </c>
      <c r="D243" s="7">
        <v>4.0</v>
      </c>
      <c r="E243" s="7">
        <v>2.0</v>
      </c>
      <c r="J243" s="10"/>
      <c r="K243" s="10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>
        <v>0.0</v>
      </c>
      <c r="B244" s="7">
        <v>6.0</v>
      </c>
      <c r="C244" s="7">
        <v>0.0</v>
      </c>
      <c r="D244" s="7">
        <v>4.0</v>
      </c>
      <c r="E244" s="7">
        <v>0.0</v>
      </c>
      <c r="J244" s="10"/>
      <c r="K244" s="10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>
        <v>12.0</v>
      </c>
      <c r="B245" s="7">
        <v>13.0</v>
      </c>
      <c r="C245" s="7">
        <v>12.0</v>
      </c>
      <c r="D245" s="7">
        <v>4.0</v>
      </c>
      <c r="E245" s="7">
        <v>0.0</v>
      </c>
      <c r="J245" s="10"/>
      <c r="K245" s="10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J246" s="10"/>
      <c r="K246" s="10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J247" s="10"/>
      <c r="K247" s="10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J248" s="10"/>
      <c r="K248" s="10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J249" s="10"/>
      <c r="K249" s="10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J250" s="10"/>
      <c r="K250" s="10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J251" s="10"/>
      <c r="K251" s="1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J252" s="10"/>
      <c r="K252" s="1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J253" s="10"/>
      <c r="K253" s="1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J254" s="10"/>
      <c r="K254" s="1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J255" s="10"/>
      <c r="K255" s="1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J256" s="10"/>
      <c r="K256" s="1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J257" s="10"/>
      <c r="K257" s="1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J258" s="10"/>
      <c r="K258" s="1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J259" s="10"/>
      <c r="K259" s="1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J260" s="10"/>
      <c r="K260" s="1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J261" s="10"/>
      <c r="K261" s="1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J262" s="10"/>
      <c r="K262" s="1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J263" s="10"/>
      <c r="K263" s="1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J264" s="10"/>
      <c r="K264" s="1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J265" s="10"/>
      <c r="K265" s="1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J266" s="10"/>
      <c r="K266" s="1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J267" s="10"/>
      <c r="K267" s="1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J268" s="10"/>
      <c r="K268" s="1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J269" s="10"/>
      <c r="K269" s="1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J270" s="10"/>
      <c r="K270" s="1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J271" s="10"/>
      <c r="K271" s="1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J272" s="10"/>
      <c r="K272" s="1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J273" s="10"/>
      <c r="K273" s="1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J274" s="10"/>
      <c r="K274" s="1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J275" s="10"/>
      <c r="K275" s="1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J276" s="10"/>
      <c r="K276" s="1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J277" s="10"/>
      <c r="K277" s="1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J278" s="10"/>
      <c r="K278" s="1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J279" s="10"/>
      <c r="K279" s="1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J280" s="10"/>
      <c r="K280" s="1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J281" s="10"/>
      <c r="K281" s="1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J282" s="10"/>
      <c r="K282" s="10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J283" s="10"/>
      <c r="K283" s="10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J284" s="10"/>
      <c r="K284" s="10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J285" s="10"/>
      <c r="K285" s="10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J286" s="10"/>
      <c r="K286" s="10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J287" s="10"/>
      <c r="K287" s="10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J288" s="10"/>
      <c r="K288" s="10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J289" s="10"/>
      <c r="K289" s="10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J290" s="10"/>
      <c r="K290" s="10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J291" s="10"/>
      <c r="K291" s="10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J292" s="10"/>
      <c r="K292" s="10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J293" s="10"/>
      <c r="K293" s="10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J294" s="10"/>
      <c r="K294" s="10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J295" s="10"/>
      <c r="K295" s="10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J296" s="10"/>
      <c r="K296" s="10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J297" s="10"/>
      <c r="K297" s="10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J298" s="10"/>
      <c r="K298" s="10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J299" s="10"/>
      <c r="K299" s="10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J300" s="10"/>
      <c r="K300" s="10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J301" s="10"/>
      <c r="K301" s="10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J302" s="10"/>
      <c r="K302" s="10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J303" s="10"/>
      <c r="K303" s="10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J304" s="10"/>
      <c r="K304" s="10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J305" s="10"/>
      <c r="K305" s="10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J306" s="10"/>
      <c r="K306" s="10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J307" s="10"/>
      <c r="K307" s="10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J308" s="10"/>
      <c r="K308" s="10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J309" s="10"/>
      <c r="K309" s="10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J310" s="10"/>
      <c r="K310" s="10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J311" s="10"/>
      <c r="K311" s="10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J312" s="10"/>
      <c r="K312" s="10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J313" s="10"/>
      <c r="K313" s="10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J314" s="10"/>
      <c r="K314" s="10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J315" s="10"/>
      <c r="K315" s="10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J316" s="10"/>
      <c r="K316" s="10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J317" s="10"/>
      <c r="K317" s="10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J318" s="10"/>
      <c r="K318" s="10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J319" s="10"/>
      <c r="K319" s="10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J320" s="10"/>
      <c r="K320" s="10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J321" s="10"/>
      <c r="K321" s="10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J322" s="10"/>
      <c r="K322" s="10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J323" s="10"/>
      <c r="K323" s="10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J324" s="10"/>
      <c r="K324" s="10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J325" s="10"/>
      <c r="K325" s="10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J326" s="10"/>
      <c r="K326" s="10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J327" s="10"/>
      <c r="K327" s="10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J328" s="10"/>
      <c r="K328" s="10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J329" s="10"/>
      <c r="K329" s="10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J330" s="10"/>
      <c r="K330" s="10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J331" s="10"/>
      <c r="K331" s="10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J332" s="10"/>
      <c r="K332" s="10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J333" s="10"/>
      <c r="K333" s="10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J334" s="10"/>
      <c r="K334" s="10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J335" s="10"/>
      <c r="K335" s="10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J336" s="10"/>
      <c r="K336" s="10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J337" s="10"/>
      <c r="K337" s="10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J338" s="10"/>
      <c r="K338" s="10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J339" s="10"/>
      <c r="K339" s="10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J340" s="10"/>
      <c r="K340" s="10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J341" s="10"/>
      <c r="K341" s="10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J342" s="10"/>
      <c r="K342" s="10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J343" s="10"/>
      <c r="K343" s="10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J344" s="10"/>
      <c r="K344" s="10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J345" s="10"/>
      <c r="K345" s="10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J346" s="10"/>
      <c r="K346" s="10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J347" s="10"/>
      <c r="K347" s="10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J348" s="10"/>
      <c r="K348" s="10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J349" s="10"/>
      <c r="K349" s="10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J350" s="10"/>
      <c r="K350" s="10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J351" s="10"/>
      <c r="K351" s="10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J352" s="10"/>
      <c r="K352" s="10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J353" s="10"/>
      <c r="K353" s="10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J354" s="10"/>
      <c r="K354" s="10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J355" s="10"/>
      <c r="K355" s="10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J356" s="10"/>
      <c r="K356" s="10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J357" s="10"/>
      <c r="K357" s="10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J358" s="10"/>
      <c r="K358" s="10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J359" s="10"/>
      <c r="K359" s="10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J360" s="10"/>
      <c r="K360" s="10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J361" s="10"/>
      <c r="K361" s="10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J362" s="10"/>
      <c r="K362" s="10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J363" s="10"/>
      <c r="K363" s="10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J364" s="10"/>
      <c r="K364" s="10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J365" s="10"/>
      <c r="K365" s="10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J366" s="10"/>
      <c r="K366" s="10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J367" s="10"/>
      <c r="K367" s="10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J368" s="10"/>
      <c r="K368" s="10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J369" s="10"/>
      <c r="K369" s="10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J370" s="10"/>
      <c r="K370" s="10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J371" s="10"/>
      <c r="K371" s="10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J372" s="10"/>
      <c r="K372" s="10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J373" s="10"/>
      <c r="K373" s="1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J374" s="10"/>
      <c r="K374" s="10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J375" s="10"/>
      <c r="K375" s="10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J376" s="10"/>
      <c r="K376" s="10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J377" s="10"/>
      <c r="K377" s="10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J378" s="10"/>
      <c r="K378" s="10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J379" s="10"/>
      <c r="K379" s="10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J380" s="10"/>
      <c r="K380" s="10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J381" s="10"/>
      <c r="K381" s="1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J382" s="10"/>
      <c r="K382" s="1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J383" s="10"/>
      <c r="K383" s="1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J384" s="10"/>
      <c r="K384" s="10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J385" s="10"/>
      <c r="K385" s="10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J386" s="10"/>
      <c r="K386" s="10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J387" s="10"/>
      <c r="K387" s="10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J388" s="10"/>
      <c r="K388" s="1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J389" s="10"/>
      <c r="K389" s="1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J390" s="10"/>
      <c r="K390" s="10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J391" s="10"/>
      <c r="K391" s="10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J392" s="10"/>
      <c r="K392" s="10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J393" s="10"/>
      <c r="K393" s="10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J394" s="10"/>
      <c r="K394" s="10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J395" s="10"/>
      <c r="K395" s="10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J396" s="10"/>
      <c r="K396" s="10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