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<sst xmlns="http://schemas.openxmlformats.org/spreadsheetml/2006/main" count="87" uniqueCount="42">
  <si>
    <t>Time (s)</t>
  </si>
  <si>
    <t>Wind (m/s)</t>
  </si>
  <si>
    <t>Athlete</t>
  </si>
  <si>
    <t>Nationality</t>
  </si>
  <si>
    <t>Location of race</t>
  </si>
  <si>
    <t>Date</t>
  </si>
  <si>
    <t>Is Cheater?</t>
  </si>
  <si>
    <t>Olympic team site</t>
  </si>
  <si>
    <t>Hyperlinked Nationality</t>
  </si>
  <si>
    <t>Calvin Smith</t>
  </si>
  <si>
    <t>United States</t>
  </si>
  <si>
    <t>Colorado Springs, USA</t>
  </si>
  <si>
    <t>https://www.teamusa.org</t>
  </si>
  <si>
    <t>Ben Johnson</t>
  </si>
  <si>
    <t>Canada</t>
  </si>
  <si>
    <t>Rome, Italy</t>
  </si>
  <si>
    <t>https://olympic.ca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</si>
  <si>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</si>
  <si>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</si>
  <si>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</si>
  <si>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</si>
  <si>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</si>
  <si>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</si>
  <si>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</si>
  <si>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</si>
  <si>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</si>
  <si>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</si>
  <si>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</si>
  <si>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</si>
  <si>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</si>
  <si>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</si>
  <si>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</si>
  <si>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</si>
  <si>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http://www.jamaicaolympics.com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</si>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</sst>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6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4" numFmtId="0" xfId="0" applyFill="1" applyFont="1"/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horizontal="right"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teamusa.org" TargetMode="External"/><Relationship Id="rId10" Type="http://schemas.openxmlformats.org/officeDocument/2006/relationships/hyperlink" Target="https://www.teamusa.org" TargetMode="External"/><Relationship Id="rId13" Type="http://schemas.openxmlformats.org/officeDocument/2006/relationships/hyperlink" Target="https://www.teamusa.org" TargetMode="External"/><Relationship Id="rId12" Type="http://schemas.openxmlformats.org/officeDocument/2006/relationships/hyperlink" Target="http://www.jamaicaolympics.com" TargetMode="External"/><Relationship Id="rId1" Type="http://schemas.openxmlformats.org/officeDocument/2006/relationships/hyperlink" Target="https://www.teamusa.org" TargetMode="External"/><Relationship Id="rId2" Type="http://schemas.openxmlformats.org/officeDocument/2006/relationships/hyperlink" Target="https://olympic.ca" TargetMode="External"/><Relationship Id="rId3" Type="http://schemas.openxmlformats.org/officeDocument/2006/relationships/hyperlink" Target="https://www.teamusa.org" TargetMode="External"/><Relationship Id="rId4" Type="http://schemas.openxmlformats.org/officeDocument/2006/relationships/hyperlink" Target="https://www.teamusa.org" TargetMode="External"/><Relationship Id="rId9" Type="http://schemas.openxmlformats.org/officeDocument/2006/relationships/hyperlink" Target="https://olympic.ca" TargetMode="External"/><Relationship Id="rId15" Type="http://schemas.openxmlformats.org/officeDocument/2006/relationships/hyperlink" Target="http://www.jamaicaolympics.com" TargetMode="External"/><Relationship Id="rId14" Type="http://schemas.openxmlformats.org/officeDocument/2006/relationships/hyperlink" Target="http://www.jamaicaolympics.com" TargetMode="External"/><Relationship Id="rId17" Type="http://schemas.openxmlformats.org/officeDocument/2006/relationships/hyperlink" Target="http://www.jamaicaolympics.com" TargetMode="External"/><Relationship Id="rId16" Type="http://schemas.openxmlformats.org/officeDocument/2006/relationships/hyperlink" Target="http://www.jamaicaolympics.com" TargetMode="External"/><Relationship Id="rId5" Type="http://schemas.openxmlformats.org/officeDocument/2006/relationships/hyperlink" Target="https://olympic.ca" TargetMode="External"/><Relationship Id="rId19" Type="http://schemas.openxmlformats.org/officeDocument/2006/relationships/hyperlink" Target="http://www.jamaicaolympics.com" TargetMode="External"/><Relationship Id="rId6" Type="http://schemas.openxmlformats.org/officeDocument/2006/relationships/hyperlink" Target="https://www.teamusa.org" TargetMode="External"/><Relationship Id="rId18" Type="http://schemas.openxmlformats.org/officeDocument/2006/relationships/hyperlink" Target="http://www.jamaicaolympics.com" TargetMode="External"/><Relationship Id="rId7" Type="http://schemas.openxmlformats.org/officeDocument/2006/relationships/hyperlink" Target="https://www.teamusa.org" TargetMode="External"/><Relationship Id="rId8" Type="http://schemas.openxmlformats.org/officeDocument/2006/relationships/hyperlink" Target="https://www.teamus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4.63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9</v>
      </c>
      <c r="D2" s="7" t="s">
        <v>10</v>
      </c>
      <c r="E2" s="7" t="s">
        <v>11</v>
      </c>
      <c r="F2" s="8">
        <v>30500.0</v>
      </c>
      <c r="G2" s="7" t="b">
        <v>0</v>
      </c>
      <c r="H2" s="9" t="s">
        <v>12</v>
      </c>
      <c r="I2" s="10" t="str">
        <f t="shared" ref="I2:I20" si="1">HYPERLINK(H2, D2)</f>
        <v>United States</v>
      </c>
    </row>
    <row r="3">
      <c r="A3" s="5">
        <v>9.83</v>
      </c>
      <c r="B3" s="6">
        <v>1.0</v>
      </c>
      <c r="C3" s="7" t="s">
        <v>13</v>
      </c>
      <c r="D3" s="7" t="s">
        <v>14</v>
      </c>
      <c r="E3" s="7" t="s">
        <v>15</v>
      </c>
      <c r="F3" s="8">
        <v>32019.0</v>
      </c>
      <c r="G3" s="7" t="b">
        <v>1</v>
      </c>
      <c r="H3" s="9" t="s">
        <v>16</v>
      </c>
      <c r="I3" s="10" t="str">
        <f t="shared" si="1"/>
        <v>Canada</v>
      </c>
    </row>
    <row r="4">
      <c r="A4" s="5">
        <v>9.93</v>
      </c>
      <c r="B4" s="6">
        <v>1.1</v>
      </c>
      <c r="C4" s="7" t="s">
        <v>17</v>
      </c>
      <c r="D4" s="7" t="s">
        <v>10</v>
      </c>
      <c r="E4" s="7" t="s">
        <v>15</v>
      </c>
      <c r="F4" s="8">
        <v>32019.0</v>
      </c>
      <c r="G4" s="7" t="b">
        <v>0</v>
      </c>
      <c r="H4" s="9" t="s">
        <v>12</v>
      </c>
      <c r="I4" s="10" t="str">
        <f t="shared" si="1"/>
        <v>United States</v>
      </c>
    </row>
    <row r="5">
      <c r="A5" s="5">
        <v>9.93</v>
      </c>
      <c r="B5" s="6">
        <v>1.1</v>
      </c>
      <c r="C5" s="7" t="s">
        <v>17</v>
      </c>
      <c r="D5" s="7" t="s">
        <v>10</v>
      </c>
      <c r="E5" s="7" t="s">
        <v>18</v>
      </c>
      <c r="F5" s="8">
        <v>32372.0</v>
      </c>
      <c r="G5" s="7" t="b">
        <v>0</v>
      </c>
      <c r="H5" s="9" t="s">
        <v>12</v>
      </c>
      <c r="I5" s="10" t="str">
        <f t="shared" si="1"/>
        <v>United States</v>
      </c>
    </row>
    <row r="6">
      <c r="A6" s="5">
        <v>9.79</v>
      </c>
      <c r="B6" s="6">
        <v>1.1</v>
      </c>
      <c r="C6" s="7" t="s">
        <v>13</v>
      </c>
      <c r="D6" s="7" t="s">
        <v>14</v>
      </c>
      <c r="E6" s="7" t="s">
        <v>19</v>
      </c>
      <c r="F6" s="8">
        <v>32410.0</v>
      </c>
      <c r="G6" s="7" t="b">
        <v>1</v>
      </c>
      <c r="H6" s="9" t="s">
        <v>16</v>
      </c>
      <c r="I6" s="10" t="str">
        <f t="shared" si="1"/>
        <v>Canada</v>
      </c>
    </row>
    <row r="7">
      <c r="A7" s="5">
        <v>9.9</v>
      </c>
      <c r="B7" s="6">
        <v>1.9</v>
      </c>
      <c r="C7" s="7" t="s">
        <v>20</v>
      </c>
      <c r="D7" s="7" t="s">
        <v>10</v>
      </c>
      <c r="E7" s="7" t="s">
        <v>21</v>
      </c>
      <c r="F7" s="8">
        <v>33403.0</v>
      </c>
      <c r="G7" s="7" t="b">
        <v>0</v>
      </c>
      <c r="H7" s="9" t="s">
        <v>12</v>
      </c>
      <c r="I7" s="10" t="str">
        <f t="shared" si="1"/>
        <v>United States</v>
      </c>
    </row>
    <row r="8">
      <c r="A8" s="5">
        <v>9.86</v>
      </c>
      <c r="B8" s="6">
        <v>1.0</v>
      </c>
      <c r="C8" s="7" t="s">
        <v>17</v>
      </c>
      <c r="D8" s="7" t="s">
        <v>10</v>
      </c>
      <c r="E8" s="7" t="s">
        <v>22</v>
      </c>
      <c r="F8" s="11" t="s">
        <v>23</v>
      </c>
      <c r="G8" s="7" t="b">
        <v>0</v>
      </c>
      <c r="H8" s="9" t="s">
        <v>12</v>
      </c>
      <c r="I8" s="10" t="str">
        <f t="shared" si="1"/>
        <v>United States</v>
      </c>
    </row>
    <row r="9">
      <c r="A9" s="5">
        <v>9.85</v>
      </c>
      <c r="B9" s="6">
        <v>1.2</v>
      </c>
      <c r="C9" s="7" t="s">
        <v>20</v>
      </c>
      <c r="D9" s="7" t="s">
        <v>10</v>
      </c>
      <c r="E9" s="7" t="s">
        <v>24</v>
      </c>
      <c r="F9" s="8">
        <v>34521.0</v>
      </c>
      <c r="G9" s="7" t="b">
        <v>0</v>
      </c>
      <c r="H9" s="9" t="s">
        <v>12</v>
      </c>
      <c r="I9" s="10" t="str">
        <f t="shared" si="1"/>
        <v>United States</v>
      </c>
    </row>
    <row r="10">
      <c r="A10" s="5">
        <v>9.835</v>
      </c>
      <c r="B10" s="6">
        <v>0.7</v>
      </c>
      <c r="C10" s="7" t="s">
        <v>25</v>
      </c>
      <c r="D10" s="7" t="s">
        <v>14</v>
      </c>
      <c r="E10" s="7" t="s">
        <v>26</v>
      </c>
      <c r="F10" s="8">
        <v>35273.0</v>
      </c>
      <c r="G10" s="7" t="b">
        <v>0</v>
      </c>
      <c r="H10" s="9" t="s">
        <v>16</v>
      </c>
      <c r="I10" s="10" t="str">
        <f t="shared" si="1"/>
        <v>Canada</v>
      </c>
    </row>
    <row r="11">
      <c r="A11" s="5">
        <v>9.79</v>
      </c>
      <c r="B11" s="6">
        <v>0.1</v>
      </c>
      <c r="C11" s="7" t="s">
        <v>27</v>
      </c>
      <c r="D11" s="7" t="s">
        <v>10</v>
      </c>
      <c r="E11" s="7" t="s">
        <v>28</v>
      </c>
      <c r="F11" s="8">
        <v>36327.0</v>
      </c>
      <c r="G11" s="7" t="b">
        <v>0</v>
      </c>
      <c r="H11" s="9" t="s">
        <v>12</v>
      </c>
      <c r="I11" s="10" t="str">
        <f t="shared" si="1"/>
        <v>United States</v>
      </c>
    </row>
    <row r="12">
      <c r="A12" s="5">
        <v>9.78</v>
      </c>
      <c r="B12" s="6">
        <v>2.0</v>
      </c>
      <c r="C12" s="7" t="s">
        <v>29</v>
      </c>
      <c r="D12" s="7" t="s">
        <v>10</v>
      </c>
      <c r="E12" s="7" t="s">
        <v>30</v>
      </c>
      <c r="F12" s="8">
        <v>37513.0</v>
      </c>
      <c r="G12" s="7" t="b">
        <v>1</v>
      </c>
      <c r="H12" s="9" t="s">
        <v>12</v>
      </c>
      <c r="I12" s="10" t="str">
        <f t="shared" si="1"/>
        <v>United States</v>
      </c>
    </row>
    <row r="13">
      <c r="A13" s="5">
        <v>9.768</v>
      </c>
      <c r="B13" s="6">
        <v>1.6</v>
      </c>
      <c r="C13" s="7" t="s">
        <v>31</v>
      </c>
      <c r="D13" s="7" t="s">
        <v>32</v>
      </c>
      <c r="E13" s="7" t="s">
        <v>28</v>
      </c>
      <c r="F13" s="8">
        <v>38517.0</v>
      </c>
      <c r="G13" s="7" t="b">
        <v>0</v>
      </c>
      <c r="H13" s="9" t="s">
        <v>33</v>
      </c>
      <c r="I13" s="10" t="str">
        <f t="shared" si="1"/>
        <v>Jamaica</v>
      </c>
    </row>
    <row r="14">
      <c r="A14" s="5">
        <v>9.766</v>
      </c>
      <c r="B14" s="6">
        <v>1.7</v>
      </c>
      <c r="C14" s="7" t="s">
        <v>34</v>
      </c>
      <c r="D14" s="7" t="s">
        <v>10</v>
      </c>
      <c r="E14" s="7" t="s">
        <v>35</v>
      </c>
      <c r="F14" s="8">
        <v>38849.0</v>
      </c>
      <c r="G14" s="7" t="b">
        <v>1</v>
      </c>
      <c r="H14" s="9" t="s">
        <v>12</v>
      </c>
      <c r="I14" s="10" t="str">
        <f t="shared" si="1"/>
        <v>United States</v>
      </c>
    </row>
    <row r="15">
      <c r="A15" s="5">
        <v>9.763</v>
      </c>
      <c r="B15" s="6">
        <v>1.5</v>
      </c>
      <c r="C15" s="7" t="s">
        <v>31</v>
      </c>
      <c r="D15" s="7" t="s">
        <v>32</v>
      </c>
      <c r="E15" s="7" t="s">
        <v>36</v>
      </c>
      <c r="F15" s="8">
        <v>38879.0</v>
      </c>
      <c r="G15" s="7" t="b">
        <v>0</v>
      </c>
      <c r="H15" s="9" t="s">
        <v>33</v>
      </c>
      <c r="I15" s="10" t="str">
        <f t="shared" si="1"/>
        <v>Jamaica</v>
      </c>
    </row>
    <row r="16">
      <c r="A16" s="5">
        <v>9.762</v>
      </c>
      <c r="B16" s="6">
        <v>1.0</v>
      </c>
      <c r="C16" s="7" t="s">
        <v>31</v>
      </c>
      <c r="D16" s="7" t="s">
        <v>32</v>
      </c>
      <c r="E16" s="7" t="s">
        <v>18</v>
      </c>
      <c r="F16" s="8">
        <v>38947.0</v>
      </c>
      <c r="G16" s="7" t="b">
        <v>0</v>
      </c>
      <c r="H16" s="9" t="s">
        <v>33</v>
      </c>
      <c r="I16" s="10" t="str">
        <f t="shared" si="1"/>
        <v>Jamaica</v>
      </c>
    </row>
    <row r="17">
      <c r="A17" s="5">
        <v>9.74</v>
      </c>
      <c r="B17" s="6">
        <v>1.7</v>
      </c>
      <c r="C17" s="7" t="s">
        <v>31</v>
      </c>
      <c r="D17" s="7" t="s">
        <v>32</v>
      </c>
      <c r="E17" s="7" t="s">
        <v>37</v>
      </c>
      <c r="F17" s="8">
        <v>39334.0</v>
      </c>
      <c r="G17" s="7" t="b">
        <v>0</v>
      </c>
      <c r="H17" s="9" t="s">
        <v>33</v>
      </c>
      <c r="I17" s="10" t="str">
        <f t="shared" si="1"/>
        <v>Jamaica</v>
      </c>
    </row>
    <row r="18">
      <c r="A18" s="5">
        <v>9.72</v>
      </c>
      <c r="B18" s="6">
        <v>1.7</v>
      </c>
      <c r="C18" s="7" t="s">
        <v>38</v>
      </c>
      <c r="D18" s="7" t="s">
        <v>32</v>
      </c>
      <c r="E18" s="7" t="s">
        <v>21</v>
      </c>
      <c r="F18" s="8">
        <v>39599.0</v>
      </c>
      <c r="G18" s="7" t="b">
        <v>0</v>
      </c>
      <c r="H18" s="9" t="s">
        <v>33</v>
      </c>
      <c r="I18" s="10" t="str">
        <f t="shared" si="1"/>
        <v>Jamaica</v>
      </c>
    </row>
    <row r="19">
      <c r="A19" s="5">
        <v>9.683</v>
      </c>
      <c r="B19" s="12" t="s">
        <v>39</v>
      </c>
      <c r="C19" s="7" t="s">
        <v>38</v>
      </c>
      <c r="D19" s="7" t="s">
        <v>32</v>
      </c>
      <c r="E19" s="7" t="s">
        <v>40</v>
      </c>
      <c r="F19" s="8">
        <v>39676.0</v>
      </c>
      <c r="G19" s="7" t="b">
        <v>0</v>
      </c>
      <c r="H19" s="9" t="s">
        <v>33</v>
      </c>
      <c r="I19" s="10" t="str">
        <f t="shared" si="1"/>
        <v>Jamaica</v>
      </c>
    </row>
    <row r="20">
      <c r="A20" s="5">
        <v>9.572</v>
      </c>
      <c r="B20" s="6">
        <v>0.9</v>
      </c>
      <c r="C20" s="7" t="s">
        <v>38</v>
      </c>
      <c r="D20" s="7" t="s">
        <v>32</v>
      </c>
      <c r="E20" s="7" t="s">
        <v>41</v>
      </c>
      <c r="F20" s="8">
        <v>40041.0</v>
      </c>
      <c r="G20" s="7" t="b">
        <v>0</v>
      </c>
      <c r="H20" s="9" t="s">
        <v>33</v>
      </c>
      <c r="I20" s="10" t="str">
        <f t="shared" si="1"/>
        <v>Jamaica</v>
      </c>
    </row>
    <row r="21">
      <c r="A21" s="13" t="b">
        <f t="shared" ref="A21:I21" si="2">ISURL(A2)</f>
        <v>0</v>
      </c>
      <c r="B21" s="13" t="b">
        <f t="shared" si="2"/>
        <v>0</v>
      </c>
      <c r="C21" s="13" t="b">
        <f t="shared" si="2"/>
        <v>0</v>
      </c>
      <c r="D21" s="13" t="b">
        <f t="shared" si="2"/>
        <v>0</v>
      </c>
      <c r="E21" s="13" t="b">
        <f t="shared" si="2"/>
        <v>0</v>
      </c>
      <c r="F21" s="13" t="b">
        <f t="shared" si="2"/>
        <v>0</v>
      </c>
      <c r="G21" s="13" t="b">
        <f t="shared" si="2"/>
        <v>0</v>
      </c>
      <c r="H21" s="13" t="b">
        <f t="shared" si="2"/>
        <v>1</v>
      </c>
      <c r="I21" s="13" t="b">
        <f t="shared" si="2"/>
        <v>0</v>
      </c>
    </row>
    <row r="22">
      <c r="A22" s="14" t="b">
        <f t="shared" ref="A22:I22" si="3">_xlfn.ISFORMULA(A2)</f>
        <v>0</v>
      </c>
      <c r="B22" s="14" t="b">
        <f t="shared" si="3"/>
        <v>0</v>
      </c>
      <c r="C22" s="14" t="b">
        <f t="shared" si="3"/>
        <v>0</v>
      </c>
      <c r="D22" s="14" t="b">
        <f t="shared" si="3"/>
        <v>0</v>
      </c>
      <c r="E22" s="14" t="b">
        <f t="shared" si="3"/>
        <v>0</v>
      </c>
      <c r="F22" s="14" t="b">
        <f t="shared" si="3"/>
        <v>0</v>
      </c>
      <c r="G22" s="14" t="b">
        <f t="shared" si="3"/>
        <v>0</v>
      </c>
      <c r="H22" s="14" t="b">
        <f t="shared" si="3"/>
        <v>0</v>
      </c>
      <c r="I22" s="14" t="b">
        <f t="shared" si="3"/>
        <v>1</v>
      </c>
    </row>
    <row r="23"/>
    <row r="24">
      <c r="A24" s="15"/>
      <c r="B24" s="15"/>
      <c r="C24" s="15"/>
      <c r="D24" s="15"/>
      <c r="E24" s="15"/>
      <c r="F24" s="15"/>
      <c r="G24" s="15"/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</hyperlinks>
  <drawing r:id="rId20"/>
</worksheet>
</file>