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<sst xmlns="http://schemas.openxmlformats.org/spreadsheetml/2006/main" count="24" uniqueCount="15">
  <si>
    <t>Account # 224 - Utilities</t>
  </si>
  <si>
    <t>Date</t>
  </si>
  <si>
    <t>Vendor</t>
  </si>
  <si>
    <t>Amount</t>
  </si>
  <si>
    <t>Formula</t>
  </si>
  <si>
    <t>Search box</t>
  </si>
  <si>
    <t>BILL PAY:DUQUESNE LIGHT COM 9001</t>
  </si>
  <si>
    <t>law</t>
  </si>
  <si>
    <t>BILL PAY:DUQUESNE LIGHT COM 2674</t>
  </si>
  <si>
    <t>BILL PAY:EDGEWORTH MUNICIPA 4102</t>
  </si>
  <si>
    <t>BILL PAY:EDGEWORTH MUNICIPA 410200</t>
  </si>
  <si>
    <t>BILL PAY:FURTHSTEIN LAW 900169</t>
  </si>
  <si>
    <t>BILL PAY:DUQUESNE LIGHT COM 267486</t>
  </si>
  <si>
    <t>BILL PAY:DUQUESNE LIGHT COM 900169</t>
  </si>
  <si>
    <t>CHECK # 1325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</si>
</sst>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7">
    <font>
      <sz val="10.0"/>
      <color rgb="FF000000"/>
      <name val="Arial"/>
    </font>
    <font>
      <b/>
      <i/>
    </font>
    <font>
      <sz val="11.0"/>
      <color rgb="FF000000"/>
      <name val="Calibri"/>
    </font>
    <font>
      <name val="Arial"/>
    </font>
    <font>
      <b/>
    </font>
    <font>
      <b/>
      <sz val="11.0"/>
      <color rgb="FF000000"/>
      <name val="Calibri"/>
    </font>
    <font>
      <sz val="8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EFEFEF"/>
        <bgColor rgb="FFEFEFE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 shrinkToFit="0" vertical="bottom" wrapText="0"/>
    </xf>
    <xf borderId="2" fillId="2" fontId="2" numFmtId="0" xfId="0" applyAlignment="1" applyBorder="1" applyFill="1" applyFont="1">
      <alignment shrinkToFit="0" vertical="bottom" wrapText="0"/>
    </xf>
    <xf borderId="0" fillId="0" fontId="4" numFmtId="0" xfId="0" applyFont="1"/>
    <xf borderId="0" fillId="0" fontId="6" numFmtId="164" xfId="0" applyAlignment="1" applyFont="1" applyNumberFormat="1">
      <alignment horizontal="left" vertical="bottom"/>
    </xf>
    <xf borderId="0" fillId="0" fontId="6" numFmtId="0" xfId="0" applyAlignment="1" applyFont="1">
      <alignment horizontal="left" vertical="bottom"/>
    </xf>
    <xf borderId="0" fillId="0" fontId="6" numFmtId="0" xfId="0" applyAlignment="1" applyFont="1">
      <alignment horizontal="right" vertical="bottom"/>
    </xf>
    <xf borderId="3" fillId="3" fontId="6" numFmtId="0" xfId="0" applyAlignment="1" applyBorder="1" applyFill="1" applyFont="1">
      <alignment horizontal="center" vertical="bottom"/>
    </xf>
    <xf borderId="0" fillId="0" fontId="6" numFmtId="165" xfId="0" applyAlignment="1" applyFont="1" applyNumberFormat="1">
      <alignment horizontal="lef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34.25"/>
    <col customWidth="1" min="3" max="4" width="9.5"/>
    <col customWidth="1" min="5" max="5" width="3.38"/>
    <col customWidth="1" min="6" max="7" width="9.5"/>
    <col customWidth="1" min="8" max="8" width="10.25"/>
    <col customWidth="1" min="9" max="27" width="9.5"/>
  </cols>
  <sheetData>
    <row r="1" ht="15.75" customHeight="1">
      <c r="A1" s="1" t="s">
        <v>0</v>
      </c>
      <c r="B1" s="2"/>
      <c r="C1" s="2"/>
      <c r="D1" s="3"/>
      <c r="E1" s="3"/>
      <c r="F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6" t="s">
        <v>2</v>
      </c>
      <c r="C2" s="6" t="s">
        <v>3</v>
      </c>
      <c r="D2" s="6" t="s">
        <v>4</v>
      </c>
      <c r="F2" s="7" t="s">
        <v>5</v>
      </c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9">
        <v>43052.0</v>
      </c>
      <c r="B3" s="10" t="s">
        <v>6</v>
      </c>
      <c r="C3" s="11">
        <v>200.0</v>
      </c>
      <c r="D3" s="11" t="str">
        <f t="shared" ref="D3:D19" si="1">SEARCH(F$3,B3)</f>
        <v>#VALUE!</v>
      </c>
      <c r="F3" s="12" t="s">
        <v>7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9">
        <v>43052.0</v>
      </c>
      <c r="B4" s="10" t="s">
        <v>8</v>
      </c>
      <c r="C4" s="11">
        <v>92.8</v>
      </c>
      <c r="D4" s="11" t="str">
        <f t="shared" si="1"/>
        <v>#VALUE!</v>
      </c>
      <c r="E4" s="11"/>
      <c r="F4" s="11"/>
      <c r="G4" s="1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9">
        <v>43066.0</v>
      </c>
      <c r="B5" s="10" t="s">
        <v>8</v>
      </c>
      <c r="C5" s="11">
        <v>4.99</v>
      </c>
      <c r="D5" s="11" t="str">
        <f t="shared" si="1"/>
        <v>#VALUE!</v>
      </c>
      <c r="E5" s="11"/>
      <c r="F5" s="11"/>
      <c r="G5" s="1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9">
        <v>43066.0</v>
      </c>
      <c r="B6" s="10" t="s">
        <v>9</v>
      </c>
      <c r="C6" s="11">
        <v>76.31</v>
      </c>
      <c r="D6" s="11" t="str">
        <f t="shared" si="1"/>
        <v>#VALUE!</v>
      </c>
      <c r="E6" s="11"/>
      <c r="F6" s="11"/>
      <c r="G6" s="1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3">
        <v>43117.0</v>
      </c>
      <c r="B7" s="10" t="s">
        <v>6</v>
      </c>
      <c r="C7" s="11">
        <v>14.48</v>
      </c>
      <c r="D7" s="11" t="str">
        <f t="shared" si="1"/>
        <v>#VALUE!</v>
      </c>
      <c r="E7" s="11"/>
      <c r="F7" s="11"/>
      <c r="G7" s="1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3">
        <v>43144.0</v>
      </c>
      <c r="B8" s="10" t="s">
        <v>6</v>
      </c>
      <c r="C8" s="11">
        <v>12.47</v>
      </c>
      <c r="D8" s="11" t="str">
        <f t="shared" si="1"/>
        <v>#VALUE!</v>
      </c>
      <c r="E8" s="11"/>
      <c r="F8" s="11"/>
      <c r="G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3">
        <v>43144.0</v>
      </c>
      <c r="B9" s="10" t="s">
        <v>8</v>
      </c>
      <c r="C9" s="11">
        <v>14.99</v>
      </c>
      <c r="D9" s="11" t="str">
        <f t="shared" si="1"/>
        <v>#VALUE!</v>
      </c>
      <c r="E9" s="11"/>
      <c r="F9" s="11"/>
      <c r="G9" s="1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3">
        <v>43171.0</v>
      </c>
      <c r="B10" s="10" t="s">
        <v>6</v>
      </c>
      <c r="C10" s="11">
        <v>200.0</v>
      </c>
      <c r="D10" s="11" t="str">
        <f t="shared" si="1"/>
        <v>#VALUE!</v>
      </c>
      <c r="E10" s="11"/>
      <c r="F10" s="11"/>
      <c r="G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3">
        <v>43171.0</v>
      </c>
      <c r="B11" s="10" t="s">
        <v>10</v>
      </c>
      <c r="C11" s="11">
        <v>92.8</v>
      </c>
      <c r="D11" s="11" t="str">
        <f t="shared" si="1"/>
        <v>#VALUE!</v>
      </c>
      <c r="E11" s="11"/>
      <c r="F11" s="11"/>
      <c r="G11" s="1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3">
        <v>43218.0</v>
      </c>
      <c r="B12" s="10" t="s">
        <v>11</v>
      </c>
      <c r="C12" s="11">
        <v>1247.0</v>
      </c>
      <c r="D12" s="11">
        <f t="shared" si="1"/>
        <v>21</v>
      </c>
      <c r="E12" s="11"/>
      <c r="F12" s="11"/>
      <c r="G12" s="1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3">
        <v>43220.0</v>
      </c>
      <c r="B13" s="10" t="s">
        <v>10</v>
      </c>
      <c r="C13" s="11">
        <v>14.99</v>
      </c>
      <c r="D13" s="11" t="str">
        <f t="shared" si="1"/>
        <v>#VALUE!</v>
      </c>
      <c r="E13" s="11"/>
      <c r="F13" s="11"/>
      <c r="G13" s="1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3">
        <v>43230.0</v>
      </c>
      <c r="B14" s="10" t="s">
        <v>12</v>
      </c>
      <c r="C14" s="11">
        <v>17.86</v>
      </c>
      <c r="D14" s="11" t="str">
        <f t="shared" si="1"/>
        <v>#VALUE!</v>
      </c>
      <c r="E14" s="11"/>
      <c r="F14" s="11"/>
      <c r="G14" s="1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3">
        <v>43242.0</v>
      </c>
      <c r="B15" s="10" t="s">
        <v>13</v>
      </c>
      <c r="C15" s="11">
        <v>14.48</v>
      </c>
      <c r="D15" s="11" t="str">
        <f t="shared" si="1"/>
        <v>#VALUE!</v>
      </c>
      <c r="E15" s="11"/>
      <c r="F15" s="11"/>
      <c r="G15" s="1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13">
        <v>43256.0</v>
      </c>
      <c r="B16" s="10" t="s">
        <v>14</v>
      </c>
      <c r="C16" s="11">
        <v>16.47</v>
      </c>
      <c r="D16" s="11" t="str">
        <f t="shared" si="1"/>
        <v>#VALUE!</v>
      </c>
      <c r="E16" s="11"/>
      <c r="F16" s="11"/>
      <c r="G16" s="1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3">
        <v>43269.0</v>
      </c>
      <c r="B17" s="10" t="s">
        <v>12</v>
      </c>
      <c r="C17" s="11">
        <v>48.93</v>
      </c>
      <c r="D17" s="11" t="str">
        <f t="shared" si="1"/>
        <v>#VALUE!</v>
      </c>
      <c r="E17" s="11"/>
      <c r="F17" s="11"/>
      <c r="G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3">
        <v>43269.0</v>
      </c>
      <c r="B18" s="10" t="s">
        <v>11</v>
      </c>
      <c r="C18" s="11">
        <v>144.8</v>
      </c>
      <c r="D18" s="11">
        <f t="shared" si="1"/>
        <v>21</v>
      </c>
      <c r="E18" s="11"/>
      <c r="F18" s="11"/>
      <c r="G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3">
        <v>43286.0</v>
      </c>
      <c r="B19" s="10" t="s">
        <v>12</v>
      </c>
      <c r="C19" s="11">
        <v>4.99</v>
      </c>
      <c r="D19" s="11" t="str">
        <f t="shared" si="1"/>
        <v>#VALUE!</v>
      </c>
      <c r="E19" s="11"/>
      <c r="F19" s="11"/>
      <c r="G19" s="1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13"/>
      <c r="B20" s="10"/>
      <c r="C20" s="11"/>
      <c r="D20" s="11"/>
      <c r="E20" s="11"/>
      <c r="F20" s="11"/>
      <c r="G20" s="11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3"/>
      <c r="B21" s="10"/>
      <c r="C21" s="11"/>
      <c r="D21" s="11"/>
      <c r="E21" s="11"/>
      <c r="F21" s="11"/>
      <c r="G21" s="1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3"/>
      <c r="B22" s="10"/>
      <c r="C22" s="11"/>
      <c r="D22" s="11"/>
      <c r="E22" s="11"/>
      <c r="F22" s="11"/>
      <c r="G22" s="1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3"/>
      <c r="B23" s="10"/>
      <c r="C23" s="11"/>
      <c r="D23" s="11"/>
      <c r="E23" s="11"/>
      <c r="F23" s="11"/>
      <c r="G23" s="11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3"/>
      <c r="B24" s="10"/>
      <c r="C24" s="11"/>
      <c r="D24" s="11"/>
      <c r="E24" s="11"/>
      <c r="F24" s="11"/>
      <c r="G24" s="11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3"/>
      <c r="B25" s="10"/>
      <c r="C25" s="11"/>
      <c r="D25" s="11"/>
      <c r="E25" s="11"/>
      <c r="F25" s="11"/>
      <c r="G25" s="11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3"/>
      <c r="B26" s="10"/>
      <c r="C26" s="11"/>
      <c r="D26" s="11"/>
      <c r="E26" s="11"/>
      <c r="F26" s="11"/>
      <c r="G26" s="1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3"/>
      <c r="B27" s="10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3"/>
      <c r="B28" s="10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3"/>
      <c r="B29" s="10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3"/>
      <c r="B30" s="10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9"/>
      <c r="B31" s="10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9"/>
      <c r="B32" s="10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9"/>
      <c r="B33" s="10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conditionalFormatting sqref="D3:D19">
    <cfRule type="notContainsBlanks" dxfId="0" priority="1" stopIfTrue="1">
      <formula>LEN(TRIM(D3))&gt;0</formula>
    </cfRule>
  </conditionalFormatting>
  <drawing r:id="rId1"/>
</worksheet>
</file>