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550" windowWidth="18880" windowHeight="674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I11" i="1"/>
  <c r="I10"/>
  <c r="I9"/>
  <c r="I8"/>
  <c r="I7"/>
  <c r="I6"/>
  <c r="I5"/>
  <c r="I4"/>
  <c r="I3"/>
  <c r="I2"/>
  <c r="H11"/>
  <c r="H10"/>
  <c r="H9"/>
  <c r="H8"/>
  <c r="H7"/>
  <c r="H6"/>
  <c r="H5"/>
  <c r="H4"/>
  <c r="H3"/>
  <c r="H2"/>
  <c r="G11"/>
  <c r="G10"/>
  <c r="G9"/>
  <c r="G8"/>
  <c r="G7"/>
  <c r="G6"/>
  <c r="G5"/>
  <c r="G4"/>
  <c r="G3"/>
  <c r="G2"/>
  <c r="F11"/>
  <c r="F10"/>
  <c r="F9"/>
  <c r="F8"/>
  <c r="F7"/>
  <c r="F6"/>
  <c r="F5"/>
  <c r="F4"/>
  <c r="F3"/>
  <c r="F2"/>
  <c r="E11"/>
  <c r="E10"/>
  <c r="E9"/>
  <c r="E8"/>
  <c r="E7"/>
  <c r="E6"/>
  <c r="E5"/>
  <c r="E4"/>
  <c r="E3"/>
  <c r="E2"/>
</calcChain>
</file>

<file path=xl/sharedStrings.xml><?xml version="1.0" encoding="utf-8"?>
<sst xmlns="http://schemas.openxmlformats.org/spreadsheetml/2006/main" count="30" uniqueCount="25">
  <si>
    <t>Country</t>
  </si>
  <si>
    <t>Continent</t>
  </si>
  <si>
    <t>Population</t>
  </si>
  <si>
    <t>Land Area (km2)</t>
  </si>
  <si>
    <t>China</t>
  </si>
  <si>
    <t>Asia</t>
  </si>
  <si>
    <t>India</t>
  </si>
  <si>
    <t>United States</t>
  </si>
  <si>
    <t>North America</t>
  </si>
  <si>
    <t>Indonesia</t>
  </si>
  <si>
    <t>Brazil</t>
  </si>
  <si>
    <t>South America</t>
  </si>
  <si>
    <t>Pakistan</t>
  </si>
  <si>
    <t>Nigeria</t>
  </si>
  <si>
    <t>Africa</t>
  </si>
  <si>
    <t>Bangladesh</t>
  </si>
  <si>
    <t>Russia</t>
  </si>
  <si>
    <t>Europe/Asia</t>
  </si>
  <si>
    <t>Mexico</t>
  </si>
  <si>
    <t>Land Area (mile2)</t>
  </si>
  <si>
    <t>km2 to mile2</t>
  </si>
  <si>
    <t>Rounded miles2</t>
  </si>
  <si>
    <t>Pop Density(km2)</t>
  </si>
  <si>
    <t>Pop Density(mile2)</t>
  </si>
  <si>
    <t>Overpopulated?</t>
  </si>
</sst>
</file>

<file path=xl/styles.xml><?xml version="1.0" encoding="utf-8"?>
<styleSheet xmlns="http://schemas.openxmlformats.org/spreadsheetml/2006/main">
  <numFmts count="3">
    <numFmt numFmtId="164" formatCode="&quot;$&quot;#,##0.00"/>
    <numFmt numFmtId="165" formatCode="yyyy\-mm\-dd"/>
    <numFmt numFmtId="166" formatCode="yyyy&quot;-&quot;mm&quot;-&quot;dd"/>
  </numFmts>
  <fonts count="5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sz val="11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2">
    <xf numFmtId="0" fontId="0" fillId="0" borderId="0" xfId="0" applyFont="1" applyAlignment="1"/>
    <xf numFmtId="3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3" fontId="3" fillId="0" borderId="0" xfId="0" applyNumberFormat="1" applyFont="1" applyAlignment="1"/>
    <xf numFmtId="0" fontId="4" fillId="2" borderId="0" xfId="1" applyNumberFormat="1" applyAlignment="1">
      <alignment horizontal="right"/>
    </xf>
    <xf numFmtId="0" fontId="4" fillId="2" borderId="0" xfId="1" applyAlignme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3"/>
  <sheetViews>
    <sheetView tabSelected="1" workbookViewId="0">
      <selection activeCell="E2" sqref="E2:I11"/>
    </sheetView>
  </sheetViews>
  <sheetFormatPr defaultColWidth="12.6328125" defaultRowHeight="15.75" customHeight="1"/>
  <cols>
    <col min="3" max="3" width="42.6328125" customWidth="1"/>
    <col min="4" max="4" width="20.7265625" customWidth="1"/>
  </cols>
  <sheetData>
    <row r="1" spans="1:9" ht="13">
      <c r="A1" s="1" t="s">
        <v>0</v>
      </c>
      <c r="B1" s="2" t="s">
        <v>1</v>
      </c>
      <c r="C1" s="1" t="s">
        <v>2</v>
      </c>
      <c r="D1" s="1" t="s">
        <v>3</v>
      </c>
      <c r="E1" s="1" t="s">
        <v>19</v>
      </c>
      <c r="F1" s="9" t="s">
        <v>21</v>
      </c>
      <c r="G1" s="9" t="s">
        <v>22</v>
      </c>
      <c r="H1" s="9" t="s">
        <v>23</v>
      </c>
      <c r="I1" s="9" t="s">
        <v>24</v>
      </c>
    </row>
    <row r="2" spans="1:9" ht="15.75" customHeight="1">
      <c r="A2" s="3" t="s">
        <v>4</v>
      </c>
      <c r="B2" s="4" t="s">
        <v>5</v>
      </c>
      <c r="C2" s="5">
        <v>1409517397</v>
      </c>
      <c r="D2" s="6">
        <v>9326410</v>
      </c>
      <c r="E2" s="10">
        <f>D2*$B$13</f>
        <v>3600945.55382</v>
      </c>
      <c r="F2" s="11">
        <f>ROUND(E2,0)</f>
        <v>3600946</v>
      </c>
      <c r="G2" s="11">
        <f>$C2/D2</f>
        <v>151.13182853852661</v>
      </c>
      <c r="H2" s="11">
        <f t="shared" ref="H2:H11" si="0">$C2/E2</f>
        <v>391.42979973822105</v>
      </c>
      <c r="I2" s="11" t="b">
        <f>G2&gt;100</f>
        <v>1</v>
      </c>
    </row>
    <row r="3" spans="1:9" ht="15.75" customHeight="1">
      <c r="A3" s="3" t="s">
        <v>6</v>
      </c>
      <c r="B3" s="4" t="s">
        <v>5</v>
      </c>
      <c r="C3" s="5">
        <v>1339180127</v>
      </c>
      <c r="D3" s="6">
        <v>2973190</v>
      </c>
      <c r="E3" s="10">
        <f t="shared" ref="E3:E11" si="1">D3*$B$13</f>
        <v>1147954.6053800001</v>
      </c>
      <c r="F3" s="11">
        <f t="shared" ref="F3:F11" si="2">ROUND(E3,0)</f>
        <v>1147955</v>
      </c>
      <c r="G3" s="11">
        <f t="shared" ref="G3:G11" si="3">$C3/D3</f>
        <v>450.41861670461691</v>
      </c>
      <c r="H3" s="11">
        <f t="shared" si="0"/>
        <v>1166.5793409633125</v>
      </c>
      <c r="I3" s="11" t="b">
        <f t="shared" ref="I3:I11" si="4">G3&gt;100</f>
        <v>1</v>
      </c>
    </row>
    <row r="4" spans="1:9" ht="15.75" customHeight="1">
      <c r="A4" s="3" t="s">
        <v>7</v>
      </c>
      <c r="B4" s="4" t="s">
        <v>8</v>
      </c>
      <c r="C4" s="5">
        <v>324459463</v>
      </c>
      <c r="D4" s="6">
        <v>9147593</v>
      </c>
      <c r="E4" s="10">
        <f t="shared" si="1"/>
        <v>3531903.952486</v>
      </c>
      <c r="F4" s="11">
        <f t="shared" si="2"/>
        <v>3531904</v>
      </c>
      <c r="G4" s="11">
        <f t="shared" si="3"/>
        <v>35.469381180382641</v>
      </c>
      <c r="H4" s="11">
        <f t="shared" si="0"/>
        <v>91.865313260181622</v>
      </c>
      <c r="I4" s="11" t="b">
        <f t="shared" si="4"/>
        <v>0</v>
      </c>
    </row>
    <row r="5" spans="1:9" ht="15.75" customHeight="1">
      <c r="A5" s="3" t="s">
        <v>9</v>
      </c>
      <c r="B5" s="4" t="s">
        <v>5</v>
      </c>
      <c r="C5" s="5">
        <v>263991379</v>
      </c>
      <c r="D5" s="6">
        <v>1811569</v>
      </c>
      <c r="E5" s="10">
        <f t="shared" si="1"/>
        <v>699450.41403800005</v>
      </c>
      <c r="F5" s="11">
        <f t="shared" si="2"/>
        <v>699450</v>
      </c>
      <c r="G5" s="11">
        <f t="shared" si="3"/>
        <v>145.7252685379359</v>
      </c>
      <c r="H5" s="11">
        <f t="shared" si="0"/>
        <v>377.42686786894626</v>
      </c>
      <c r="I5" s="11" t="b">
        <f t="shared" si="4"/>
        <v>1</v>
      </c>
    </row>
    <row r="6" spans="1:9" ht="15.75" customHeight="1">
      <c r="A6" s="3" t="s">
        <v>10</v>
      </c>
      <c r="B6" s="3" t="s">
        <v>11</v>
      </c>
      <c r="C6" s="7">
        <v>209288278</v>
      </c>
      <c r="D6" s="7">
        <v>8460415</v>
      </c>
      <c r="E6" s="10">
        <f t="shared" si="1"/>
        <v>3266583.15233</v>
      </c>
      <c r="F6" s="11">
        <f t="shared" si="2"/>
        <v>3266583</v>
      </c>
      <c r="G6" s="11">
        <f t="shared" si="3"/>
        <v>24.737353664093309</v>
      </c>
      <c r="H6" s="11">
        <f t="shared" si="0"/>
        <v>64.069478179582887</v>
      </c>
      <c r="I6" s="11" t="b">
        <f t="shared" si="4"/>
        <v>0</v>
      </c>
    </row>
    <row r="7" spans="1:9" ht="15.75" customHeight="1">
      <c r="A7" s="3" t="s">
        <v>12</v>
      </c>
      <c r="B7" s="3" t="s">
        <v>5</v>
      </c>
      <c r="C7" s="7">
        <v>197015955</v>
      </c>
      <c r="D7" s="7">
        <v>881912</v>
      </c>
      <c r="E7" s="10">
        <f t="shared" si="1"/>
        <v>340507.98702399997</v>
      </c>
      <c r="F7" s="11">
        <f t="shared" si="2"/>
        <v>340508</v>
      </c>
      <c r="G7" s="11">
        <f t="shared" si="3"/>
        <v>223.39638762144068</v>
      </c>
      <c r="H7" s="11">
        <f t="shared" si="0"/>
        <v>578.59422541566914</v>
      </c>
      <c r="I7" s="11" t="b">
        <f t="shared" si="4"/>
        <v>1</v>
      </c>
    </row>
    <row r="8" spans="1:9" ht="15.75" customHeight="1">
      <c r="A8" s="3" t="s">
        <v>13</v>
      </c>
      <c r="B8" s="3" t="s">
        <v>14</v>
      </c>
      <c r="C8" s="7">
        <v>190886311</v>
      </c>
      <c r="D8" s="7">
        <v>910768</v>
      </c>
      <c r="E8" s="10">
        <f t="shared" si="1"/>
        <v>351649.34633600002</v>
      </c>
      <c r="F8" s="11">
        <f t="shared" si="2"/>
        <v>351649</v>
      </c>
      <c r="G8" s="11">
        <f t="shared" si="3"/>
        <v>209.58829361593732</v>
      </c>
      <c r="H8" s="11">
        <f t="shared" si="0"/>
        <v>542.83141142997783</v>
      </c>
      <c r="I8" s="11" t="b">
        <f t="shared" si="4"/>
        <v>1</v>
      </c>
    </row>
    <row r="9" spans="1:9" ht="15.75" customHeight="1">
      <c r="A9" s="3" t="s">
        <v>15</v>
      </c>
      <c r="B9" s="3" t="s">
        <v>5</v>
      </c>
      <c r="C9" s="7">
        <v>164669751</v>
      </c>
      <c r="D9" s="7">
        <v>130168</v>
      </c>
      <c r="E9" s="10">
        <f t="shared" si="1"/>
        <v>50258.125136000002</v>
      </c>
      <c r="F9" s="11">
        <f t="shared" si="2"/>
        <v>50258</v>
      </c>
      <c r="G9" s="11">
        <f t="shared" si="3"/>
        <v>1265.0555512875669</v>
      </c>
      <c r="H9" s="11">
        <f t="shared" si="0"/>
        <v>3276.4801821476367</v>
      </c>
      <c r="I9" s="11" t="b">
        <f t="shared" si="4"/>
        <v>1</v>
      </c>
    </row>
    <row r="10" spans="1:9" ht="15.75" customHeight="1">
      <c r="A10" s="3" t="s">
        <v>16</v>
      </c>
      <c r="B10" s="3" t="s">
        <v>17</v>
      </c>
      <c r="C10" s="7">
        <v>143989754</v>
      </c>
      <c r="D10" s="7">
        <v>16377742</v>
      </c>
      <c r="E10" s="10">
        <f t="shared" si="1"/>
        <v>6323478.9416840002</v>
      </c>
      <c r="F10" s="11">
        <f t="shared" si="2"/>
        <v>6323479</v>
      </c>
      <c r="G10" s="11">
        <f t="shared" si="3"/>
        <v>8.7917952303803535</v>
      </c>
      <c r="H10" s="11">
        <f t="shared" si="0"/>
        <v>22.770654465349452</v>
      </c>
      <c r="I10" s="11" t="b">
        <f t="shared" si="4"/>
        <v>0</v>
      </c>
    </row>
    <row r="11" spans="1:9" ht="15.75" customHeight="1">
      <c r="A11" s="3" t="s">
        <v>18</v>
      </c>
      <c r="B11" s="3" t="s">
        <v>8</v>
      </c>
      <c r="C11" s="7">
        <v>129163276</v>
      </c>
      <c r="D11" s="7">
        <v>1943945</v>
      </c>
      <c r="E11" s="10">
        <f t="shared" si="1"/>
        <v>750561.05238999997</v>
      </c>
      <c r="F11" s="11">
        <f t="shared" si="2"/>
        <v>750561</v>
      </c>
      <c r="G11" s="11">
        <f t="shared" si="3"/>
        <v>66.44389424597918</v>
      </c>
      <c r="H11" s="11">
        <f t="shared" si="0"/>
        <v>172.08896676520502</v>
      </c>
      <c r="I11" s="11" t="b">
        <f t="shared" si="4"/>
        <v>0</v>
      </c>
    </row>
    <row r="13" spans="1:9" ht="15.75" customHeight="1">
      <c r="A13" s="8" t="s">
        <v>20</v>
      </c>
      <c r="B13">
        <v>0.386102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Nayeem Ridwan</cp:lastModifiedBy>
  <dcterms:modified xsi:type="dcterms:W3CDTF">2024-03-11T03:55:56Z</dcterms:modified>
</cp:coreProperties>
</file>