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<sst xmlns="http://schemas.openxmlformats.org/spreadsheetml/2006/main" count="421" uniqueCount="220">
  <si>
    <t>Name</t>
  </si>
  <si>
    <t>Parent</t>
  </si>
  <si>
    <t>Mean radius (km)</t>
  </si>
  <si>
    <t>Sidereal period (days)</t>
  </si>
  <si>
    <t>Sidereal period (hrs)</t>
  </si>
  <si>
    <t>Sidereal period (hrs, 1dp)</t>
  </si>
  <si>
    <t>Mean radius (0dp)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</si>
  <si>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</si>
  <si>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</si>
  <si>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</si>
  <si>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</si>
  <si>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</si>
  <si>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</si>
  <si>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</si>
  <si>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</si>
  <si>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Ganymede</t>
  </si>
  <si>
    <t>Callisto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</si>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</sst>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9.0"/>
    <col customWidth="1" min="3" max="3" width="15.0"/>
    <col customWidth="1" min="4" max="4" width="18.75"/>
    <col customWidth="1" min="5" max="5" width="18.38"/>
    <col customWidth="1" min="6" max="6" width="22.0"/>
    <col customWidth="1" min="7" max="7" width="15.88"/>
    <col customWidth="1" min="8" max="8" width="11.0"/>
    <col customWidth="1" min="9" max="9" width="13.38"/>
    <col customWidth="1" min="10" max="13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7</v>
      </c>
      <c r="B2" s="3" t="s">
        <v>8</v>
      </c>
      <c r="C2" s="4">
        <v>1738.0</v>
      </c>
      <c r="D2" s="4">
        <v>27.3216</v>
      </c>
      <c r="E2" s="5">
        <f t="shared" ref="E2:E208" si="1">D2*24</f>
        <v>655.7184</v>
      </c>
      <c r="F2" s="5">
        <f t="shared" ref="F2:F208" si="2">ROUND(E2,1)</f>
        <v>655.7</v>
      </c>
      <c r="G2" s="5">
        <f t="shared" ref="G2:G208" si="3">ROUND(C2,0)</f>
        <v>1738</v>
      </c>
      <c r="H2" s="6"/>
      <c r="J2" s="6"/>
    </row>
    <row r="3" ht="15.75" customHeight="1">
      <c r="A3" s="3" t="s">
        <v>9</v>
      </c>
      <c r="B3" s="3" t="s">
        <v>10</v>
      </c>
      <c r="C3" s="4">
        <v>11.267</v>
      </c>
      <c r="D3" s="4">
        <v>0.319</v>
      </c>
      <c r="E3" s="5">
        <f t="shared" si="1"/>
        <v>7.656</v>
      </c>
      <c r="F3" s="5">
        <f t="shared" si="2"/>
        <v>7.7</v>
      </c>
      <c r="G3" s="5">
        <f t="shared" si="3"/>
        <v>11</v>
      </c>
      <c r="H3" s="6"/>
      <c r="J3" s="6"/>
    </row>
    <row r="4" ht="15.75" customHeight="1">
      <c r="A4" s="3" t="s">
        <v>11</v>
      </c>
      <c r="B4" s="3" t="s">
        <v>10</v>
      </c>
      <c r="C4" s="4">
        <v>6.2</v>
      </c>
      <c r="D4" s="4">
        <v>1.262</v>
      </c>
      <c r="E4" s="5">
        <f t="shared" si="1"/>
        <v>30.288</v>
      </c>
      <c r="F4" s="5">
        <f t="shared" si="2"/>
        <v>30.3</v>
      </c>
      <c r="G4" s="5">
        <f t="shared" si="3"/>
        <v>6</v>
      </c>
      <c r="H4" s="6"/>
      <c r="J4" s="6"/>
    </row>
    <row r="5" ht="15.75" customHeight="1">
      <c r="A5" s="3" t="s">
        <v>12</v>
      </c>
      <c r="B5" s="3" t="s">
        <v>13</v>
      </c>
      <c r="C5" s="4">
        <v>1821.6</v>
      </c>
      <c r="D5" s="4">
        <v>1.769</v>
      </c>
      <c r="E5" s="5">
        <f t="shared" si="1"/>
        <v>42.456</v>
      </c>
      <c r="F5" s="5">
        <f t="shared" si="2"/>
        <v>42.5</v>
      </c>
      <c r="G5" s="5">
        <f t="shared" si="3"/>
        <v>1822</v>
      </c>
      <c r="H5" s="6"/>
      <c r="J5" s="6"/>
    </row>
    <row r="6" ht="15.75" customHeight="1">
      <c r="A6" s="3" t="s">
        <v>14</v>
      </c>
      <c r="B6" s="3" t="s">
        <v>13</v>
      </c>
      <c r="C6" s="4">
        <v>1560.8</v>
      </c>
      <c r="D6" s="4">
        <v>3.551</v>
      </c>
      <c r="E6" s="5">
        <f t="shared" si="1"/>
        <v>85.224</v>
      </c>
      <c r="F6" s="5">
        <f t="shared" si="2"/>
        <v>85.2</v>
      </c>
      <c r="G6" s="5">
        <f t="shared" si="3"/>
        <v>1561</v>
      </c>
      <c r="H6" s="6"/>
      <c r="J6" s="6"/>
    </row>
    <row r="7" ht="15.75" customHeight="1">
      <c r="A7" s="3" t="s">
        <v>15</v>
      </c>
      <c r="B7" s="3" t="s">
        <v>13</v>
      </c>
      <c r="C7" s="4">
        <v>2634.1</v>
      </c>
      <c r="D7" s="4">
        <v>7.155</v>
      </c>
      <c r="E7" s="5">
        <f t="shared" si="1"/>
        <v>171.72</v>
      </c>
      <c r="F7" s="5">
        <f t="shared" si="2"/>
        <v>171.7</v>
      </c>
      <c r="G7" s="5">
        <f t="shared" si="3"/>
        <v>2634</v>
      </c>
      <c r="H7" s="6"/>
      <c r="J7" s="6"/>
    </row>
    <row r="8" ht="15.75" customHeight="1">
      <c r="A8" s="3" t="s">
        <v>16</v>
      </c>
      <c r="B8" s="3" t="s">
        <v>13</v>
      </c>
      <c r="C8" s="4">
        <v>2410.3</v>
      </c>
      <c r="D8" s="4">
        <v>16.69</v>
      </c>
      <c r="E8" s="5">
        <f t="shared" si="1"/>
        <v>400.56</v>
      </c>
      <c r="F8" s="5">
        <f t="shared" si="2"/>
        <v>400.6</v>
      </c>
      <c r="G8" s="5">
        <f t="shared" si="3"/>
        <v>2410</v>
      </c>
      <c r="H8" s="6"/>
      <c r="J8" s="6"/>
    </row>
    <row r="9" ht="15.75" customHeight="1">
      <c r="A9" s="7" t="s">
        <v>17</v>
      </c>
      <c r="B9" s="3" t="s">
        <v>13</v>
      </c>
      <c r="C9" s="8">
        <v>83.5</v>
      </c>
      <c r="D9" s="8">
        <v>0.498</v>
      </c>
      <c r="E9" s="5">
        <f t="shared" si="1"/>
        <v>11.952</v>
      </c>
      <c r="F9" s="5">
        <f t="shared" si="2"/>
        <v>12</v>
      </c>
      <c r="G9" s="5">
        <f t="shared" si="3"/>
        <v>84</v>
      </c>
      <c r="H9" s="6"/>
      <c r="J9" s="6"/>
    </row>
    <row r="10" ht="15.75" customHeight="1">
      <c r="A10" s="7" t="s">
        <v>18</v>
      </c>
      <c r="B10" s="3" t="s">
        <v>13</v>
      </c>
      <c r="C10" s="8">
        <v>69.8</v>
      </c>
      <c r="D10" s="8">
        <v>250.56</v>
      </c>
      <c r="E10" s="5">
        <f t="shared" si="1"/>
        <v>6013.44</v>
      </c>
      <c r="F10" s="5">
        <f t="shared" si="2"/>
        <v>6013.4</v>
      </c>
      <c r="G10" s="5">
        <f t="shared" si="3"/>
        <v>70</v>
      </c>
      <c r="H10" s="6"/>
      <c r="J10" s="6"/>
    </row>
    <row r="11" ht="15.75" customHeight="1">
      <c r="A11" s="7" t="s">
        <v>19</v>
      </c>
      <c r="B11" s="3" t="s">
        <v>13</v>
      </c>
      <c r="C11" s="8">
        <v>43.0</v>
      </c>
      <c r="D11" s="8">
        <v>259.64</v>
      </c>
      <c r="E11" s="5">
        <f t="shared" si="1"/>
        <v>6231.36</v>
      </c>
      <c r="F11" s="5">
        <f t="shared" si="2"/>
        <v>6231.4</v>
      </c>
      <c r="G11" s="5">
        <f t="shared" si="3"/>
        <v>43</v>
      </c>
      <c r="H11" s="6"/>
      <c r="J11" s="6"/>
    </row>
    <row r="12" ht="15.75" customHeight="1">
      <c r="A12" s="7" t="s">
        <v>20</v>
      </c>
      <c r="B12" s="3" t="s">
        <v>13</v>
      </c>
      <c r="C12" s="8">
        <v>30.0</v>
      </c>
      <c r="D12" s="8">
        <v>743.63</v>
      </c>
      <c r="E12" s="5">
        <f t="shared" si="1"/>
        <v>17847.12</v>
      </c>
      <c r="F12" s="5">
        <f t="shared" si="2"/>
        <v>17847.1</v>
      </c>
      <c r="G12" s="5">
        <f t="shared" si="3"/>
        <v>30</v>
      </c>
      <c r="H12" s="6"/>
      <c r="J12" s="6"/>
    </row>
    <row r="13" ht="15.75" customHeight="1">
      <c r="A13" s="7" t="s">
        <v>21</v>
      </c>
      <c r="B13" s="3" t="s">
        <v>13</v>
      </c>
      <c r="C13" s="8">
        <v>19.0</v>
      </c>
      <c r="D13" s="8">
        <v>758.9</v>
      </c>
      <c r="E13" s="5">
        <f t="shared" si="1"/>
        <v>18213.6</v>
      </c>
      <c r="F13" s="5">
        <f t="shared" si="2"/>
        <v>18213.6</v>
      </c>
      <c r="G13" s="5">
        <f t="shared" si="3"/>
        <v>19</v>
      </c>
      <c r="H13" s="6"/>
      <c r="J13" s="6"/>
    </row>
    <row r="14" ht="15.75" customHeight="1">
      <c r="A14" s="7" t="s">
        <v>22</v>
      </c>
      <c r="B14" s="3" t="s">
        <v>13</v>
      </c>
      <c r="C14" s="8">
        <v>18.0</v>
      </c>
      <c r="D14" s="8">
        <v>259.2</v>
      </c>
      <c r="E14" s="5">
        <f t="shared" si="1"/>
        <v>6220.8</v>
      </c>
      <c r="F14" s="5">
        <f t="shared" si="2"/>
        <v>6220.8</v>
      </c>
      <c r="G14" s="5">
        <f t="shared" si="3"/>
        <v>18</v>
      </c>
      <c r="H14" s="6"/>
      <c r="J14" s="6"/>
      <c r="M14" s="6"/>
    </row>
    <row r="15" ht="15.75" customHeight="1">
      <c r="A15" s="7" t="s">
        <v>23</v>
      </c>
      <c r="B15" s="3" t="s">
        <v>13</v>
      </c>
      <c r="C15" s="8">
        <v>23.0</v>
      </c>
      <c r="D15" s="8">
        <v>734.17</v>
      </c>
      <c r="E15" s="5">
        <f t="shared" si="1"/>
        <v>17620.08</v>
      </c>
      <c r="F15" s="5">
        <f t="shared" si="2"/>
        <v>17620.1</v>
      </c>
      <c r="G15" s="5">
        <f t="shared" si="3"/>
        <v>23</v>
      </c>
      <c r="H15" s="6"/>
      <c r="J15" s="6"/>
    </row>
    <row r="16" ht="15.75" customHeight="1">
      <c r="A16" s="7" t="s">
        <v>24</v>
      </c>
      <c r="B16" s="3" t="s">
        <v>13</v>
      </c>
      <c r="C16" s="8">
        <v>14.0</v>
      </c>
      <c r="D16" s="8">
        <v>629.77</v>
      </c>
      <c r="E16" s="5">
        <f t="shared" si="1"/>
        <v>15114.48</v>
      </c>
      <c r="F16" s="5">
        <f t="shared" si="2"/>
        <v>15114.5</v>
      </c>
      <c r="G16" s="5">
        <f t="shared" si="3"/>
        <v>14</v>
      </c>
      <c r="H16" s="6"/>
      <c r="J16" s="6"/>
    </row>
    <row r="17" ht="15.75" customHeight="1">
      <c r="A17" s="7" t="s">
        <v>25</v>
      </c>
      <c r="B17" s="3" t="s">
        <v>13</v>
      </c>
      <c r="C17" s="8">
        <v>10.0</v>
      </c>
      <c r="D17" s="8">
        <v>240.92</v>
      </c>
      <c r="E17" s="5">
        <f t="shared" si="1"/>
        <v>5782.08</v>
      </c>
      <c r="F17" s="5">
        <f t="shared" si="2"/>
        <v>5782.1</v>
      </c>
      <c r="G17" s="5">
        <f t="shared" si="3"/>
        <v>10</v>
      </c>
      <c r="H17" s="6"/>
      <c r="J17" s="6"/>
    </row>
    <row r="18" ht="15.75" customHeight="1">
      <c r="A18" s="7" t="s">
        <v>26</v>
      </c>
      <c r="B18" s="3" t="s">
        <v>13</v>
      </c>
      <c r="C18" s="8">
        <v>49.3</v>
      </c>
      <c r="D18" s="8">
        <v>0.675</v>
      </c>
      <c r="E18" s="5">
        <f t="shared" si="1"/>
        <v>16.2</v>
      </c>
      <c r="F18" s="5">
        <f t="shared" si="2"/>
        <v>16.2</v>
      </c>
      <c r="G18" s="5">
        <f t="shared" si="3"/>
        <v>49</v>
      </c>
      <c r="H18" s="6"/>
      <c r="J18" s="6"/>
    </row>
    <row r="19" ht="15.75" customHeight="1">
      <c r="A19" s="7" t="s">
        <v>27</v>
      </c>
      <c r="B19" s="3" t="s">
        <v>13</v>
      </c>
      <c r="C19" s="8">
        <v>8.2</v>
      </c>
      <c r="D19" s="8">
        <v>0.298</v>
      </c>
      <c r="E19" s="5">
        <f t="shared" si="1"/>
        <v>7.152</v>
      </c>
      <c r="F19" s="5">
        <f t="shared" si="2"/>
        <v>7.2</v>
      </c>
      <c r="G19" s="5">
        <f t="shared" si="3"/>
        <v>8</v>
      </c>
      <c r="H19" s="6"/>
      <c r="J19" s="6"/>
    </row>
    <row r="20" ht="15.75" customHeight="1">
      <c r="A20" s="7" t="s">
        <v>28</v>
      </c>
      <c r="B20" s="3" t="s">
        <v>13</v>
      </c>
      <c r="C20" s="8">
        <v>21.5</v>
      </c>
      <c r="D20" s="8">
        <v>0.295</v>
      </c>
      <c r="E20" s="5">
        <f t="shared" si="1"/>
        <v>7.08</v>
      </c>
      <c r="F20" s="5">
        <f t="shared" si="2"/>
        <v>7.1</v>
      </c>
      <c r="G20" s="5">
        <f t="shared" si="3"/>
        <v>22</v>
      </c>
      <c r="H20" s="6"/>
      <c r="J20" s="6"/>
    </row>
    <row r="21" ht="15.75" customHeight="1">
      <c r="A21" s="7" t="s">
        <v>29</v>
      </c>
      <c r="B21" s="3" t="s">
        <v>13</v>
      </c>
      <c r="C21" s="8">
        <v>4.5</v>
      </c>
      <c r="D21" s="8">
        <v>758.77</v>
      </c>
      <c r="E21" s="5">
        <f t="shared" si="1"/>
        <v>18210.48</v>
      </c>
      <c r="F21" s="5">
        <f t="shared" si="2"/>
        <v>18210.5</v>
      </c>
      <c r="G21" s="5">
        <f t="shared" si="3"/>
        <v>5</v>
      </c>
      <c r="H21" s="6"/>
      <c r="J21" s="6"/>
    </row>
    <row r="22" ht="15.75" customHeight="1">
      <c r="A22" s="7" t="s">
        <v>30</v>
      </c>
      <c r="B22" s="3" t="s">
        <v>13</v>
      </c>
      <c r="C22" s="8">
        <v>4.0</v>
      </c>
      <c r="D22" s="8">
        <v>130.02</v>
      </c>
      <c r="E22" s="5">
        <f t="shared" si="1"/>
        <v>3120.48</v>
      </c>
      <c r="F22" s="5">
        <f t="shared" si="2"/>
        <v>3120.5</v>
      </c>
      <c r="G22" s="5">
        <f t="shared" si="3"/>
        <v>4</v>
      </c>
      <c r="H22" s="6"/>
      <c r="J22" s="6"/>
    </row>
    <row r="23" ht="15.75" customHeight="1">
      <c r="A23" s="7" t="s">
        <v>31</v>
      </c>
      <c r="B23" s="3" t="s">
        <v>13</v>
      </c>
      <c r="C23" s="8">
        <v>2.7</v>
      </c>
      <c r="D23" s="8">
        <v>752.86</v>
      </c>
      <c r="E23" s="5">
        <f t="shared" si="1"/>
        <v>18068.64</v>
      </c>
      <c r="F23" s="5">
        <f t="shared" si="2"/>
        <v>18068.6</v>
      </c>
      <c r="G23" s="5">
        <f t="shared" si="3"/>
        <v>3</v>
      </c>
      <c r="H23" s="6"/>
      <c r="J23" s="6"/>
    </row>
    <row r="24" ht="15.75" customHeight="1">
      <c r="A24" s="7" t="s">
        <v>32</v>
      </c>
      <c r="B24" s="3" t="s">
        <v>13</v>
      </c>
      <c r="C24" s="8">
        <v>2.5</v>
      </c>
      <c r="D24" s="8">
        <v>732.41</v>
      </c>
      <c r="E24" s="5">
        <f t="shared" si="1"/>
        <v>17577.84</v>
      </c>
      <c r="F24" s="5">
        <f t="shared" si="2"/>
        <v>17577.8</v>
      </c>
      <c r="G24" s="5">
        <f t="shared" si="3"/>
        <v>3</v>
      </c>
      <c r="H24" s="6"/>
      <c r="J24" s="6"/>
    </row>
    <row r="25" ht="15.75" customHeight="1">
      <c r="A25" s="7" t="s">
        <v>33</v>
      </c>
      <c r="B25" s="3" t="s">
        <v>13</v>
      </c>
      <c r="C25" s="8">
        <v>1.9</v>
      </c>
      <c r="D25" s="8">
        <v>723.72</v>
      </c>
      <c r="E25" s="5">
        <f t="shared" si="1"/>
        <v>17369.28</v>
      </c>
      <c r="F25" s="5">
        <f t="shared" si="2"/>
        <v>17369.3</v>
      </c>
      <c r="G25" s="5">
        <f t="shared" si="3"/>
        <v>2</v>
      </c>
      <c r="H25" s="6"/>
      <c r="J25" s="6"/>
    </row>
    <row r="26" ht="15.75" customHeight="1">
      <c r="A26" s="7" t="s">
        <v>34</v>
      </c>
      <c r="B26" s="3" t="s">
        <v>13</v>
      </c>
      <c r="C26" s="8">
        <v>2.2</v>
      </c>
      <c r="D26" s="8">
        <v>623.32</v>
      </c>
      <c r="E26" s="5">
        <f t="shared" si="1"/>
        <v>14959.68</v>
      </c>
      <c r="F26" s="5">
        <f t="shared" si="2"/>
        <v>14959.7</v>
      </c>
      <c r="G26" s="5">
        <f t="shared" si="3"/>
        <v>2</v>
      </c>
      <c r="H26" s="6"/>
      <c r="J26" s="6"/>
    </row>
    <row r="27" ht="15.75" customHeight="1">
      <c r="A27" s="7" t="s">
        <v>35</v>
      </c>
      <c r="B27" s="3" t="s">
        <v>13</v>
      </c>
      <c r="C27" s="8">
        <v>2.6</v>
      </c>
      <c r="D27" s="8">
        <v>742.06</v>
      </c>
      <c r="E27" s="5">
        <f t="shared" si="1"/>
        <v>17809.44</v>
      </c>
      <c r="F27" s="5">
        <f t="shared" si="2"/>
        <v>17809.4</v>
      </c>
      <c r="G27" s="5">
        <f t="shared" si="3"/>
        <v>3</v>
      </c>
      <c r="H27" s="6"/>
      <c r="J27" s="6"/>
    </row>
    <row r="28" ht="15.75" customHeight="1">
      <c r="A28" s="7" t="s">
        <v>36</v>
      </c>
      <c r="B28" s="3" t="s">
        <v>13</v>
      </c>
      <c r="C28" s="8">
        <v>2.6</v>
      </c>
      <c r="D28" s="8">
        <v>631.6</v>
      </c>
      <c r="E28" s="5">
        <f t="shared" si="1"/>
        <v>15158.4</v>
      </c>
      <c r="F28" s="5">
        <f t="shared" si="2"/>
        <v>15158.4</v>
      </c>
      <c r="G28" s="5">
        <f t="shared" si="3"/>
        <v>3</v>
      </c>
      <c r="H28" s="6"/>
      <c r="J28" s="6"/>
    </row>
    <row r="29" ht="15.75" customHeight="1">
      <c r="A29" s="7" t="s">
        <v>37</v>
      </c>
      <c r="B29" s="3" t="s">
        <v>13</v>
      </c>
      <c r="C29" s="8">
        <v>1.6</v>
      </c>
      <c r="D29" s="8">
        <v>728.46</v>
      </c>
      <c r="E29" s="5">
        <f t="shared" si="1"/>
        <v>17483.04</v>
      </c>
      <c r="F29" s="5">
        <f t="shared" si="2"/>
        <v>17483</v>
      </c>
      <c r="G29" s="5">
        <f t="shared" si="3"/>
        <v>2</v>
      </c>
      <c r="H29" s="6"/>
      <c r="J29" s="6"/>
    </row>
    <row r="30" ht="15.75" customHeight="1">
      <c r="A30" s="7" t="s">
        <v>38</v>
      </c>
      <c r="B30" s="3" t="s">
        <v>13</v>
      </c>
      <c r="C30" s="8">
        <v>2.0</v>
      </c>
      <c r="D30" s="8">
        <v>726.23</v>
      </c>
      <c r="E30" s="5">
        <f t="shared" si="1"/>
        <v>17429.52</v>
      </c>
      <c r="F30" s="5">
        <f t="shared" si="2"/>
        <v>17429.5</v>
      </c>
      <c r="G30" s="5">
        <f t="shared" si="3"/>
        <v>2</v>
      </c>
      <c r="H30" s="6"/>
      <c r="J30" s="6"/>
    </row>
    <row r="31" ht="15.75" customHeight="1">
      <c r="A31" s="7" t="s">
        <v>39</v>
      </c>
      <c r="B31" s="3" t="s">
        <v>13</v>
      </c>
      <c r="C31" s="8">
        <v>3.5</v>
      </c>
      <c r="D31" s="8">
        <v>625.39</v>
      </c>
      <c r="E31" s="5">
        <f t="shared" si="1"/>
        <v>15009.36</v>
      </c>
      <c r="F31" s="5">
        <f t="shared" si="2"/>
        <v>15009.4</v>
      </c>
      <c r="G31" s="5">
        <f t="shared" si="3"/>
        <v>4</v>
      </c>
      <c r="H31" s="6"/>
      <c r="J31" s="6"/>
    </row>
    <row r="32" ht="15.75" customHeight="1">
      <c r="A32" s="7" t="s">
        <v>40</v>
      </c>
      <c r="B32" s="3" t="s">
        <v>13</v>
      </c>
      <c r="C32" s="8">
        <v>2.0</v>
      </c>
      <c r="D32" s="8">
        <v>760.95</v>
      </c>
      <c r="E32" s="5">
        <f t="shared" si="1"/>
        <v>18262.8</v>
      </c>
      <c r="F32" s="5">
        <f t="shared" si="2"/>
        <v>18262.8</v>
      </c>
      <c r="G32" s="5">
        <f t="shared" si="3"/>
        <v>2</v>
      </c>
      <c r="H32" s="6"/>
      <c r="J32" s="6"/>
    </row>
    <row r="33" ht="15.75" customHeight="1">
      <c r="A33" s="7" t="s">
        <v>41</v>
      </c>
      <c r="B33" s="3" t="s">
        <v>13</v>
      </c>
      <c r="C33" s="8">
        <v>2.0</v>
      </c>
      <c r="D33" s="8">
        <v>627.21</v>
      </c>
      <c r="E33" s="5">
        <f t="shared" si="1"/>
        <v>15053.04</v>
      </c>
      <c r="F33" s="5">
        <f t="shared" si="2"/>
        <v>15053</v>
      </c>
      <c r="G33" s="5">
        <f t="shared" si="3"/>
        <v>2</v>
      </c>
      <c r="H33" s="6"/>
      <c r="J33" s="6"/>
    </row>
    <row r="34" ht="15.75" customHeight="1">
      <c r="A34" s="7" t="s">
        <v>42</v>
      </c>
      <c r="B34" s="3" t="s">
        <v>13</v>
      </c>
      <c r="C34" s="8">
        <v>2.0</v>
      </c>
      <c r="D34" s="8">
        <v>633.9</v>
      </c>
      <c r="E34" s="5">
        <f t="shared" si="1"/>
        <v>15213.6</v>
      </c>
      <c r="F34" s="5">
        <f t="shared" si="2"/>
        <v>15213.6</v>
      </c>
      <c r="G34" s="5">
        <f t="shared" si="3"/>
        <v>2</v>
      </c>
      <c r="H34" s="6"/>
      <c r="J34" s="6"/>
    </row>
    <row r="35" ht="15.75" customHeight="1">
      <c r="A35" s="7" t="s">
        <v>43</v>
      </c>
      <c r="B35" s="3" t="s">
        <v>13</v>
      </c>
      <c r="C35" s="8">
        <v>1.5</v>
      </c>
      <c r="D35" s="8">
        <v>730.18</v>
      </c>
      <c r="E35" s="5">
        <f t="shared" si="1"/>
        <v>17524.32</v>
      </c>
      <c r="F35" s="5">
        <f t="shared" si="2"/>
        <v>17524.3</v>
      </c>
      <c r="G35" s="5">
        <f t="shared" si="3"/>
        <v>2</v>
      </c>
      <c r="H35" s="6"/>
      <c r="J35" s="6"/>
    </row>
    <row r="36" ht="15.75" customHeight="1">
      <c r="A36" s="7" t="s">
        <v>44</v>
      </c>
      <c r="B36" s="3" t="s">
        <v>13</v>
      </c>
      <c r="C36" s="8">
        <v>1.5</v>
      </c>
      <c r="D36" s="8">
        <v>717.33</v>
      </c>
      <c r="E36" s="5">
        <f t="shared" si="1"/>
        <v>17215.92</v>
      </c>
      <c r="F36" s="5">
        <f t="shared" si="2"/>
        <v>17215.9</v>
      </c>
      <c r="G36" s="5">
        <f t="shared" si="3"/>
        <v>2</v>
      </c>
      <c r="H36" s="6"/>
      <c r="J36" s="6"/>
    </row>
    <row r="37" ht="15.75" customHeight="1">
      <c r="A37" s="7" t="s">
        <v>45</v>
      </c>
      <c r="B37" s="3" t="s">
        <v>13</v>
      </c>
      <c r="C37" s="8">
        <v>1.5</v>
      </c>
      <c r="D37" s="8">
        <v>620.49</v>
      </c>
      <c r="E37" s="5">
        <f t="shared" si="1"/>
        <v>14891.76</v>
      </c>
      <c r="F37" s="5">
        <f t="shared" si="2"/>
        <v>14891.8</v>
      </c>
      <c r="G37" s="5">
        <f t="shared" si="3"/>
        <v>2</v>
      </c>
      <c r="H37" s="6"/>
      <c r="J37" s="6"/>
    </row>
    <row r="38" ht="15.75" customHeight="1">
      <c r="A38" s="7" t="s">
        <v>46</v>
      </c>
      <c r="B38" s="3" t="s">
        <v>13</v>
      </c>
      <c r="C38" s="8">
        <v>1.0</v>
      </c>
      <c r="D38" s="8">
        <v>550.74</v>
      </c>
      <c r="E38" s="5">
        <f t="shared" si="1"/>
        <v>13217.76</v>
      </c>
      <c r="F38" s="5">
        <f t="shared" si="2"/>
        <v>13217.8</v>
      </c>
      <c r="G38" s="5">
        <f t="shared" si="3"/>
        <v>1</v>
      </c>
      <c r="H38" s="6"/>
      <c r="J38" s="6"/>
    </row>
    <row r="39" ht="15.75" customHeight="1">
      <c r="A39" s="7" t="s">
        <v>47</v>
      </c>
      <c r="B39" s="3" t="s">
        <v>13</v>
      </c>
      <c r="C39" s="8">
        <v>1.0</v>
      </c>
      <c r="D39" s="8">
        <v>622.56</v>
      </c>
      <c r="E39" s="5">
        <f t="shared" si="1"/>
        <v>14941.44</v>
      </c>
      <c r="F39" s="5">
        <f t="shared" si="2"/>
        <v>14941.4</v>
      </c>
      <c r="G39" s="5">
        <f t="shared" si="3"/>
        <v>1</v>
      </c>
      <c r="H39" s="6"/>
      <c r="J39" s="6"/>
    </row>
    <row r="40" ht="15.75" customHeight="1">
      <c r="A40" s="7" t="s">
        <v>48</v>
      </c>
      <c r="B40" s="3" t="s">
        <v>13</v>
      </c>
      <c r="C40" s="8">
        <v>1.0</v>
      </c>
      <c r="D40" s="8">
        <v>748.34</v>
      </c>
      <c r="E40" s="5">
        <f t="shared" si="1"/>
        <v>17960.16</v>
      </c>
      <c r="F40" s="5">
        <f t="shared" si="2"/>
        <v>17960.2</v>
      </c>
      <c r="G40" s="5">
        <f t="shared" si="3"/>
        <v>1</v>
      </c>
      <c r="H40" s="6"/>
      <c r="J40" s="6"/>
    </row>
    <row r="41" ht="15.75" customHeight="1">
      <c r="A41" s="7" t="s">
        <v>49</v>
      </c>
      <c r="B41" s="3" t="s">
        <v>13</v>
      </c>
      <c r="C41" s="8">
        <v>1.0</v>
      </c>
      <c r="D41" s="8">
        <v>729.47</v>
      </c>
      <c r="E41" s="5">
        <f t="shared" si="1"/>
        <v>17507.28</v>
      </c>
      <c r="F41" s="5">
        <f t="shared" si="2"/>
        <v>17507.3</v>
      </c>
      <c r="G41" s="5">
        <f t="shared" si="3"/>
        <v>1</v>
      </c>
      <c r="H41" s="6"/>
      <c r="J41" s="6"/>
    </row>
    <row r="42" ht="15.75" customHeight="1">
      <c r="A42" s="7" t="s">
        <v>50</v>
      </c>
      <c r="B42" s="3" t="s">
        <v>13</v>
      </c>
      <c r="C42" s="8">
        <v>1.0</v>
      </c>
      <c r="D42" s="8">
        <v>719.44</v>
      </c>
      <c r="E42" s="5">
        <f t="shared" si="1"/>
        <v>17266.56</v>
      </c>
      <c r="F42" s="5">
        <f t="shared" si="2"/>
        <v>17266.6</v>
      </c>
      <c r="G42" s="5">
        <f t="shared" si="3"/>
        <v>1</v>
      </c>
      <c r="H42" s="6"/>
      <c r="J42" s="6"/>
    </row>
    <row r="43" ht="15.75" customHeight="1">
      <c r="A43" s="7" t="s">
        <v>51</v>
      </c>
      <c r="B43" s="3" t="s">
        <v>13</v>
      </c>
      <c r="C43" s="8">
        <v>1.5</v>
      </c>
      <c r="D43" s="8">
        <v>739.88</v>
      </c>
      <c r="E43" s="5">
        <f t="shared" si="1"/>
        <v>17757.12</v>
      </c>
      <c r="F43" s="5">
        <f t="shared" si="2"/>
        <v>17757.1</v>
      </c>
      <c r="G43" s="5">
        <f t="shared" si="3"/>
        <v>2</v>
      </c>
      <c r="H43" s="6"/>
      <c r="J43" s="6"/>
    </row>
    <row r="44" ht="15.75" customHeight="1">
      <c r="A44" s="7" t="s">
        <v>52</v>
      </c>
      <c r="B44" s="3" t="s">
        <v>13</v>
      </c>
      <c r="C44" s="8">
        <v>1.0</v>
      </c>
      <c r="D44" s="8">
        <v>620.04</v>
      </c>
      <c r="E44" s="5">
        <f t="shared" si="1"/>
        <v>14880.96</v>
      </c>
      <c r="F44" s="5">
        <f t="shared" si="2"/>
        <v>14881</v>
      </c>
      <c r="G44" s="5">
        <f t="shared" si="3"/>
        <v>1</v>
      </c>
      <c r="H44" s="6"/>
      <c r="J44" s="6"/>
    </row>
    <row r="45" ht="15.75" customHeight="1">
      <c r="A45" s="7" t="s">
        <v>53</v>
      </c>
      <c r="B45" s="3" t="s">
        <v>13</v>
      </c>
      <c r="C45" s="8">
        <v>2.0</v>
      </c>
      <c r="D45" s="8">
        <v>761.5</v>
      </c>
      <c r="E45" s="5">
        <f t="shared" si="1"/>
        <v>18276</v>
      </c>
      <c r="F45" s="5">
        <f t="shared" si="2"/>
        <v>18276</v>
      </c>
      <c r="G45" s="5">
        <f t="shared" si="3"/>
        <v>2</v>
      </c>
      <c r="H45" s="6"/>
      <c r="J45" s="6"/>
    </row>
    <row r="46" ht="15.75" customHeight="1">
      <c r="A46" s="7" t="s">
        <v>54</v>
      </c>
      <c r="B46" s="3" t="s">
        <v>13</v>
      </c>
      <c r="C46" s="8">
        <v>1.0</v>
      </c>
      <c r="D46" s="8">
        <v>628.09</v>
      </c>
      <c r="E46" s="5">
        <f t="shared" si="1"/>
        <v>15074.16</v>
      </c>
      <c r="F46" s="5">
        <f t="shared" si="2"/>
        <v>15074.2</v>
      </c>
      <c r="G46" s="5">
        <f t="shared" si="3"/>
        <v>1</v>
      </c>
    </row>
    <row r="47" ht="15.75" customHeight="1">
      <c r="A47" s="7" t="s">
        <v>55</v>
      </c>
      <c r="B47" s="3" t="s">
        <v>13</v>
      </c>
      <c r="C47" s="8">
        <v>1.5</v>
      </c>
      <c r="D47" s="8">
        <v>731.95</v>
      </c>
      <c r="E47" s="5">
        <f t="shared" si="1"/>
        <v>17566.8</v>
      </c>
      <c r="F47" s="5">
        <f t="shared" si="2"/>
        <v>17566.8</v>
      </c>
      <c r="G47" s="5">
        <f t="shared" si="3"/>
        <v>2</v>
      </c>
    </row>
    <row r="48" ht="15.75" customHeight="1">
      <c r="A48" s="7" t="s">
        <v>56</v>
      </c>
      <c r="B48" s="3" t="s">
        <v>13</v>
      </c>
      <c r="C48" s="8">
        <v>1.0</v>
      </c>
      <c r="D48" s="8">
        <v>728.73</v>
      </c>
      <c r="E48" s="5">
        <f t="shared" si="1"/>
        <v>17489.52</v>
      </c>
      <c r="F48" s="5">
        <f t="shared" si="2"/>
        <v>17489.5</v>
      </c>
      <c r="G48" s="5">
        <f t="shared" si="3"/>
        <v>1</v>
      </c>
    </row>
    <row r="49" ht="15.75" customHeight="1">
      <c r="A49" s="7" t="s">
        <v>57</v>
      </c>
      <c r="B49" s="3" t="s">
        <v>13</v>
      </c>
      <c r="C49" s="8">
        <v>2.0</v>
      </c>
      <c r="D49" s="8">
        <v>626.32</v>
      </c>
      <c r="E49" s="5">
        <f t="shared" si="1"/>
        <v>15031.68</v>
      </c>
      <c r="F49" s="5">
        <f t="shared" si="2"/>
        <v>15031.7</v>
      </c>
      <c r="G49" s="5">
        <f t="shared" si="3"/>
        <v>2</v>
      </c>
    </row>
    <row r="50" ht="15.75" customHeight="1">
      <c r="A50" s="7" t="s">
        <v>58</v>
      </c>
      <c r="B50" s="3" t="s">
        <v>13</v>
      </c>
      <c r="C50" s="8">
        <v>1.5</v>
      </c>
      <c r="D50" s="8">
        <v>456.3</v>
      </c>
      <c r="E50" s="5">
        <f t="shared" si="1"/>
        <v>10951.2</v>
      </c>
      <c r="F50" s="5">
        <f t="shared" si="2"/>
        <v>10951.2</v>
      </c>
      <c r="G50" s="5">
        <f t="shared" si="3"/>
        <v>2</v>
      </c>
    </row>
    <row r="51" ht="15.75" customHeight="1">
      <c r="A51" s="7" t="s">
        <v>59</v>
      </c>
      <c r="B51" s="3" t="s">
        <v>13</v>
      </c>
      <c r="C51" s="8">
        <v>2.0</v>
      </c>
      <c r="D51" s="8">
        <v>730.47</v>
      </c>
      <c r="E51" s="5">
        <f t="shared" si="1"/>
        <v>17531.28</v>
      </c>
      <c r="F51" s="5">
        <f t="shared" si="2"/>
        <v>17531.3</v>
      </c>
      <c r="G51" s="5">
        <f t="shared" si="3"/>
        <v>2</v>
      </c>
    </row>
    <row r="52" ht="15.75" customHeight="1">
      <c r="A52" s="7" t="s">
        <v>60</v>
      </c>
      <c r="B52" s="3" t="s">
        <v>13</v>
      </c>
      <c r="C52" s="8">
        <v>1.0</v>
      </c>
      <c r="D52" s="8">
        <v>752.0</v>
      </c>
      <c r="E52" s="5">
        <f t="shared" si="1"/>
        <v>18048</v>
      </c>
      <c r="F52" s="5">
        <f t="shared" si="2"/>
        <v>18048</v>
      </c>
      <c r="G52" s="5">
        <f t="shared" si="3"/>
        <v>1</v>
      </c>
    </row>
    <row r="53" ht="15.75" customHeight="1">
      <c r="A53" s="7" t="s">
        <v>61</v>
      </c>
      <c r="B53" s="3" t="s">
        <v>13</v>
      </c>
      <c r="C53" s="8">
        <v>1.0</v>
      </c>
      <c r="D53" s="8">
        <v>779.17</v>
      </c>
      <c r="E53" s="5">
        <f t="shared" si="1"/>
        <v>18700.08</v>
      </c>
      <c r="F53" s="5">
        <f t="shared" si="2"/>
        <v>18700.1</v>
      </c>
      <c r="G53" s="5">
        <f t="shared" si="3"/>
        <v>1</v>
      </c>
    </row>
    <row r="54" ht="15.75" customHeight="1">
      <c r="A54" s="7" t="s">
        <v>62</v>
      </c>
      <c r="B54" s="3" t="s">
        <v>13</v>
      </c>
      <c r="C54" s="8">
        <v>1.0</v>
      </c>
      <c r="D54" s="8">
        <v>714.51</v>
      </c>
      <c r="E54" s="5">
        <f t="shared" si="1"/>
        <v>17148.24</v>
      </c>
      <c r="F54" s="5">
        <f t="shared" si="2"/>
        <v>17148.2</v>
      </c>
      <c r="G54" s="5">
        <f t="shared" si="3"/>
        <v>1</v>
      </c>
    </row>
    <row r="55" ht="15.75" customHeight="1">
      <c r="A55" s="7" t="s">
        <v>63</v>
      </c>
      <c r="B55" s="3" t="s">
        <v>13</v>
      </c>
      <c r="C55" s="8">
        <v>1.0</v>
      </c>
      <c r="D55" s="8">
        <v>723.2</v>
      </c>
      <c r="E55" s="5">
        <f t="shared" si="1"/>
        <v>17356.8</v>
      </c>
      <c r="F55" s="5">
        <f t="shared" si="2"/>
        <v>17356.8</v>
      </c>
      <c r="G55" s="5">
        <f t="shared" si="3"/>
        <v>1</v>
      </c>
    </row>
    <row r="56" ht="15.75" customHeight="1">
      <c r="A56" s="7" t="s">
        <v>64</v>
      </c>
      <c r="B56" s="3" t="s">
        <v>13</v>
      </c>
      <c r="C56" s="8">
        <v>0.5</v>
      </c>
      <c r="D56" s="8">
        <v>588.1</v>
      </c>
      <c r="E56" s="5">
        <f t="shared" si="1"/>
        <v>14114.4</v>
      </c>
      <c r="F56" s="5">
        <f t="shared" si="2"/>
        <v>14114.4</v>
      </c>
      <c r="G56" s="5">
        <f t="shared" si="3"/>
        <v>1</v>
      </c>
    </row>
    <row r="57" ht="15.75" customHeight="1">
      <c r="A57" s="7" t="s">
        <v>65</v>
      </c>
      <c r="B57" s="3" t="s">
        <v>13</v>
      </c>
      <c r="C57" s="8">
        <v>2.0</v>
      </c>
      <c r="D57" s="8">
        <v>287.0</v>
      </c>
      <c r="E57" s="5">
        <f t="shared" si="1"/>
        <v>6888</v>
      </c>
      <c r="F57" s="5">
        <f t="shared" si="2"/>
        <v>6888</v>
      </c>
      <c r="G57" s="5">
        <f t="shared" si="3"/>
        <v>2</v>
      </c>
    </row>
    <row r="58" ht="15.75" customHeight="1">
      <c r="A58" s="7" t="s">
        <v>66</v>
      </c>
      <c r="B58" s="3" t="s">
        <v>13</v>
      </c>
      <c r="C58" s="8">
        <v>3.0</v>
      </c>
      <c r="D58" s="8">
        <v>602.7</v>
      </c>
      <c r="E58" s="5">
        <f t="shared" si="1"/>
        <v>14464.8</v>
      </c>
      <c r="F58" s="5">
        <f t="shared" si="2"/>
        <v>14464.8</v>
      </c>
      <c r="G58" s="5">
        <f t="shared" si="3"/>
        <v>3</v>
      </c>
    </row>
    <row r="59" ht="15.75" customHeight="1">
      <c r="A59" s="7" t="s">
        <v>67</v>
      </c>
      <c r="B59" s="3" t="s">
        <v>13</v>
      </c>
      <c r="C59" s="8">
        <v>1.0</v>
      </c>
      <c r="D59" s="8">
        <v>588.0</v>
      </c>
      <c r="E59" s="5">
        <f t="shared" si="1"/>
        <v>14112</v>
      </c>
      <c r="F59" s="5">
        <f t="shared" si="2"/>
        <v>14112</v>
      </c>
      <c r="G59" s="5">
        <f t="shared" si="3"/>
        <v>1</v>
      </c>
    </row>
    <row r="60" ht="15.75" customHeight="1">
      <c r="A60" s="7" t="s">
        <v>68</v>
      </c>
      <c r="B60" s="3" t="s">
        <v>13</v>
      </c>
      <c r="C60" s="8">
        <v>0.5</v>
      </c>
      <c r="D60" s="8">
        <v>726.8</v>
      </c>
      <c r="E60" s="5">
        <f t="shared" si="1"/>
        <v>17443.2</v>
      </c>
      <c r="F60" s="5">
        <f t="shared" si="2"/>
        <v>17443.2</v>
      </c>
      <c r="G60" s="5">
        <f t="shared" si="3"/>
        <v>1</v>
      </c>
    </row>
    <row r="61" ht="15.75" customHeight="1">
      <c r="A61" s="7" t="s">
        <v>69</v>
      </c>
      <c r="B61" s="3" t="s">
        <v>13</v>
      </c>
      <c r="C61" s="8">
        <v>2.0</v>
      </c>
      <c r="D61" s="8">
        <v>759.7</v>
      </c>
      <c r="E61" s="5">
        <f t="shared" si="1"/>
        <v>18232.8</v>
      </c>
      <c r="F61" s="5">
        <f t="shared" si="2"/>
        <v>18232.8</v>
      </c>
      <c r="G61" s="5">
        <f t="shared" si="3"/>
        <v>2</v>
      </c>
    </row>
    <row r="62" ht="15.75" customHeight="1">
      <c r="A62" s="7" t="s">
        <v>70</v>
      </c>
      <c r="B62" s="3" t="s">
        <v>13</v>
      </c>
      <c r="C62" s="8">
        <v>1.0</v>
      </c>
      <c r="D62" s="8">
        <v>701.3</v>
      </c>
      <c r="E62" s="5">
        <f t="shared" si="1"/>
        <v>16831.2</v>
      </c>
      <c r="F62" s="5">
        <f t="shared" si="2"/>
        <v>16831.2</v>
      </c>
      <c r="G62" s="5">
        <f t="shared" si="3"/>
        <v>1</v>
      </c>
    </row>
    <row r="63" ht="15.75" customHeight="1">
      <c r="A63" s="7" t="s">
        <v>71</v>
      </c>
      <c r="B63" s="3" t="s">
        <v>13</v>
      </c>
      <c r="C63" s="8">
        <v>2.0</v>
      </c>
      <c r="D63" s="8">
        <v>734.2</v>
      </c>
      <c r="E63" s="5">
        <f t="shared" si="1"/>
        <v>17620.8</v>
      </c>
      <c r="F63" s="5">
        <f t="shared" si="2"/>
        <v>17620.8</v>
      </c>
      <c r="G63" s="5">
        <f t="shared" si="3"/>
        <v>2</v>
      </c>
    </row>
    <row r="64" ht="15.75" customHeight="1">
      <c r="A64" s="7" t="s">
        <v>72</v>
      </c>
      <c r="B64" s="3" t="s">
        <v>13</v>
      </c>
      <c r="C64" s="8">
        <v>1.0</v>
      </c>
      <c r="D64" s="8">
        <v>627.8</v>
      </c>
      <c r="E64" s="5">
        <f t="shared" si="1"/>
        <v>15067.2</v>
      </c>
      <c r="F64" s="5">
        <f t="shared" si="2"/>
        <v>15067.2</v>
      </c>
      <c r="G64" s="5">
        <f t="shared" si="3"/>
        <v>1</v>
      </c>
    </row>
    <row r="65" ht="15.75" customHeight="1">
      <c r="A65" s="7" t="s">
        <v>73</v>
      </c>
      <c r="B65" s="3" t="s">
        <v>13</v>
      </c>
      <c r="C65" s="8">
        <v>1.0</v>
      </c>
      <c r="D65" s="8">
        <v>697.6</v>
      </c>
      <c r="E65" s="5">
        <f t="shared" si="1"/>
        <v>16742.4</v>
      </c>
      <c r="F65" s="5">
        <f t="shared" si="2"/>
        <v>16742.4</v>
      </c>
      <c r="G65" s="5">
        <f t="shared" si="3"/>
        <v>1</v>
      </c>
    </row>
    <row r="66" ht="15.75" customHeight="1">
      <c r="A66" s="7" t="s">
        <v>74</v>
      </c>
      <c r="B66" s="3" t="s">
        <v>13</v>
      </c>
      <c r="C66" s="8">
        <v>0.5</v>
      </c>
      <c r="D66" s="8">
        <v>532.0</v>
      </c>
      <c r="E66" s="5">
        <f t="shared" si="1"/>
        <v>12768</v>
      </c>
      <c r="F66" s="5">
        <f t="shared" si="2"/>
        <v>12768</v>
      </c>
      <c r="G66" s="5">
        <f t="shared" si="3"/>
        <v>1</v>
      </c>
    </row>
    <row r="67" ht="15.75" customHeight="1">
      <c r="A67" s="7" t="s">
        <v>75</v>
      </c>
      <c r="B67" s="3" t="s">
        <v>13</v>
      </c>
      <c r="C67" s="8">
        <v>1.0</v>
      </c>
      <c r="D67" s="8">
        <v>723.8</v>
      </c>
      <c r="E67" s="5">
        <f t="shared" si="1"/>
        <v>17371.2</v>
      </c>
      <c r="F67" s="5">
        <f t="shared" si="2"/>
        <v>17371.2</v>
      </c>
      <c r="G67" s="5">
        <f t="shared" si="3"/>
        <v>1</v>
      </c>
    </row>
    <row r="68" ht="15.75" customHeight="1">
      <c r="A68" s="7" t="s">
        <v>76</v>
      </c>
      <c r="B68" s="3" t="s">
        <v>13</v>
      </c>
      <c r="C68" s="8">
        <v>1.0</v>
      </c>
      <c r="D68" s="8">
        <v>605.8</v>
      </c>
      <c r="E68" s="5">
        <f t="shared" si="1"/>
        <v>14539.2</v>
      </c>
      <c r="F68" s="5">
        <f t="shared" si="2"/>
        <v>14539.2</v>
      </c>
      <c r="G68" s="5">
        <f t="shared" si="3"/>
        <v>1</v>
      </c>
    </row>
    <row r="69" ht="15.75" customHeight="1">
      <c r="A69" s="7" t="s">
        <v>77</v>
      </c>
      <c r="B69" s="3" t="s">
        <v>13</v>
      </c>
      <c r="C69" s="8">
        <v>1.5</v>
      </c>
      <c r="D69" s="8">
        <v>251.8</v>
      </c>
      <c r="E69" s="5">
        <f t="shared" si="1"/>
        <v>6043.2</v>
      </c>
      <c r="F69" s="5">
        <f t="shared" si="2"/>
        <v>6043.2</v>
      </c>
      <c r="G69" s="5">
        <f t="shared" si="3"/>
        <v>2</v>
      </c>
    </row>
    <row r="70" ht="15.75" customHeight="1">
      <c r="A70" s="7" t="s">
        <v>78</v>
      </c>
      <c r="B70" s="3" t="s">
        <v>13</v>
      </c>
      <c r="C70" s="8">
        <v>1.0</v>
      </c>
      <c r="D70" s="8">
        <v>720.5</v>
      </c>
      <c r="E70" s="5">
        <f t="shared" si="1"/>
        <v>17292</v>
      </c>
      <c r="F70" s="5">
        <f t="shared" si="2"/>
        <v>17292</v>
      </c>
      <c r="G70" s="5">
        <f t="shared" si="3"/>
        <v>1</v>
      </c>
    </row>
    <row r="71" ht="15.75" customHeight="1">
      <c r="A71" s="7" t="s">
        <v>79</v>
      </c>
      <c r="B71" s="3" t="s">
        <v>13</v>
      </c>
      <c r="C71" s="8">
        <v>1.0</v>
      </c>
      <c r="D71" s="8">
        <v>684.7</v>
      </c>
      <c r="E71" s="5">
        <f t="shared" si="1"/>
        <v>16432.8</v>
      </c>
      <c r="F71" s="5">
        <f t="shared" si="2"/>
        <v>16432.8</v>
      </c>
      <c r="G71" s="5">
        <f t="shared" si="3"/>
        <v>1</v>
      </c>
    </row>
    <row r="72" ht="15.75" customHeight="1">
      <c r="A72" s="7" t="s">
        <v>80</v>
      </c>
      <c r="B72" s="3" t="s">
        <v>13</v>
      </c>
      <c r="C72" s="8">
        <v>1.0</v>
      </c>
      <c r="D72" s="8">
        <v>602.8</v>
      </c>
      <c r="E72" s="5">
        <f t="shared" si="1"/>
        <v>14467.2</v>
      </c>
      <c r="F72" s="5">
        <f t="shared" si="2"/>
        <v>14467.2</v>
      </c>
      <c r="G72" s="5">
        <f t="shared" si="3"/>
        <v>1</v>
      </c>
    </row>
    <row r="73" ht="15.75" customHeight="1">
      <c r="A73" s="7" t="s">
        <v>81</v>
      </c>
      <c r="B73" s="3" t="s">
        <v>13</v>
      </c>
      <c r="C73" s="8">
        <v>0.5</v>
      </c>
      <c r="D73" s="8">
        <v>720.7</v>
      </c>
      <c r="E73" s="5">
        <f t="shared" si="1"/>
        <v>17296.8</v>
      </c>
      <c r="F73" s="5">
        <f t="shared" si="2"/>
        <v>17296.8</v>
      </c>
      <c r="G73" s="5">
        <f t="shared" si="3"/>
        <v>1</v>
      </c>
    </row>
    <row r="74" ht="15.75" customHeight="1">
      <c r="A74" s="7" t="s">
        <v>82</v>
      </c>
      <c r="B74" s="3" t="s">
        <v>13</v>
      </c>
      <c r="C74" s="8">
        <v>1.0</v>
      </c>
      <c r="D74" s="8">
        <v>640.9</v>
      </c>
      <c r="E74" s="5">
        <f t="shared" si="1"/>
        <v>15381.6</v>
      </c>
      <c r="F74" s="5">
        <f t="shared" si="2"/>
        <v>15381.6</v>
      </c>
      <c r="G74" s="5">
        <f t="shared" si="3"/>
        <v>1</v>
      </c>
    </row>
    <row r="75" ht="15.75" customHeight="1">
      <c r="A75" s="7" t="s">
        <v>83</v>
      </c>
      <c r="B75" s="3" t="s">
        <v>13</v>
      </c>
      <c r="C75" s="8">
        <v>1.5</v>
      </c>
      <c r="D75" s="8">
        <v>250.4</v>
      </c>
      <c r="E75" s="5">
        <f t="shared" si="1"/>
        <v>6009.6</v>
      </c>
      <c r="F75" s="5">
        <f t="shared" si="2"/>
        <v>6009.6</v>
      </c>
      <c r="G75" s="5">
        <f t="shared" si="3"/>
        <v>2</v>
      </c>
    </row>
    <row r="76" ht="15.75" customHeight="1">
      <c r="A76" s="7" t="s">
        <v>84</v>
      </c>
      <c r="B76" s="3" t="s">
        <v>13</v>
      </c>
      <c r="C76" s="8">
        <v>0.5</v>
      </c>
      <c r="D76" s="8">
        <v>580.7</v>
      </c>
      <c r="E76" s="5">
        <f t="shared" si="1"/>
        <v>13936.8</v>
      </c>
      <c r="F76" s="5">
        <f t="shared" si="2"/>
        <v>13936.8</v>
      </c>
      <c r="G76" s="5">
        <f t="shared" si="3"/>
        <v>1</v>
      </c>
    </row>
    <row r="77" ht="15.75" customHeight="1">
      <c r="A77" s="7" t="s">
        <v>85</v>
      </c>
      <c r="B77" s="3" t="s">
        <v>13</v>
      </c>
      <c r="C77" s="8">
        <v>1.0</v>
      </c>
      <c r="D77" s="8">
        <v>602.02</v>
      </c>
      <c r="E77" s="5">
        <f t="shared" si="1"/>
        <v>14448.48</v>
      </c>
      <c r="F77" s="5">
        <f t="shared" si="2"/>
        <v>14448.5</v>
      </c>
      <c r="G77" s="5">
        <f t="shared" si="3"/>
        <v>1</v>
      </c>
    </row>
    <row r="78" ht="15.75" customHeight="1">
      <c r="A78" s="7" t="s">
        <v>86</v>
      </c>
      <c r="B78" s="3" t="s">
        <v>13</v>
      </c>
      <c r="C78" s="8">
        <v>1.0</v>
      </c>
      <c r="D78" s="8">
        <v>668.85</v>
      </c>
      <c r="E78" s="5">
        <f t="shared" si="1"/>
        <v>16052.4</v>
      </c>
      <c r="F78" s="5">
        <f t="shared" si="2"/>
        <v>16052.4</v>
      </c>
      <c r="G78" s="5">
        <f t="shared" si="3"/>
        <v>1</v>
      </c>
    </row>
    <row r="79" ht="15.75" customHeight="1">
      <c r="A79" s="7" t="s">
        <v>87</v>
      </c>
      <c r="B79" s="3" t="s">
        <v>13</v>
      </c>
      <c r="C79" s="8">
        <v>0.5</v>
      </c>
      <c r="D79" s="8">
        <v>767.6</v>
      </c>
      <c r="E79" s="5">
        <f t="shared" si="1"/>
        <v>18422.4</v>
      </c>
      <c r="F79" s="5">
        <f t="shared" si="2"/>
        <v>18422.4</v>
      </c>
      <c r="G79" s="5">
        <f t="shared" si="3"/>
        <v>1</v>
      </c>
    </row>
    <row r="80" ht="15.75" customHeight="1">
      <c r="A80" s="7" t="s">
        <v>88</v>
      </c>
      <c r="B80" s="3" t="s">
        <v>13</v>
      </c>
      <c r="C80" s="8">
        <v>1.0</v>
      </c>
      <c r="D80" s="8">
        <v>707.78</v>
      </c>
      <c r="E80" s="5">
        <f t="shared" si="1"/>
        <v>16986.72</v>
      </c>
      <c r="F80" s="5">
        <f t="shared" si="2"/>
        <v>16986.7</v>
      </c>
      <c r="G80" s="5">
        <f t="shared" si="3"/>
        <v>1</v>
      </c>
    </row>
    <row r="81" ht="15.75" customHeight="1">
      <c r="A81" s="7" t="s">
        <v>89</v>
      </c>
      <c r="B81" s="3" t="s">
        <v>13</v>
      </c>
      <c r="C81" s="8">
        <v>0.5</v>
      </c>
      <c r="D81" s="8">
        <v>646.64</v>
      </c>
      <c r="E81" s="5">
        <f t="shared" si="1"/>
        <v>15519.36</v>
      </c>
      <c r="F81" s="5">
        <f t="shared" si="2"/>
        <v>15519.4</v>
      </c>
      <c r="G81" s="5">
        <f t="shared" si="3"/>
        <v>1</v>
      </c>
    </row>
    <row r="82" ht="15.75" customHeight="1">
      <c r="A82" s="7" t="s">
        <v>90</v>
      </c>
      <c r="B82" s="3" t="s">
        <v>13</v>
      </c>
      <c r="C82" s="8">
        <v>1.0</v>
      </c>
      <c r="D82" s="8">
        <v>600.18</v>
      </c>
      <c r="E82" s="5">
        <f t="shared" si="1"/>
        <v>14404.32</v>
      </c>
      <c r="F82" s="5">
        <f t="shared" si="2"/>
        <v>14404.3</v>
      </c>
      <c r="G82" s="5">
        <f t="shared" si="3"/>
        <v>1</v>
      </c>
    </row>
    <row r="83" ht="15.75" customHeight="1">
      <c r="A83" s="7" t="s">
        <v>91</v>
      </c>
      <c r="B83" s="3" t="s">
        <v>13</v>
      </c>
      <c r="C83" s="8">
        <v>1.0</v>
      </c>
      <c r="D83" s="8">
        <v>792.0</v>
      </c>
      <c r="E83" s="5">
        <f t="shared" si="1"/>
        <v>19008</v>
      </c>
      <c r="F83" s="5">
        <f t="shared" si="2"/>
        <v>19008</v>
      </c>
      <c r="G83" s="5">
        <f t="shared" si="3"/>
        <v>1</v>
      </c>
    </row>
    <row r="84" ht="15.75" customHeight="1">
      <c r="A84" s="7" t="s">
        <v>92</v>
      </c>
      <c r="B84" s="3" t="s">
        <v>13</v>
      </c>
      <c r="C84" s="8">
        <v>3.0</v>
      </c>
      <c r="D84" s="8">
        <v>715.4</v>
      </c>
      <c r="E84" s="5">
        <f t="shared" si="1"/>
        <v>17169.6</v>
      </c>
      <c r="F84" s="5">
        <f t="shared" si="2"/>
        <v>17169.6</v>
      </c>
      <c r="G84" s="5">
        <f t="shared" si="3"/>
        <v>3</v>
      </c>
    </row>
    <row r="85" ht="15.75" customHeight="1">
      <c r="A85" s="7" t="s">
        <v>93</v>
      </c>
      <c r="B85" s="7" t="s">
        <v>94</v>
      </c>
      <c r="C85" s="8">
        <v>198.2</v>
      </c>
      <c r="D85" s="8">
        <v>0.942</v>
      </c>
      <c r="E85" s="5">
        <f t="shared" si="1"/>
        <v>22.608</v>
      </c>
      <c r="F85" s="5">
        <f t="shared" si="2"/>
        <v>22.6</v>
      </c>
      <c r="G85" s="5">
        <f t="shared" si="3"/>
        <v>198</v>
      </c>
    </row>
    <row r="86" ht="15.75" customHeight="1">
      <c r="A86" s="7" t="s">
        <v>95</v>
      </c>
      <c r="B86" s="7" t="s">
        <v>94</v>
      </c>
      <c r="C86" s="8">
        <v>252.1</v>
      </c>
      <c r="D86" s="8">
        <v>1.37</v>
      </c>
      <c r="E86" s="5">
        <f t="shared" si="1"/>
        <v>32.88</v>
      </c>
      <c r="F86" s="5">
        <f t="shared" si="2"/>
        <v>32.9</v>
      </c>
      <c r="G86" s="5">
        <f t="shared" si="3"/>
        <v>252</v>
      </c>
    </row>
    <row r="87" ht="15.75" customHeight="1">
      <c r="A87" s="7" t="s">
        <v>96</v>
      </c>
      <c r="B87" s="7" t="s">
        <v>94</v>
      </c>
      <c r="C87" s="8">
        <v>533.1</v>
      </c>
      <c r="D87" s="8">
        <v>1.888</v>
      </c>
      <c r="E87" s="5">
        <f t="shared" si="1"/>
        <v>45.312</v>
      </c>
      <c r="F87" s="5">
        <f t="shared" si="2"/>
        <v>45.3</v>
      </c>
      <c r="G87" s="5">
        <f t="shared" si="3"/>
        <v>533</v>
      </c>
    </row>
    <row r="88" ht="15.75" customHeight="1">
      <c r="A88" s="7" t="s">
        <v>97</v>
      </c>
      <c r="B88" s="7" t="s">
        <v>94</v>
      </c>
      <c r="C88" s="8">
        <v>561.4</v>
      </c>
      <c r="D88" s="8">
        <v>2.737</v>
      </c>
      <c r="E88" s="5">
        <f t="shared" si="1"/>
        <v>65.688</v>
      </c>
      <c r="F88" s="5">
        <f t="shared" si="2"/>
        <v>65.7</v>
      </c>
      <c r="G88" s="5">
        <f t="shared" si="3"/>
        <v>561</v>
      </c>
    </row>
    <row r="89" ht="15.75" customHeight="1">
      <c r="A89" s="7" t="s">
        <v>98</v>
      </c>
      <c r="B89" s="7" t="s">
        <v>94</v>
      </c>
      <c r="C89" s="8">
        <v>763.8</v>
      </c>
      <c r="D89" s="8">
        <v>4.518</v>
      </c>
      <c r="E89" s="5">
        <f t="shared" si="1"/>
        <v>108.432</v>
      </c>
      <c r="F89" s="5">
        <f t="shared" si="2"/>
        <v>108.4</v>
      </c>
      <c r="G89" s="5">
        <f t="shared" si="3"/>
        <v>764</v>
      </c>
    </row>
    <row r="90" ht="15.75" customHeight="1">
      <c r="A90" s="7" t="s">
        <v>99</v>
      </c>
      <c r="B90" s="7" t="s">
        <v>94</v>
      </c>
      <c r="C90" s="8">
        <v>2574.73</v>
      </c>
      <c r="D90" s="8">
        <v>15.95</v>
      </c>
      <c r="E90" s="5">
        <f t="shared" si="1"/>
        <v>382.8</v>
      </c>
      <c r="F90" s="5">
        <f t="shared" si="2"/>
        <v>382.8</v>
      </c>
      <c r="G90" s="5">
        <f t="shared" si="3"/>
        <v>2575</v>
      </c>
    </row>
    <row r="91" ht="15.75" customHeight="1">
      <c r="A91" s="7" t="s">
        <v>100</v>
      </c>
      <c r="B91" s="7" t="s">
        <v>94</v>
      </c>
      <c r="C91" s="8">
        <v>135.0</v>
      </c>
      <c r="D91" s="8">
        <v>21.28</v>
      </c>
      <c r="E91" s="5">
        <f t="shared" si="1"/>
        <v>510.72</v>
      </c>
      <c r="F91" s="5">
        <f t="shared" si="2"/>
        <v>510.7</v>
      </c>
      <c r="G91" s="5">
        <f t="shared" si="3"/>
        <v>135</v>
      </c>
    </row>
    <row r="92" ht="15.75" customHeight="1">
      <c r="A92" s="7" t="s">
        <v>101</v>
      </c>
      <c r="B92" s="7" t="s">
        <v>94</v>
      </c>
      <c r="C92" s="8">
        <v>735.6</v>
      </c>
      <c r="D92" s="8">
        <v>79.33</v>
      </c>
      <c r="E92" s="5">
        <f t="shared" si="1"/>
        <v>1903.92</v>
      </c>
      <c r="F92" s="5">
        <f t="shared" si="2"/>
        <v>1903.9</v>
      </c>
      <c r="G92" s="5">
        <f t="shared" si="3"/>
        <v>736</v>
      </c>
    </row>
    <row r="93" ht="15.75" customHeight="1">
      <c r="A93" s="7" t="s">
        <v>102</v>
      </c>
      <c r="B93" s="7" t="s">
        <v>94</v>
      </c>
      <c r="C93" s="8">
        <v>106.5</v>
      </c>
      <c r="D93" s="8">
        <v>550.31</v>
      </c>
      <c r="E93" s="5">
        <f t="shared" si="1"/>
        <v>13207.44</v>
      </c>
      <c r="F93" s="5">
        <f t="shared" si="2"/>
        <v>13207.4</v>
      </c>
      <c r="G93" s="5">
        <f t="shared" si="3"/>
        <v>107</v>
      </c>
    </row>
    <row r="94" ht="15.75" customHeight="1">
      <c r="A94" s="7" t="s">
        <v>103</v>
      </c>
      <c r="B94" s="7" t="s">
        <v>94</v>
      </c>
      <c r="C94" s="8">
        <v>89.5</v>
      </c>
      <c r="D94" s="8">
        <v>0.695</v>
      </c>
      <c r="E94" s="5">
        <f t="shared" si="1"/>
        <v>16.68</v>
      </c>
      <c r="F94" s="5">
        <f t="shared" si="2"/>
        <v>16.7</v>
      </c>
      <c r="G94" s="5">
        <f t="shared" si="3"/>
        <v>90</v>
      </c>
    </row>
    <row r="95" ht="15.75" customHeight="1">
      <c r="A95" s="7" t="s">
        <v>104</v>
      </c>
      <c r="B95" s="7" t="s">
        <v>94</v>
      </c>
      <c r="C95" s="8">
        <v>58.1</v>
      </c>
      <c r="D95" s="8">
        <v>0.694</v>
      </c>
      <c r="E95" s="5">
        <f t="shared" si="1"/>
        <v>16.656</v>
      </c>
      <c r="F95" s="5">
        <f t="shared" si="2"/>
        <v>16.7</v>
      </c>
      <c r="G95" s="5">
        <f t="shared" si="3"/>
        <v>58</v>
      </c>
    </row>
    <row r="96" ht="15.75" customHeight="1">
      <c r="A96" s="7" t="s">
        <v>105</v>
      </c>
      <c r="B96" s="7" t="s">
        <v>94</v>
      </c>
      <c r="C96" s="8">
        <v>17.6</v>
      </c>
      <c r="D96" s="8">
        <v>2.737</v>
      </c>
      <c r="E96" s="5">
        <f t="shared" si="1"/>
        <v>65.688</v>
      </c>
      <c r="F96" s="5">
        <f t="shared" si="2"/>
        <v>65.7</v>
      </c>
      <c r="G96" s="5">
        <f t="shared" si="3"/>
        <v>18</v>
      </c>
    </row>
    <row r="97" ht="15.75" customHeight="1">
      <c r="A97" s="7" t="s">
        <v>106</v>
      </c>
      <c r="B97" s="7" t="s">
        <v>94</v>
      </c>
      <c r="C97" s="8">
        <v>12.4</v>
      </c>
      <c r="D97" s="8">
        <v>1.888</v>
      </c>
      <c r="E97" s="5">
        <f t="shared" si="1"/>
        <v>45.312</v>
      </c>
      <c r="F97" s="5">
        <f t="shared" si="2"/>
        <v>45.3</v>
      </c>
      <c r="G97" s="5">
        <f t="shared" si="3"/>
        <v>12</v>
      </c>
    </row>
    <row r="98" ht="15.75" customHeight="1">
      <c r="A98" s="7" t="s">
        <v>107</v>
      </c>
      <c r="B98" s="7" t="s">
        <v>94</v>
      </c>
      <c r="C98" s="8">
        <v>10.7</v>
      </c>
      <c r="D98" s="8">
        <v>1.888</v>
      </c>
      <c r="E98" s="5">
        <f t="shared" si="1"/>
        <v>45.312</v>
      </c>
      <c r="F98" s="5">
        <f t="shared" si="2"/>
        <v>45.3</v>
      </c>
      <c r="G98" s="5">
        <f t="shared" si="3"/>
        <v>11</v>
      </c>
    </row>
    <row r="99" ht="15.75" customHeight="1">
      <c r="A99" s="7" t="s">
        <v>108</v>
      </c>
      <c r="B99" s="7" t="s">
        <v>94</v>
      </c>
      <c r="C99" s="8">
        <v>15.1</v>
      </c>
      <c r="D99" s="8">
        <v>0.602</v>
      </c>
      <c r="E99" s="5">
        <f t="shared" si="1"/>
        <v>14.448</v>
      </c>
      <c r="F99" s="5">
        <f t="shared" si="2"/>
        <v>14.4</v>
      </c>
      <c r="G99" s="5">
        <f t="shared" si="3"/>
        <v>15</v>
      </c>
    </row>
    <row r="100" ht="15.75" customHeight="1">
      <c r="A100" s="7" t="s">
        <v>109</v>
      </c>
      <c r="B100" s="7" t="s">
        <v>94</v>
      </c>
      <c r="C100" s="8">
        <v>43.1</v>
      </c>
      <c r="D100" s="8">
        <v>0.613</v>
      </c>
      <c r="E100" s="5">
        <f t="shared" si="1"/>
        <v>14.712</v>
      </c>
      <c r="F100" s="5">
        <f t="shared" si="2"/>
        <v>14.7</v>
      </c>
      <c r="G100" s="5">
        <f t="shared" si="3"/>
        <v>43</v>
      </c>
    </row>
    <row r="101" ht="15.75" customHeight="1">
      <c r="A101" s="7" t="s">
        <v>110</v>
      </c>
      <c r="B101" s="7" t="s">
        <v>94</v>
      </c>
      <c r="C101" s="8">
        <v>40.7</v>
      </c>
      <c r="D101" s="8">
        <v>0.629</v>
      </c>
      <c r="E101" s="5">
        <f t="shared" si="1"/>
        <v>15.096</v>
      </c>
      <c r="F101" s="5">
        <f t="shared" si="2"/>
        <v>15.1</v>
      </c>
      <c r="G101" s="5">
        <f t="shared" si="3"/>
        <v>41</v>
      </c>
    </row>
    <row r="102" ht="15.75" customHeight="1">
      <c r="A102" s="7" t="s">
        <v>111</v>
      </c>
      <c r="B102" s="7" t="s">
        <v>94</v>
      </c>
      <c r="C102" s="8">
        <v>14.1</v>
      </c>
      <c r="D102" s="8">
        <v>0.575</v>
      </c>
      <c r="E102" s="5">
        <f t="shared" si="1"/>
        <v>13.8</v>
      </c>
      <c r="F102" s="5">
        <f t="shared" si="2"/>
        <v>13.8</v>
      </c>
      <c r="G102" s="5">
        <f t="shared" si="3"/>
        <v>14</v>
      </c>
    </row>
    <row r="103" ht="15.75" customHeight="1">
      <c r="A103" s="7" t="s">
        <v>112</v>
      </c>
      <c r="B103" s="7" t="s">
        <v>94</v>
      </c>
      <c r="C103" s="8">
        <v>9.0</v>
      </c>
      <c r="D103" s="8">
        <v>1315.58</v>
      </c>
      <c r="E103" s="5">
        <f t="shared" si="1"/>
        <v>31573.92</v>
      </c>
      <c r="F103" s="5">
        <f t="shared" si="2"/>
        <v>31573.9</v>
      </c>
      <c r="G103" s="5">
        <f t="shared" si="3"/>
        <v>9</v>
      </c>
    </row>
    <row r="104" ht="15.75" customHeight="1">
      <c r="A104" s="7" t="s">
        <v>113</v>
      </c>
      <c r="B104" s="7" t="s">
        <v>94</v>
      </c>
      <c r="C104" s="8">
        <v>11.0</v>
      </c>
      <c r="D104" s="8">
        <v>686.95</v>
      </c>
      <c r="E104" s="5">
        <f t="shared" si="1"/>
        <v>16486.8</v>
      </c>
      <c r="F104" s="5">
        <f t="shared" si="2"/>
        <v>16486.8</v>
      </c>
      <c r="G104" s="5">
        <f t="shared" si="3"/>
        <v>11</v>
      </c>
    </row>
    <row r="105" ht="15.75" customHeight="1">
      <c r="A105" s="7" t="s">
        <v>114</v>
      </c>
      <c r="B105" s="7" t="s">
        <v>94</v>
      </c>
      <c r="C105" s="8">
        <v>7.5</v>
      </c>
      <c r="D105" s="8">
        <v>926.23</v>
      </c>
      <c r="E105" s="5">
        <f t="shared" si="1"/>
        <v>22229.52</v>
      </c>
      <c r="F105" s="5">
        <f t="shared" si="2"/>
        <v>22229.5</v>
      </c>
      <c r="G105" s="5">
        <f t="shared" si="3"/>
        <v>8</v>
      </c>
    </row>
    <row r="106" ht="15.75" customHeight="1">
      <c r="A106" s="7" t="s">
        <v>115</v>
      </c>
      <c r="B106" s="7" t="s">
        <v>94</v>
      </c>
      <c r="C106" s="8">
        <v>6.0</v>
      </c>
      <c r="D106" s="8">
        <v>451.42</v>
      </c>
      <c r="E106" s="5">
        <f t="shared" si="1"/>
        <v>10834.08</v>
      </c>
      <c r="F106" s="5">
        <f t="shared" si="2"/>
        <v>10834.1</v>
      </c>
      <c r="G106" s="5">
        <f t="shared" si="3"/>
        <v>6</v>
      </c>
    </row>
    <row r="107" ht="15.75" customHeight="1">
      <c r="A107" s="7" t="s">
        <v>116</v>
      </c>
      <c r="B107" s="7" t="s">
        <v>94</v>
      </c>
      <c r="C107" s="8">
        <v>3.5</v>
      </c>
      <c r="D107" s="8">
        <v>1016.67</v>
      </c>
      <c r="E107" s="5">
        <f t="shared" si="1"/>
        <v>24400.08</v>
      </c>
      <c r="F107" s="5">
        <f t="shared" si="2"/>
        <v>24400.1</v>
      </c>
      <c r="G107" s="5">
        <f t="shared" si="3"/>
        <v>4</v>
      </c>
    </row>
    <row r="108" ht="15.75" customHeight="1">
      <c r="A108" s="7" t="s">
        <v>117</v>
      </c>
      <c r="B108" s="7" t="s">
        <v>94</v>
      </c>
      <c r="C108" s="8">
        <v>8.0</v>
      </c>
      <c r="D108" s="8">
        <v>449.22</v>
      </c>
      <c r="E108" s="5">
        <f t="shared" si="1"/>
        <v>10781.28</v>
      </c>
      <c r="F108" s="5">
        <f t="shared" si="2"/>
        <v>10781.3</v>
      </c>
      <c r="G108" s="5">
        <f t="shared" si="3"/>
        <v>8</v>
      </c>
    </row>
    <row r="109" ht="15.75" customHeight="1">
      <c r="A109" s="7" t="s">
        <v>118</v>
      </c>
      <c r="B109" s="7" t="s">
        <v>94</v>
      </c>
      <c r="C109" s="8">
        <v>3.5</v>
      </c>
      <c r="D109" s="8">
        <v>952.77</v>
      </c>
      <c r="E109" s="5">
        <f t="shared" si="1"/>
        <v>22866.48</v>
      </c>
      <c r="F109" s="5">
        <f t="shared" si="2"/>
        <v>22866.5</v>
      </c>
      <c r="G109" s="5">
        <f t="shared" si="3"/>
        <v>4</v>
      </c>
    </row>
    <row r="110" ht="15.75" customHeight="1">
      <c r="A110" s="7" t="s">
        <v>119</v>
      </c>
      <c r="B110" s="7" t="s">
        <v>94</v>
      </c>
      <c r="C110" s="8">
        <v>16.0</v>
      </c>
      <c r="D110" s="8">
        <v>783.45</v>
      </c>
      <c r="E110" s="5">
        <f t="shared" si="1"/>
        <v>18802.8</v>
      </c>
      <c r="F110" s="5">
        <f t="shared" si="2"/>
        <v>18802.8</v>
      </c>
      <c r="G110" s="5">
        <f t="shared" si="3"/>
        <v>16</v>
      </c>
    </row>
    <row r="111" ht="15.75" customHeight="1">
      <c r="A111" s="7" t="s">
        <v>120</v>
      </c>
      <c r="B111" s="7" t="s">
        <v>94</v>
      </c>
      <c r="C111" s="8">
        <v>4.0</v>
      </c>
      <c r="D111" s="8">
        <v>728.2</v>
      </c>
      <c r="E111" s="5">
        <f t="shared" si="1"/>
        <v>17476.8</v>
      </c>
      <c r="F111" s="5">
        <f t="shared" si="2"/>
        <v>17476.8</v>
      </c>
      <c r="G111" s="5">
        <f t="shared" si="3"/>
        <v>4</v>
      </c>
    </row>
    <row r="112" ht="15.75" customHeight="1">
      <c r="A112" s="7" t="s">
        <v>121</v>
      </c>
      <c r="B112" s="7" t="s">
        <v>94</v>
      </c>
      <c r="C112" s="8">
        <v>5.0</v>
      </c>
      <c r="D112" s="8">
        <v>871.19</v>
      </c>
      <c r="E112" s="5">
        <f t="shared" si="1"/>
        <v>20908.56</v>
      </c>
      <c r="F112" s="5">
        <f t="shared" si="2"/>
        <v>20908.6</v>
      </c>
      <c r="G112" s="5">
        <f t="shared" si="3"/>
        <v>5</v>
      </c>
    </row>
    <row r="113" ht="15.75" customHeight="1">
      <c r="A113" s="7" t="s">
        <v>122</v>
      </c>
      <c r="B113" s="7" t="s">
        <v>94</v>
      </c>
      <c r="C113" s="8">
        <v>20.0</v>
      </c>
      <c r="D113" s="8">
        <v>896.44</v>
      </c>
      <c r="E113" s="5">
        <f t="shared" si="1"/>
        <v>21514.56</v>
      </c>
      <c r="F113" s="5">
        <f t="shared" si="2"/>
        <v>21514.6</v>
      </c>
      <c r="G113" s="5">
        <f t="shared" si="3"/>
        <v>20</v>
      </c>
    </row>
    <row r="114" ht="15.75" customHeight="1">
      <c r="A114" s="7" t="s">
        <v>123</v>
      </c>
      <c r="B114" s="7" t="s">
        <v>94</v>
      </c>
      <c r="C114" s="8">
        <v>3.5</v>
      </c>
      <c r="D114" s="8">
        <v>1094.11</v>
      </c>
      <c r="E114" s="5">
        <f t="shared" si="1"/>
        <v>26258.64</v>
      </c>
      <c r="F114" s="5">
        <f t="shared" si="2"/>
        <v>26258.6</v>
      </c>
      <c r="G114" s="5">
        <f t="shared" si="3"/>
        <v>4</v>
      </c>
    </row>
    <row r="115" ht="15.75" customHeight="1">
      <c r="A115" s="7" t="s">
        <v>124</v>
      </c>
      <c r="B115" s="7" t="s">
        <v>94</v>
      </c>
      <c r="C115" s="8">
        <v>3.5</v>
      </c>
      <c r="D115" s="8">
        <v>1003.86</v>
      </c>
      <c r="E115" s="5">
        <f t="shared" si="1"/>
        <v>24092.64</v>
      </c>
      <c r="F115" s="5">
        <f t="shared" si="2"/>
        <v>24092.6</v>
      </c>
      <c r="G115" s="5">
        <f t="shared" si="3"/>
        <v>4</v>
      </c>
    </row>
    <row r="116" ht="15.75" customHeight="1">
      <c r="A116" s="7" t="s">
        <v>125</v>
      </c>
      <c r="B116" s="7" t="s">
        <v>94</v>
      </c>
      <c r="C116" s="8">
        <v>1.45</v>
      </c>
      <c r="D116" s="8">
        <v>1.01</v>
      </c>
      <c r="E116" s="5">
        <f t="shared" si="1"/>
        <v>24.24</v>
      </c>
      <c r="F116" s="5">
        <f t="shared" si="2"/>
        <v>24.2</v>
      </c>
      <c r="G116" s="5">
        <f t="shared" si="3"/>
        <v>1</v>
      </c>
    </row>
    <row r="117" ht="15.75" customHeight="1">
      <c r="A117" s="7" t="s">
        <v>126</v>
      </c>
      <c r="B117" s="7" t="s">
        <v>94</v>
      </c>
      <c r="C117" s="8">
        <v>2.22</v>
      </c>
      <c r="D117" s="8">
        <v>1.154</v>
      </c>
      <c r="E117" s="5">
        <f t="shared" si="1"/>
        <v>27.696</v>
      </c>
      <c r="F117" s="5">
        <f t="shared" si="2"/>
        <v>27.7</v>
      </c>
      <c r="G117" s="5">
        <f t="shared" si="3"/>
        <v>2</v>
      </c>
    </row>
    <row r="118" ht="15.75" customHeight="1">
      <c r="A118" s="7" t="s">
        <v>127</v>
      </c>
      <c r="B118" s="7" t="s">
        <v>94</v>
      </c>
      <c r="C118" s="8">
        <v>1.3</v>
      </c>
      <c r="D118" s="8">
        <v>2.737</v>
      </c>
      <c r="E118" s="5">
        <f t="shared" si="1"/>
        <v>65.688</v>
      </c>
      <c r="F118" s="5">
        <f t="shared" si="2"/>
        <v>65.7</v>
      </c>
      <c r="G118" s="5">
        <f t="shared" si="3"/>
        <v>1</v>
      </c>
    </row>
    <row r="119" ht="15.75" customHeight="1">
      <c r="A119" s="7" t="s">
        <v>128</v>
      </c>
      <c r="B119" s="7" t="s">
        <v>94</v>
      </c>
      <c r="C119" s="8">
        <v>3.8</v>
      </c>
      <c r="D119" s="8">
        <v>0.594</v>
      </c>
      <c r="E119" s="5">
        <f t="shared" si="1"/>
        <v>14.256</v>
      </c>
      <c r="F119" s="5">
        <f t="shared" si="2"/>
        <v>14.3</v>
      </c>
      <c r="G119" s="5">
        <f t="shared" si="3"/>
        <v>4</v>
      </c>
    </row>
    <row r="120" ht="15.75" customHeight="1">
      <c r="A120" s="7" t="s">
        <v>129</v>
      </c>
      <c r="B120" s="7" t="s">
        <v>94</v>
      </c>
      <c r="C120" s="8">
        <v>3.0</v>
      </c>
      <c r="D120" s="8">
        <v>1117.52</v>
      </c>
      <c r="E120" s="5">
        <f t="shared" si="1"/>
        <v>26820.48</v>
      </c>
      <c r="F120" s="5">
        <f t="shared" si="2"/>
        <v>26820.5</v>
      </c>
      <c r="G120" s="5">
        <f t="shared" si="3"/>
        <v>3</v>
      </c>
    </row>
    <row r="121" ht="15.75" customHeight="1">
      <c r="A121" s="7" t="s">
        <v>130</v>
      </c>
      <c r="B121" s="7" t="s">
        <v>94</v>
      </c>
      <c r="C121" s="8">
        <v>3.0</v>
      </c>
      <c r="D121" s="8">
        <v>834.84</v>
      </c>
      <c r="E121" s="5">
        <f t="shared" si="1"/>
        <v>20036.16</v>
      </c>
      <c r="F121" s="5">
        <f t="shared" si="2"/>
        <v>20036.2</v>
      </c>
      <c r="G121" s="5">
        <f t="shared" si="3"/>
        <v>3</v>
      </c>
    </row>
    <row r="122" ht="15.75" customHeight="1">
      <c r="A122" s="7" t="s">
        <v>131</v>
      </c>
      <c r="B122" s="7" t="s">
        <v>94</v>
      </c>
      <c r="C122" s="8">
        <v>3.0</v>
      </c>
      <c r="D122" s="8">
        <v>1005.74</v>
      </c>
      <c r="E122" s="5">
        <f t="shared" si="1"/>
        <v>24137.76</v>
      </c>
      <c r="F122" s="5">
        <f t="shared" si="2"/>
        <v>24137.8</v>
      </c>
      <c r="G122" s="5">
        <f t="shared" si="3"/>
        <v>3</v>
      </c>
    </row>
    <row r="123" ht="15.75" customHeight="1">
      <c r="A123" s="7" t="s">
        <v>132</v>
      </c>
      <c r="B123" s="7" t="s">
        <v>94</v>
      </c>
      <c r="C123" s="8">
        <v>3.5</v>
      </c>
      <c r="D123" s="8">
        <v>1088.72</v>
      </c>
      <c r="E123" s="5">
        <f t="shared" si="1"/>
        <v>26129.28</v>
      </c>
      <c r="F123" s="5">
        <f t="shared" si="2"/>
        <v>26129.3</v>
      </c>
      <c r="G123" s="5">
        <f t="shared" si="3"/>
        <v>4</v>
      </c>
    </row>
    <row r="124" ht="15.75" customHeight="1">
      <c r="A124" s="7" t="s">
        <v>133</v>
      </c>
      <c r="B124" s="7" t="s">
        <v>94</v>
      </c>
      <c r="C124" s="8">
        <v>2.5</v>
      </c>
      <c r="D124" s="8">
        <v>1085.55</v>
      </c>
      <c r="E124" s="5">
        <f t="shared" si="1"/>
        <v>26053.2</v>
      </c>
      <c r="F124" s="5">
        <f t="shared" si="2"/>
        <v>26053.2</v>
      </c>
      <c r="G124" s="5">
        <f t="shared" si="3"/>
        <v>3</v>
      </c>
    </row>
    <row r="125" ht="15.75" customHeight="1">
      <c r="A125" s="7" t="s">
        <v>134</v>
      </c>
      <c r="B125" s="7" t="s">
        <v>94</v>
      </c>
      <c r="C125" s="8">
        <v>2.0</v>
      </c>
      <c r="D125" s="8">
        <v>1260.35</v>
      </c>
      <c r="E125" s="5">
        <f t="shared" si="1"/>
        <v>30248.4</v>
      </c>
      <c r="F125" s="5">
        <f t="shared" si="2"/>
        <v>30248.4</v>
      </c>
      <c r="G125" s="5">
        <f t="shared" si="3"/>
        <v>2</v>
      </c>
    </row>
    <row r="126" ht="15.75" customHeight="1">
      <c r="A126" s="7" t="s">
        <v>135</v>
      </c>
      <c r="B126" s="7" t="s">
        <v>94</v>
      </c>
      <c r="C126" s="8">
        <v>3.0</v>
      </c>
      <c r="D126" s="8">
        <v>1494.2</v>
      </c>
      <c r="E126" s="5">
        <f t="shared" si="1"/>
        <v>35860.8</v>
      </c>
      <c r="F126" s="5">
        <f t="shared" si="2"/>
        <v>35860.8</v>
      </c>
      <c r="G126" s="5">
        <f t="shared" si="3"/>
        <v>3</v>
      </c>
    </row>
    <row r="127" ht="15.75" customHeight="1">
      <c r="A127" s="7" t="s">
        <v>136</v>
      </c>
      <c r="B127" s="7" t="s">
        <v>94</v>
      </c>
      <c r="C127" s="8">
        <v>3.0</v>
      </c>
      <c r="D127" s="8">
        <v>1038.61</v>
      </c>
      <c r="E127" s="5">
        <f t="shared" si="1"/>
        <v>24926.64</v>
      </c>
      <c r="F127" s="5">
        <f t="shared" si="2"/>
        <v>24926.6</v>
      </c>
      <c r="G127" s="5">
        <f t="shared" si="3"/>
        <v>3</v>
      </c>
    </row>
    <row r="128" ht="15.75" customHeight="1">
      <c r="A128" s="7" t="s">
        <v>137</v>
      </c>
      <c r="B128" s="7" t="s">
        <v>94</v>
      </c>
      <c r="C128" s="8">
        <v>4.0</v>
      </c>
      <c r="D128" s="8">
        <v>931.86</v>
      </c>
      <c r="E128" s="5">
        <f t="shared" si="1"/>
        <v>22364.64</v>
      </c>
      <c r="F128" s="5">
        <f t="shared" si="2"/>
        <v>22364.6</v>
      </c>
      <c r="G128" s="5">
        <f t="shared" si="3"/>
        <v>4</v>
      </c>
    </row>
    <row r="129" ht="15.75" customHeight="1">
      <c r="A129" s="7" t="s">
        <v>138</v>
      </c>
      <c r="B129" s="7" t="s">
        <v>94</v>
      </c>
      <c r="C129" s="8">
        <v>3.5</v>
      </c>
      <c r="D129" s="8">
        <v>1230.97</v>
      </c>
      <c r="E129" s="5">
        <f t="shared" si="1"/>
        <v>29543.28</v>
      </c>
      <c r="F129" s="5">
        <f t="shared" si="2"/>
        <v>29543.3</v>
      </c>
      <c r="G129" s="5">
        <f t="shared" si="3"/>
        <v>4</v>
      </c>
    </row>
    <row r="130" ht="15.75" customHeight="1">
      <c r="A130" s="7" t="s">
        <v>139</v>
      </c>
      <c r="B130" s="7" t="s">
        <v>94</v>
      </c>
      <c r="C130" s="8">
        <v>3.0</v>
      </c>
      <c r="D130" s="8">
        <v>1311.36</v>
      </c>
      <c r="E130" s="5">
        <f t="shared" si="1"/>
        <v>31472.64</v>
      </c>
      <c r="F130" s="5">
        <f t="shared" si="2"/>
        <v>31472.6</v>
      </c>
      <c r="G130" s="5">
        <f t="shared" si="3"/>
        <v>3</v>
      </c>
    </row>
    <row r="131" ht="15.75" customHeight="1">
      <c r="A131" s="7" t="s">
        <v>140</v>
      </c>
      <c r="B131" s="7" t="s">
        <v>94</v>
      </c>
      <c r="C131" s="8">
        <v>3.0</v>
      </c>
      <c r="D131" s="8">
        <v>878.29</v>
      </c>
      <c r="E131" s="5">
        <f t="shared" si="1"/>
        <v>21078.96</v>
      </c>
      <c r="F131" s="5">
        <f t="shared" si="2"/>
        <v>21079</v>
      </c>
      <c r="G131" s="5">
        <f t="shared" si="3"/>
        <v>3</v>
      </c>
    </row>
    <row r="132" ht="15.75" customHeight="1">
      <c r="A132" s="7" t="s">
        <v>141</v>
      </c>
      <c r="B132" s="7" t="s">
        <v>94</v>
      </c>
      <c r="C132" s="8">
        <v>3.0</v>
      </c>
      <c r="D132" s="8">
        <v>1297.36</v>
      </c>
      <c r="E132" s="5">
        <f t="shared" si="1"/>
        <v>31136.64</v>
      </c>
      <c r="F132" s="5">
        <f t="shared" si="2"/>
        <v>31136.6</v>
      </c>
      <c r="G132" s="5">
        <f t="shared" si="3"/>
        <v>3</v>
      </c>
    </row>
    <row r="133" ht="15.75" customHeight="1">
      <c r="A133" s="7" t="s">
        <v>142</v>
      </c>
      <c r="B133" s="7" t="s">
        <v>94</v>
      </c>
      <c r="C133" s="8">
        <v>0.9</v>
      </c>
      <c r="D133" s="8">
        <v>1.0365</v>
      </c>
      <c r="E133" s="5">
        <f t="shared" si="1"/>
        <v>24.876</v>
      </c>
      <c r="F133" s="5">
        <f t="shared" si="2"/>
        <v>24.9</v>
      </c>
      <c r="G133" s="5">
        <f t="shared" si="3"/>
        <v>1</v>
      </c>
    </row>
    <row r="134" ht="15.75" customHeight="1">
      <c r="A134" s="7" t="s">
        <v>143</v>
      </c>
      <c r="B134" s="7" t="s">
        <v>94</v>
      </c>
      <c r="C134" s="8">
        <v>3.0</v>
      </c>
      <c r="D134" s="8">
        <v>964.74</v>
      </c>
      <c r="E134" s="5">
        <f t="shared" si="1"/>
        <v>23153.76</v>
      </c>
      <c r="F134" s="5">
        <f t="shared" si="2"/>
        <v>23153.8</v>
      </c>
      <c r="G134" s="5">
        <f t="shared" si="3"/>
        <v>3</v>
      </c>
    </row>
    <row r="135" ht="15.75" customHeight="1">
      <c r="A135" s="7" t="s">
        <v>144</v>
      </c>
      <c r="B135" s="7" t="s">
        <v>94</v>
      </c>
      <c r="C135" s="8">
        <v>3.0</v>
      </c>
      <c r="D135" s="8">
        <v>921.19</v>
      </c>
      <c r="E135" s="5">
        <f t="shared" si="1"/>
        <v>22108.56</v>
      </c>
      <c r="F135" s="5">
        <f t="shared" si="2"/>
        <v>22108.6</v>
      </c>
      <c r="G135" s="5">
        <f t="shared" si="3"/>
        <v>3</v>
      </c>
    </row>
    <row r="136" ht="15.75" customHeight="1">
      <c r="A136" s="7" t="s">
        <v>145</v>
      </c>
      <c r="B136" s="7" t="s">
        <v>94</v>
      </c>
      <c r="C136" s="8">
        <v>3.5</v>
      </c>
      <c r="D136" s="8">
        <v>887.48</v>
      </c>
      <c r="E136" s="5">
        <f t="shared" si="1"/>
        <v>21299.52</v>
      </c>
      <c r="F136" s="5">
        <f t="shared" si="2"/>
        <v>21299.5</v>
      </c>
      <c r="G136" s="5">
        <f t="shared" si="3"/>
        <v>4</v>
      </c>
    </row>
    <row r="137" ht="15.75" customHeight="1">
      <c r="A137" s="7" t="s">
        <v>146</v>
      </c>
      <c r="B137" s="7" t="s">
        <v>94</v>
      </c>
      <c r="C137" s="8">
        <v>0.33</v>
      </c>
      <c r="D137" s="8">
        <v>0.808</v>
      </c>
      <c r="E137" s="5">
        <f t="shared" si="1"/>
        <v>19.392</v>
      </c>
      <c r="F137" s="5">
        <f t="shared" si="2"/>
        <v>19.4</v>
      </c>
      <c r="G137" s="5">
        <f t="shared" si="3"/>
        <v>0</v>
      </c>
    </row>
    <row r="138" ht="15.75" customHeight="1">
      <c r="A138" s="7" t="s">
        <v>147</v>
      </c>
      <c r="B138" s="7" t="s">
        <v>94</v>
      </c>
      <c r="C138" s="8">
        <v>3.0</v>
      </c>
      <c r="D138" s="8">
        <v>1010.55</v>
      </c>
      <c r="E138" s="5">
        <f t="shared" si="1"/>
        <v>24253.2</v>
      </c>
      <c r="F138" s="5">
        <f t="shared" si="2"/>
        <v>24253.2</v>
      </c>
      <c r="G138" s="5">
        <f t="shared" si="3"/>
        <v>3</v>
      </c>
    </row>
    <row r="139" ht="15.75" customHeight="1">
      <c r="A139" s="7" t="s">
        <v>148</v>
      </c>
      <c r="B139" s="7" t="s">
        <v>94</v>
      </c>
      <c r="C139" s="8">
        <v>3.0</v>
      </c>
      <c r="D139" s="8">
        <v>1107.13</v>
      </c>
      <c r="E139" s="5">
        <f t="shared" si="1"/>
        <v>26571.12</v>
      </c>
      <c r="F139" s="5">
        <f t="shared" si="2"/>
        <v>26571.1</v>
      </c>
      <c r="G139" s="5">
        <f t="shared" si="3"/>
        <v>3</v>
      </c>
    </row>
    <row r="140" ht="15.75" customHeight="1">
      <c r="A140" s="7" t="s">
        <v>149</v>
      </c>
      <c r="B140" s="7" t="s">
        <v>94</v>
      </c>
      <c r="C140" s="8">
        <v>4.0</v>
      </c>
      <c r="D140" s="8">
        <v>1149.82</v>
      </c>
      <c r="E140" s="5">
        <f t="shared" si="1"/>
        <v>27595.68</v>
      </c>
      <c r="F140" s="5">
        <f t="shared" si="2"/>
        <v>27595.7</v>
      </c>
      <c r="G140" s="5">
        <f t="shared" si="3"/>
        <v>4</v>
      </c>
    </row>
    <row r="141" ht="15.75" customHeight="1">
      <c r="A141" s="7" t="s">
        <v>150</v>
      </c>
      <c r="B141" s="7" t="s">
        <v>94</v>
      </c>
      <c r="C141" s="8">
        <v>4.0</v>
      </c>
      <c r="D141" s="8">
        <v>1150.69</v>
      </c>
      <c r="E141" s="5">
        <f t="shared" si="1"/>
        <v>27616.56</v>
      </c>
      <c r="F141" s="5">
        <f t="shared" si="2"/>
        <v>27616.6</v>
      </c>
      <c r="G141" s="5">
        <f t="shared" si="3"/>
        <v>4</v>
      </c>
    </row>
    <row r="142" ht="15.75" customHeight="1">
      <c r="A142" s="7" t="s">
        <v>151</v>
      </c>
      <c r="B142" s="7" t="s">
        <v>94</v>
      </c>
      <c r="C142" s="8">
        <v>4.0</v>
      </c>
      <c r="D142" s="8">
        <v>1627.18</v>
      </c>
      <c r="E142" s="5">
        <f t="shared" si="1"/>
        <v>39052.32</v>
      </c>
      <c r="F142" s="5">
        <f t="shared" si="2"/>
        <v>39052.3</v>
      </c>
      <c r="G142" s="5">
        <f t="shared" si="3"/>
        <v>4</v>
      </c>
    </row>
    <row r="143" ht="15.75" customHeight="1">
      <c r="A143" s="7" t="s">
        <v>152</v>
      </c>
      <c r="B143" s="7" t="s">
        <v>94</v>
      </c>
      <c r="C143" s="8">
        <v>6.0</v>
      </c>
      <c r="D143" s="8">
        <v>1054.45</v>
      </c>
      <c r="E143" s="5">
        <f t="shared" si="1"/>
        <v>25306.8</v>
      </c>
      <c r="F143" s="5">
        <f t="shared" si="2"/>
        <v>25306.8</v>
      </c>
      <c r="G143" s="5">
        <f t="shared" si="3"/>
        <v>6</v>
      </c>
    </row>
    <row r="144" ht="15.75" customHeight="1">
      <c r="A144" s="7" t="s">
        <v>153</v>
      </c>
      <c r="B144" s="7" t="s">
        <v>94</v>
      </c>
      <c r="C144" s="8">
        <v>4.0</v>
      </c>
      <c r="D144" s="8">
        <v>826.44</v>
      </c>
      <c r="E144" s="5">
        <f t="shared" si="1"/>
        <v>19834.56</v>
      </c>
      <c r="F144" s="5">
        <f t="shared" si="2"/>
        <v>19834.6</v>
      </c>
      <c r="G144" s="5">
        <f t="shared" si="3"/>
        <v>4</v>
      </c>
    </row>
    <row r="145" ht="15.75" customHeight="1">
      <c r="A145" s="7" t="s">
        <v>154</v>
      </c>
      <c r="B145" s="7" t="s">
        <v>94</v>
      </c>
      <c r="C145" s="8">
        <v>3.0</v>
      </c>
      <c r="D145" s="8">
        <v>1087.84</v>
      </c>
      <c r="E145" s="5">
        <f t="shared" si="1"/>
        <v>26108.16</v>
      </c>
      <c r="F145" s="5">
        <f t="shared" si="2"/>
        <v>26108.2</v>
      </c>
      <c r="G145" s="5">
        <f t="shared" si="3"/>
        <v>3</v>
      </c>
    </row>
    <row r="146" ht="15.75" customHeight="1">
      <c r="A146" s="7" t="s">
        <v>155</v>
      </c>
      <c r="B146" s="7" t="s">
        <v>94</v>
      </c>
      <c r="C146" s="8">
        <v>4.0</v>
      </c>
      <c r="D146" s="8">
        <v>1153.96</v>
      </c>
      <c r="E146" s="5">
        <f t="shared" si="1"/>
        <v>27695.04</v>
      </c>
      <c r="F146" s="5">
        <f t="shared" si="2"/>
        <v>27695</v>
      </c>
      <c r="G146" s="5">
        <f t="shared" si="3"/>
        <v>4</v>
      </c>
    </row>
    <row r="147" ht="15.75" customHeight="1">
      <c r="A147" s="7" t="s">
        <v>156</v>
      </c>
      <c r="B147" s="7" t="s">
        <v>94</v>
      </c>
      <c r="C147" s="8">
        <v>4.0</v>
      </c>
      <c r="D147" s="8">
        <v>1403.18</v>
      </c>
      <c r="E147" s="5">
        <f t="shared" si="1"/>
        <v>33676.32</v>
      </c>
      <c r="F147" s="5">
        <f t="shared" si="2"/>
        <v>33676.3</v>
      </c>
      <c r="G147" s="5">
        <f t="shared" si="3"/>
        <v>4</v>
      </c>
    </row>
    <row r="148" ht="15.75" customHeight="1">
      <c r="A148" s="7" t="s">
        <v>157</v>
      </c>
      <c r="B148" s="7" t="s">
        <v>94</v>
      </c>
      <c r="C148" s="8">
        <v>3.0</v>
      </c>
      <c r="D148" s="8">
        <v>1414.59</v>
      </c>
      <c r="E148" s="5">
        <f t="shared" si="1"/>
        <v>33950.16</v>
      </c>
      <c r="F148" s="5">
        <f t="shared" si="2"/>
        <v>33950.2</v>
      </c>
      <c r="G148" s="5">
        <f t="shared" si="3"/>
        <v>3</v>
      </c>
    </row>
    <row r="149" ht="15.75" customHeight="1">
      <c r="A149" s="7" t="s">
        <v>158</v>
      </c>
      <c r="B149" s="7" t="s">
        <v>94</v>
      </c>
      <c r="C149" s="8">
        <v>6.0</v>
      </c>
      <c r="D149" s="8">
        <v>1253.08</v>
      </c>
      <c r="E149" s="5">
        <f t="shared" si="1"/>
        <v>30073.92</v>
      </c>
      <c r="F149" s="5">
        <f t="shared" si="2"/>
        <v>30073.9</v>
      </c>
      <c r="G149" s="5">
        <f t="shared" si="3"/>
        <v>6</v>
      </c>
    </row>
    <row r="150" ht="15.75" customHeight="1">
      <c r="A150" s="7" t="s">
        <v>159</v>
      </c>
      <c r="B150" s="7" t="s">
        <v>94</v>
      </c>
      <c r="C150" s="8">
        <v>4.0</v>
      </c>
      <c r="D150" s="8">
        <v>1211.02</v>
      </c>
      <c r="E150" s="5">
        <f t="shared" si="1"/>
        <v>29064.48</v>
      </c>
      <c r="F150" s="5">
        <f t="shared" si="2"/>
        <v>29064.5</v>
      </c>
      <c r="G150" s="5">
        <f t="shared" si="3"/>
        <v>4</v>
      </c>
    </row>
    <row r="151" ht="15.75" customHeight="1">
      <c r="A151" s="7" t="s">
        <v>160</v>
      </c>
      <c r="B151" s="7" t="s">
        <v>94</v>
      </c>
      <c r="C151" s="8">
        <v>3.0</v>
      </c>
      <c r="D151" s="8">
        <v>1140.24</v>
      </c>
      <c r="E151" s="5">
        <f t="shared" si="1"/>
        <v>27365.76</v>
      </c>
      <c r="F151" s="5">
        <f t="shared" si="2"/>
        <v>27365.8</v>
      </c>
      <c r="G151" s="5">
        <f t="shared" si="3"/>
        <v>3</v>
      </c>
    </row>
    <row r="152" ht="15.75" customHeight="1">
      <c r="A152" s="7" t="s">
        <v>161</v>
      </c>
      <c r="B152" s="7" t="s">
        <v>94</v>
      </c>
      <c r="C152" s="8">
        <v>2.5</v>
      </c>
      <c r="D152" s="8">
        <v>1046.19</v>
      </c>
      <c r="E152" s="5">
        <f t="shared" si="1"/>
        <v>25108.56</v>
      </c>
      <c r="F152" s="5">
        <f t="shared" si="2"/>
        <v>25108.6</v>
      </c>
      <c r="G152" s="5">
        <f t="shared" si="3"/>
        <v>3</v>
      </c>
    </row>
    <row r="153" ht="15.75" customHeight="1">
      <c r="A153" s="7" t="s">
        <v>162</v>
      </c>
      <c r="B153" s="7" t="s">
        <v>94</v>
      </c>
      <c r="C153" s="8">
        <v>3.0</v>
      </c>
      <c r="D153" s="8">
        <v>933.48</v>
      </c>
      <c r="E153" s="5">
        <f t="shared" si="1"/>
        <v>22403.52</v>
      </c>
      <c r="F153" s="5">
        <f t="shared" si="2"/>
        <v>22403.5</v>
      </c>
      <c r="G153" s="5">
        <f t="shared" si="3"/>
        <v>3</v>
      </c>
    </row>
    <row r="154" ht="15.75" customHeight="1">
      <c r="A154" s="7" t="s">
        <v>163</v>
      </c>
      <c r="B154" s="7" t="s">
        <v>94</v>
      </c>
      <c r="C154" s="8">
        <v>2.0</v>
      </c>
      <c r="D154" s="8">
        <v>1014.7</v>
      </c>
      <c r="E154" s="5">
        <f t="shared" si="1"/>
        <v>24352.8</v>
      </c>
      <c r="F154" s="5">
        <f t="shared" si="2"/>
        <v>24352.8</v>
      </c>
      <c r="G154" s="5">
        <f t="shared" si="3"/>
        <v>2</v>
      </c>
    </row>
    <row r="155" ht="15.75" customHeight="1">
      <c r="A155" s="7" t="s">
        <v>164</v>
      </c>
      <c r="B155" s="7" t="s">
        <v>94</v>
      </c>
      <c r="C155" s="8">
        <v>3.0</v>
      </c>
      <c r="D155" s="8">
        <v>1272.61</v>
      </c>
      <c r="E155" s="5">
        <f t="shared" si="1"/>
        <v>30542.64</v>
      </c>
      <c r="F155" s="5">
        <f t="shared" si="2"/>
        <v>30542.6</v>
      </c>
      <c r="G155" s="5">
        <f t="shared" si="3"/>
        <v>3</v>
      </c>
    </row>
    <row r="156" ht="15.75" customHeight="1">
      <c r="A156" s="7" t="s">
        <v>165</v>
      </c>
      <c r="B156" s="7" t="s">
        <v>94</v>
      </c>
      <c r="C156" s="8">
        <v>3.0</v>
      </c>
      <c r="D156" s="8">
        <v>1294.25</v>
      </c>
      <c r="E156" s="5">
        <f t="shared" si="1"/>
        <v>31062</v>
      </c>
      <c r="F156" s="5">
        <f t="shared" si="2"/>
        <v>31062</v>
      </c>
      <c r="G156" s="5">
        <f t="shared" si="3"/>
        <v>3</v>
      </c>
    </row>
    <row r="157" ht="15.75" customHeight="1">
      <c r="A157" s="7" t="s">
        <v>166</v>
      </c>
      <c r="B157" s="7" t="s">
        <v>94</v>
      </c>
      <c r="C157" s="8">
        <v>4.0</v>
      </c>
      <c r="D157" s="8">
        <v>1220.31</v>
      </c>
      <c r="E157" s="5">
        <f t="shared" si="1"/>
        <v>29287.44</v>
      </c>
      <c r="F157" s="5">
        <f t="shared" si="2"/>
        <v>29287.4</v>
      </c>
      <c r="G157" s="5">
        <f t="shared" si="3"/>
        <v>4</v>
      </c>
    </row>
    <row r="158" ht="15.75" customHeight="1">
      <c r="A158" s="7" t="s">
        <v>167</v>
      </c>
      <c r="B158" s="7" t="s">
        <v>94</v>
      </c>
      <c r="C158" s="8">
        <v>4.0</v>
      </c>
      <c r="D158" s="8">
        <v>869.65</v>
      </c>
      <c r="E158" s="5">
        <f t="shared" si="1"/>
        <v>20871.6</v>
      </c>
      <c r="F158" s="5">
        <f t="shared" si="2"/>
        <v>20871.6</v>
      </c>
      <c r="G158" s="5">
        <f t="shared" si="3"/>
        <v>4</v>
      </c>
    </row>
    <row r="159" ht="15.75" customHeight="1">
      <c r="A159" s="7" t="s">
        <v>168</v>
      </c>
      <c r="B159" s="7" t="s">
        <v>94</v>
      </c>
      <c r="C159" s="8">
        <v>3.0</v>
      </c>
      <c r="D159" s="8">
        <v>1319.07</v>
      </c>
      <c r="E159" s="5">
        <f t="shared" si="1"/>
        <v>31657.68</v>
      </c>
      <c r="F159" s="5">
        <f t="shared" si="2"/>
        <v>31657.7</v>
      </c>
      <c r="G159" s="5">
        <f t="shared" si="3"/>
        <v>3</v>
      </c>
    </row>
    <row r="160" ht="15.75" customHeight="1">
      <c r="A160" s="7" t="s">
        <v>169</v>
      </c>
      <c r="B160" s="7" t="s">
        <v>94</v>
      </c>
      <c r="C160" s="8">
        <v>4.0</v>
      </c>
      <c r="D160" s="8">
        <v>748.18</v>
      </c>
      <c r="E160" s="5">
        <f t="shared" si="1"/>
        <v>17956.32</v>
      </c>
      <c r="F160" s="5">
        <f t="shared" si="2"/>
        <v>17956.3</v>
      </c>
      <c r="G160" s="5">
        <f t="shared" si="3"/>
        <v>4</v>
      </c>
    </row>
    <row r="161" ht="15.75" customHeight="1">
      <c r="A161" s="7" t="s">
        <v>170</v>
      </c>
      <c r="B161" s="7" t="s">
        <v>94</v>
      </c>
      <c r="C161" s="8">
        <v>3.0</v>
      </c>
      <c r="D161" s="8">
        <v>1351.83</v>
      </c>
      <c r="E161" s="5">
        <f t="shared" si="1"/>
        <v>32443.92</v>
      </c>
      <c r="F161" s="5">
        <f t="shared" si="2"/>
        <v>32443.9</v>
      </c>
      <c r="G161" s="5">
        <f t="shared" si="3"/>
        <v>3</v>
      </c>
    </row>
    <row r="162" ht="15.75" customHeight="1">
      <c r="A162" s="7" t="s">
        <v>171</v>
      </c>
      <c r="B162" s="7" t="s">
        <v>94</v>
      </c>
      <c r="C162" s="8">
        <v>3.0</v>
      </c>
      <c r="D162" s="8">
        <v>963.37</v>
      </c>
      <c r="E162" s="5">
        <f t="shared" si="1"/>
        <v>23120.88</v>
      </c>
      <c r="F162" s="5">
        <f t="shared" si="2"/>
        <v>23120.9</v>
      </c>
      <c r="G162" s="5">
        <f t="shared" si="3"/>
        <v>3</v>
      </c>
    </row>
    <row r="163" ht="15.75" customHeight="1">
      <c r="A163" s="7" t="s">
        <v>172</v>
      </c>
      <c r="B163" s="7" t="s">
        <v>94</v>
      </c>
      <c r="C163" s="8">
        <v>3.0</v>
      </c>
      <c r="D163" s="8">
        <v>1227.21</v>
      </c>
      <c r="E163" s="5">
        <f t="shared" si="1"/>
        <v>29453.04</v>
      </c>
      <c r="F163" s="5">
        <f t="shared" si="2"/>
        <v>29453</v>
      </c>
      <c r="G163" s="5">
        <f t="shared" si="3"/>
        <v>3</v>
      </c>
    </row>
    <row r="164" ht="15.75" customHeight="1">
      <c r="A164" s="7" t="s">
        <v>173</v>
      </c>
      <c r="B164" s="7" t="s">
        <v>94</v>
      </c>
      <c r="C164" s="8">
        <v>3.0</v>
      </c>
      <c r="D164" s="8">
        <v>808.08</v>
      </c>
      <c r="E164" s="5">
        <f t="shared" si="1"/>
        <v>19393.92</v>
      </c>
      <c r="F164" s="5">
        <f t="shared" si="2"/>
        <v>19393.9</v>
      </c>
      <c r="G164" s="5">
        <f t="shared" si="3"/>
        <v>3</v>
      </c>
    </row>
    <row r="165" ht="15.75" customHeight="1">
      <c r="A165" s="7" t="s">
        <v>174</v>
      </c>
      <c r="B165" s="7" t="s">
        <v>94</v>
      </c>
      <c r="C165" s="8">
        <v>3.0</v>
      </c>
      <c r="D165" s="8">
        <v>977.8</v>
      </c>
      <c r="E165" s="5">
        <f t="shared" si="1"/>
        <v>23467.2</v>
      </c>
      <c r="F165" s="5">
        <f t="shared" si="2"/>
        <v>23467.2</v>
      </c>
      <c r="G165" s="5">
        <f t="shared" si="3"/>
        <v>3</v>
      </c>
    </row>
    <row r="166" ht="15.75" customHeight="1">
      <c r="A166" s="7" t="s">
        <v>175</v>
      </c>
      <c r="B166" s="7" t="s">
        <v>94</v>
      </c>
      <c r="C166" s="8">
        <v>0.15</v>
      </c>
      <c r="D166" s="8">
        <v>0.471</v>
      </c>
      <c r="E166" s="5">
        <f t="shared" si="1"/>
        <v>11.304</v>
      </c>
      <c r="F166" s="5">
        <f t="shared" si="2"/>
        <v>11.3</v>
      </c>
      <c r="G166" s="5">
        <f t="shared" si="3"/>
        <v>0</v>
      </c>
    </row>
    <row r="167" ht="15.75" customHeight="1">
      <c r="A167" s="7" t="s">
        <v>176</v>
      </c>
      <c r="B167" s="7" t="s">
        <v>94</v>
      </c>
      <c r="C167" s="8">
        <v>3.0</v>
      </c>
      <c r="D167" s="8">
        <v>443.8</v>
      </c>
      <c r="E167" s="5">
        <f t="shared" si="1"/>
        <v>10651.2</v>
      </c>
      <c r="F167" s="5">
        <f t="shared" si="2"/>
        <v>10651.2</v>
      </c>
      <c r="G167" s="5">
        <f t="shared" si="3"/>
        <v>3</v>
      </c>
    </row>
    <row r="168" ht="15.75" customHeight="1">
      <c r="A168" s="7" t="s">
        <v>177</v>
      </c>
      <c r="B168" s="7" t="s">
        <v>178</v>
      </c>
      <c r="C168" s="8">
        <v>578.9</v>
      </c>
      <c r="D168" s="8">
        <v>2.52</v>
      </c>
      <c r="E168" s="5">
        <f t="shared" si="1"/>
        <v>60.48</v>
      </c>
      <c r="F168" s="5">
        <f t="shared" si="2"/>
        <v>60.5</v>
      </c>
      <c r="G168" s="5">
        <f t="shared" si="3"/>
        <v>579</v>
      </c>
    </row>
    <row r="169" ht="15.75" customHeight="1">
      <c r="A169" s="7" t="s">
        <v>179</v>
      </c>
      <c r="B169" s="7" t="s">
        <v>178</v>
      </c>
      <c r="C169" s="8">
        <v>584.7</v>
      </c>
      <c r="D169" s="8">
        <v>4.144</v>
      </c>
      <c r="E169" s="5">
        <f t="shared" si="1"/>
        <v>99.456</v>
      </c>
      <c r="F169" s="5">
        <f t="shared" si="2"/>
        <v>99.5</v>
      </c>
      <c r="G169" s="5">
        <f t="shared" si="3"/>
        <v>585</v>
      </c>
    </row>
    <row r="170" ht="15.75" customHeight="1">
      <c r="A170" s="7" t="s">
        <v>180</v>
      </c>
      <c r="B170" s="7" t="s">
        <v>178</v>
      </c>
      <c r="C170" s="8">
        <v>788.9</v>
      </c>
      <c r="D170" s="8">
        <v>8.706</v>
      </c>
      <c r="E170" s="5">
        <f t="shared" si="1"/>
        <v>208.944</v>
      </c>
      <c r="F170" s="5">
        <f t="shared" si="2"/>
        <v>208.9</v>
      </c>
      <c r="G170" s="5">
        <f t="shared" si="3"/>
        <v>789</v>
      </c>
    </row>
    <row r="171" ht="15.75" customHeight="1">
      <c r="A171" s="7" t="s">
        <v>181</v>
      </c>
      <c r="B171" s="7" t="s">
        <v>178</v>
      </c>
      <c r="C171" s="8">
        <v>761.4</v>
      </c>
      <c r="D171" s="8">
        <v>13.46</v>
      </c>
      <c r="E171" s="5">
        <f t="shared" si="1"/>
        <v>323.04</v>
      </c>
      <c r="F171" s="5">
        <f t="shared" si="2"/>
        <v>323</v>
      </c>
      <c r="G171" s="5">
        <f t="shared" si="3"/>
        <v>761</v>
      </c>
    </row>
    <row r="172" ht="15.75" customHeight="1">
      <c r="A172" s="7" t="s">
        <v>182</v>
      </c>
      <c r="B172" s="7" t="s">
        <v>178</v>
      </c>
      <c r="C172" s="8">
        <v>235.8</v>
      </c>
      <c r="D172" s="8">
        <v>1.413</v>
      </c>
      <c r="E172" s="5">
        <f t="shared" si="1"/>
        <v>33.912</v>
      </c>
      <c r="F172" s="5">
        <f t="shared" si="2"/>
        <v>33.9</v>
      </c>
      <c r="G172" s="5">
        <f t="shared" si="3"/>
        <v>236</v>
      </c>
    </row>
    <row r="173" ht="15.75" customHeight="1">
      <c r="A173" s="7" t="s">
        <v>183</v>
      </c>
      <c r="B173" s="7" t="s">
        <v>178</v>
      </c>
      <c r="C173" s="8">
        <v>20.1</v>
      </c>
      <c r="D173" s="8">
        <v>0.335</v>
      </c>
      <c r="E173" s="5">
        <f t="shared" si="1"/>
        <v>8.04</v>
      </c>
      <c r="F173" s="5">
        <f t="shared" si="2"/>
        <v>8</v>
      </c>
      <c r="G173" s="5">
        <f t="shared" si="3"/>
        <v>20</v>
      </c>
    </row>
    <row r="174" ht="15.75" customHeight="1">
      <c r="A174" s="7" t="s">
        <v>184</v>
      </c>
      <c r="B174" s="7" t="s">
        <v>178</v>
      </c>
      <c r="C174" s="8">
        <v>21.4</v>
      </c>
      <c r="D174" s="8">
        <v>0.376</v>
      </c>
      <c r="E174" s="5">
        <f t="shared" si="1"/>
        <v>9.024</v>
      </c>
      <c r="F174" s="5">
        <f t="shared" si="2"/>
        <v>9</v>
      </c>
      <c r="G174" s="5">
        <f t="shared" si="3"/>
        <v>21</v>
      </c>
    </row>
    <row r="175" ht="15.75" customHeight="1">
      <c r="A175" s="7" t="s">
        <v>185</v>
      </c>
      <c r="B175" s="7" t="s">
        <v>178</v>
      </c>
      <c r="C175" s="8">
        <v>25.7</v>
      </c>
      <c r="D175" s="8">
        <v>0.435</v>
      </c>
      <c r="E175" s="5">
        <f t="shared" si="1"/>
        <v>10.44</v>
      </c>
      <c r="F175" s="5">
        <f t="shared" si="2"/>
        <v>10.4</v>
      </c>
      <c r="G175" s="5">
        <f t="shared" si="3"/>
        <v>26</v>
      </c>
    </row>
    <row r="176" ht="15.75" customHeight="1">
      <c r="A176" s="7" t="s">
        <v>186</v>
      </c>
      <c r="B176" s="7" t="s">
        <v>178</v>
      </c>
      <c r="C176" s="8">
        <v>39.8</v>
      </c>
      <c r="D176" s="8">
        <v>0.464</v>
      </c>
      <c r="E176" s="5">
        <f t="shared" si="1"/>
        <v>11.136</v>
      </c>
      <c r="F176" s="5">
        <f t="shared" si="2"/>
        <v>11.1</v>
      </c>
      <c r="G176" s="5">
        <f t="shared" si="3"/>
        <v>40</v>
      </c>
    </row>
    <row r="177" ht="15.75" customHeight="1">
      <c r="A177" s="7" t="s">
        <v>187</v>
      </c>
      <c r="B177" s="7" t="s">
        <v>178</v>
      </c>
      <c r="C177" s="8">
        <v>32.0</v>
      </c>
      <c r="D177" s="8">
        <v>0.474</v>
      </c>
      <c r="E177" s="5">
        <f t="shared" si="1"/>
        <v>11.376</v>
      </c>
      <c r="F177" s="5">
        <f t="shared" si="2"/>
        <v>11.4</v>
      </c>
      <c r="G177" s="5">
        <f t="shared" si="3"/>
        <v>32</v>
      </c>
    </row>
    <row r="178" ht="15.75" customHeight="1">
      <c r="A178" s="7" t="s">
        <v>188</v>
      </c>
      <c r="B178" s="7" t="s">
        <v>178</v>
      </c>
      <c r="C178" s="8">
        <v>46.8</v>
      </c>
      <c r="D178" s="8">
        <v>0.493</v>
      </c>
      <c r="E178" s="5">
        <f t="shared" si="1"/>
        <v>11.832</v>
      </c>
      <c r="F178" s="5">
        <f t="shared" si="2"/>
        <v>11.8</v>
      </c>
      <c r="G178" s="5">
        <f t="shared" si="3"/>
        <v>47</v>
      </c>
    </row>
    <row r="179" ht="15.75" customHeight="1">
      <c r="A179" s="7" t="s">
        <v>189</v>
      </c>
      <c r="B179" s="7" t="s">
        <v>178</v>
      </c>
      <c r="C179" s="8">
        <v>67.6</v>
      </c>
      <c r="D179" s="8">
        <v>0.513</v>
      </c>
      <c r="E179" s="5">
        <f t="shared" si="1"/>
        <v>12.312</v>
      </c>
      <c r="F179" s="5">
        <f t="shared" si="2"/>
        <v>12.3</v>
      </c>
      <c r="G179" s="5">
        <f t="shared" si="3"/>
        <v>68</v>
      </c>
    </row>
    <row r="180" ht="15.75" customHeight="1">
      <c r="A180" s="7" t="s">
        <v>190</v>
      </c>
      <c r="B180" s="7" t="s">
        <v>178</v>
      </c>
      <c r="C180" s="8">
        <v>36.0</v>
      </c>
      <c r="D180" s="8">
        <v>0.558</v>
      </c>
      <c r="E180" s="5">
        <f t="shared" si="1"/>
        <v>13.392</v>
      </c>
      <c r="F180" s="5">
        <f t="shared" si="2"/>
        <v>13.4</v>
      </c>
      <c r="G180" s="5">
        <f t="shared" si="3"/>
        <v>36</v>
      </c>
    </row>
    <row r="181" ht="15.75" customHeight="1">
      <c r="A181" s="7" t="s">
        <v>191</v>
      </c>
      <c r="B181" s="7" t="s">
        <v>178</v>
      </c>
      <c r="C181" s="8">
        <v>40.3</v>
      </c>
      <c r="D181" s="8">
        <v>0.624</v>
      </c>
      <c r="E181" s="5">
        <f t="shared" si="1"/>
        <v>14.976</v>
      </c>
      <c r="F181" s="5">
        <f t="shared" si="2"/>
        <v>15</v>
      </c>
      <c r="G181" s="5">
        <f t="shared" si="3"/>
        <v>40</v>
      </c>
    </row>
    <row r="182" ht="15.75" customHeight="1">
      <c r="A182" s="7" t="s">
        <v>192</v>
      </c>
      <c r="B182" s="7" t="s">
        <v>178</v>
      </c>
      <c r="C182" s="8">
        <v>81.0</v>
      </c>
      <c r="D182" s="8">
        <v>0.762</v>
      </c>
      <c r="E182" s="5">
        <f t="shared" si="1"/>
        <v>18.288</v>
      </c>
      <c r="F182" s="5">
        <f t="shared" si="2"/>
        <v>18.3</v>
      </c>
      <c r="G182" s="5">
        <f t="shared" si="3"/>
        <v>81</v>
      </c>
    </row>
    <row r="183" ht="15.75" customHeight="1">
      <c r="A183" s="7" t="s">
        <v>193</v>
      </c>
      <c r="B183" s="7" t="s">
        <v>178</v>
      </c>
      <c r="C183" s="8">
        <v>36.4</v>
      </c>
      <c r="D183" s="8">
        <v>579.73</v>
      </c>
      <c r="E183" s="5">
        <f t="shared" si="1"/>
        <v>13913.52</v>
      </c>
      <c r="F183" s="5">
        <f t="shared" si="2"/>
        <v>13913.5</v>
      </c>
      <c r="G183" s="5">
        <f t="shared" si="3"/>
        <v>36</v>
      </c>
    </row>
    <row r="184" ht="15.75" customHeight="1">
      <c r="A184" s="7" t="s">
        <v>194</v>
      </c>
      <c r="B184" s="7" t="s">
        <v>178</v>
      </c>
      <c r="C184" s="8">
        <v>93.0</v>
      </c>
      <c r="D184" s="8">
        <v>1288.38</v>
      </c>
      <c r="E184" s="5">
        <f t="shared" si="1"/>
        <v>30921.12</v>
      </c>
      <c r="F184" s="5">
        <f t="shared" si="2"/>
        <v>30921.1</v>
      </c>
      <c r="G184" s="5">
        <f t="shared" si="3"/>
        <v>93</v>
      </c>
    </row>
    <row r="185" ht="15.75" customHeight="1">
      <c r="A185" s="7" t="s">
        <v>195</v>
      </c>
      <c r="B185" s="7" t="s">
        <v>178</v>
      </c>
      <c r="C185" s="8">
        <v>25.0</v>
      </c>
      <c r="D185" s="8">
        <v>1978.29</v>
      </c>
      <c r="E185" s="5">
        <f t="shared" si="1"/>
        <v>47478.96</v>
      </c>
      <c r="F185" s="5">
        <f t="shared" si="2"/>
        <v>47479</v>
      </c>
      <c r="G185" s="5">
        <f t="shared" si="3"/>
        <v>25</v>
      </c>
    </row>
    <row r="186" ht="15.75" customHeight="1">
      <c r="A186" s="7" t="s">
        <v>196</v>
      </c>
      <c r="B186" s="7" t="s">
        <v>178</v>
      </c>
      <c r="C186" s="8">
        <v>24.0</v>
      </c>
      <c r="D186" s="8">
        <v>2225.21</v>
      </c>
      <c r="E186" s="5">
        <f t="shared" si="1"/>
        <v>53405.04</v>
      </c>
      <c r="F186" s="5">
        <f t="shared" si="2"/>
        <v>53405</v>
      </c>
      <c r="G186" s="5">
        <f t="shared" si="3"/>
        <v>24</v>
      </c>
    </row>
    <row r="187" ht="15.75" customHeight="1">
      <c r="A187" s="7" t="s">
        <v>197</v>
      </c>
      <c r="B187" s="7" t="s">
        <v>178</v>
      </c>
      <c r="C187" s="8">
        <v>16.0</v>
      </c>
      <c r="D187" s="8">
        <v>677.36</v>
      </c>
      <c r="E187" s="5">
        <f t="shared" si="1"/>
        <v>16256.64</v>
      </c>
      <c r="F187" s="5">
        <f t="shared" si="2"/>
        <v>16256.6</v>
      </c>
      <c r="G187" s="5">
        <f t="shared" si="3"/>
        <v>16</v>
      </c>
    </row>
    <row r="188" ht="15.75" customHeight="1">
      <c r="A188" s="7" t="s">
        <v>198</v>
      </c>
      <c r="B188" s="7" t="s">
        <v>178</v>
      </c>
      <c r="C188" s="8">
        <v>9.5</v>
      </c>
      <c r="D188" s="8">
        <v>749.24</v>
      </c>
      <c r="E188" s="5">
        <f t="shared" si="1"/>
        <v>17981.76</v>
      </c>
      <c r="F188" s="5">
        <f t="shared" si="2"/>
        <v>17981.8</v>
      </c>
      <c r="G188" s="5">
        <f t="shared" si="3"/>
        <v>10</v>
      </c>
    </row>
    <row r="189" ht="15.75" customHeight="1">
      <c r="A189" s="7" t="s">
        <v>199</v>
      </c>
      <c r="B189" s="7" t="s">
        <v>178</v>
      </c>
      <c r="C189" s="8">
        <v>11.0</v>
      </c>
      <c r="D189" s="8">
        <v>266.56</v>
      </c>
      <c r="E189" s="5">
        <f t="shared" si="1"/>
        <v>6397.44</v>
      </c>
      <c r="F189" s="5">
        <f t="shared" si="2"/>
        <v>6397.4</v>
      </c>
      <c r="G189" s="5">
        <f t="shared" si="3"/>
        <v>11</v>
      </c>
    </row>
    <row r="190" ht="15.75" customHeight="1">
      <c r="A190" s="7" t="s">
        <v>200</v>
      </c>
      <c r="B190" s="7" t="s">
        <v>178</v>
      </c>
      <c r="C190" s="8">
        <v>10.0</v>
      </c>
      <c r="D190" s="8">
        <v>1687.01</v>
      </c>
      <c r="E190" s="5">
        <f t="shared" si="1"/>
        <v>40488.24</v>
      </c>
      <c r="F190" s="5">
        <f t="shared" si="2"/>
        <v>40488.2</v>
      </c>
      <c r="G190" s="5">
        <f t="shared" si="3"/>
        <v>10</v>
      </c>
    </row>
    <row r="191" ht="15.75" customHeight="1">
      <c r="A191" s="7" t="s">
        <v>201</v>
      </c>
      <c r="B191" s="7" t="s">
        <v>178</v>
      </c>
      <c r="C191" s="8">
        <v>10.0</v>
      </c>
      <c r="D191" s="8">
        <v>2887.21</v>
      </c>
      <c r="E191" s="5">
        <f t="shared" si="1"/>
        <v>69293.04</v>
      </c>
      <c r="F191" s="5">
        <f t="shared" si="2"/>
        <v>69293</v>
      </c>
      <c r="G191" s="5">
        <f t="shared" si="3"/>
        <v>10</v>
      </c>
    </row>
    <row r="192" ht="15.75" customHeight="1">
      <c r="A192" s="7" t="s">
        <v>202</v>
      </c>
      <c r="B192" s="7" t="s">
        <v>178</v>
      </c>
      <c r="C192" s="8">
        <v>15.0</v>
      </c>
      <c r="D192" s="8">
        <v>0.638</v>
      </c>
      <c r="E192" s="5">
        <f t="shared" si="1"/>
        <v>15.312</v>
      </c>
      <c r="F192" s="5">
        <f t="shared" si="2"/>
        <v>15.3</v>
      </c>
      <c r="G192" s="5">
        <f t="shared" si="3"/>
        <v>15</v>
      </c>
    </row>
    <row r="193" ht="15.75" customHeight="1">
      <c r="A193" s="7" t="s">
        <v>203</v>
      </c>
      <c r="B193" s="7" t="s">
        <v>178</v>
      </c>
      <c r="C193" s="8">
        <v>12.0</v>
      </c>
      <c r="D193" s="8">
        <v>0.923</v>
      </c>
      <c r="E193" s="5">
        <f t="shared" si="1"/>
        <v>22.152</v>
      </c>
      <c r="F193" s="5">
        <f t="shared" si="2"/>
        <v>22.2</v>
      </c>
      <c r="G193" s="5">
        <f t="shared" si="3"/>
        <v>12</v>
      </c>
    </row>
    <row r="194" ht="15.75" customHeight="1">
      <c r="A194" s="7" t="s">
        <v>204</v>
      </c>
      <c r="B194" s="7" t="s">
        <v>178</v>
      </c>
      <c r="C194" s="8">
        <v>9.0</v>
      </c>
      <c r="D194" s="8">
        <v>0.613</v>
      </c>
      <c r="E194" s="5">
        <f t="shared" si="1"/>
        <v>14.712</v>
      </c>
      <c r="F194" s="5">
        <f t="shared" si="2"/>
        <v>14.7</v>
      </c>
      <c r="G194" s="5">
        <f t="shared" si="3"/>
        <v>9</v>
      </c>
    </row>
    <row r="195" ht="15.75" customHeight="1">
      <c r="A195" s="7" t="s">
        <v>205</v>
      </c>
      <c r="B195" s="7" t="s">
        <v>206</v>
      </c>
      <c r="C195" s="8">
        <v>1353.4</v>
      </c>
      <c r="D195" s="8">
        <v>5.877</v>
      </c>
      <c r="E195" s="5">
        <f t="shared" si="1"/>
        <v>141.048</v>
      </c>
      <c r="F195" s="5">
        <f t="shared" si="2"/>
        <v>141</v>
      </c>
      <c r="G195" s="5">
        <f t="shared" si="3"/>
        <v>1353</v>
      </c>
    </row>
    <row r="196" ht="15.75" customHeight="1">
      <c r="A196" s="7" t="s">
        <v>207</v>
      </c>
      <c r="B196" s="7" t="s">
        <v>206</v>
      </c>
      <c r="C196" s="8">
        <v>170.0</v>
      </c>
      <c r="D196" s="8">
        <v>360.14</v>
      </c>
      <c r="E196" s="5">
        <f t="shared" si="1"/>
        <v>8643.36</v>
      </c>
      <c r="F196" s="5">
        <f t="shared" si="2"/>
        <v>8643.4</v>
      </c>
      <c r="G196" s="5">
        <f t="shared" si="3"/>
        <v>170</v>
      </c>
    </row>
    <row r="197" ht="15.75" customHeight="1">
      <c r="A197" s="7" t="s">
        <v>208</v>
      </c>
      <c r="B197" s="7" t="s">
        <v>206</v>
      </c>
      <c r="C197" s="8">
        <v>33.0</v>
      </c>
      <c r="D197" s="8">
        <v>0.294</v>
      </c>
      <c r="E197" s="5">
        <f t="shared" si="1"/>
        <v>7.056</v>
      </c>
      <c r="F197" s="5">
        <f t="shared" si="2"/>
        <v>7.1</v>
      </c>
      <c r="G197" s="5">
        <f t="shared" si="3"/>
        <v>33</v>
      </c>
    </row>
    <row r="198" ht="15.75" customHeight="1">
      <c r="A198" s="7" t="s">
        <v>209</v>
      </c>
      <c r="B198" s="7" t="s">
        <v>206</v>
      </c>
      <c r="C198" s="8">
        <v>41.0</v>
      </c>
      <c r="D198" s="8">
        <v>0.311</v>
      </c>
      <c r="E198" s="5">
        <f t="shared" si="1"/>
        <v>7.464</v>
      </c>
      <c r="F198" s="5">
        <f t="shared" si="2"/>
        <v>7.5</v>
      </c>
      <c r="G198" s="5">
        <f t="shared" si="3"/>
        <v>41</v>
      </c>
    </row>
    <row r="199" ht="15.75" customHeight="1">
      <c r="A199" s="7" t="s">
        <v>210</v>
      </c>
      <c r="B199" s="7" t="s">
        <v>206</v>
      </c>
      <c r="C199" s="8">
        <v>78.0</v>
      </c>
      <c r="D199" s="8">
        <v>0.335</v>
      </c>
      <c r="E199" s="5">
        <f t="shared" si="1"/>
        <v>8.04</v>
      </c>
      <c r="F199" s="5">
        <f t="shared" si="2"/>
        <v>8</v>
      </c>
      <c r="G199" s="5">
        <f t="shared" si="3"/>
        <v>78</v>
      </c>
    </row>
    <row r="200" ht="15.75" customHeight="1">
      <c r="A200" s="7" t="s">
        <v>211</v>
      </c>
      <c r="B200" s="7" t="s">
        <v>206</v>
      </c>
      <c r="C200" s="8">
        <v>88.0</v>
      </c>
      <c r="D200" s="8">
        <v>0.429</v>
      </c>
      <c r="E200" s="5">
        <f t="shared" si="1"/>
        <v>10.296</v>
      </c>
      <c r="F200" s="5">
        <f t="shared" si="2"/>
        <v>10.3</v>
      </c>
      <c r="G200" s="5">
        <f t="shared" si="3"/>
        <v>88</v>
      </c>
    </row>
    <row r="201" ht="15.75" customHeight="1">
      <c r="A201" s="7" t="s">
        <v>212</v>
      </c>
      <c r="B201" s="7" t="s">
        <v>206</v>
      </c>
      <c r="C201" s="8">
        <v>97.0</v>
      </c>
      <c r="D201" s="8">
        <v>0.555</v>
      </c>
      <c r="E201" s="5">
        <f t="shared" si="1"/>
        <v>13.32</v>
      </c>
      <c r="F201" s="5">
        <f t="shared" si="2"/>
        <v>13.3</v>
      </c>
      <c r="G201" s="5">
        <f t="shared" si="3"/>
        <v>97</v>
      </c>
    </row>
    <row r="202" ht="15.75" customHeight="1">
      <c r="A202" s="7" t="s">
        <v>213</v>
      </c>
      <c r="B202" s="7" t="s">
        <v>206</v>
      </c>
      <c r="C202" s="8">
        <v>210.0</v>
      </c>
      <c r="D202" s="8">
        <v>1.122</v>
      </c>
      <c r="E202" s="5">
        <f t="shared" si="1"/>
        <v>26.928</v>
      </c>
      <c r="F202" s="5">
        <f t="shared" si="2"/>
        <v>26.9</v>
      </c>
      <c r="G202" s="5">
        <f t="shared" si="3"/>
        <v>210</v>
      </c>
    </row>
    <row r="203" ht="15.75" customHeight="1">
      <c r="A203" s="7" t="s">
        <v>214</v>
      </c>
      <c r="B203" s="7" t="s">
        <v>206</v>
      </c>
      <c r="C203" s="8">
        <v>31.0</v>
      </c>
      <c r="D203" s="8">
        <v>1879.71</v>
      </c>
      <c r="E203" s="5">
        <f t="shared" si="1"/>
        <v>45113.04</v>
      </c>
      <c r="F203" s="5">
        <f t="shared" si="2"/>
        <v>45113</v>
      </c>
      <c r="G203" s="5">
        <f t="shared" si="3"/>
        <v>31</v>
      </c>
    </row>
    <row r="204" ht="15.75" customHeight="1">
      <c r="A204" s="7" t="s">
        <v>215</v>
      </c>
      <c r="B204" s="7" t="s">
        <v>206</v>
      </c>
      <c r="C204" s="8">
        <v>20.0</v>
      </c>
      <c r="D204" s="8">
        <v>9115.91</v>
      </c>
      <c r="E204" s="5">
        <f t="shared" si="1"/>
        <v>218781.84</v>
      </c>
      <c r="F204" s="5">
        <f t="shared" si="2"/>
        <v>218781.8</v>
      </c>
      <c r="G204" s="5">
        <f t="shared" si="3"/>
        <v>20</v>
      </c>
    </row>
    <row r="205" ht="15.75" customHeight="1">
      <c r="A205" s="7" t="s">
        <v>216</v>
      </c>
      <c r="B205" s="7" t="s">
        <v>206</v>
      </c>
      <c r="C205" s="8">
        <v>22.0</v>
      </c>
      <c r="D205" s="8">
        <v>2914.07</v>
      </c>
      <c r="E205" s="5">
        <f t="shared" si="1"/>
        <v>69937.68</v>
      </c>
      <c r="F205" s="5">
        <f t="shared" si="2"/>
        <v>69937.7</v>
      </c>
      <c r="G205" s="5">
        <f t="shared" si="3"/>
        <v>22</v>
      </c>
    </row>
    <row r="206" ht="15.75" customHeight="1">
      <c r="A206" s="7" t="s">
        <v>217</v>
      </c>
      <c r="B206" s="7" t="s">
        <v>206</v>
      </c>
      <c r="C206" s="8">
        <v>21.0</v>
      </c>
      <c r="D206" s="8">
        <v>3167.85</v>
      </c>
      <c r="E206" s="5">
        <f t="shared" si="1"/>
        <v>76028.4</v>
      </c>
      <c r="F206" s="5">
        <f t="shared" si="2"/>
        <v>76028.4</v>
      </c>
      <c r="G206" s="5">
        <f t="shared" si="3"/>
        <v>21</v>
      </c>
    </row>
    <row r="207" ht="15.75" customHeight="1">
      <c r="A207" s="7" t="s">
        <v>218</v>
      </c>
      <c r="B207" s="7" t="s">
        <v>206</v>
      </c>
      <c r="C207" s="8">
        <v>30.0</v>
      </c>
      <c r="D207" s="8">
        <v>9373.99</v>
      </c>
      <c r="E207" s="5">
        <f t="shared" si="1"/>
        <v>224975.76</v>
      </c>
      <c r="F207" s="5">
        <f t="shared" si="2"/>
        <v>224975.8</v>
      </c>
      <c r="G207" s="5">
        <f t="shared" si="3"/>
        <v>30</v>
      </c>
    </row>
    <row r="208" ht="15.75" customHeight="1">
      <c r="A208" s="7" t="s">
        <v>219</v>
      </c>
      <c r="B208" s="7" t="s">
        <v>206</v>
      </c>
      <c r="C208" s="8">
        <v>17.4</v>
      </c>
      <c r="D208" s="8">
        <v>0.9362</v>
      </c>
      <c r="E208" s="5">
        <f t="shared" si="1"/>
        <v>22.4688</v>
      </c>
      <c r="F208" s="5">
        <f t="shared" si="2"/>
        <v>22.5</v>
      </c>
      <c r="G208" s="5">
        <f t="shared" si="3"/>
        <v>17</v>
      </c>
    </row>
    <row r="209" ht="15.75" customHeight="1">
      <c r="A209" s="7"/>
      <c r="B209" s="9"/>
      <c r="C209" s="10"/>
      <c r="D209" s="10"/>
    </row>
    <row r="210" ht="15.75" customHeight="1">
      <c r="A210" s="7"/>
      <c r="B210" s="9"/>
      <c r="C210" s="10"/>
      <c r="D210" s="10"/>
    </row>
    <row r="211" ht="15.75" customHeight="1">
      <c r="A211" s="7"/>
      <c r="B211" s="9"/>
      <c r="C211" s="10"/>
      <c r="D211" s="10"/>
    </row>
    <row r="212" ht="15.75" customHeight="1">
      <c r="A212" s="7"/>
      <c r="B212" s="9"/>
      <c r="C212" s="10"/>
      <c r="D212" s="10"/>
    </row>
    <row r="213" ht="15.75" customHeight="1">
      <c r="A213" s="7"/>
      <c r="B213" s="9"/>
      <c r="C213" s="10"/>
      <c r="D213" s="10"/>
    </row>
    <row r="214" ht="15.75" customHeight="1">
      <c r="A214" s="7"/>
      <c r="B214" s="9"/>
      <c r="C214" s="10"/>
      <c r="D214" s="10"/>
    </row>
    <row r="215" ht="15.75" customHeight="1">
      <c r="A215" s="7"/>
      <c r="B215" s="9"/>
      <c r="C215" s="10"/>
      <c r="D215" s="10"/>
    </row>
    <row r="216" ht="15.75" customHeight="1">
      <c r="A216" s="7"/>
      <c r="B216" s="9"/>
      <c r="C216" s="10"/>
      <c r="D216" s="10"/>
    </row>
    <row r="217" ht="15.75" customHeight="1">
      <c r="A217" s="7"/>
      <c r="B217" s="9"/>
      <c r="C217" s="10"/>
      <c r="D217" s="10"/>
    </row>
    <row r="218" ht="15.75" customHeight="1">
      <c r="A218" s="7"/>
      <c r="B218" s="9"/>
      <c r="C218" s="10"/>
      <c r="D218" s="10"/>
    </row>
    <row r="219" ht="15.75" customHeight="1">
      <c r="A219" s="7"/>
      <c r="B219" s="9"/>
      <c r="C219" s="10"/>
      <c r="D219" s="10"/>
    </row>
    <row r="220" ht="15.75" customHeight="1">
      <c r="A220" s="7"/>
      <c r="B220" s="9"/>
      <c r="C220" s="10"/>
      <c r="D220" s="10"/>
    </row>
    <row r="221" ht="15.75" customHeight="1">
      <c r="A221" s="7"/>
      <c r="B221" s="9"/>
      <c r="C221" s="10"/>
      <c r="D221" s="10"/>
    </row>
    <row r="222" ht="15.75" customHeight="1">
      <c r="A222" s="7"/>
      <c r="B222" s="9"/>
      <c r="C222" s="10"/>
      <c r="D222" s="10"/>
    </row>
    <row r="223" ht="15.75" customHeight="1">
      <c r="A223" s="7"/>
      <c r="B223" s="9"/>
      <c r="C223" s="10"/>
      <c r="D223" s="10"/>
    </row>
    <row r="224" ht="15.75" customHeight="1">
      <c r="A224" s="7"/>
      <c r="B224" s="9"/>
      <c r="C224" s="10"/>
      <c r="D224" s="10"/>
    </row>
    <row r="225" ht="15.75" customHeight="1">
      <c r="A225" s="7"/>
      <c r="B225" s="9"/>
      <c r="C225" s="10"/>
      <c r="D225" s="10"/>
    </row>
    <row r="226" ht="15.75" customHeight="1">
      <c r="A226" s="7"/>
      <c r="B226" s="9"/>
      <c r="C226" s="10"/>
      <c r="D226" s="10"/>
    </row>
    <row r="227" ht="15.75" customHeight="1">
      <c r="A227" s="7"/>
      <c r="B227" s="9"/>
      <c r="C227" s="10"/>
      <c r="D227" s="10"/>
    </row>
    <row r="228" ht="15.75" customHeight="1">
      <c r="A228" s="7"/>
      <c r="B228" s="9"/>
      <c r="C228" s="10"/>
      <c r="D228" s="10"/>
    </row>
    <row r="229" ht="15.75" customHeight="1">
      <c r="A229" s="7"/>
      <c r="B229" s="9"/>
      <c r="C229" s="10"/>
      <c r="D229" s="10"/>
    </row>
    <row r="230" ht="15.75" customHeight="1">
      <c r="A230" s="7"/>
      <c r="B230" s="9"/>
      <c r="C230" s="10"/>
      <c r="D230" s="10"/>
    </row>
    <row r="231" ht="15.75" customHeight="1">
      <c r="A231" s="7"/>
      <c r="B231" s="9"/>
      <c r="C231" s="10"/>
      <c r="D231" s="10"/>
    </row>
    <row r="232" ht="15.75" customHeight="1">
      <c r="A232" s="7"/>
      <c r="B232" s="9"/>
      <c r="C232" s="10"/>
      <c r="D232" s="10"/>
    </row>
    <row r="233" ht="15.75" customHeight="1">
      <c r="A233" s="7"/>
      <c r="B233" s="9"/>
      <c r="C233" s="10"/>
      <c r="D233" s="10"/>
    </row>
    <row r="234" ht="15.75" customHeight="1">
      <c r="A234" s="7"/>
      <c r="B234" s="9"/>
      <c r="C234" s="10"/>
      <c r="D234" s="10"/>
    </row>
    <row r="235" ht="15.75" customHeight="1">
      <c r="A235" s="7"/>
      <c r="B235" s="9"/>
      <c r="C235" s="10"/>
      <c r="D235" s="10"/>
    </row>
    <row r="236" ht="15.75" customHeight="1">
      <c r="A236" s="7"/>
      <c r="B236" s="9"/>
      <c r="C236" s="10"/>
      <c r="D236" s="10"/>
    </row>
    <row r="237" ht="15.75" customHeight="1">
      <c r="A237" s="7"/>
      <c r="B237" s="9"/>
      <c r="C237" s="10"/>
      <c r="D237" s="10"/>
    </row>
    <row r="238" ht="15.75" customHeight="1">
      <c r="A238" s="7"/>
      <c r="B238" s="9"/>
      <c r="C238" s="10"/>
      <c r="D238" s="10"/>
    </row>
    <row r="239" ht="15.75" customHeight="1">
      <c r="A239" s="7"/>
      <c r="B239" s="9"/>
      <c r="C239" s="10"/>
      <c r="D239" s="10"/>
    </row>
    <row r="240" ht="15.75" customHeight="1">
      <c r="A240" s="7"/>
      <c r="B240" s="9"/>
      <c r="C240" s="10"/>
      <c r="D240" s="10"/>
    </row>
    <row r="241" ht="15.75" customHeight="1">
      <c r="A241" s="7"/>
      <c r="B241" s="9"/>
      <c r="C241" s="10"/>
      <c r="D241" s="10"/>
    </row>
    <row r="242" ht="15.75" customHeight="1">
      <c r="A242" s="7"/>
      <c r="B242" s="9"/>
      <c r="C242" s="10"/>
      <c r="D242" s="10"/>
    </row>
    <row r="243" ht="15.75" customHeight="1">
      <c r="A243" s="7"/>
      <c r="B243" s="9"/>
      <c r="C243" s="10"/>
      <c r="D243" s="10"/>
    </row>
    <row r="244" ht="15.75" customHeight="1">
      <c r="A244" s="7"/>
      <c r="B244" s="9"/>
      <c r="C244" s="10"/>
      <c r="D244" s="10"/>
    </row>
    <row r="245" ht="15.75" customHeight="1">
      <c r="A245" s="7"/>
      <c r="B245" s="9"/>
      <c r="C245" s="10"/>
      <c r="D245" s="10"/>
    </row>
    <row r="246">
      <c r="A246" s="7"/>
      <c r="C246" s="10"/>
      <c r="D246" s="10"/>
    </row>
    <row r="247">
      <c r="A247" s="7"/>
      <c r="C247" s="10"/>
      <c r="D247" s="10"/>
    </row>
    <row r="248">
      <c r="A248" s="7"/>
      <c r="C248" s="10"/>
      <c r="D248" s="10"/>
    </row>
    <row r="249">
      <c r="A249" s="7"/>
      <c r="C249" s="10"/>
      <c r="D249" s="10"/>
    </row>
    <row r="250">
      <c r="A250" s="7"/>
      <c r="C250" s="10"/>
      <c r="D250" s="10"/>
    </row>
    <row r="251">
      <c r="A251" s="7"/>
      <c r="C251" s="10"/>
      <c r="D251" s="10"/>
    </row>
    <row r="252">
      <c r="A252" s="7"/>
      <c r="C252" s="10"/>
      <c r="D252" s="10"/>
    </row>
    <row r="253">
      <c r="A253" s="7"/>
      <c r="C253" s="10"/>
      <c r="D253" s="10"/>
    </row>
    <row r="254">
      <c r="A254" s="7"/>
      <c r="C254" s="10"/>
      <c r="D254" s="10"/>
    </row>
    <row r="255">
      <c r="A255" s="7"/>
      <c r="C255" s="10"/>
      <c r="D255" s="10"/>
    </row>
    <row r="256">
      <c r="A256" s="7"/>
      <c r="C256" s="10"/>
      <c r="D256" s="10"/>
    </row>
    <row r="257">
      <c r="A257" s="7"/>
      <c r="C257" s="10"/>
      <c r="D257" s="10"/>
    </row>
    <row r="258">
      <c r="A258" s="7"/>
      <c r="C258" s="10"/>
      <c r="D258" s="10"/>
    </row>
    <row r="259">
      <c r="A259" s="7"/>
      <c r="C259" s="10"/>
      <c r="D259" s="10"/>
    </row>
    <row r="260">
      <c r="A260" s="7"/>
      <c r="C260" s="10"/>
      <c r="D260" s="10"/>
    </row>
    <row r="261">
      <c r="A261" s="7"/>
      <c r="C261" s="10"/>
      <c r="D261" s="10"/>
    </row>
    <row r="262">
      <c r="A262" s="7"/>
      <c r="C262" s="10"/>
      <c r="D262" s="10"/>
    </row>
    <row r="263">
      <c r="A263" s="7"/>
      <c r="C263" s="10"/>
      <c r="D263" s="10"/>
    </row>
    <row r="264">
      <c r="A264" s="7"/>
      <c r="C264" s="10"/>
      <c r="D264" s="10"/>
    </row>
    <row r="265">
      <c r="A265" s="7"/>
      <c r="C265" s="10"/>
      <c r="D265" s="10"/>
    </row>
    <row r="266">
      <c r="A266" s="7"/>
      <c r="C266" s="10"/>
      <c r="D266" s="10"/>
    </row>
    <row r="267">
      <c r="A267" s="7"/>
      <c r="C267" s="10"/>
      <c r="D267" s="10"/>
    </row>
    <row r="268">
      <c r="A268" s="7"/>
      <c r="C268" s="10"/>
      <c r="D268" s="10"/>
    </row>
    <row r="269">
      <c r="A269" s="7"/>
      <c r="C269" s="10"/>
      <c r="D269" s="10"/>
    </row>
    <row r="270">
      <c r="A270" s="7"/>
      <c r="C270" s="10"/>
      <c r="D270" s="10"/>
    </row>
    <row r="271">
      <c r="A271" s="7"/>
      <c r="C271" s="10"/>
      <c r="D271" s="10"/>
    </row>
    <row r="272">
      <c r="A272" s="7"/>
      <c r="C272" s="10"/>
      <c r="D272" s="10"/>
    </row>
    <row r="273">
      <c r="A273" s="7"/>
      <c r="C273" s="10"/>
      <c r="D273" s="10"/>
    </row>
    <row r="274">
      <c r="A274" s="7"/>
      <c r="C274" s="10"/>
      <c r="D274" s="10"/>
    </row>
    <row r="275">
      <c r="A275" s="7"/>
      <c r="C275" s="10"/>
      <c r="D275" s="10"/>
    </row>
    <row r="276">
      <c r="A276" s="7"/>
      <c r="C276" s="10"/>
      <c r="D276" s="10"/>
    </row>
    <row r="277">
      <c r="A277" s="7"/>
      <c r="C277" s="10"/>
      <c r="D277" s="10"/>
    </row>
    <row r="278">
      <c r="A278" s="7"/>
      <c r="C278" s="10"/>
      <c r="D278" s="10"/>
    </row>
    <row r="279">
      <c r="C279" s="10"/>
      <c r="D279" s="10"/>
    </row>
    <row r="280">
      <c r="C280" s="10"/>
      <c r="D280" s="10"/>
    </row>
    <row r="281">
      <c r="C281" s="10"/>
      <c r="D281" s="10"/>
    </row>
    <row r="282">
      <c r="C282" s="10"/>
      <c r="D282" s="10"/>
    </row>
    <row r="283">
      <c r="C283" s="10"/>
      <c r="D283" s="10"/>
    </row>
    <row r="284">
      <c r="C284" s="10"/>
      <c r="D284" s="10"/>
    </row>
    <row r="285">
      <c r="C285" s="10"/>
      <c r="D285" s="10"/>
    </row>
    <row r="286">
      <c r="C286" s="10"/>
      <c r="D286" s="10"/>
    </row>
    <row r="287">
      <c r="C287" s="10"/>
      <c r="D287" s="10"/>
    </row>
    <row r="288">
      <c r="C288" s="10"/>
      <c r="D288" s="10"/>
    </row>
    <row r="289">
      <c r="C289" s="10"/>
      <c r="D289" s="10"/>
    </row>
    <row r="290">
      <c r="C290" s="10"/>
      <c r="D290" s="10"/>
    </row>
    <row r="291">
      <c r="C291" s="10"/>
      <c r="D291" s="10"/>
    </row>
    <row r="292">
      <c r="C292" s="10"/>
      <c r="D292" s="10"/>
    </row>
    <row r="293">
      <c r="C293" s="10"/>
      <c r="D293" s="10"/>
    </row>
    <row r="294">
      <c r="C294" s="10"/>
      <c r="D294" s="10"/>
    </row>
    <row r="295">
      <c r="C295" s="10"/>
      <c r="D295" s="10"/>
    </row>
    <row r="296">
      <c r="C296" s="10"/>
      <c r="D296" s="10"/>
    </row>
    <row r="297">
      <c r="C297" s="10"/>
      <c r="D297" s="10"/>
    </row>
    <row r="298">
      <c r="C298" s="10"/>
      <c r="D298" s="10"/>
    </row>
    <row r="299">
      <c r="C299" s="10"/>
      <c r="D299" s="10"/>
    </row>
    <row r="300">
      <c r="C300" s="10"/>
      <c r="D300" s="10"/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drawing r:id="rId1"/>
</worksheet>
</file>