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<sst xmlns="http://schemas.openxmlformats.org/spreadsheetml/2006/main" count="22" uniqueCount="22">
  <si>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</si>
  <si>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</si>
  <si>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</si>
  <si>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</si>
  <si>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</si>
  <si>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</si>
  <si>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</si>
  <si>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Aphelion, rounded</t>
  </si>
  <si>
    <t>Perihelion, rounded to nearest tenth</t>
  </si>
  <si>
    <t>Size upper bound, rounded to nearest 100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</si>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</sst>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sz val="11.0"/>
      <color rgb="FFC5C8C6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ill="1" applyFont="1"/>
    <xf borderId="0" fillId="0" fontId="3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13.88"/>
    <col customWidth="1" min="4" max="4" width="11.88"/>
    <col customWidth="1" min="5" max="5" width="12.13"/>
    <col customWidth="1" min="6" max="6" width="11.13"/>
    <col customWidth="1" min="7" max="7" width="12.0"/>
    <col customWidth="1" min="8" max="25" width="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 s="6">
        <f t="shared" ref="H2:H12" si="1">ROUND(F2,0)</f>
        <v>1</v>
      </c>
      <c r="I2" s="6">
        <f t="shared" ref="I2:I12" si="2">ROUND(G2,1)</f>
        <v>0.7</v>
      </c>
      <c r="J2" s="6">
        <f t="shared" ref="J2:J12" si="3">ROUND(E2,-2)</f>
        <v>300</v>
      </c>
      <c r="L2" s="7"/>
    </row>
    <row r="3">
      <c r="A3" s="4" t="s">
        <v>11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 s="6">
        <f t="shared" si="1"/>
        <v>1</v>
      </c>
      <c r="I3" s="6">
        <f t="shared" si="2"/>
        <v>0.8</v>
      </c>
      <c r="J3" s="6">
        <f t="shared" si="3"/>
        <v>200</v>
      </c>
      <c r="L3" s="7"/>
    </row>
    <row r="4">
      <c r="A4" s="4" t="s">
        <v>12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 s="6">
        <f t="shared" si="1"/>
        <v>1</v>
      </c>
      <c r="I4" s="6">
        <f t="shared" si="2"/>
        <v>1</v>
      </c>
      <c r="J4" s="6">
        <f t="shared" si="3"/>
        <v>100</v>
      </c>
      <c r="L4" s="7"/>
    </row>
    <row r="5">
      <c r="A5" s="4" t="s">
        <v>13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 s="6">
        <f t="shared" si="1"/>
        <v>3</v>
      </c>
      <c r="I5" s="6">
        <f t="shared" si="2"/>
        <v>0.6</v>
      </c>
      <c r="J5" s="6">
        <f t="shared" si="3"/>
        <v>400</v>
      </c>
      <c r="L5" s="7"/>
    </row>
    <row r="6">
      <c r="A6" s="4" t="s">
        <v>14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 s="6">
        <f t="shared" si="1"/>
        <v>2</v>
      </c>
      <c r="I6" s="6">
        <f t="shared" si="2"/>
        <v>0.7</v>
      </c>
      <c r="J6" s="6">
        <f t="shared" si="3"/>
        <v>400</v>
      </c>
      <c r="L6" s="7"/>
    </row>
    <row r="7">
      <c r="A7" s="4" t="s">
        <v>15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 s="6">
        <f t="shared" si="1"/>
        <v>2</v>
      </c>
      <c r="I7" s="6">
        <f t="shared" si="2"/>
        <v>0.2</v>
      </c>
      <c r="J7" s="6">
        <f t="shared" si="3"/>
        <v>800</v>
      </c>
      <c r="L7" s="7"/>
    </row>
    <row r="8">
      <c r="A8" s="4" t="s">
        <v>16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 s="6">
        <f t="shared" si="1"/>
        <v>1</v>
      </c>
      <c r="I8" s="6">
        <f t="shared" si="2"/>
        <v>0.8</v>
      </c>
      <c r="J8" s="6">
        <f t="shared" si="3"/>
        <v>400</v>
      </c>
      <c r="L8" s="7"/>
    </row>
    <row r="9">
      <c r="A9" s="4" t="s">
        <v>17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 s="6">
        <f t="shared" si="1"/>
        <v>3</v>
      </c>
      <c r="I9" s="6">
        <f t="shared" si="2"/>
        <v>0.9</v>
      </c>
      <c r="J9" s="6">
        <f t="shared" si="3"/>
        <v>1500</v>
      </c>
      <c r="L9" s="7"/>
    </row>
    <row r="10">
      <c r="A10" s="4" t="s">
        <v>18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 s="6">
        <f t="shared" si="1"/>
        <v>2</v>
      </c>
      <c r="I10" s="6">
        <f t="shared" si="2"/>
        <v>0.8</v>
      </c>
      <c r="J10" s="6">
        <f t="shared" si="3"/>
        <v>400</v>
      </c>
      <c r="L10" s="7"/>
    </row>
    <row r="11">
      <c r="A11" s="4" t="s">
        <v>19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 s="6">
        <f t="shared" si="1"/>
        <v>4</v>
      </c>
      <c r="I11" s="6">
        <f t="shared" si="2"/>
        <v>0.7</v>
      </c>
      <c r="J11" s="6">
        <f t="shared" si="3"/>
        <v>300</v>
      </c>
      <c r="L11" s="7"/>
    </row>
    <row r="12">
      <c r="A12" s="4" t="s">
        <v>20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 s="6">
        <f t="shared" si="1"/>
        <v>1</v>
      </c>
      <c r="I12" s="6">
        <f t="shared" si="2"/>
        <v>0.8</v>
      </c>
      <c r="J12" s="6">
        <f t="shared" si="3"/>
        <v>200</v>
      </c>
      <c r="L12" s="7"/>
    </row>
    <row r="13">
      <c r="A13" s="8"/>
    </row>
    <row r="14">
      <c r="A14" s="9" t="s">
        <v>21</v>
      </c>
      <c r="B14" s="4">
        <v>1.495978707E8</v>
      </c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