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ark Attacks" sheetId="2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<sst xmlns="http://schemas.openxmlformats.org/spreadsheetml/2006/main" count="17" uniqueCount="17">
  <si>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</t>
  </si>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</sst>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name val="Arial"/>
    </font>
    <font>
      <b/>
      <name val="Arial"/>
    </font>
    <font>
      <b/>
    </font>
    <font/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0" xfId="0" applyFont="1"/>
    <xf borderId="0" fillId="0" fontId="1" numFmtId="3" xfId="0" applyAlignment="1" applyFont="1" applyNumberFormat="1">
      <alignment vertical="bottom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# Cases, Fatal, Injured and Uninjured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Sheet1!$C$1:$C$2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Sheet1!$A$3:$A$9</c:f>
            </c:strRef>
          </c:cat>
          <c:val>
            <c:numRef>
              <c:f>Sheet1!$C$3:$C$9</c:f>
              <c:numCache/>
            </c:numRef>
          </c:val>
        </c:ser>
        <c:ser>
          <c:idx val="1"/>
          <c:order val="1"/>
          <c:tx>
            <c:strRef>
              <c:f>Sheet1!$D$1:$D$2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Sheet1!$A$3:$A$9</c:f>
            </c:strRef>
          </c:cat>
          <c:val>
            <c:numRef>
              <c:f>Sheet1!$D$3:$D$9</c:f>
              <c:numCache/>
            </c:numRef>
          </c:val>
        </c:ser>
        <c:ser>
          <c:idx val="2"/>
          <c:order val="2"/>
          <c:tx>
            <c:strRef>
              <c:f>Sheet1!$E$1:$E$2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Sheet1!$A$3:$A$9</c:f>
            </c:strRef>
          </c:cat>
          <c:val>
            <c:numRef>
              <c:f>Sheet1!$E$3:$E$9</c:f>
              <c:numCache/>
            </c:numRef>
          </c:val>
        </c:ser>
        <c:axId val="1194283148"/>
        <c:axId val="1474096972"/>
      </c:barChart>
      <c:catAx>
        <c:axId val="1194283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4096972"/>
      </c:catAx>
      <c:valAx>
        <c:axId val="1474096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4283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Fatal, Injured and Uninjured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Attacks'!$C$1:$C$2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Attacks'!$C$3:$C$9</c:f>
              <c:numCache/>
            </c:numRef>
          </c:val>
        </c:ser>
        <c:ser>
          <c:idx val="1"/>
          <c:order val="1"/>
          <c:tx>
            <c:strRef>
              <c:f>'Shark Attacks'!$D$1:$D$2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Attacks'!$D$3:$D$9</c:f>
              <c:numCache/>
            </c:numRef>
          </c:val>
        </c:ser>
        <c:ser>
          <c:idx val="2"/>
          <c:order val="2"/>
          <c:tx>
            <c:strRef>
              <c:f>'Shark Attacks'!$E$1:$E$2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Attacks'!$E$3:$E$9</c:f>
              <c:numCache/>
            </c:numRef>
          </c:val>
        </c:ser>
        <c:axId val="60242590"/>
        <c:axId val="1171738070"/>
      </c:barChart>
      <c:catAx>
        <c:axId val="60242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1738070"/>
      </c:catAx>
      <c:valAx>
        <c:axId val="1171738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242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20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4" width="10.25"/>
    <col customWidth="1" min="5" max="5" width="9.5"/>
    <col customWidth="1" min="6" max="6" width="11.63"/>
    <col customWidth="1" min="7" max="25" width="9.5"/>
  </cols>
  <sheetData>
    <row r="1" ht="15.75" customHeight="1">
      <c r="A1" s="1" t="str">
        <f>'Shark Attacks'!A1</f>
        <v>Shark Attacks in Australia - Last 100 Years</v>
      </c>
      <c r="B1" s="1" t="str">
        <f>'Shark Attacks'!B1</f>
        <v/>
      </c>
      <c r="C1" s="1" t="str">
        <f>'Shark Attacks'!C1</f>
        <v/>
      </c>
      <c r="D1" s="1" t="str">
        <f>'Shark Attacks'!D1</f>
        <v/>
      </c>
      <c r="E1" s="1" t="str">
        <f>'Shark Attacks'!E1</f>
        <v/>
      </c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1" t="str">
        <f>'Shark Attacks'!A2</f>
        <v>State</v>
      </c>
      <c r="B2" s="1" t="str">
        <f>'Shark Attacks'!B2</f>
        <v># Cases</v>
      </c>
      <c r="C2" s="1" t="str">
        <f>'Shark Attacks'!C2</f>
        <v>Fatal</v>
      </c>
      <c r="D2" s="1" t="str">
        <f>'Shark Attacks'!D2</f>
        <v>Injured</v>
      </c>
      <c r="E2" s="1" t="str">
        <f>'Shark Attacks'!E2</f>
        <v>Uninjured</v>
      </c>
      <c r="F2" s="1"/>
      <c r="G2" s="1"/>
    </row>
    <row r="3" ht="15.75" customHeight="1">
      <c r="A3" s="1" t="str">
        <f>'Shark Attacks'!A3</f>
        <v>NSW</v>
      </c>
      <c r="B3" s="6">
        <f>'Shark Attacks'!B3</f>
        <v>221</v>
      </c>
      <c r="C3" s="6">
        <f>'Shark Attacks'!C3</f>
        <v>47</v>
      </c>
      <c r="D3" s="6">
        <f>'Shark Attacks'!D3</f>
        <v>119</v>
      </c>
      <c r="E3" s="6">
        <f>'Shark Attacks'!E3</f>
        <v>55</v>
      </c>
      <c r="F3" s="1"/>
      <c r="G3" s="1"/>
    </row>
    <row r="4" ht="15.75" customHeight="1">
      <c r="A4" s="1" t="str">
        <f>'Shark Attacks'!A4</f>
        <v>QLD</v>
      </c>
      <c r="B4" s="6">
        <f>'Shark Attacks'!B4</f>
        <v>161</v>
      </c>
      <c r="C4" s="6">
        <f>'Shark Attacks'!C4</f>
        <v>52</v>
      </c>
      <c r="D4" s="6">
        <f>'Shark Attacks'!D4</f>
        <v>91</v>
      </c>
      <c r="E4" s="6">
        <f>'Shark Attacks'!E4</f>
        <v>18</v>
      </c>
      <c r="F4" s="1"/>
      <c r="G4" s="1"/>
    </row>
    <row r="5" ht="15.75" customHeight="1">
      <c r="A5" s="1" t="str">
        <f>'Shark Attacks'!A5</f>
        <v>WA</v>
      </c>
      <c r="B5" s="6">
        <f>'Shark Attacks'!B5</f>
        <v>92</v>
      </c>
      <c r="C5" s="6">
        <f>'Shark Attacks'!C5</f>
        <v>17</v>
      </c>
      <c r="D5" s="6">
        <f>'Shark Attacks'!D5</f>
        <v>59</v>
      </c>
      <c r="E5" s="6">
        <f>'Shark Attacks'!E5</f>
        <v>16</v>
      </c>
      <c r="F5" s="1"/>
      <c r="G5" s="1"/>
    </row>
    <row r="6" ht="15.75" customHeight="1">
      <c r="A6" s="1" t="str">
        <f>'Shark Attacks'!A6</f>
        <v>SA</v>
      </c>
      <c r="B6" s="6">
        <f>'Shark Attacks'!B6</f>
        <v>43</v>
      </c>
      <c r="C6" s="6">
        <f>'Shark Attacks'!C6</f>
        <v>13</v>
      </c>
      <c r="D6" s="6">
        <f>'Shark Attacks'!D6</f>
        <v>22</v>
      </c>
      <c r="E6" s="6">
        <f>'Shark Attacks'!E6</f>
        <v>8</v>
      </c>
      <c r="F6" s="1"/>
      <c r="G6" s="1"/>
    </row>
    <row r="7" ht="15.75" customHeight="1">
      <c r="A7" s="1" t="str">
        <f>'Shark Attacks'!A7</f>
        <v>VIC</v>
      </c>
      <c r="B7" s="6">
        <f>'Shark Attacks'!B7</f>
        <v>34</v>
      </c>
      <c r="C7" s="6">
        <f>'Shark Attacks'!C7</f>
        <v>3</v>
      </c>
      <c r="D7" s="6">
        <f>'Shark Attacks'!D7</f>
        <v>20</v>
      </c>
      <c r="E7" s="6">
        <f>'Shark Attacks'!E7</f>
        <v>11</v>
      </c>
      <c r="F7" s="1"/>
      <c r="G7" s="1"/>
    </row>
    <row r="8" ht="15.75" customHeight="1">
      <c r="A8" s="1" t="str">
        <f>'Shark Attacks'!A8</f>
        <v>TAS</v>
      </c>
      <c r="B8" s="6">
        <f>'Shark Attacks'!B8</f>
        <v>10</v>
      </c>
      <c r="C8" s="6">
        <f>'Shark Attacks'!C8</f>
        <v>1</v>
      </c>
      <c r="D8" s="6">
        <f>'Shark Attacks'!D8</f>
        <v>5</v>
      </c>
      <c r="E8" s="6">
        <f>'Shark Attacks'!E8</f>
        <v>4</v>
      </c>
      <c r="F8" s="1"/>
      <c r="G8" s="1"/>
    </row>
    <row r="9" ht="15.75" customHeight="1">
      <c r="A9" s="1" t="str">
        <f>'Shark Attacks'!A9</f>
        <v>NT</v>
      </c>
      <c r="B9" s="6">
        <f>'Shark Attacks'!B9</f>
        <v>8</v>
      </c>
      <c r="C9" s="6">
        <f>'Shark Attacks'!C9</f>
        <v>1</v>
      </c>
      <c r="D9" s="6">
        <f>'Shark Attacks'!D9</f>
        <v>6</v>
      </c>
      <c r="E9" s="6">
        <f>'Shark Attacks'!E9</f>
        <v>1</v>
      </c>
      <c r="F9" s="1"/>
      <c r="G9" s="1"/>
    </row>
    <row r="10" ht="15.75" customHeight="1">
      <c r="A10" s="1" t="str">
        <f>'Shark Attacks'!A10</f>
        <v>Total</v>
      </c>
      <c r="B10" s="6">
        <f>'Shark Attacks'!B10</f>
        <v>569</v>
      </c>
      <c r="C10" s="6">
        <f>'Shark Attacks'!C10</f>
        <v>134</v>
      </c>
      <c r="D10" s="6">
        <f>'Shark Attacks'!D10</f>
        <v>322</v>
      </c>
      <c r="E10" s="6">
        <f>'Shark Attacks'!E10</f>
        <v>113</v>
      </c>
      <c r="F10" s="1"/>
      <c r="G10" s="1"/>
    </row>
    <row r="11" ht="15.75" customHeight="1">
      <c r="A11" s="1" t="str">
        <f>'Shark Attacks'!A11</f>
        <v>Average Fatalities per Year</v>
      </c>
      <c r="B11" s="1" t="str">
        <f>'Shark Attacks'!B11</f>
        <v/>
      </c>
      <c r="C11" s="6">
        <f>'Shark Attacks'!C11</f>
        <v>19.14285714</v>
      </c>
      <c r="D11" s="1" t="str">
        <f>'Shark Attacks'!D11</f>
        <v/>
      </c>
      <c r="E11" s="1" t="str">
        <f>'Shark Attacks'!E11</f>
        <v/>
      </c>
      <c r="F11" s="1"/>
      <c r="G11" s="1"/>
    </row>
    <row r="12" ht="15.75" customHeight="1">
      <c r="A12" s="1"/>
      <c r="B12" s="1"/>
      <c r="C12" s="1"/>
      <c r="D12" s="1"/>
      <c r="E12" s="1"/>
      <c r="F12" s="1"/>
      <c r="G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  <c r="H26" s="7" t="s">
        <v>0</v>
      </c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8"/>
      <c r="C1" s="9"/>
      <c r="D1" s="1"/>
      <c r="E1" s="1"/>
      <c r="F1" s="1"/>
      <c r="G1" s="2" t="s">
        <v>2</v>
      </c>
      <c r="H1" s="10">
        <f>today()</f>
        <v>45377</v>
      </c>
    </row>
    <row r="2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"/>
      <c r="G2" s="1"/>
      <c r="H2" s="1"/>
    </row>
    <row r="3">
      <c r="A3" s="1" t="s">
        <v>8</v>
      </c>
      <c r="B3" s="12">
        <v>221.0</v>
      </c>
      <c r="C3" s="12">
        <v>47.0</v>
      </c>
      <c r="D3" s="12">
        <v>119.0</v>
      </c>
      <c r="E3" s="12">
        <v>55.0</v>
      </c>
      <c r="F3" s="1"/>
      <c r="G3" s="1"/>
      <c r="H3" s="1"/>
    </row>
    <row r="4">
      <c r="A4" s="1" t="s">
        <v>9</v>
      </c>
      <c r="B4" s="12">
        <v>161.0</v>
      </c>
      <c r="C4" s="12">
        <v>52.0</v>
      </c>
      <c r="D4" s="12">
        <v>91.0</v>
      </c>
      <c r="E4" s="12">
        <v>18.0</v>
      </c>
      <c r="F4" s="1"/>
      <c r="G4" s="1"/>
      <c r="H4" s="1"/>
    </row>
    <row r="5">
      <c r="A5" s="1" t="s">
        <v>10</v>
      </c>
      <c r="B5" s="12">
        <v>92.0</v>
      </c>
      <c r="C5" s="12">
        <v>17.0</v>
      </c>
      <c r="D5" s="12">
        <v>59.0</v>
      </c>
      <c r="E5" s="12">
        <v>16.0</v>
      </c>
      <c r="F5" s="1"/>
      <c r="G5" s="1"/>
      <c r="H5" s="1"/>
    </row>
    <row r="6">
      <c r="A6" s="1" t="s">
        <v>11</v>
      </c>
      <c r="B6" s="12">
        <v>43.0</v>
      </c>
      <c r="C6" s="12">
        <v>13.0</v>
      </c>
      <c r="D6" s="12">
        <v>22.0</v>
      </c>
      <c r="E6" s="12">
        <v>8.0</v>
      </c>
      <c r="F6" s="1"/>
      <c r="G6" s="1"/>
      <c r="H6" s="1"/>
    </row>
    <row r="7">
      <c r="A7" s="1" t="s">
        <v>12</v>
      </c>
      <c r="B7" s="12">
        <v>34.0</v>
      </c>
      <c r="C7" s="12">
        <v>3.0</v>
      </c>
      <c r="D7" s="12">
        <v>20.0</v>
      </c>
      <c r="E7" s="12">
        <v>11.0</v>
      </c>
      <c r="F7" s="1"/>
      <c r="G7" s="1"/>
      <c r="H7" s="1"/>
    </row>
    <row r="8">
      <c r="A8" s="1" t="s">
        <v>13</v>
      </c>
      <c r="B8" s="12">
        <v>10.0</v>
      </c>
      <c r="C8" s="12">
        <v>1.0</v>
      </c>
      <c r="D8" s="12">
        <v>5.0</v>
      </c>
      <c r="E8" s="12">
        <v>4.0</v>
      </c>
      <c r="F8" s="1"/>
      <c r="G8" s="1"/>
      <c r="H8" s="1"/>
    </row>
    <row r="9">
      <c r="A9" s="1" t="s">
        <v>14</v>
      </c>
      <c r="B9" s="12">
        <v>8.0</v>
      </c>
      <c r="C9" s="12">
        <v>1.0</v>
      </c>
      <c r="D9" s="12">
        <v>6.0</v>
      </c>
      <c r="E9" s="12">
        <v>1.0</v>
      </c>
      <c r="F9" s="1"/>
      <c r="G9" s="1"/>
      <c r="H9" s="1"/>
    </row>
    <row r="10">
      <c r="A10" s="11" t="s">
        <v>15</v>
      </c>
      <c r="B10" s="12">
        <f t="shared" ref="B10:E10" si="1">SUM(B3:B9)</f>
        <v>569</v>
      </c>
      <c r="C10" s="12">
        <f t="shared" si="1"/>
        <v>134</v>
      </c>
      <c r="D10" s="12">
        <f t="shared" si="1"/>
        <v>322</v>
      </c>
      <c r="E10" s="12">
        <f t="shared" si="1"/>
        <v>113</v>
      </c>
      <c r="F10" s="1"/>
      <c r="G10" s="1"/>
      <c r="H10" s="1"/>
    </row>
    <row r="11">
      <c r="A11" s="5" t="s">
        <v>16</v>
      </c>
      <c r="C11" s="12">
        <f>average(C3:C9)</f>
        <v>19.14285714</v>
      </c>
      <c r="D11" s="1"/>
      <c r="E11" s="1"/>
      <c r="F11" s="1"/>
      <c r="G11" s="1"/>
      <c r="H11" s="1"/>
    </row>
  </sheetData>
  <mergeCells count="1">
    <mergeCell ref="A11:B11"/>
  </mergeCells>
  <drawing r:id="rId1"/>
</worksheet>
</file>