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<sst xmlns="http://schemas.openxmlformats.org/spreadsheetml/2006/main" count="7" uniqueCount="7">
  <si>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Date</t>
  </si>
  <si>
    <t>Train Ridership (Millions)</t>
  </si>
  <si>
    <t>Mean</t>
  </si>
  <si>
    <t>Ridership Minus Mean</t>
  </si>
  <si>
    <t>Squared Differences</t>
  </si>
  <si>
    <t>Mean of Squared Difference</t>
  </si>
  <si>
    <t>Variance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</si>
</sst>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-yy"/>
    <numFmt numFmtId="165" formatCode="0.0"/>
    <numFmt numFmtId="166" formatCode="d-mmmm-yy"/>
  </numFmts>
  <fonts count="6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>
      <sz val="9.0"/>
      <color rgb="FF2D2F30"/>
      <name val="JetBrainsMonoNL"/>
    </font>
    <font/>
  </fonts>
  <fills count="4">
    <fill>
      <patternFill patternType="none"/>
    </fill>
    <fill>
      <patternFill patternType="lightGray"/>
    </fill>
    <fill>
      <patternFill patternType="solid">
        <fgColor rgb="FFD7D5D3"/>
        <bgColor rgb="FFD7D5D3"/>
      </patternFill>
    </fill>
    <fill>
      <patternFill patternType="solid">
        <fgColor rgb="FF7CCCE2"/>
        <bgColor rgb="FF7C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wrapText="1"/>
    </xf>
    <xf borderId="0" fillId="0" fontId="3" numFmtId="164" xfId="0" applyAlignment="1" applyFont="1" applyNumberForma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2" fontId="4" numFmtId="165" xfId="0" applyAlignment="1" applyFill="1" applyFont="1" applyNumberFormat="1">
      <alignment horizontal="left" readingOrder="0"/>
    </xf>
    <xf borderId="0" fillId="3" fontId="3" numFmtId="165" xfId="0" applyAlignment="1" applyFill="1" applyFont="1" applyNumberFormat="1">
      <alignment horizontal="center" shrinkToFit="0" vertical="bottom" wrapText="1"/>
    </xf>
    <xf borderId="0" fillId="3" fontId="3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shrinkToFit="0" wrapText="1"/>
    </xf>
    <xf borderId="0" fillId="0" fontId="3" numFmtId="165" xfId="0" applyAlignment="1" applyFont="1" applyNumberFormat="1">
      <alignment horizontal="center" shrinkToFit="0" vertical="bottom" wrapText="1"/>
    </xf>
    <xf borderId="0" fillId="0" fontId="3" numFmtId="166" xfId="0" applyAlignment="1" applyFont="1" applyNumberFormat="1">
      <alignment horizontal="center" shrinkToFit="0" vertical="bottom" wrapText="1"/>
    </xf>
    <xf borderId="0" fillId="0" fontId="5" numFmtId="164" xfId="0" applyFont="1" applyNumberFormat="1"/>
    <xf borderId="0" fillId="0" fontId="5" numFmtId="165" xfId="0" applyFont="1" applyNumberFormat="1"/>
    <xf borderId="0" fillId="0" fontId="5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8.38"/>
    <col customWidth="1" min="3" max="3" width="16.63"/>
    <col customWidth="1" min="4" max="4" width="20.0"/>
    <col customWidth="1" min="5" max="5" width="17.13"/>
    <col customWidth="1" min="6" max="6" width="18.0"/>
    <col customWidth="1" min="7" max="7" width="15.75"/>
    <col customWidth="1" min="8" max="26" width="9.5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33239.0</v>
      </c>
      <c r="B2" s="5">
        <v>1708.9</v>
      </c>
      <c r="C2" s="6">
        <f>AVERAGE($B$2:$B$160)</f>
        <v>1822.197484</v>
      </c>
      <c r="D2" s="7">
        <f t="shared" ref="D2:D160" si="1">B2-$C$2</f>
        <v>-113.2974843</v>
      </c>
      <c r="E2" s="7">
        <f t="shared" ref="E2:E160" si="2">POW(D2,2)</f>
        <v>12836.31994</v>
      </c>
      <c r="F2" s="7">
        <f>AVERAGE(E2:E160)</f>
        <v>32784.7127</v>
      </c>
      <c r="G2" s="8">
        <f>VARP(B2:B160)</f>
        <v>32784.7127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4">
        <v>33270.0</v>
      </c>
      <c r="B3" s="5">
        <v>1620.6</v>
      </c>
      <c r="C3" s="10"/>
      <c r="D3" s="7">
        <f t="shared" si="1"/>
        <v>-201.5974843</v>
      </c>
      <c r="E3" s="7">
        <f t="shared" si="2"/>
        <v>40641.54567</v>
      </c>
      <c r="F3" s="5"/>
      <c r="G3" s="5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4">
        <v>33298.0</v>
      </c>
      <c r="B4" s="5">
        <v>1972.7</v>
      </c>
      <c r="C4" s="10"/>
      <c r="D4" s="7">
        <f t="shared" si="1"/>
        <v>150.5025157</v>
      </c>
      <c r="E4" s="7">
        <f t="shared" si="2"/>
        <v>22651.00724</v>
      </c>
      <c r="F4" s="5"/>
      <c r="G4" s="5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4">
        <v>33329.0</v>
      </c>
      <c r="B5" s="5">
        <v>1811.7</v>
      </c>
      <c r="C5" s="10"/>
      <c r="D5" s="7">
        <f t="shared" si="1"/>
        <v>-10.49748428</v>
      </c>
      <c r="E5" s="7">
        <f t="shared" si="2"/>
        <v>110.1971761</v>
      </c>
      <c r="F5" s="5"/>
      <c r="G5" s="5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11">
        <v>33359.0</v>
      </c>
      <c r="B6" s="5">
        <v>1975.0</v>
      </c>
      <c r="C6" s="10"/>
      <c r="D6" s="7">
        <f t="shared" si="1"/>
        <v>152.8025157</v>
      </c>
      <c r="E6" s="7">
        <f t="shared" si="2"/>
        <v>23348.60881</v>
      </c>
      <c r="F6" s="5"/>
      <c r="G6" s="5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4">
        <v>33390.0</v>
      </c>
      <c r="B7" s="5">
        <v>1862.4</v>
      </c>
      <c r="C7" s="10"/>
      <c r="D7" s="7">
        <f t="shared" si="1"/>
        <v>40.20251572</v>
      </c>
      <c r="E7" s="7">
        <f t="shared" si="2"/>
        <v>1616.24227</v>
      </c>
      <c r="F7" s="5"/>
      <c r="G7" s="5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4">
        <v>33420.0</v>
      </c>
      <c r="B8" s="5">
        <v>1939.9</v>
      </c>
      <c r="C8" s="10"/>
      <c r="D8" s="7">
        <f t="shared" si="1"/>
        <v>117.7025157</v>
      </c>
      <c r="E8" s="7">
        <f t="shared" si="2"/>
        <v>13853.88221</v>
      </c>
      <c r="F8" s="5"/>
      <c r="G8" s="5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4">
        <v>33451.0</v>
      </c>
      <c r="B9" s="5">
        <v>2013.3</v>
      </c>
      <c r="C9" s="10"/>
      <c r="D9" s="7">
        <f t="shared" si="1"/>
        <v>191.1025157</v>
      </c>
      <c r="E9" s="7">
        <f t="shared" si="2"/>
        <v>36520.17152</v>
      </c>
      <c r="F9" s="5"/>
      <c r="G9" s="5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4">
        <v>33482.0</v>
      </c>
      <c r="B10" s="5">
        <v>1595.7</v>
      </c>
      <c r="C10" s="10"/>
      <c r="D10" s="7">
        <f t="shared" si="1"/>
        <v>-226.4974843</v>
      </c>
      <c r="E10" s="7">
        <f t="shared" si="2"/>
        <v>51301.11038</v>
      </c>
      <c r="F10" s="5"/>
      <c r="G10" s="5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4">
        <v>33512.0</v>
      </c>
      <c r="B11" s="5">
        <v>1724.9</v>
      </c>
      <c r="C11" s="10"/>
      <c r="D11" s="7">
        <f t="shared" si="1"/>
        <v>-97.29748428</v>
      </c>
      <c r="E11" s="7">
        <f t="shared" si="2"/>
        <v>9466.800447</v>
      </c>
      <c r="F11" s="5"/>
      <c r="G11" s="5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4">
        <v>33543.0</v>
      </c>
      <c r="B12" s="5">
        <v>1675.7</v>
      </c>
      <c r="C12" s="10"/>
      <c r="D12" s="7">
        <f t="shared" si="1"/>
        <v>-146.4974843</v>
      </c>
      <c r="E12" s="7">
        <f t="shared" si="2"/>
        <v>21461.5129</v>
      </c>
      <c r="F12" s="5"/>
      <c r="G12" s="5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4">
        <v>33573.0</v>
      </c>
      <c r="B13" s="5">
        <v>1813.9</v>
      </c>
      <c r="C13" s="10"/>
      <c r="D13" s="7">
        <f t="shared" si="1"/>
        <v>-8.297484277</v>
      </c>
      <c r="E13" s="7">
        <f t="shared" si="2"/>
        <v>68.84824532</v>
      </c>
      <c r="F13" s="5"/>
      <c r="G13" s="5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4">
        <v>33604.0</v>
      </c>
      <c r="B14" s="5">
        <v>1614.8</v>
      </c>
      <c r="C14" s="10"/>
      <c r="D14" s="7">
        <f t="shared" si="1"/>
        <v>-207.3974843</v>
      </c>
      <c r="E14" s="7">
        <f t="shared" si="2"/>
        <v>43013.71648</v>
      </c>
      <c r="F14" s="5"/>
      <c r="G14" s="5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4">
        <v>33635.0</v>
      </c>
      <c r="B15" s="5">
        <v>1557.1</v>
      </c>
      <c r="C15" s="10"/>
      <c r="D15" s="7">
        <f t="shared" si="1"/>
        <v>-265.0974843</v>
      </c>
      <c r="E15" s="7">
        <f t="shared" si="2"/>
        <v>70276.67617</v>
      </c>
      <c r="F15" s="5"/>
      <c r="G15" s="5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4">
        <v>33664.0</v>
      </c>
      <c r="B16" s="5">
        <v>1891.2</v>
      </c>
      <c r="C16" s="10"/>
      <c r="D16" s="7">
        <f t="shared" si="1"/>
        <v>69.00251572</v>
      </c>
      <c r="E16" s="7">
        <f t="shared" si="2"/>
        <v>4761.347176</v>
      </c>
      <c r="F16" s="5"/>
      <c r="G16" s="5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4">
        <v>33695.0</v>
      </c>
      <c r="B17" s="5">
        <v>1956.0</v>
      </c>
      <c r="C17" s="10"/>
      <c r="D17" s="7">
        <f t="shared" si="1"/>
        <v>133.8025157</v>
      </c>
      <c r="E17" s="7">
        <f t="shared" si="2"/>
        <v>17903.11321</v>
      </c>
      <c r="F17" s="5"/>
      <c r="G17" s="5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11">
        <v>33725.0</v>
      </c>
      <c r="B18" s="5">
        <v>1884.7</v>
      </c>
      <c r="C18" s="10"/>
      <c r="D18" s="7">
        <f t="shared" si="1"/>
        <v>62.50251572</v>
      </c>
      <c r="E18" s="7">
        <f t="shared" si="2"/>
        <v>3906.564472</v>
      </c>
      <c r="F18" s="5"/>
      <c r="G18" s="5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4">
        <v>33756.0</v>
      </c>
      <c r="B19" s="5">
        <v>1623.0</v>
      </c>
      <c r="C19" s="10"/>
      <c r="D19" s="7">
        <f t="shared" si="1"/>
        <v>-199.1974843</v>
      </c>
      <c r="E19" s="7">
        <f t="shared" si="2"/>
        <v>39679.63774</v>
      </c>
      <c r="F19" s="5"/>
      <c r="G19" s="5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4">
        <v>33786.0</v>
      </c>
      <c r="B20" s="5">
        <v>1903.3</v>
      </c>
      <c r="C20" s="10"/>
      <c r="D20" s="7">
        <f t="shared" si="1"/>
        <v>81.10251572</v>
      </c>
      <c r="E20" s="7">
        <f t="shared" si="2"/>
        <v>6577.618057</v>
      </c>
      <c r="F20" s="5"/>
      <c r="G20" s="5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4">
        <v>33817.0</v>
      </c>
      <c r="B21" s="5">
        <v>1996.7</v>
      </c>
      <c r="C21" s="10"/>
      <c r="D21" s="7">
        <f t="shared" si="1"/>
        <v>174.5025157</v>
      </c>
      <c r="E21" s="7">
        <f t="shared" si="2"/>
        <v>30451.12799</v>
      </c>
      <c r="F21" s="5"/>
      <c r="G21" s="5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4">
        <v>33848.0</v>
      </c>
      <c r="B22" s="5">
        <v>1703.9</v>
      </c>
      <c r="C22" s="10"/>
      <c r="D22" s="7">
        <f t="shared" si="1"/>
        <v>-118.2974843</v>
      </c>
      <c r="E22" s="7">
        <f t="shared" si="2"/>
        <v>13994.29479</v>
      </c>
      <c r="F22" s="5"/>
      <c r="G22" s="5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4">
        <v>33878.0</v>
      </c>
      <c r="B23" s="5">
        <v>1810.0</v>
      </c>
      <c r="C23" s="10"/>
      <c r="D23" s="7">
        <f t="shared" si="1"/>
        <v>-12.19748428</v>
      </c>
      <c r="E23" s="7">
        <f t="shared" si="2"/>
        <v>148.7786227</v>
      </c>
      <c r="F23" s="5"/>
      <c r="G23" s="5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4">
        <v>33909.0</v>
      </c>
      <c r="B24" s="5">
        <v>1861.6</v>
      </c>
      <c r="C24" s="10"/>
      <c r="D24" s="7">
        <f t="shared" si="1"/>
        <v>39.40251572</v>
      </c>
      <c r="E24" s="7">
        <f t="shared" si="2"/>
        <v>1552.558245</v>
      </c>
      <c r="F24" s="5"/>
      <c r="G24" s="5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4">
        <v>33939.0</v>
      </c>
      <c r="B25" s="5">
        <v>1875.1</v>
      </c>
      <c r="C25" s="10"/>
      <c r="D25" s="7">
        <f t="shared" si="1"/>
        <v>52.90251572</v>
      </c>
      <c r="E25" s="7">
        <f t="shared" si="2"/>
        <v>2798.67617</v>
      </c>
      <c r="F25" s="5"/>
      <c r="G25" s="5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4">
        <v>33970.0</v>
      </c>
      <c r="B26" s="5">
        <v>1705.3</v>
      </c>
      <c r="C26" s="10"/>
      <c r="D26" s="7">
        <f t="shared" si="1"/>
        <v>-116.8974843</v>
      </c>
      <c r="E26" s="7">
        <f t="shared" si="2"/>
        <v>13665.02183</v>
      </c>
      <c r="F26" s="5"/>
      <c r="G26" s="5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4">
        <v>34001.0</v>
      </c>
      <c r="B27" s="5">
        <v>1618.5</v>
      </c>
      <c r="C27" s="10"/>
      <c r="D27" s="7">
        <f t="shared" si="1"/>
        <v>-203.6974843</v>
      </c>
      <c r="E27" s="7">
        <f t="shared" si="2"/>
        <v>41492.6651</v>
      </c>
      <c r="F27" s="5"/>
      <c r="G27" s="5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4">
        <v>34029.0</v>
      </c>
      <c r="B28" s="5">
        <v>1836.7</v>
      </c>
      <c r="C28" s="10"/>
      <c r="D28" s="7">
        <f t="shared" si="1"/>
        <v>14.50251572</v>
      </c>
      <c r="E28" s="7">
        <f t="shared" si="2"/>
        <v>210.3229623</v>
      </c>
      <c r="F28" s="5"/>
      <c r="G28" s="5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4">
        <v>34060.0</v>
      </c>
      <c r="B29" s="5">
        <v>1957.0</v>
      </c>
      <c r="C29" s="10"/>
      <c r="D29" s="7">
        <f t="shared" si="1"/>
        <v>134.8025157</v>
      </c>
      <c r="E29" s="7">
        <f t="shared" si="2"/>
        <v>18171.71825</v>
      </c>
      <c r="F29" s="5"/>
      <c r="G29" s="5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11">
        <v>34090.0</v>
      </c>
      <c r="B30" s="5">
        <v>1917.2</v>
      </c>
      <c r="C30" s="10"/>
      <c r="D30" s="7">
        <f t="shared" si="1"/>
        <v>95.00251572</v>
      </c>
      <c r="E30" s="7">
        <f t="shared" si="2"/>
        <v>9025.477994</v>
      </c>
      <c r="F30" s="5"/>
      <c r="G30" s="5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4">
        <v>34121.0</v>
      </c>
      <c r="B31" s="5">
        <v>1882.4</v>
      </c>
      <c r="C31" s="10"/>
      <c r="D31" s="7">
        <f t="shared" si="1"/>
        <v>60.20251572</v>
      </c>
      <c r="E31" s="7">
        <f t="shared" si="2"/>
        <v>3624.342899</v>
      </c>
      <c r="F31" s="5"/>
      <c r="G31" s="5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4">
        <v>34151.0</v>
      </c>
      <c r="B32" s="5">
        <v>1933.0</v>
      </c>
      <c r="C32" s="10"/>
      <c r="D32" s="7">
        <f t="shared" si="1"/>
        <v>110.8025157</v>
      </c>
      <c r="E32" s="7">
        <f t="shared" si="2"/>
        <v>12277.19749</v>
      </c>
      <c r="F32" s="5"/>
      <c r="G32" s="5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4">
        <v>34182.0</v>
      </c>
      <c r="B33" s="5">
        <v>1996.2</v>
      </c>
      <c r="C33" s="10"/>
      <c r="D33" s="7">
        <f t="shared" si="1"/>
        <v>174.0025157</v>
      </c>
      <c r="E33" s="7">
        <f t="shared" si="2"/>
        <v>30276.87548</v>
      </c>
      <c r="F33" s="5"/>
      <c r="G33" s="5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4">
        <v>34213.0</v>
      </c>
      <c r="B34" s="5">
        <v>1672.8</v>
      </c>
      <c r="C34" s="10"/>
      <c r="D34" s="7">
        <f t="shared" si="1"/>
        <v>-149.3974843</v>
      </c>
      <c r="E34" s="7">
        <f t="shared" si="2"/>
        <v>22319.60831</v>
      </c>
      <c r="F34" s="5"/>
      <c r="G34" s="5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4">
        <v>34243.0</v>
      </c>
      <c r="B35" s="5">
        <v>1752.8</v>
      </c>
      <c r="C35" s="10"/>
      <c r="D35" s="7">
        <f t="shared" si="1"/>
        <v>-69.39748428</v>
      </c>
      <c r="E35" s="7">
        <f t="shared" si="2"/>
        <v>4816.010824</v>
      </c>
      <c r="F35" s="5"/>
      <c r="G35" s="5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4">
        <v>34274.0</v>
      </c>
      <c r="B36" s="5">
        <v>1720.4</v>
      </c>
      <c r="C36" s="10"/>
      <c r="D36" s="7">
        <f t="shared" si="1"/>
        <v>-101.7974843</v>
      </c>
      <c r="E36" s="7">
        <f t="shared" si="2"/>
        <v>10362.72781</v>
      </c>
      <c r="F36" s="5"/>
      <c r="G36" s="5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4">
        <v>34304.0</v>
      </c>
      <c r="B37" s="5">
        <v>1734.3</v>
      </c>
      <c r="C37" s="10"/>
      <c r="D37" s="7">
        <f t="shared" si="1"/>
        <v>-87.89748428</v>
      </c>
      <c r="E37" s="7">
        <f t="shared" si="2"/>
        <v>7725.967742</v>
      </c>
      <c r="F37" s="5"/>
      <c r="G37" s="5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4">
        <v>34335.0</v>
      </c>
      <c r="B38" s="5">
        <v>1563.4</v>
      </c>
      <c r="C38" s="10"/>
      <c r="D38" s="7">
        <f t="shared" si="1"/>
        <v>-258.7974843</v>
      </c>
      <c r="E38" s="7">
        <f t="shared" si="2"/>
        <v>66976.13787</v>
      </c>
      <c r="F38" s="5"/>
      <c r="G38" s="5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4">
        <v>34366.0</v>
      </c>
      <c r="B39" s="5">
        <v>1574.0</v>
      </c>
      <c r="C39" s="10"/>
      <c r="D39" s="7">
        <f t="shared" si="1"/>
        <v>-248.1974843</v>
      </c>
      <c r="E39" s="7">
        <f t="shared" si="2"/>
        <v>61601.9912</v>
      </c>
      <c r="F39" s="5"/>
      <c r="G39" s="5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4">
        <v>34394.0</v>
      </c>
      <c r="B40" s="5">
        <v>1902.6</v>
      </c>
      <c r="C40" s="10"/>
      <c r="D40" s="7">
        <f t="shared" si="1"/>
        <v>80.40251572</v>
      </c>
      <c r="E40" s="7">
        <f t="shared" si="2"/>
        <v>6464.564535</v>
      </c>
      <c r="F40" s="5"/>
      <c r="G40" s="5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4">
        <v>34425.0</v>
      </c>
      <c r="B41" s="5">
        <v>1833.9</v>
      </c>
      <c r="C41" s="10"/>
      <c r="D41" s="7">
        <f t="shared" si="1"/>
        <v>11.70251572</v>
      </c>
      <c r="E41" s="7">
        <f t="shared" si="2"/>
        <v>136.9488743</v>
      </c>
      <c r="F41" s="5"/>
      <c r="G41" s="5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11">
        <v>34455.0</v>
      </c>
      <c r="B42" s="5">
        <v>1831.0</v>
      </c>
      <c r="C42" s="10"/>
      <c r="D42" s="7">
        <f t="shared" si="1"/>
        <v>8.802515723</v>
      </c>
      <c r="E42" s="7">
        <f t="shared" si="2"/>
        <v>77.48428306</v>
      </c>
      <c r="F42" s="5"/>
      <c r="G42" s="5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4">
        <v>34486.0</v>
      </c>
      <c r="B43" s="5">
        <v>1775.8</v>
      </c>
      <c r="C43" s="10"/>
      <c r="D43" s="7">
        <f t="shared" si="1"/>
        <v>-46.39748428</v>
      </c>
      <c r="E43" s="7">
        <f t="shared" si="2"/>
        <v>2152.726547</v>
      </c>
      <c r="F43" s="5"/>
      <c r="G43" s="5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4">
        <v>34516.0</v>
      </c>
      <c r="B44" s="5">
        <v>1867.5</v>
      </c>
      <c r="C44" s="10"/>
      <c r="D44" s="7">
        <f t="shared" si="1"/>
        <v>45.30251572</v>
      </c>
      <c r="E44" s="7">
        <f t="shared" si="2"/>
        <v>2052.317931</v>
      </c>
      <c r="F44" s="5"/>
      <c r="G44" s="5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4">
        <v>34547.0</v>
      </c>
      <c r="B45" s="5">
        <v>1906.6</v>
      </c>
      <c r="C45" s="10"/>
      <c r="D45" s="7">
        <f t="shared" si="1"/>
        <v>84.40251572</v>
      </c>
      <c r="E45" s="7">
        <f t="shared" si="2"/>
        <v>7123.78466</v>
      </c>
      <c r="F45" s="5"/>
      <c r="G45" s="5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4">
        <v>34578.0</v>
      </c>
      <c r="B46" s="5">
        <v>1685.6</v>
      </c>
      <c r="C46" s="10"/>
      <c r="D46" s="7">
        <f t="shared" si="1"/>
        <v>-136.5974843</v>
      </c>
      <c r="E46" s="7">
        <f t="shared" si="2"/>
        <v>18658.87271</v>
      </c>
      <c r="F46" s="5"/>
      <c r="G46" s="5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4">
        <v>34608.0</v>
      </c>
      <c r="B47" s="5">
        <v>1778.5</v>
      </c>
      <c r="C47" s="10"/>
      <c r="D47" s="7">
        <f t="shared" si="1"/>
        <v>-43.69748428</v>
      </c>
      <c r="E47" s="7">
        <f t="shared" si="2"/>
        <v>1909.470132</v>
      </c>
      <c r="F47" s="5"/>
      <c r="G47" s="5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4">
        <v>34639.0</v>
      </c>
      <c r="B48" s="5">
        <v>1776.0</v>
      </c>
      <c r="C48" s="10"/>
      <c r="D48" s="7">
        <f t="shared" si="1"/>
        <v>-46.19748428</v>
      </c>
      <c r="E48" s="7">
        <f t="shared" si="2"/>
        <v>2134.207553</v>
      </c>
      <c r="F48" s="5"/>
      <c r="G48" s="5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4">
        <v>34669.0</v>
      </c>
      <c r="B49" s="5">
        <v>1783.4</v>
      </c>
      <c r="C49" s="10"/>
      <c r="D49" s="7">
        <f t="shared" si="1"/>
        <v>-38.79748428</v>
      </c>
      <c r="E49" s="7">
        <f t="shared" si="2"/>
        <v>1505.244786</v>
      </c>
      <c r="F49" s="5"/>
      <c r="G49" s="5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4">
        <v>34700.0</v>
      </c>
      <c r="B50" s="5">
        <v>1548.4</v>
      </c>
      <c r="C50" s="10"/>
      <c r="D50" s="7">
        <f t="shared" si="1"/>
        <v>-273.7974843</v>
      </c>
      <c r="E50" s="7">
        <f t="shared" si="2"/>
        <v>74965.0624</v>
      </c>
      <c r="F50" s="5"/>
      <c r="G50" s="5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4">
        <v>34731.0</v>
      </c>
      <c r="B51" s="5">
        <v>1496.9</v>
      </c>
      <c r="C51" s="10"/>
      <c r="D51" s="7">
        <f t="shared" si="1"/>
        <v>-325.2974843</v>
      </c>
      <c r="E51" s="7">
        <f t="shared" si="2"/>
        <v>105818.4533</v>
      </c>
      <c r="F51" s="5"/>
      <c r="G51" s="5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4">
        <v>34759.0</v>
      </c>
      <c r="B52" s="5">
        <v>1798.3</v>
      </c>
      <c r="C52" s="10"/>
      <c r="D52" s="7">
        <f t="shared" si="1"/>
        <v>-23.89748428</v>
      </c>
      <c r="E52" s="7">
        <f t="shared" si="2"/>
        <v>571.0897548</v>
      </c>
      <c r="F52" s="5"/>
      <c r="G52" s="5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4">
        <v>34790.0</v>
      </c>
      <c r="B53" s="5">
        <v>1732.9</v>
      </c>
      <c r="C53" s="10"/>
      <c r="D53" s="7">
        <f t="shared" si="1"/>
        <v>-89.29748428</v>
      </c>
      <c r="E53" s="7">
        <f t="shared" si="2"/>
        <v>7974.040698</v>
      </c>
      <c r="F53" s="5"/>
      <c r="G53" s="5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11">
        <v>34820.0</v>
      </c>
      <c r="B54" s="5">
        <v>1772.3</v>
      </c>
      <c r="C54" s="10"/>
      <c r="D54" s="7">
        <f t="shared" si="1"/>
        <v>-49.89748428</v>
      </c>
      <c r="E54" s="7">
        <f t="shared" si="2"/>
        <v>2489.758937</v>
      </c>
      <c r="F54" s="5"/>
      <c r="G54" s="5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4">
        <v>34851.0</v>
      </c>
      <c r="B55" s="5">
        <v>1761.2</v>
      </c>
      <c r="C55" s="10"/>
      <c r="D55" s="7">
        <f t="shared" si="1"/>
        <v>-60.99748428</v>
      </c>
      <c r="E55" s="7">
        <f t="shared" si="2"/>
        <v>3720.693088</v>
      </c>
      <c r="F55" s="5"/>
      <c r="G55" s="5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4">
        <v>34881.0</v>
      </c>
      <c r="B56" s="5">
        <v>1791.7</v>
      </c>
      <c r="C56" s="10"/>
      <c r="D56" s="7">
        <f t="shared" si="1"/>
        <v>-30.49748428</v>
      </c>
      <c r="E56" s="7">
        <f t="shared" si="2"/>
        <v>930.0965472</v>
      </c>
      <c r="F56" s="5"/>
      <c r="G56" s="5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4">
        <v>34912.0</v>
      </c>
      <c r="B57" s="5">
        <v>1874.8</v>
      </c>
      <c r="C57" s="10"/>
      <c r="D57" s="7">
        <f t="shared" si="1"/>
        <v>52.60251572</v>
      </c>
      <c r="E57" s="7">
        <f t="shared" si="2"/>
        <v>2767.02466</v>
      </c>
      <c r="F57" s="5"/>
      <c r="G57" s="5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4">
        <v>34943.0</v>
      </c>
      <c r="B58" s="5">
        <v>1571.3</v>
      </c>
      <c r="C58" s="10"/>
      <c r="D58" s="7">
        <f t="shared" si="1"/>
        <v>-250.8974843</v>
      </c>
      <c r="E58" s="7">
        <f t="shared" si="2"/>
        <v>62949.54762</v>
      </c>
      <c r="F58" s="5"/>
      <c r="G58" s="5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4">
        <v>34973.0</v>
      </c>
      <c r="B59" s="5">
        <v>1646.9</v>
      </c>
      <c r="C59" s="10"/>
      <c r="D59" s="7">
        <f t="shared" si="1"/>
        <v>-175.2974843</v>
      </c>
      <c r="E59" s="7">
        <f t="shared" si="2"/>
        <v>30729.20799</v>
      </c>
      <c r="F59" s="5"/>
      <c r="G59" s="5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4">
        <v>35004.0</v>
      </c>
      <c r="B60" s="5">
        <v>1672.6</v>
      </c>
      <c r="C60" s="10"/>
      <c r="D60" s="7">
        <f t="shared" si="1"/>
        <v>-149.5974843</v>
      </c>
      <c r="E60" s="7">
        <f t="shared" si="2"/>
        <v>22379.4073</v>
      </c>
      <c r="F60" s="5"/>
      <c r="G60" s="5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4">
        <v>35034.0</v>
      </c>
      <c r="B61" s="5">
        <v>1656.8</v>
      </c>
      <c r="C61" s="10"/>
      <c r="D61" s="7">
        <f t="shared" si="1"/>
        <v>-165.3974843</v>
      </c>
      <c r="E61" s="7">
        <f t="shared" si="2"/>
        <v>27356.32781</v>
      </c>
      <c r="F61" s="5"/>
      <c r="G61" s="5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4">
        <v>35065.0</v>
      </c>
      <c r="B62" s="5">
        <v>1381.8</v>
      </c>
      <c r="C62" s="10"/>
      <c r="D62" s="7">
        <f t="shared" si="1"/>
        <v>-440.3974843</v>
      </c>
      <c r="E62" s="7">
        <f t="shared" si="2"/>
        <v>193949.9442</v>
      </c>
      <c r="F62" s="5"/>
      <c r="G62" s="5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4">
        <v>35096.0</v>
      </c>
      <c r="B63" s="5">
        <v>1360.9</v>
      </c>
      <c r="C63" s="10"/>
      <c r="D63" s="7">
        <f t="shared" si="1"/>
        <v>-461.2974843</v>
      </c>
      <c r="E63" s="7">
        <f t="shared" si="2"/>
        <v>212795.369</v>
      </c>
      <c r="F63" s="5"/>
      <c r="G63" s="5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4">
        <v>35125.0</v>
      </c>
      <c r="B64" s="5">
        <v>1558.6</v>
      </c>
      <c r="C64" s="10"/>
      <c r="D64" s="7">
        <f t="shared" si="1"/>
        <v>-263.5974843</v>
      </c>
      <c r="E64" s="7">
        <f t="shared" si="2"/>
        <v>69483.63372</v>
      </c>
      <c r="F64" s="5"/>
      <c r="G64" s="5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4">
        <v>35156.0</v>
      </c>
      <c r="B65" s="5">
        <v>1608.4</v>
      </c>
      <c r="C65" s="10"/>
      <c r="D65" s="7">
        <f t="shared" si="1"/>
        <v>-213.7974843</v>
      </c>
      <c r="E65" s="7">
        <f t="shared" si="2"/>
        <v>45709.36428</v>
      </c>
      <c r="F65" s="5"/>
      <c r="G65" s="5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11">
        <v>35186.0</v>
      </c>
      <c r="B66" s="5">
        <v>1696.7</v>
      </c>
      <c r="C66" s="10"/>
      <c r="D66" s="7">
        <f t="shared" si="1"/>
        <v>-125.4974843</v>
      </c>
      <c r="E66" s="7">
        <f t="shared" si="2"/>
        <v>15749.61856</v>
      </c>
      <c r="F66" s="5"/>
      <c r="G66" s="5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4">
        <v>35217.0</v>
      </c>
      <c r="B67" s="5">
        <v>1693.2</v>
      </c>
      <c r="C67" s="10"/>
      <c r="D67" s="7">
        <f t="shared" si="1"/>
        <v>-128.9974843</v>
      </c>
      <c r="E67" s="7">
        <f t="shared" si="2"/>
        <v>16640.35095</v>
      </c>
      <c r="F67" s="5"/>
      <c r="G67" s="5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4">
        <v>35247.0</v>
      </c>
      <c r="B68" s="5">
        <v>1835.5</v>
      </c>
      <c r="C68" s="10"/>
      <c r="D68" s="7">
        <f t="shared" si="1"/>
        <v>13.30251572</v>
      </c>
      <c r="E68" s="7">
        <f t="shared" si="2"/>
        <v>176.9569246</v>
      </c>
      <c r="F68" s="5"/>
      <c r="G68" s="5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4">
        <v>35278.0</v>
      </c>
      <c r="B69" s="5">
        <v>1942.6</v>
      </c>
      <c r="C69" s="10"/>
      <c r="D69" s="7">
        <f t="shared" si="1"/>
        <v>120.4025157</v>
      </c>
      <c r="E69" s="7">
        <f t="shared" si="2"/>
        <v>14496.76579</v>
      </c>
      <c r="F69" s="5"/>
      <c r="G69" s="5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4">
        <v>35309.0</v>
      </c>
      <c r="B70" s="5">
        <v>1551.4</v>
      </c>
      <c r="C70" s="10"/>
      <c r="D70" s="7">
        <f t="shared" si="1"/>
        <v>-270.7974843</v>
      </c>
      <c r="E70" s="7">
        <f t="shared" si="2"/>
        <v>73331.27749</v>
      </c>
      <c r="F70" s="5"/>
      <c r="G70" s="5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4">
        <v>35339.0</v>
      </c>
      <c r="B71" s="5">
        <v>1686.5</v>
      </c>
      <c r="C71" s="10"/>
      <c r="D71" s="7">
        <f t="shared" si="1"/>
        <v>-135.6974843</v>
      </c>
      <c r="E71" s="7">
        <f t="shared" si="2"/>
        <v>18413.80724</v>
      </c>
      <c r="F71" s="5"/>
      <c r="G71" s="5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4">
        <v>35370.0</v>
      </c>
      <c r="B72" s="5">
        <v>1576.2</v>
      </c>
      <c r="C72" s="10"/>
      <c r="D72" s="7">
        <f t="shared" si="1"/>
        <v>-245.9974843</v>
      </c>
      <c r="E72" s="7">
        <f t="shared" si="2"/>
        <v>60514.76227</v>
      </c>
      <c r="F72" s="5"/>
      <c r="G72" s="5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4">
        <v>35400.0</v>
      </c>
      <c r="B73" s="5">
        <v>1700.4</v>
      </c>
      <c r="C73" s="10"/>
      <c r="D73" s="7">
        <f t="shared" si="1"/>
        <v>-121.7974843</v>
      </c>
      <c r="E73" s="7">
        <f t="shared" si="2"/>
        <v>14834.62718</v>
      </c>
      <c r="F73" s="5"/>
      <c r="G73" s="5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4">
        <v>35431.0</v>
      </c>
      <c r="B74" s="5">
        <v>1396.6</v>
      </c>
      <c r="C74" s="10"/>
      <c r="D74" s="7">
        <f t="shared" si="1"/>
        <v>-425.5974843</v>
      </c>
      <c r="E74" s="7">
        <f t="shared" si="2"/>
        <v>181133.2186</v>
      </c>
      <c r="F74" s="5"/>
      <c r="G74" s="5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4">
        <v>35462.0</v>
      </c>
      <c r="B75" s="5">
        <v>1371.7</v>
      </c>
      <c r="C75" s="10"/>
      <c r="D75" s="7">
        <f t="shared" si="1"/>
        <v>-450.4974843</v>
      </c>
      <c r="E75" s="7">
        <f t="shared" si="2"/>
        <v>202947.9833</v>
      </c>
      <c r="F75" s="5"/>
      <c r="G75" s="5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4">
        <v>35490.0</v>
      </c>
      <c r="B76" s="5">
        <v>1707.5</v>
      </c>
      <c r="C76" s="10"/>
      <c r="D76" s="7">
        <f t="shared" si="1"/>
        <v>-114.6974843</v>
      </c>
      <c r="E76" s="7">
        <f t="shared" si="2"/>
        <v>13155.5129</v>
      </c>
      <c r="F76" s="5"/>
      <c r="G76" s="5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4">
        <v>35521.0</v>
      </c>
      <c r="B77" s="5">
        <v>1654.6</v>
      </c>
      <c r="C77" s="10"/>
      <c r="D77" s="7">
        <f t="shared" si="1"/>
        <v>-167.5974843</v>
      </c>
      <c r="E77" s="7">
        <f t="shared" si="2"/>
        <v>28088.91674</v>
      </c>
      <c r="F77" s="5"/>
      <c r="G77" s="5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11">
        <v>35551.0</v>
      </c>
      <c r="B78" s="5">
        <v>1762.9</v>
      </c>
      <c r="C78" s="10"/>
      <c r="D78" s="7">
        <f t="shared" si="1"/>
        <v>-59.29748428</v>
      </c>
      <c r="E78" s="7">
        <f t="shared" si="2"/>
        <v>3516.191642</v>
      </c>
      <c r="F78" s="5"/>
      <c r="G78" s="5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4">
        <v>35582.0</v>
      </c>
      <c r="B79" s="5">
        <v>1775.8</v>
      </c>
      <c r="C79" s="10"/>
      <c r="D79" s="7">
        <f t="shared" si="1"/>
        <v>-46.39748428</v>
      </c>
      <c r="E79" s="7">
        <f t="shared" si="2"/>
        <v>2152.726547</v>
      </c>
      <c r="F79" s="5"/>
      <c r="G79" s="5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4">
        <v>35612.0</v>
      </c>
      <c r="B80" s="5">
        <v>1934.2</v>
      </c>
      <c r="C80" s="10"/>
      <c r="D80" s="7">
        <f t="shared" si="1"/>
        <v>112.0025157</v>
      </c>
      <c r="E80" s="7">
        <f t="shared" si="2"/>
        <v>12544.56353</v>
      </c>
      <c r="F80" s="5"/>
      <c r="G80" s="5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4">
        <v>35643.0</v>
      </c>
      <c r="B81" s="5">
        <v>2008.1</v>
      </c>
      <c r="C81" s="10"/>
      <c r="D81" s="7">
        <f t="shared" si="1"/>
        <v>185.9025157</v>
      </c>
      <c r="E81" s="7">
        <f t="shared" si="2"/>
        <v>34559.74535</v>
      </c>
      <c r="F81" s="5"/>
      <c r="G81" s="5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4">
        <v>35674.0</v>
      </c>
      <c r="B82" s="5">
        <v>1615.9</v>
      </c>
      <c r="C82" s="10"/>
      <c r="D82" s="7">
        <f t="shared" si="1"/>
        <v>-206.2974843</v>
      </c>
      <c r="E82" s="7">
        <f t="shared" si="2"/>
        <v>42558.65202</v>
      </c>
      <c r="F82" s="5"/>
      <c r="G82" s="5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4">
        <v>35704.0</v>
      </c>
      <c r="B83" s="5">
        <v>1773.9</v>
      </c>
      <c r="C83" s="10"/>
      <c r="D83" s="7">
        <f t="shared" si="1"/>
        <v>-48.29748428</v>
      </c>
      <c r="E83" s="7">
        <f t="shared" si="2"/>
        <v>2332.646987</v>
      </c>
      <c r="F83" s="5"/>
      <c r="G83" s="5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4">
        <v>35735.0</v>
      </c>
      <c r="B84" s="5">
        <v>1732.4</v>
      </c>
      <c r="C84" s="10"/>
      <c r="D84" s="7">
        <f t="shared" si="1"/>
        <v>-89.79748428</v>
      </c>
      <c r="E84" s="7">
        <f t="shared" si="2"/>
        <v>8063.588182</v>
      </c>
      <c r="F84" s="5"/>
      <c r="G84" s="5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4">
        <v>35765.0</v>
      </c>
      <c r="B85" s="5">
        <v>1796.6</v>
      </c>
      <c r="C85" s="10"/>
      <c r="D85" s="7">
        <f t="shared" si="1"/>
        <v>-25.59748428</v>
      </c>
      <c r="E85" s="7">
        <f t="shared" si="2"/>
        <v>655.2312013</v>
      </c>
      <c r="F85" s="5"/>
      <c r="G85" s="5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4">
        <v>35796.0</v>
      </c>
      <c r="B86" s="5">
        <v>1570.3</v>
      </c>
      <c r="C86" s="10"/>
      <c r="D86" s="7">
        <f t="shared" si="1"/>
        <v>-251.8974843</v>
      </c>
      <c r="E86" s="7">
        <f t="shared" si="2"/>
        <v>63452.34258</v>
      </c>
      <c r="F86" s="5"/>
      <c r="G86" s="5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4">
        <v>35827.0</v>
      </c>
      <c r="B87" s="5">
        <v>1412.7</v>
      </c>
      <c r="C87" s="10"/>
      <c r="D87" s="7">
        <f t="shared" si="1"/>
        <v>-409.4974843</v>
      </c>
      <c r="E87" s="7">
        <f t="shared" si="2"/>
        <v>167688.1896</v>
      </c>
      <c r="F87" s="5"/>
      <c r="G87" s="5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4">
        <v>35855.0</v>
      </c>
      <c r="B88" s="5">
        <v>1754.6</v>
      </c>
      <c r="C88" s="10"/>
      <c r="D88" s="7">
        <f t="shared" si="1"/>
        <v>-67.59748428</v>
      </c>
      <c r="E88" s="7">
        <f t="shared" si="2"/>
        <v>4569.419881</v>
      </c>
      <c r="F88" s="5"/>
      <c r="G88" s="5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4">
        <v>35886.0</v>
      </c>
      <c r="B89" s="5">
        <v>1824.9</v>
      </c>
      <c r="C89" s="10"/>
      <c r="D89" s="7">
        <f t="shared" si="1"/>
        <v>2.702515723</v>
      </c>
      <c r="E89" s="7">
        <f t="shared" si="2"/>
        <v>7.303591235</v>
      </c>
      <c r="F89" s="5"/>
      <c r="G89" s="5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11">
        <v>35916.0</v>
      </c>
      <c r="B90" s="5">
        <v>1843.3</v>
      </c>
      <c r="C90" s="10"/>
      <c r="D90" s="7">
        <f t="shared" si="1"/>
        <v>21.10251572</v>
      </c>
      <c r="E90" s="7">
        <f t="shared" si="2"/>
        <v>445.3161699</v>
      </c>
      <c r="F90" s="5"/>
      <c r="G90" s="5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4">
        <v>35947.0</v>
      </c>
      <c r="B91" s="5">
        <v>1826.0</v>
      </c>
      <c r="C91" s="10"/>
      <c r="D91" s="7">
        <f t="shared" si="1"/>
        <v>3.802515723</v>
      </c>
      <c r="E91" s="7">
        <f t="shared" si="2"/>
        <v>14.45912583</v>
      </c>
      <c r="F91" s="5"/>
      <c r="G91" s="5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4">
        <v>35977.0</v>
      </c>
      <c r="B92" s="5">
        <v>1968.2</v>
      </c>
      <c r="C92" s="10"/>
      <c r="D92" s="7">
        <f t="shared" si="1"/>
        <v>146.0025157</v>
      </c>
      <c r="E92" s="7">
        <f t="shared" si="2"/>
        <v>21316.7346</v>
      </c>
      <c r="F92" s="5"/>
      <c r="G92" s="5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4">
        <v>36008.0</v>
      </c>
      <c r="B93" s="5">
        <v>1921.6</v>
      </c>
      <c r="C93" s="10"/>
      <c r="D93" s="7">
        <f t="shared" si="1"/>
        <v>99.40251572</v>
      </c>
      <c r="E93" s="7">
        <f t="shared" si="2"/>
        <v>9880.860132</v>
      </c>
      <c r="F93" s="5"/>
      <c r="G93" s="5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4">
        <v>36039.0</v>
      </c>
      <c r="B94" s="5">
        <v>1669.6</v>
      </c>
      <c r="C94" s="10"/>
      <c r="D94" s="7">
        <f t="shared" si="1"/>
        <v>-152.5974843</v>
      </c>
      <c r="E94" s="7">
        <f t="shared" si="2"/>
        <v>23285.99221</v>
      </c>
      <c r="F94" s="5"/>
      <c r="G94" s="5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4">
        <v>36069.0</v>
      </c>
      <c r="B95" s="5">
        <v>1791.5</v>
      </c>
      <c r="C95" s="10"/>
      <c r="D95" s="7">
        <f t="shared" si="1"/>
        <v>-30.69748428</v>
      </c>
      <c r="E95" s="7">
        <f t="shared" si="2"/>
        <v>942.3355409</v>
      </c>
      <c r="F95" s="5"/>
      <c r="G95" s="5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4">
        <v>36100.0</v>
      </c>
      <c r="B96" s="5">
        <v>1816.7</v>
      </c>
      <c r="C96" s="10"/>
      <c r="D96" s="7">
        <f t="shared" si="1"/>
        <v>-5.497484277</v>
      </c>
      <c r="E96" s="7">
        <f t="shared" si="2"/>
        <v>30.22233337</v>
      </c>
      <c r="F96" s="5"/>
      <c r="G96" s="5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4">
        <v>36130.0</v>
      </c>
      <c r="B97" s="5">
        <v>1846.8</v>
      </c>
      <c r="C97" s="10"/>
      <c r="D97" s="7">
        <f t="shared" si="1"/>
        <v>24.60251572</v>
      </c>
      <c r="E97" s="7">
        <f t="shared" si="2"/>
        <v>605.2837799</v>
      </c>
      <c r="F97" s="5"/>
      <c r="G97" s="5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4">
        <v>36161.0</v>
      </c>
      <c r="B98" s="5">
        <v>1599.4</v>
      </c>
      <c r="C98" s="10"/>
      <c r="D98" s="7">
        <f t="shared" si="1"/>
        <v>-222.7974843</v>
      </c>
      <c r="E98" s="7">
        <f t="shared" si="2"/>
        <v>49638.719</v>
      </c>
      <c r="F98" s="5"/>
      <c r="G98" s="5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4">
        <v>36192.0</v>
      </c>
      <c r="B99" s="5">
        <v>1548.8</v>
      </c>
      <c r="C99" s="10"/>
      <c r="D99" s="7">
        <f t="shared" si="1"/>
        <v>-273.3974843</v>
      </c>
      <c r="E99" s="7">
        <f t="shared" si="2"/>
        <v>74746.18441</v>
      </c>
      <c r="F99" s="5"/>
      <c r="G99" s="5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4">
        <v>36220.0</v>
      </c>
      <c r="B100" s="5">
        <v>1832.3</v>
      </c>
      <c r="C100" s="10"/>
      <c r="D100" s="7">
        <f t="shared" si="1"/>
        <v>10.10251572</v>
      </c>
      <c r="E100" s="7">
        <f t="shared" si="2"/>
        <v>102.0608239</v>
      </c>
      <c r="F100" s="5"/>
      <c r="G100" s="5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2">
        <v>36251.0</v>
      </c>
      <c r="B101">
        <v>1839.7</v>
      </c>
      <c r="C101" s="13"/>
      <c r="D101" s="7">
        <f t="shared" si="1"/>
        <v>17.50251572</v>
      </c>
      <c r="E101" s="7">
        <f t="shared" si="2"/>
        <v>306.3380566</v>
      </c>
    </row>
    <row r="102">
      <c r="A102" s="14">
        <v>36281.0</v>
      </c>
      <c r="B102">
        <v>1846.5</v>
      </c>
      <c r="C102" s="13"/>
      <c r="D102" s="7">
        <f t="shared" si="1"/>
        <v>24.30251572</v>
      </c>
      <c r="E102" s="7">
        <f t="shared" si="2"/>
        <v>590.6122705</v>
      </c>
    </row>
    <row r="103">
      <c r="A103" s="12">
        <v>36312.0</v>
      </c>
      <c r="B103">
        <v>1864.9</v>
      </c>
      <c r="C103" s="13"/>
      <c r="D103" s="7">
        <f t="shared" si="1"/>
        <v>42.70251572</v>
      </c>
      <c r="E103" s="7">
        <f t="shared" si="2"/>
        <v>1823.504849</v>
      </c>
    </row>
    <row r="104">
      <c r="A104" s="12">
        <v>36342.0</v>
      </c>
      <c r="B104">
        <v>1965.7</v>
      </c>
      <c r="C104" s="13"/>
      <c r="D104" s="7">
        <f t="shared" si="1"/>
        <v>143.5025157</v>
      </c>
      <c r="E104" s="7">
        <f t="shared" si="2"/>
        <v>20592.97202</v>
      </c>
    </row>
    <row r="105">
      <c r="A105" s="12">
        <v>36373.0</v>
      </c>
      <c r="B105">
        <v>1949.0</v>
      </c>
      <c r="C105" s="13"/>
      <c r="D105" s="7">
        <f t="shared" si="1"/>
        <v>126.8025157</v>
      </c>
      <c r="E105" s="7">
        <f t="shared" si="2"/>
        <v>16078.87799</v>
      </c>
    </row>
    <row r="106">
      <c r="A106" s="12">
        <v>36404.0</v>
      </c>
      <c r="B106">
        <v>1607.4</v>
      </c>
      <c r="C106" s="13"/>
      <c r="D106" s="7">
        <f t="shared" si="1"/>
        <v>-214.7974843</v>
      </c>
      <c r="E106" s="7">
        <f t="shared" si="2"/>
        <v>46137.95925</v>
      </c>
    </row>
    <row r="107">
      <c r="A107" s="12">
        <v>36434.0</v>
      </c>
      <c r="B107">
        <v>1803.7</v>
      </c>
      <c r="C107" s="13"/>
      <c r="D107" s="7">
        <f t="shared" si="1"/>
        <v>-18.49748428</v>
      </c>
      <c r="E107" s="7">
        <f t="shared" si="2"/>
        <v>342.1569246</v>
      </c>
    </row>
    <row r="108">
      <c r="A108" s="12">
        <v>36465.0</v>
      </c>
      <c r="B108">
        <v>1850.3</v>
      </c>
      <c r="C108" s="13"/>
      <c r="D108" s="7">
        <f t="shared" si="1"/>
        <v>28.10251572</v>
      </c>
      <c r="E108" s="7">
        <f t="shared" si="2"/>
        <v>789.75139</v>
      </c>
    </row>
    <row r="109">
      <c r="A109" s="12">
        <v>36495.0</v>
      </c>
      <c r="B109">
        <v>1836.4</v>
      </c>
      <c r="C109" s="13"/>
      <c r="D109" s="7">
        <f t="shared" si="1"/>
        <v>14.20251572</v>
      </c>
      <c r="E109" s="7">
        <f t="shared" si="2"/>
        <v>201.7114529</v>
      </c>
    </row>
    <row r="110">
      <c r="A110" s="12">
        <v>36526.0</v>
      </c>
      <c r="B110">
        <v>1541.7</v>
      </c>
      <c r="C110" s="13"/>
      <c r="D110" s="7">
        <f t="shared" si="1"/>
        <v>-280.4974843</v>
      </c>
      <c r="E110" s="7">
        <f t="shared" si="2"/>
        <v>78678.83869</v>
      </c>
    </row>
    <row r="111">
      <c r="A111" s="12">
        <v>36557.0</v>
      </c>
      <c r="B111">
        <v>1616.9</v>
      </c>
      <c r="C111" s="13"/>
      <c r="D111" s="7">
        <f t="shared" si="1"/>
        <v>-205.2974843</v>
      </c>
      <c r="E111" s="7">
        <f t="shared" si="2"/>
        <v>42147.05705</v>
      </c>
    </row>
    <row r="112">
      <c r="A112" s="12">
        <v>36586.0</v>
      </c>
      <c r="B112">
        <v>1919.5</v>
      </c>
      <c r="C112" s="13"/>
      <c r="D112" s="7">
        <f t="shared" si="1"/>
        <v>97.30251572</v>
      </c>
      <c r="E112" s="7">
        <f t="shared" si="2"/>
        <v>9467.779566</v>
      </c>
    </row>
    <row r="113">
      <c r="A113" s="12">
        <v>36617.0</v>
      </c>
      <c r="B113">
        <v>1971.5</v>
      </c>
      <c r="C113" s="13"/>
      <c r="D113" s="7">
        <f t="shared" si="1"/>
        <v>149.3025157</v>
      </c>
      <c r="E113" s="7">
        <f t="shared" si="2"/>
        <v>22291.2412</v>
      </c>
    </row>
    <row r="114">
      <c r="A114" s="14">
        <v>36647.0</v>
      </c>
      <c r="B114">
        <v>1992.3</v>
      </c>
      <c r="C114" s="13"/>
      <c r="D114" s="7">
        <f t="shared" si="1"/>
        <v>170.1025157</v>
      </c>
      <c r="E114" s="7">
        <f t="shared" si="2"/>
        <v>28934.86586</v>
      </c>
    </row>
    <row r="115">
      <c r="A115" s="12">
        <v>36678.0</v>
      </c>
      <c r="B115">
        <v>2009.8</v>
      </c>
      <c r="C115" s="13"/>
      <c r="D115" s="7">
        <f t="shared" si="1"/>
        <v>187.6025157</v>
      </c>
      <c r="E115" s="7">
        <f t="shared" si="2"/>
        <v>35194.70391</v>
      </c>
    </row>
    <row r="116">
      <c r="A116" s="12">
        <v>36708.0</v>
      </c>
      <c r="B116">
        <v>2054.0</v>
      </c>
      <c r="C116" s="13"/>
      <c r="D116" s="7">
        <f t="shared" si="1"/>
        <v>231.8025157</v>
      </c>
      <c r="E116" s="7">
        <f t="shared" si="2"/>
        <v>53732.4063</v>
      </c>
    </row>
    <row r="117">
      <c r="A117" s="12">
        <v>36739.0</v>
      </c>
      <c r="B117">
        <v>2097.5</v>
      </c>
      <c r="C117" s="13"/>
      <c r="D117" s="7">
        <f t="shared" si="1"/>
        <v>275.3025157</v>
      </c>
      <c r="E117" s="7">
        <f t="shared" si="2"/>
        <v>75791.47516</v>
      </c>
    </row>
    <row r="118">
      <c r="A118" s="12">
        <v>36770.0</v>
      </c>
      <c r="B118">
        <v>1823.7</v>
      </c>
      <c r="C118" s="13"/>
      <c r="D118" s="7">
        <f t="shared" si="1"/>
        <v>1.502515723</v>
      </c>
      <c r="E118" s="7">
        <f t="shared" si="2"/>
        <v>2.257553499</v>
      </c>
    </row>
    <row r="119">
      <c r="A119" s="12">
        <v>36800.0</v>
      </c>
      <c r="B119">
        <v>1977.0</v>
      </c>
      <c r="C119" s="13"/>
      <c r="D119" s="7">
        <f t="shared" si="1"/>
        <v>154.8025157</v>
      </c>
      <c r="E119" s="7">
        <f t="shared" si="2"/>
        <v>23963.81887</v>
      </c>
    </row>
    <row r="120">
      <c r="A120" s="12">
        <v>36831.0</v>
      </c>
      <c r="B120">
        <v>1981.4</v>
      </c>
      <c r="C120" s="13"/>
      <c r="D120" s="7">
        <f t="shared" si="1"/>
        <v>159.2025157</v>
      </c>
      <c r="E120" s="7">
        <f t="shared" si="2"/>
        <v>25345.44101</v>
      </c>
    </row>
    <row r="121">
      <c r="A121" s="12">
        <v>36861.0</v>
      </c>
      <c r="B121">
        <v>2000.2</v>
      </c>
      <c r="C121" s="13"/>
      <c r="D121" s="7">
        <f t="shared" si="1"/>
        <v>178.0025157</v>
      </c>
      <c r="E121" s="7">
        <f t="shared" si="2"/>
        <v>31684.8956</v>
      </c>
    </row>
    <row r="122">
      <c r="A122" s="12">
        <v>36892.0</v>
      </c>
      <c r="B122">
        <v>1683.1</v>
      </c>
      <c r="C122" s="13"/>
      <c r="D122" s="7">
        <f t="shared" si="1"/>
        <v>-139.0974843</v>
      </c>
      <c r="E122" s="7">
        <f t="shared" si="2"/>
        <v>19348.11013</v>
      </c>
    </row>
    <row r="123">
      <c r="A123" s="12">
        <v>36923.0</v>
      </c>
      <c r="B123">
        <v>1663.4</v>
      </c>
      <c r="C123" s="13"/>
      <c r="D123" s="7">
        <f t="shared" si="1"/>
        <v>-158.7974843</v>
      </c>
      <c r="E123" s="7">
        <f t="shared" si="2"/>
        <v>25216.64101</v>
      </c>
    </row>
    <row r="124">
      <c r="A124" s="12">
        <v>36951.0</v>
      </c>
      <c r="B124">
        <v>2007.9</v>
      </c>
      <c r="C124" s="13"/>
      <c r="D124" s="7">
        <f t="shared" si="1"/>
        <v>185.7025157</v>
      </c>
      <c r="E124" s="7">
        <f t="shared" si="2"/>
        <v>34485.42435</v>
      </c>
    </row>
    <row r="125">
      <c r="A125" s="12">
        <v>36982.0</v>
      </c>
      <c r="B125">
        <v>2023.8</v>
      </c>
      <c r="C125" s="13"/>
      <c r="D125" s="7">
        <f t="shared" si="1"/>
        <v>201.6025157</v>
      </c>
      <c r="E125" s="7">
        <f t="shared" si="2"/>
        <v>40643.57435</v>
      </c>
    </row>
    <row r="126">
      <c r="A126" s="14">
        <v>37012.0</v>
      </c>
      <c r="B126">
        <v>2047.0</v>
      </c>
      <c r="C126" s="13"/>
      <c r="D126" s="7">
        <f t="shared" si="1"/>
        <v>224.8025157</v>
      </c>
      <c r="E126" s="7">
        <f t="shared" si="2"/>
        <v>50536.17108</v>
      </c>
    </row>
    <row r="127">
      <c r="A127" s="12">
        <v>37043.0</v>
      </c>
      <c r="B127">
        <v>2072.9</v>
      </c>
      <c r="C127" s="13"/>
      <c r="D127" s="7">
        <f t="shared" si="1"/>
        <v>250.7025157</v>
      </c>
      <c r="E127" s="7">
        <f t="shared" si="2"/>
        <v>62851.75139</v>
      </c>
    </row>
    <row r="128">
      <c r="A128" s="12">
        <v>37073.0</v>
      </c>
      <c r="B128">
        <v>2126.7</v>
      </c>
      <c r="C128" s="13"/>
      <c r="D128" s="7">
        <f t="shared" si="1"/>
        <v>304.5025157</v>
      </c>
      <c r="E128" s="7">
        <f t="shared" si="2"/>
        <v>92721.78208</v>
      </c>
    </row>
    <row r="129">
      <c r="A129" s="12">
        <v>37104.0</v>
      </c>
      <c r="B129">
        <v>2202.6</v>
      </c>
      <c r="C129" s="13"/>
      <c r="D129" s="7">
        <f t="shared" si="1"/>
        <v>380.4025157</v>
      </c>
      <c r="E129" s="7">
        <f t="shared" si="2"/>
        <v>144706.074</v>
      </c>
    </row>
    <row r="130">
      <c r="A130" s="12">
        <v>37135.0</v>
      </c>
      <c r="B130">
        <v>1707.7</v>
      </c>
      <c r="C130" s="13"/>
      <c r="D130" s="7">
        <f t="shared" si="1"/>
        <v>-114.4974843</v>
      </c>
      <c r="E130" s="7">
        <f t="shared" si="2"/>
        <v>13109.67391</v>
      </c>
    </row>
    <row r="131">
      <c r="A131" s="12">
        <v>37165.0</v>
      </c>
      <c r="B131">
        <v>1950.7</v>
      </c>
      <c r="C131" s="13"/>
      <c r="D131" s="7">
        <f t="shared" si="1"/>
        <v>128.5025157</v>
      </c>
      <c r="E131" s="7">
        <f t="shared" si="2"/>
        <v>16512.89655</v>
      </c>
    </row>
    <row r="132">
      <c r="A132" s="12">
        <v>37196.0</v>
      </c>
      <c r="B132">
        <v>1973.6</v>
      </c>
      <c r="C132" s="13"/>
      <c r="D132" s="7">
        <f t="shared" si="1"/>
        <v>151.4025157</v>
      </c>
      <c r="E132" s="7">
        <f t="shared" si="2"/>
        <v>22922.72177</v>
      </c>
    </row>
    <row r="133">
      <c r="A133" s="12">
        <v>37226.0</v>
      </c>
      <c r="B133">
        <v>1984.7</v>
      </c>
      <c r="C133" s="13"/>
      <c r="D133" s="7">
        <f t="shared" si="1"/>
        <v>162.5025157</v>
      </c>
      <c r="E133" s="7">
        <f t="shared" si="2"/>
        <v>26407.06762</v>
      </c>
    </row>
    <row r="134">
      <c r="A134" s="12">
        <v>37257.0</v>
      </c>
      <c r="B134">
        <v>1759.6</v>
      </c>
      <c r="C134" s="13"/>
      <c r="D134" s="7">
        <f t="shared" si="1"/>
        <v>-62.59748428</v>
      </c>
      <c r="E134" s="7">
        <f t="shared" si="2"/>
        <v>3918.445038</v>
      </c>
    </row>
    <row r="135">
      <c r="A135" s="12">
        <v>37288.0</v>
      </c>
      <c r="B135">
        <v>1770.6</v>
      </c>
      <c r="C135" s="13"/>
      <c r="D135" s="7">
        <f t="shared" si="1"/>
        <v>-51.59748428</v>
      </c>
      <c r="E135" s="7">
        <f t="shared" si="2"/>
        <v>2662.300384</v>
      </c>
    </row>
    <row r="136">
      <c r="A136" s="12">
        <v>37316.0</v>
      </c>
      <c r="B136">
        <v>2019.9</v>
      </c>
      <c r="C136" s="13"/>
      <c r="D136" s="7">
        <f t="shared" si="1"/>
        <v>197.7025157</v>
      </c>
      <c r="E136" s="7">
        <f t="shared" si="2"/>
        <v>39086.28472</v>
      </c>
    </row>
    <row r="137">
      <c r="A137" s="12">
        <v>37347.0</v>
      </c>
      <c r="B137">
        <v>2048.4</v>
      </c>
      <c r="C137" s="13"/>
      <c r="D137" s="7">
        <f t="shared" si="1"/>
        <v>226.2025157</v>
      </c>
      <c r="E137" s="7">
        <f t="shared" si="2"/>
        <v>51167.57812</v>
      </c>
    </row>
    <row r="138">
      <c r="A138" s="14">
        <v>37377.0</v>
      </c>
      <c r="B138">
        <v>2068.8</v>
      </c>
      <c r="C138" s="13"/>
      <c r="D138" s="7">
        <f t="shared" si="1"/>
        <v>246.6025157</v>
      </c>
      <c r="E138" s="7">
        <f t="shared" si="2"/>
        <v>60812.80076</v>
      </c>
    </row>
    <row r="139">
      <c r="A139" s="12">
        <v>37408.0</v>
      </c>
      <c r="B139">
        <v>1994.3</v>
      </c>
      <c r="C139" s="13"/>
      <c r="D139" s="7">
        <f t="shared" si="1"/>
        <v>172.1025157</v>
      </c>
      <c r="E139" s="7">
        <f t="shared" si="2"/>
        <v>29619.27592</v>
      </c>
    </row>
    <row r="140">
      <c r="A140" s="12">
        <v>37438.0</v>
      </c>
      <c r="B140">
        <v>2075.3</v>
      </c>
      <c r="C140" s="13"/>
      <c r="D140" s="7">
        <f t="shared" si="1"/>
        <v>253.1025157</v>
      </c>
      <c r="E140" s="7">
        <f t="shared" si="2"/>
        <v>64060.88347</v>
      </c>
    </row>
    <row r="141">
      <c r="A141" s="12">
        <v>37469.0</v>
      </c>
      <c r="B141">
        <v>2026.6</v>
      </c>
      <c r="C141" s="13"/>
      <c r="D141" s="7">
        <f t="shared" si="1"/>
        <v>204.4025157</v>
      </c>
      <c r="E141" s="7">
        <f t="shared" si="2"/>
        <v>41780.38843</v>
      </c>
    </row>
    <row r="142">
      <c r="A142" s="12">
        <v>37500.0</v>
      </c>
      <c r="B142">
        <v>1734.2</v>
      </c>
      <c r="C142" s="13"/>
      <c r="D142" s="7">
        <f t="shared" si="1"/>
        <v>-87.99748428</v>
      </c>
      <c r="E142" s="7">
        <f t="shared" si="2"/>
        <v>7743.557239</v>
      </c>
    </row>
    <row r="143">
      <c r="A143" s="12">
        <v>37530.0</v>
      </c>
      <c r="B143">
        <v>1916.8</v>
      </c>
      <c r="C143" s="13"/>
      <c r="D143" s="7">
        <f t="shared" si="1"/>
        <v>94.60251572</v>
      </c>
      <c r="E143" s="7">
        <f t="shared" si="2"/>
        <v>8949.635981</v>
      </c>
    </row>
    <row r="144">
      <c r="A144" s="12">
        <v>37561.0</v>
      </c>
      <c r="B144">
        <v>1858.3</v>
      </c>
      <c r="C144" s="13"/>
      <c r="D144" s="7">
        <f t="shared" si="1"/>
        <v>36.10251572</v>
      </c>
      <c r="E144" s="7">
        <f t="shared" si="2"/>
        <v>1303.391642</v>
      </c>
    </row>
    <row r="145">
      <c r="A145" s="12">
        <v>37591.0</v>
      </c>
      <c r="B145">
        <v>1996.4</v>
      </c>
      <c r="C145" s="13"/>
      <c r="D145" s="7">
        <f t="shared" si="1"/>
        <v>174.2025157</v>
      </c>
      <c r="E145" s="7">
        <f t="shared" si="2"/>
        <v>30346.51648</v>
      </c>
    </row>
    <row r="146">
      <c r="A146" s="12">
        <v>37622.0</v>
      </c>
      <c r="B146">
        <v>1778.0</v>
      </c>
      <c r="C146" s="13"/>
      <c r="D146" s="7">
        <f t="shared" si="1"/>
        <v>-44.19748428</v>
      </c>
      <c r="E146" s="7">
        <f t="shared" si="2"/>
        <v>1953.417616</v>
      </c>
    </row>
    <row r="147">
      <c r="A147" s="12">
        <v>37653.0</v>
      </c>
      <c r="B147">
        <v>1749.5</v>
      </c>
      <c r="C147" s="13"/>
      <c r="D147" s="7">
        <f t="shared" si="1"/>
        <v>-72.69748428</v>
      </c>
      <c r="E147" s="7">
        <f t="shared" si="2"/>
        <v>5284.92422</v>
      </c>
    </row>
    <row r="148">
      <c r="A148" s="12">
        <v>37681.0</v>
      </c>
      <c r="B148">
        <v>2066.5</v>
      </c>
      <c r="C148" s="13"/>
      <c r="D148" s="7">
        <f t="shared" si="1"/>
        <v>244.3025157</v>
      </c>
      <c r="E148" s="7">
        <f t="shared" si="2"/>
        <v>59683.71919</v>
      </c>
    </row>
    <row r="149">
      <c r="A149" s="12">
        <v>37712.0</v>
      </c>
      <c r="B149">
        <v>2098.9</v>
      </c>
      <c r="C149" s="13"/>
      <c r="D149" s="7">
        <f t="shared" si="1"/>
        <v>276.7025157</v>
      </c>
      <c r="E149" s="7">
        <f t="shared" si="2"/>
        <v>76564.28221</v>
      </c>
    </row>
    <row r="150">
      <c r="A150" s="14">
        <v>37742.0</v>
      </c>
      <c r="B150">
        <v>2104.9</v>
      </c>
      <c r="C150" s="13"/>
      <c r="D150" s="7">
        <f t="shared" si="1"/>
        <v>282.7025157</v>
      </c>
      <c r="E150" s="7">
        <f t="shared" si="2"/>
        <v>79920.7124</v>
      </c>
    </row>
    <row r="151">
      <c r="A151" s="12">
        <v>37773.0</v>
      </c>
      <c r="B151">
        <v>2129.7</v>
      </c>
      <c r="C151" s="13"/>
      <c r="D151" s="7">
        <f t="shared" si="1"/>
        <v>307.5025157</v>
      </c>
      <c r="E151" s="7">
        <f t="shared" si="2"/>
        <v>94557.79718</v>
      </c>
    </row>
    <row r="152">
      <c r="A152" s="12">
        <v>37803.0</v>
      </c>
      <c r="B152">
        <v>2223.3</v>
      </c>
      <c r="C152" s="13"/>
      <c r="D152" s="7">
        <f t="shared" si="1"/>
        <v>401.1025157</v>
      </c>
      <c r="E152" s="7">
        <f t="shared" si="2"/>
        <v>160883.2281</v>
      </c>
    </row>
    <row r="153">
      <c r="A153" s="12">
        <v>37834.0</v>
      </c>
      <c r="B153">
        <v>2174.4</v>
      </c>
      <c r="C153" s="13"/>
      <c r="D153" s="7">
        <f t="shared" si="1"/>
        <v>352.2025157</v>
      </c>
      <c r="E153" s="7">
        <f t="shared" si="2"/>
        <v>124046.6121</v>
      </c>
    </row>
    <row r="154">
      <c r="A154" s="12">
        <v>37865.0</v>
      </c>
      <c r="B154">
        <v>1931.4</v>
      </c>
      <c r="C154" s="13"/>
      <c r="D154" s="7">
        <f t="shared" si="1"/>
        <v>109.2025157</v>
      </c>
      <c r="E154" s="7">
        <f t="shared" si="2"/>
        <v>11925.18944</v>
      </c>
    </row>
    <row r="155">
      <c r="A155" s="12">
        <v>37895.0</v>
      </c>
      <c r="B155">
        <v>2121.5</v>
      </c>
      <c r="C155" s="13"/>
      <c r="D155" s="7">
        <f t="shared" si="1"/>
        <v>299.3025157</v>
      </c>
      <c r="E155" s="7">
        <f t="shared" si="2"/>
        <v>89581.99592</v>
      </c>
    </row>
    <row r="156">
      <c r="A156" s="12">
        <v>37926.0</v>
      </c>
      <c r="B156">
        <v>2076.1</v>
      </c>
      <c r="C156" s="13"/>
      <c r="D156" s="7">
        <f t="shared" si="1"/>
        <v>253.9025157</v>
      </c>
      <c r="E156" s="7">
        <f t="shared" si="2"/>
        <v>64466.48749</v>
      </c>
    </row>
    <row r="157">
      <c r="A157" s="12">
        <v>37956.0</v>
      </c>
      <c r="B157">
        <v>2140.7</v>
      </c>
      <c r="C157" s="13"/>
      <c r="D157" s="7">
        <f t="shared" si="1"/>
        <v>318.5025157</v>
      </c>
      <c r="E157" s="7">
        <f t="shared" si="2"/>
        <v>101443.8525</v>
      </c>
    </row>
    <row r="158">
      <c r="A158" s="12">
        <v>37987.0</v>
      </c>
      <c r="B158">
        <v>1831.5</v>
      </c>
      <c r="C158" s="13"/>
      <c r="D158" s="7">
        <f t="shared" si="1"/>
        <v>9.302515723</v>
      </c>
      <c r="E158" s="7">
        <f t="shared" si="2"/>
        <v>86.53679878</v>
      </c>
    </row>
    <row r="159">
      <c r="A159" s="12">
        <v>38018.0</v>
      </c>
      <c r="B159">
        <v>1838.0</v>
      </c>
      <c r="C159" s="13"/>
      <c r="D159" s="7">
        <f t="shared" si="1"/>
        <v>15.80251572</v>
      </c>
      <c r="E159" s="7">
        <f t="shared" si="2"/>
        <v>249.7195032</v>
      </c>
    </row>
    <row r="160">
      <c r="A160" s="12">
        <v>38047.0</v>
      </c>
      <c r="B160">
        <v>2132.4</v>
      </c>
      <c r="C160" s="13"/>
      <c r="D160" s="7">
        <f t="shared" si="1"/>
        <v>310.2025157</v>
      </c>
      <c r="E160" s="7">
        <f t="shared" si="2"/>
        <v>96225.60076</v>
      </c>
    </row>
  </sheetData>
  <drawing r:id="rId1"/>
</worksheet>
</file>