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<sst xmlns="http://schemas.openxmlformats.org/spreadsheetml/2006/main" count="6" uniqueCount="6">
  <si>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</si>
  <si>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Train Ridership (Millions)</t>
  </si>
  <si>
    <t>Quartile 1</t>
  </si>
  <si>
    <t>Quartile 2</t>
  </si>
  <si>
    <t>Quartile 3</t>
  </si>
  <si>
    <t>Quartile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</si>
</sst>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d-mmmm-yy"/>
  </numFmts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2" fontId="4" numFmtId="0" xfId="0" applyAlignment="1" applyFill="1" applyFont="1">
      <alignment horizontal="center" shrinkToFit="0" wrapText="1"/>
    </xf>
    <xf borderId="0" fillId="0" fontId="3" numFmtId="165" xfId="0" applyAlignment="1" applyFont="1" applyNumberFormat="1">
      <alignment horizontal="center" shrinkToFit="0" vertical="bottom" wrapText="1"/>
    </xf>
    <xf borderId="0" fillId="0" fontId="4" numFmtId="164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7.25"/>
    <col customWidth="1" min="3" max="26" width="9.5"/>
  </cols>
  <sheetData>
    <row r="1" ht="15.75" customHeight="1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5.75" customHeight="1">
      <c r="A2" s="3">
        <v>33239.0</v>
      </c>
      <c r="B2" s="4">
        <v>1708.917</v>
      </c>
      <c r="C2" s="5"/>
      <c r="D2" s="6">
        <f>QUARTILE($B$2:$B$160,1)</f>
        <v>1698.5645</v>
      </c>
      <c r="E2" s="6">
        <f>QUARTILE($B$2:$B$160,2)</f>
        <v>1831.049</v>
      </c>
      <c r="F2" s="6">
        <f>QUARTILE($B$2:$B$160,3)</f>
        <v>1966.9575</v>
      </c>
      <c r="G2" s="6">
        <f>QUARTILE($B$2:$B$160,4)</f>
        <v>2223.349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5.75" customHeight="1">
      <c r="A3" s="3">
        <v>33270.0</v>
      </c>
      <c r="B3" s="4">
        <v>1620.586</v>
      </c>
      <c r="C3" s="5"/>
      <c r="D3" s="6">
        <f>PERCENTILE($B$2:$B$160,0.25)</f>
        <v>1698.5645</v>
      </c>
      <c r="E3" s="6">
        <f>PERCENTILE($B$2:$B$160,0.5)</f>
        <v>1831.049</v>
      </c>
      <c r="F3" s="6">
        <f>PERCENTILE($B$2:$B$160,0.75)</f>
        <v>1966.9575</v>
      </c>
      <c r="G3" s="6">
        <f>PERCENTILE($B$2:$B$160,1)</f>
        <v>2223.349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5.75" customHeight="1">
      <c r="A4" s="3">
        <v>33298.0</v>
      </c>
      <c r="B4" s="4">
        <v>1972.715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5.75" customHeight="1">
      <c r="A5" s="3">
        <v>33329.0</v>
      </c>
      <c r="B5" s="4">
        <v>1811.665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5.75" customHeight="1">
      <c r="A6" s="7">
        <v>33359.0</v>
      </c>
      <c r="B6" s="4">
        <v>1974.964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5.75" customHeight="1">
      <c r="A7" s="3">
        <v>33390.0</v>
      </c>
      <c r="B7" s="4">
        <v>1862.356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5.75" customHeight="1">
      <c r="A8" s="3">
        <v>33420.0</v>
      </c>
      <c r="B8" s="4">
        <v>1939.86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5.75" customHeight="1">
      <c r="A9" s="3">
        <v>33451.0</v>
      </c>
      <c r="B9" s="4">
        <v>2013.264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5.75" customHeight="1">
      <c r="A10" s="3">
        <v>33482.0</v>
      </c>
      <c r="B10" s="4">
        <v>1595.657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5.75" customHeight="1">
      <c r="A11" s="3">
        <v>33512.0</v>
      </c>
      <c r="B11" s="4">
        <v>1724.924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5.75" customHeight="1">
      <c r="A12" s="3">
        <v>33543.0</v>
      </c>
      <c r="B12" s="4">
        <v>1675.667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5.75" customHeight="1">
      <c r="A13" s="3">
        <v>33573.0</v>
      </c>
      <c r="B13" s="4">
        <v>1813.863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5.75" customHeight="1">
      <c r="A14" s="3">
        <v>33604.0</v>
      </c>
      <c r="B14" s="4">
        <v>1614.827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5.75" customHeight="1">
      <c r="A15" s="3">
        <v>33635.0</v>
      </c>
      <c r="B15" s="4">
        <v>1557.088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5.75" customHeight="1">
      <c r="A16" s="3">
        <v>33664.0</v>
      </c>
      <c r="B16" s="4">
        <v>1891.223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5.75" customHeight="1">
      <c r="A17" s="3">
        <v>33695.0</v>
      </c>
      <c r="B17" s="4">
        <v>1955.981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5.75" customHeight="1">
      <c r="A18" s="7">
        <v>33725.0</v>
      </c>
      <c r="B18" s="4">
        <v>1884.714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5.75" customHeight="1">
      <c r="A19" s="3">
        <v>33756.0</v>
      </c>
      <c r="B19" s="4">
        <v>1623.042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5.75" customHeight="1">
      <c r="A20" s="3">
        <v>33786.0</v>
      </c>
      <c r="B20" s="4">
        <v>1903.309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ht="15.75" customHeight="1">
      <c r="A21" s="3">
        <v>33817.0</v>
      </c>
      <c r="B21" s="4">
        <v>1996.712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ht="15.75" customHeight="1">
      <c r="A22" s="3">
        <v>33848.0</v>
      </c>
      <c r="B22" s="4">
        <v>1703.897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ht="15.75" customHeight="1">
      <c r="A23" s="3">
        <v>33878.0</v>
      </c>
      <c r="B23" s="4">
        <v>1810.0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ht="15.75" customHeight="1">
      <c r="A24" s="3">
        <v>33909.0</v>
      </c>
      <c r="B24" s="4">
        <v>1861.601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ht="15.75" customHeight="1">
      <c r="A25" s="3">
        <v>33939.0</v>
      </c>
      <c r="B25" s="4">
        <v>1875.122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ht="15.75" customHeight="1">
      <c r="A26" s="3">
        <v>33970.0</v>
      </c>
      <c r="B26" s="4">
        <v>1705.259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ht="15.75" customHeight="1">
      <c r="A27" s="3">
        <v>34001.0</v>
      </c>
      <c r="B27" s="4">
        <v>1618.535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ht="15.75" customHeight="1">
      <c r="A28" s="3">
        <v>34029.0</v>
      </c>
      <c r="B28" s="4">
        <v>1836.709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ht="15.75" customHeight="1">
      <c r="A29" s="3">
        <v>34060.0</v>
      </c>
      <c r="B29" s="4">
        <v>1957.043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ht="15.75" customHeight="1">
      <c r="A30" s="7">
        <v>34090.0</v>
      </c>
      <c r="B30" s="4">
        <v>1917.185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ht="15.75" customHeight="1">
      <c r="A31" s="3">
        <v>34121.0</v>
      </c>
      <c r="B31" s="4">
        <v>1882.398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ht="15.75" customHeight="1">
      <c r="A32" s="3">
        <v>34151.0</v>
      </c>
      <c r="B32" s="4">
        <v>1933.009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ht="15.75" customHeight="1">
      <c r="A33" s="3">
        <v>34182.0</v>
      </c>
      <c r="B33" s="4">
        <v>1996.167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5.75" customHeight="1">
      <c r="A34" s="3">
        <v>34213.0</v>
      </c>
      <c r="B34" s="4">
        <v>1672.841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15.75" customHeight="1">
      <c r="A35" s="3">
        <v>34243.0</v>
      </c>
      <c r="B35" s="4">
        <v>1752.827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15.75" customHeight="1">
      <c r="A36" s="3">
        <v>34274.0</v>
      </c>
      <c r="B36" s="4">
        <v>1720.377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15.75" customHeight="1">
      <c r="A37" s="3">
        <v>34304.0</v>
      </c>
      <c r="B37" s="4">
        <v>1734.292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ht="15.75" customHeight="1">
      <c r="A38" s="3">
        <v>34335.0</v>
      </c>
      <c r="B38" s="4">
        <v>1563.365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ht="15.75" customHeight="1">
      <c r="A39" s="3">
        <v>34366.0</v>
      </c>
      <c r="B39" s="4">
        <v>1573.959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ht="15.75" customHeight="1">
      <c r="A40" s="3">
        <v>34394.0</v>
      </c>
      <c r="B40" s="4">
        <v>1902.639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ht="15.75" customHeight="1">
      <c r="A41" s="3">
        <v>34425.0</v>
      </c>
      <c r="B41" s="4">
        <v>1833.888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ht="15.75" customHeight="1">
      <c r="A42" s="7">
        <v>34455.0</v>
      </c>
      <c r="B42" s="4">
        <v>1831.049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ht="15.75" customHeight="1">
      <c r="A43" s="3">
        <v>34486.0</v>
      </c>
      <c r="B43" s="4">
        <v>1775.755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ht="15.75" customHeight="1">
      <c r="A44" s="3">
        <v>34516.0</v>
      </c>
      <c r="B44" s="4">
        <v>1867.508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ht="15.75" customHeight="1">
      <c r="A45" s="3">
        <v>34547.0</v>
      </c>
      <c r="B45" s="4">
        <v>1906.608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ht="15.75" customHeight="1">
      <c r="A46" s="3">
        <v>34578.0</v>
      </c>
      <c r="B46" s="4">
        <v>1685.632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ht="15.75" customHeight="1">
      <c r="A47" s="3">
        <v>34608.0</v>
      </c>
      <c r="B47" s="4">
        <v>1778.546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ht="15.75" customHeight="1">
      <c r="A48" s="3">
        <v>34639.0</v>
      </c>
      <c r="B48" s="4">
        <v>1775.995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ht="15.75" customHeight="1">
      <c r="A49" s="3">
        <v>34669.0</v>
      </c>
      <c r="B49" s="4">
        <v>1783.35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ht="15.75" customHeight="1">
      <c r="A50" s="3">
        <v>34700.0</v>
      </c>
      <c r="B50" s="4">
        <v>1548.415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ht="15.75" customHeight="1">
      <c r="A51" s="3">
        <v>34731.0</v>
      </c>
      <c r="B51" s="4">
        <v>1496.925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ht="15.75" customHeight="1">
      <c r="A52" s="3">
        <v>34759.0</v>
      </c>
      <c r="B52" s="4">
        <v>1798.316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ht="15.75" customHeight="1">
      <c r="A53" s="3">
        <v>34790.0</v>
      </c>
      <c r="B53" s="4">
        <v>1732.895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ht="15.75" customHeight="1">
      <c r="A54" s="7">
        <v>34820.0</v>
      </c>
      <c r="B54" s="4">
        <v>1772.345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ht="15.75" customHeight="1">
      <c r="A55" s="3">
        <v>34851.0</v>
      </c>
      <c r="B55" s="4">
        <v>1761.207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ht="15.75" customHeight="1">
      <c r="A56" s="3">
        <v>34881.0</v>
      </c>
      <c r="B56" s="4">
        <v>1791.655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ht="15.75" customHeight="1">
      <c r="A57" s="3">
        <v>34912.0</v>
      </c>
      <c r="B57" s="4">
        <v>1874.82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ht="15.75" customHeight="1">
      <c r="A58" s="3">
        <v>34943.0</v>
      </c>
      <c r="B58" s="4">
        <v>1571.309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ht="15.75" customHeight="1">
      <c r="A59" s="3">
        <v>34973.0</v>
      </c>
      <c r="B59" s="4">
        <v>1646.948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ht="15.75" customHeight="1">
      <c r="A60" s="3">
        <v>35004.0</v>
      </c>
      <c r="B60" s="4">
        <v>1672.631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ht="15.75" customHeight="1">
      <c r="A61" s="3">
        <v>35034.0</v>
      </c>
      <c r="B61" s="4">
        <v>1656.845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ht="15.75" customHeight="1">
      <c r="A62" s="3">
        <v>35065.0</v>
      </c>
      <c r="B62" s="4">
        <v>1381.758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ht="15.75" customHeight="1">
      <c r="A63" s="3">
        <v>35096.0</v>
      </c>
      <c r="B63" s="4">
        <v>1360.852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ht="15.75" customHeight="1">
      <c r="A64" s="3">
        <v>35125.0</v>
      </c>
      <c r="B64" s="4">
        <v>1558.575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ht="15.75" customHeight="1">
      <c r="A65" s="3">
        <v>35156.0</v>
      </c>
      <c r="B65" s="4">
        <v>1608.42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ht="15.75" customHeight="1">
      <c r="A66" s="7">
        <v>35186.0</v>
      </c>
      <c r="B66" s="4">
        <v>1696.696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ht="15.75" customHeight="1">
      <c r="A67" s="3">
        <v>35217.0</v>
      </c>
      <c r="B67" s="4">
        <v>1693.183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ht="15.75" customHeight="1">
      <c r="A68" s="3">
        <v>35247.0</v>
      </c>
      <c r="B68" s="4">
        <v>1835.516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ht="15.75" customHeight="1">
      <c r="A69" s="3">
        <v>35278.0</v>
      </c>
      <c r="B69" s="4">
        <v>1942.573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ht="15.75" customHeight="1">
      <c r="A70" s="3">
        <v>35309.0</v>
      </c>
      <c r="B70" s="4">
        <v>1551.401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ht="15.75" customHeight="1">
      <c r="A71" s="3">
        <v>35339.0</v>
      </c>
      <c r="B71" s="4">
        <v>1686.508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ht="15.75" customHeight="1">
      <c r="A72" s="3">
        <v>35370.0</v>
      </c>
      <c r="B72" s="4">
        <v>1576.204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ht="15.75" customHeight="1">
      <c r="A73" s="3">
        <v>35400.0</v>
      </c>
      <c r="B73" s="4">
        <v>1700.433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ht="15.75" customHeight="1">
      <c r="A74" s="3">
        <v>35431.0</v>
      </c>
      <c r="B74" s="4">
        <v>1396.588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ht="15.75" customHeight="1">
      <c r="A75" s="3">
        <v>35462.0</v>
      </c>
      <c r="B75" s="4">
        <v>1371.69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ht="15.75" customHeight="1">
      <c r="A76" s="3">
        <v>35490.0</v>
      </c>
      <c r="B76" s="4">
        <v>1707.522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ht="15.75" customHeight="1">
      <c r="A77" s="3">
        <v>35521.0</v>
      </c>
      <c r="B77" s="4">
        <v>1654.604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ht="15.75" customHeight="1">
      <c r="A78" s="7">
        <v>35551.0</v>
      </c>
      <c r="B78" s="4">
        <v>1762.903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ht="15.75" customHeight="1">
      <c r="A79" s="3">
        <v>35582.0</v>
      </c>
      <c r="B79" s="4">
        <v>1775.8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ht="15.75" customHeight="1">
      <c r="A80" s="3">
        <v>35612.0</v>
      </c>
      <c r="B80" s="4">
        <v>1934.219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ht="15.75" customHeight="1">
      <c r="A81" s="3">
        <v>35643.0</v>
      </c>
      <c r="B81" s="4">
        <v>2008.055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ht="15.75" customHeight="1">
      <c r="A82" s="3">
        <v>35674.0</v>
      </c>
      <c r="B82" s="4">
        <v>1615.924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ht="15.75" customHeight="1">
      <c r="A83" s="3">
        <v>35704.0</v>
      </c>
      <c r="B83" s="4">
        <v>1773.91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ht="15.75" customHeight="1">
      <c r="A84" s="3">
        <v>35735.0</v>
      </c>
      <c r="B84" s="4">
        <v>1732.368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ht="15.75" customHeight="1">
      <c r="A85" s="3">
        <v>35765.0</v>
      </c>
      <c r="B85" s="4">
        <v>1796.626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ht="15.75" customHeight="1">
      <c r="A86" s="3">
        <v>35796.0</v>
      </c>
      <c r="B86" s="4">
        <v>1570.33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ht="15.75" customHeight="1">
      <c r="A87" s="3">
        <v>35827.0</v>
      </c>
      <c r="B87" s="4">
        <v>1412.691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ht="15.75" customHeight="1">
      <c r="A88" s="3">
        <v>35855.0</v>
      </c>
      <c r="B88" s="4">
        <v>1754.641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ht="15.75" customHeight="1">
      <c r="A89" s="3">
        <v>35886.0</v>
      </c>
      <c r="B89" s="4">
        <v>1824.932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ht="15.75" customHeight="1">
      <c r="A90" s="7">
        <v>35916.0</v>
      </c>
      <c r="B90" s="4">
        <v>1843.289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ht="15.75" customHeight="1">
      <c r="A91" s="3">
        <v>35947.0</v>
      </c>
      <c r="B91" s="4">
        <v>1825.964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ht="15.75" customHeight="1">
      <c r="A92" s="3">
        <v>35977.0</v>
      </c>
      <c r="B92" s="4">
        <v>1968.172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ht="15.75" customHeight="1">
      <c r="A93" s="3">
        <v>36008.0</v>
      </c>
      <c r="B93" s="4">
        <v>1921.645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ht="15.75" customHeight="1">
      <c r="A94" s="3">
        <v>36039.0</v>
      </c>
      <c r="B94" s="4">
        <v>1669.597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ht="15.75" customHeight="1">
      <c r="A95" s="3">
        <v>36069.0</v>
      </c>
      <c r="B95" s="4">
        <v>1791.474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ht="15.75" customHeight="1">
      <c r="A96" s="3">
        <v>36100.0</v>
      </c>
      <c r="B96" s="4">
        <v>1816.714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ht="15.75" customHeight="1">
      <c r="A97" s="3">
        <v>36130.0</v>
      </c>
      <c r="B97" s="4">
        <v>1846.754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ht="15.75" customHeight="1">
      <c r="A98" s="3">
        <v>36161.0</v>
      </c>
      <c r="B98" s="4">
        <v>1599.427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ht="15.75" customHeight="1">
      <c r="A99" s="3">
        <v>36192.0</v>
      </c>
      <c r="B99" s="4">
        <v>1548.804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ht="15.75" customHeight="1">
      <c r="A100" s="3">
        <v>36220.0</v>
      </c>
      <c r="B100" s="4">
        <v>1832.333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>
      <c r="A101" s="8">
        <v>36251.0</v>
      </c>
      <c r="B101">
        <v>1839.72</v>
      </c>
    </row>
    <row r="102">
      <c r="A102" s="9">
        <v>36281.0</v>
      </c>
      <c r="B102">
        <v>1846.498</v>
      </c>
    </row>
    <row r="103">
      <c r="A103" s="8">
        <v>36312.0</v>
      </c>
      <c r="B103">
        <v>1864.852</v>
      </c>
    </row>
    <row r="104">
      <c r="A104" s="8">
        <v>36342.0</v>
      </c>
      <c r="B104">
        <v>1965.743</v>
      </c>
    </row>
    <row r="105">
      <c r="A105" s="8">
        <v>36373.0</v>
      </c>
      <c r="B105">
        <v>1949.002</v>
      </c>
    </row>
    <row r="106">
      <c r="A106" s="8">
        <v>36404.0</v>
      </c>
      <c r="B106">
        <v>1607.373</v>
      </c>
    </row>
    <row r="107">
      <c r="A107" s="8">
        <v>36434.0</v>
      </c>
      <c r="B107">
        <v>1803.664</v>
      </c>
    </row>
    <row r="108">
      <c r="A108" s="8">
        <v>36465.0</v>
      </c>
      <c r="B108">
        <v>1850.309</v>
      </c>
    </row>
    <row r="109">
      <c r="A109" s="8">
        <v>36495.0</v>
      </c>
      <c r="B109">
        <v>1836.435</v>
      </c>
    </row>
    <row r="110">
      <c r="A110" s="8">
        <v>36526.0</v>
      </c>
      <c r="B110">
        <v>1541.66</v>
      </c>
    </row>
    <row r="111">
      <c r="A111" s="8">
        <v>36557.0</v>
      </c>
      <c r="B111">
        <v>1616.928</v>
      </c>
    </row>
    <row r="112">
      <c r="A112" s="8">
        <v>36586.0</v>
      </c>
      <c r="B112">
        <v>1919.538</v>
      </c>
    </row>
    <row r="113">
      <c r="A113" s="8">
        <v>36617.0</v>
      </c>
      <c r="B113">
        <v>1971.493</v>
      </c>
    </row>
    <row r="114">
      <c r="A114" s="9">
        <v>36647.0</v>
      </c>
      <c r="B114">
        <v>1992.301</v>
      </c>
    </row>
    <row r="115">
      <c r="A115" s="8">
        <v>36678.0</v>
      </c>
      <c r="B115">
        <v>2009.763</v>
      </c>
    </row>
    <row r="116">
      <c r="A116" s="8">
        <v>36708.0</v>
      </c>
      <c r="B116">
        <v>2053.996</v>
      </c>
    </row>
    <row r="117">
      <c r="A117" s="8">
        <v>36739.0</v>
      </c>
      <c r="B117">
        <v>2097.471</v>
      </c>
    </row>
    <row r="118">
      <c r="A118" s="8">
        <v>36770.0</v>
      </c>
      <c r="B118">
        <v>1823.706</v>
      </c>
    </row>
    <row r="119">
      <c r="A119" s="8">
        <v>36800.0</v>
      </c>
      <c r="B119">
        <v>1976.997</v>
      </c>
    </row>
    <row r="120">
      <c r="A120" s="8">
        <v>36831.0</v>
      </c>
      <c r="B120">
        <v>1981.408</v>
      </c>
    </row>
    <row r="121">
      <c r="A121" s="8">
        <v>36861.0</v>
      </c>
      <c r="B121">
        <v>2000.153</v>
      </c>
    </row>
    <row r="122">
      <c r="A122" s="8">
        <v>36892.0</v>
      </c>
      <c r="B122">
        <v>1683.148</v>
      </c>
    </row>
    <row r="123">
      <c r="A123" s="8">
        <v>36923.0</v>
      </c>
      <c r="B123">
        <v>1663.404</v>
      </c>
    </row>
    <row r="124">
      <c r="A124" s="8">
        <v>36951.0</v>
      </c>
      <c r="B124">
        <v>2007.928</v>
      </c>
    </row>
    <row r="125">
      <c r="A125" s="8">
        <v>36982.0</v>
      </c>
      <c r="B125">
        <v>2023.792</v>
      </c>
    </row>
    <row r="126">
      <c r="A126" s="9">
        <v>37012.0</v>
      </c>
      <c r="B126">
        <v>2047.008</v>
      </c>
    </row>
    <row r="127">
      <c r="A127" s="8">
        <v>37043.0</v>
      </c>
      <c r="B127">
        <v>2072.913</v>
      </c>
    </row>
    <row r="128">
      <c r="A128" s="8">
        <v>37073.0</v>
      </c>
      <c r="B128">
        <v>2126.717</v>
      </c>
    </row>
    <row r="129">
      <c r="A129" s="8">
        <v>37104.0</v>
      </c>
      <c r="B129">
        <v>2202.638</v>
      </c>
    </row>
    <row r="130">
      <c r="A130" s="8">
        <v>37135.0</v>
      </c>
      <c r="B130">
        <v>1707.693</v>
      </c>
    </row>
    <row r="131">
      <c r="A131" s="8">
        <v>37165.0</v>
      </c>
      <c r="B131">
        <v>1950.716</v>
      </c>
    </row>
    <row r="132">
      <c r="A132" s="8">
        <v>37196.0</v>
      </c>
      <c r="B132">
        <v>1973.614</v>
      </c>
    </row>
    <row r="133">
      <c r="A133" s="8">
        <v>37226.0</v>
      </c>
      <c r="B133">
        <v>1984.729</v>
      </c>
    </row>
    <row r="134">
      <c r="A134" s="8">
        <v>37257.0</v>
      </c>
      <c r="B134">
        <v>1759.629</v>
      </c>
    </row>
    <row r="135">
      <c r="A135" s="8">
        <v>37288.0</v>
      </c>
      <c r="B135">
        <v>1770.595</v>
      </c>
    </row>
    <row r="136">
      <c r="A136" s="8">
        <v>37316.0</v>
      </c>
      <c r="B136">
        <v>2019.912</v>
      </c>
    </row>
    <row r="137">
      <c r="A137" s="8">
        <v>37347.0</v>
      </c>
      <c r="B137">
        <v>2048.398</v>
      </c>
    </row>
    <row r="138">
      <c r="A138" s="9">
        <v>37377.0</v>
      </c>
      <c r="B138">
        <v>2068.763</v>
      </c>
    </row>
    <row r="139">
      <c r="A139" s="8">
        <v>37408.0</v>
      </c>
      <c r="B139">
        <v>1994.267</v>
      </c>
    </row>
    <row r="140">
      <c r="A140" s="8">
        <v>37438.0</v>
      </c>
      <c r="B140">
        <v>2075.258</v>
      </c>
    </row>
    <row r="141">
      <c r="A141" s="8">
        <v>37469.0</v>
      </c>
      <c r="B141">
        <v>2026.56</v>
      </c>
    </row>
    <row r="142">
      <c r="A142" s="8">
        <v>37500.0</v>
      </c>
      <c r="B142">
        <v>1734.155</v>
      </c>
    </row>
    <row r="143">
      <c r="A143" s="8">
        <v>37530.0</v>
      </c>
      <c r="B143">
        <v>1916.771</v>
      </c>
    </row>
    <row r="144">
      <c r="A144" s="8">
        <v>37561.0</v>
      </c>
      <c r="B144">
        <v>1858.345</v>
      </c>
    </row>
    <row r="145">
      <c r="A145" s="8">
        <v>37591.0</v>
      </c>
      <c r="B145">
        <v>1996.352</v>
      </c>
    </row>
    <row r="146">
      <c r="A146" s="8">
        <v>37622.0</v>
      </c>
      <c r="B146">
        <v>1778.033</v>
      </c>
    </row>
    <row r="147">
      <c r="A147" s="8">
        <v>37653.0</v>
      </c>
      <c r="B147">
        <v>1749.489</v>
      </c>
    </row>
    <row r="148">
      <c r="A148" s="8">
        <v>37681.0</v>
      </c>
      <c r="B148">
        <v>2066.466</v>
      </c>
    </row>
    <row r="149">
      <c r="A149" s="8">
        <v>37712.0</v>
      </c>
      <c r="B149">
        <v>2098.899</v>
      </c>
    </row>
    <row r="150">
      <c r="A150" s="9">
        <v>37742.0</v>
      </c>
      <c r="B150">
        <v>2104.911</v>
      </c>
    </row>
    <row r="151">
      <c r="A151" s="8">
        <v>37773.0</v>
      </c>
      <c r="B151">
        <v>2129.671</v>
      </c>
    </row>
    <row r="152">
      <c r="A152" s="8">
        <v>37803.0</v>
      </c>
      <c r="B152">
        <v>2223.349</v>
      </c>
    </row>
    <row r="153">
      <c r="A153" s="8">
        <v>37834.0</v>
      </c>
      <c r="B153">
        <v>2174.36</v>
      </c>
    </row>
    <row r="154">
      <c r="A154" s="8">
        <v>37865.0</v>
      </c>
      <c r="B154">
        <v>1931.406</v>
      </c>
    </row>
    <row r="155">
      <c r="A155" s="8">
        <v>37895.0</v>
      </c>
      <c r="B155">
        <v>2121.47</v>
      </c>
    </row>
    <row r="156">
      <c r="A156" s="8">
        <v>37926.0</v>
      </c>
      <c r="B156">
        <v>2076.054</v>
      </c>
    </row>
    <row r="157">
      <c r="A157" s="8">
        <v>37956.0</v>
      </c>
      <c r="B157">
        <v>2140.677</v>
      </c>
    </row>
    <row r="158">
      <c r="A158" s="8">
        <v>37987.0</v>
      </c>
      <c r="B158">
        <v>1831.508</v>
      </c>
    </row>
    <row r="159">
      <c r="A159" s="8">
        <v>38018.0</v>
      </c>
      <c r="B159">
        <v>1838.006</v>
      </c>
    </row>
    <row r="160">
      <c r="A160" s="8">
        <v>38047.0</v>
      </c>
      <c r="B160">
        <v>2132.446</v>
      </c>
    </row>
  </sheetData>
  <drawing r:id="rId1"/>
</worksheet>
</file>