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Python datamites tutorials\Project for Datamites\House price prediction\"/>
    </mc:Choice>
  </mc:AlternateContent>
  <xr:revisionPtr revIDLastSave="0" documentId="13_ncr:1_{354BC084-FD7A-439C-938B-2DA97C4CBD55}" xr6:coauthVersionLast="47" xr6:coauthVersionMax="47" xr10:uidLastSave="{00000000-0000-0000-0000-000000000000}"/>
  <bookViews>
    <workbookView xWindow="-108" yWindow="-108" windowWidth="23256" windowHeight="12576" activeTab="4" xr2:uid="{CD67A1C1-F77A-428A-A6E0-350ABC266640}"/>
  </bookViews>
  <sheets>
    <sheet name="Sheet1" sheetId="1" r:id="rId1"/>
    <sheet name="Raw" sheetId="2" r:id="rId2"/>
    <sheet name="Sheet2" sheetId="3" r:id="rId3"/>
    <sheet name="RFE" sheetId="4" r:id="rId4"/>
    <sheet name="Metrics" sheetId="5" r:id="rId5"/>
  </sheets>
  <definedNames>
    <definedName name="_xlnm._FilterDatabase" localSheetId="1" hidden="1">Raw!$E$2:$F$2</definedName>
    <definedName name="_xlnm._FilterDatabase" localSheetId="0" hidden="1">Sheet1!$A$2:$K$83</definedName>
    <definedName name="_xlnm._FilterDatabase" localSheetId="2" hidden="1">Sheet2!$B$1:$M$1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5" l="1"/>
  <c r="J9" i="5"/>
  <c r="J8" i="5"/>
  <c r="J7" i="5"/>
  <c r="J6" i="5"/>
  <c r="J5" i="5"/>
  <c r="J4" i="5"/>
  <c r="J3" i="5"/>
  <c r="J2" i="5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" i="2"/>
</calcChain>
</file>

<file path=xl/sharedStrings.xml><?xml version="1.0" encoding="utf-8"?>
<sst xmlns="http://schemas.openxmlformats.org/spreadsheetml/2006/main" count="2185" uniqueCount="496">
  <si>
    <t>Column</t>
  </si>
  <si>
    <t>Non-Null</t>
  </si>
  <si>
    <t>Dtype</t>
  </si>
  <si>
    <t>Id</t>
  </si>
  <si>
    <t>int64</t>
  </si>
  <si>
    <t>MSSubClass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</si>
  <si>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</si>
  <si>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</si>
  <si>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</si>
  <si>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</si>
  <si>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</si>
  <si>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</si>
  <si>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</si>
  <si>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</si>
  <si>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</si>
  <si>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</si>
  <si>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</si>
  <si>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</si>
  <si>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</si>
  <si>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</si>
  <si>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</si>
  <si>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</si>
  <si>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</si>
  <si>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</si>
  <si>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</si>
  <si>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</si>
  <si>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</si>
  <si>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</si>
  <si>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</si>
  <si>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</si>
  <si>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</si>
  <si>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</si>
  <si>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</si>
  <si>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</si>
  <si>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</si>
  <si>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</si>
  <si>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</si>
  <si>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</si>
  <si>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</si>
  <si>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</si>
  <si>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</si>
  <si>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</si>
  <si>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</si>
  <si>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</si>
  <si>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</si>
  <si>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</si>
  <si>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</si>
  <si>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</si>
  <si>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</si>
  <si>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</si>
  <si>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</si>
  <si>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</si>
  <si>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</si>
  <si>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</si>
  <si>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</si>
  <si>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</si>
  <si>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</si>
  <si>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</si>
  <si>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</si>
  <si>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</si>
  <si>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</si>
  <si>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</si>
  <si>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</si>
  <si>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</si>
  <si>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</si>
  <si>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</si>
  <si>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</si>
  <si>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</si>
  <si>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</si>
  <si>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</si>
  <si>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</si>
  <si>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</si>
  <si>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</si>
  <si>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</si>
  <si>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</si>
  <si>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</si>
  <si>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</si>
  <si>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</si>
  <si>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</si>
  <si>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</si>
  <si>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</si>
  <si>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</si>
  <si>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</si>
  <si>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</si>
  <si>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</si>
  <si>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</si>
  <si>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</si>
  <si>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</si>
  <si>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All columns in the data</t>
  </si>
  <si>
    <t>Year and month column (temporal variables)</t>
  </si>
  <si>
    <t>% null</t>
  </si>
  <si>
    <t>mean</t>
  </si>
  <si>
    <t>No: of fireplaces zero</t>
  </si>
  <si>
    <t>Drop</t>
  </si>
  <si>
    <t>karv00458247847</t>
  </si>
  <si>
    <t>request number</t>
  </si>
  <si>
    <t>karv00458247564</t>
  </si>
  <si>
    <t>service deactivation</t>
  </si>
  <si>
    <t>Variable: SaleCondition_Partial Importance: 0.0</t>
  </si>
  <si>
    <t>In [ ]:</t>
  </si>
  <si>
    <t>Variable:</t>
  </si>
  <si>
    <t>Importance:</t>
  </si>
  <si>
    <t>MSZoning_C (all)</t>
  </si>
  <si>
    <t>MSZoning_FV</t>
  </si>
  <si>
    <t>MSZoning_RH</t>
  </si>
  <si>
    <t>MSZoning_RL</t>
  </si>
  <si>
    <t>MSZoning_RM</t>
  </si>
  <si>
    <t>LotConfig_Corner</t>
  </si>
  <si>
    <t>LotConfig_CulDSac</t>
  </si>
  <si>
    <t>LotConfig_FR2</t>
  </si>
  <si>
    <t>LotConfig_FR3</t>
  </si>
  <si>
    <t>LotConfig_Inside</t>
  </si>
  <si>
    <t>Neighborhood_Blmngtn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</si>
  <si>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</si>
  <si>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</si>
  <si>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</si>
  <si>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</si>
  <si>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</si>
  <si>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</si>
  <si>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</si>
  <si>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</si>
  <si>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</si>
  <si>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</si>
  <si>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</si>
  <si>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</si>
  <si>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</si>
  <si>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</si>
  <si>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</si>
  <si>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</si>
  <si>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</si>
  <si>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</si>
  <si>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</si>
  <si>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</si>
  <si>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</si>
  <si>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</si>
  <si>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</si>
  <si>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</si>
  <si>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Condition1_Artery</t>
  </si>
  <si>
    <t>Condition1_Feedr</t>
  </si>
  <si>
    <t>Condition1_Norm</t>
  </si>
  <si>
    <t>Condition1_PosA</t>
  </si>
  <si>
    <t>Condition1_PosN</t>
  </si>
  <si>
    <t>Condition1_RRAe</t>
  </si>
  <si>
    <t>Condition1_RRAn</t>
  </si>
  <si>
    <t>Condition1_RRNe</t>
  </si>
  <si>
    <t>Condition1_RRNn</t>
  </si>
  <si>
    <t>Condition2_Artery</t>
  </si>
  <si>
    <t>Condition2_Feedr</t>
  </si>
  <si>
    <t>Condition2_Norm</t>
  </si>
  <si>
    <t>Condition2_PosA</t>
  </si>
  <si>
    <t>Condition2_PosN</t>
  </si>
  <si>
    <t>Condition2_RRAe</t>
  </si>
  <si>
    <t>Condition2_RRAn</t>
  </si>
  <si>
    <t>Condition2_RRNn</t>
  </si>
  <si>
    <t>BldgType_1Fam</t>
  </si>
  <si>
    <t>BldgType_2fmCon</t>
  </si>
  <si>
    <t>BldgType_Duplex</t>
  </si>
  <si>
    <t>BldgType_Twnhs</t>
  </si>
  <si>
    <t>BldgType_TwnhsE</t>
  </si>
  <si>
    <t>HouseStyle_1.5Fin</t>
  </si>
  <si>
    <t>HouseStyle_1.5Unf</t>
  </si>
  <si>
    <t>HouseStyle_1Story</t>
  </si>
  <si>
    <t>HouseStyle_2.5Fin</t>
  </si>
  <si>
    <t>HouseStyle_2.5Unf</t>
  </si>
  <si>
    <t>HouseStyle_2Story</t>
  </si>
  <si>
    <t>HouseStyle_SFoyer</t>
  </si>
  <si>
    <t>HouseStyle_SLvl</t>
  </si>
  <si>
    <t>RoofStyle_Flat</t>
  </si>
  <si>
    <t>RoofStyle_Gable</t>
  </si>
  <si>
    <t>RoofStyle_Gambrel</t>
  </si>
  <si>
    <t>RoofStyle_Hip</t>
  </si>
  <si>
    <t>RoofStyle_Mansard</t>
  </si>
  <si>
    <t>RoofStyle_Shed</t>
  </si>
  <si>
    <t>RoofMatl_ClyTile</t>
  </si>
  <si>
    <t>RoofMatl_CompShg</t>
  </si>
  <si>
    <t>RoofMatl_Membran</t>
  </si>
  <si>
    <t>RoofMatl_Metal</t>
  </si>
  <si>
    <t>RoofMatl_Roll</t>
  </si>
  <si>
    <t>RoofMatl_Tar&amp;Grv</t>
  </si>
  <si>
    <t>RoofMatl_WdShake</t>
  </si>
  <si>
    <t>RoofMatl_WdShngl</t>
  </si>
  <si>
    <t>Exterior1st_AsbShng</t>
  </si>
  <si>
    <t>Exterior1st_AsphShn</t>
  </si>
  <si>
    <t>Exterior1st_BrkComm</t>
  </si>
  <si>
    <t>Exterior1st_BrkFace</t>
  </si>
  <si>
    <t>Exterior1st_CBlock</t>
  </si>
  <si>
    <t>Exterior1st_CemntBd</t>
  </si>
  <si>
    <t>Exterior1st_HdBoard</t>
  </si>
  <si>
    <t>Exterior1st_ImStucc</t>
  </si>
  <si>
    <t>Exterior1st_MetalSd</t>
  </si>
  <si>
    <t>Exterior1st_Plywood</t>
  </si>
  <si>
    <t>Exterior1st_Stone</t>
  </si>
  <si>
    <t>Exterior1st_Stucco</t>
  </si>
  <si>
    <t>Exterior1st_VinylSd</t>
  </si>
  <si>
    <t>Exterior1st_Wd Sdng</t>
  </si>
  <si>
    <t>Exterior1st_WdShing</t>
  </si>
  <si>
    <t>Exterior2nd_AsbShng</t>
  </si>
  <si>
    <t>Exterior2nd_AsphShn</t>
  </si>
  <si>
    <t>Exterior2nd_Brk Cmn</t>
  </si>
  <si>
    <t>Exterior2nd_BrkFace</t>
  </si>
  <si>
    <t>Exterior2nd_CBlock</t>
  </si>
  <si>
    <t>Exterior2nd_CmentBd</t>
  </si>
  <si>
    <t>Exterior2nd_HdBoard</t>
  </si>
  <si>
    <t>Exterior2nd_ImStucc</t>
  </si>
  <si>
    <t>Exterior2nd_MetalSd</t>
  </si>
  <si>
    <t>Exterior2nd_Other</t>
  </si>
  <si>
    <t>Exterior2nd_Plywood</t>
  </si>
  <si>
    <t>Exterior2nd_Stone</t>
  </si>
  <si>
    <t>Exterior2nd_Stucco</t>
  </si>
  <si>
    <t>Exterior2nd_VinylSd</t>
  </si>
  <si>
    <t>Exterior2nd_Wd Sdng</t>
  </si>
  <si>
    <t>Exterior2nd_Wd Shng</t>
  </si>
  <si>
    <t>MasVnrType_BrkCmn</t>
  </si>
  <si>
    <t>MasVnrType_BrkFace</t>
  </si>
  <si>
    <t>MasVnrType_None</t>
  </si>
  <si>
    <t>MasVnrType_Stone</t>
  </si>
  <si>
    <t>Foundation_BrkTil</t>
  </si>
  <si>
    <t>Foundation_CBlock</t>
  </si>
  <si>
    <t>Foundation_PConc</t>
  </si>
  <si>
    <t>Foundation_Slab</t>
  </si>
  <si>
    <t>Foundation_Stone</t>
  </si>
  <si>
    <t>Foundation_Wood</t>
  </si>
  <si>
    <t>Heating_Floor</t>
  </si>
  <si>
    <t>Heating_GasA</t>
  </si>
  <si>
    <t>Heating_GasW</t>
  </si>
  <si>
    <t>Heating_Grav</t>
  </si>
  <si>
    <t>Heating_OthW</t>
  </si>
  <si>
    <t>Heating_Wall</t>
  </si>
  <si>
    <t>Electrical_FuseA</t>
  </si>
  <si>
    <t>Electrical_FuseF</t>
  </si>
  <si>
    <t>Electrical_FuseP</t>
  </si>
  <si>
    <t>Electrical_Mix</t>
  </si>
  <si>
    <t>Electrical_SBrkr</t>
  </si>
  <si>
    <t>GarageType_2Types</t>
  </si>
  <si>
    <t>GarageType_Attchd</t>
  </si>
  <si>
    <t>GarageType_Basment</t>
  </si>
  <si>
    <t>GarageType_BuiltIn</t>
  </si>
  <si>
    <t>GarageType_CarPort</t>
  </si>
  <si>
    <t>GarageType_Detchd</t>
  </si>
  <si>
    <t>GarageType_None</t>
  </si>
  <si>
    <t>SaleType_COD</t>
  </si>
  <si>
    <t>SaleType_CWD</t>
  </si>
  <si>
    <t>SaleType_Con</t>
  </si>
  <si>
    <t>SaleType_ConLD</t>
  </si>
  <si>
    <t>SaleType_ConLI</t>
  </si>
  <si>
    <t>SaleType_ConLw</t>
  </si>
  <si>
    <t>SaleType_New</t>
  </si>
  <si>
    <t>SaleType_Oth</t>
  </si>
  <si>
    <t>SaleType_WD</t>
  </si>
  <si>
    <t>SaleCondition_Abnorml</t>
  </si>
  <si>
    <t>Importance</t>
  </si>
  <si>
    <t>: 0.0</t>
  </si>
  <si>
    <t>SaleCondition_AdjLand</t>
  </si>
  <si>
    <t>SaleCondition_Alloca</t>
  </si>
  <si>
    <t>SaleCondition_Family</t>
  </si>
  <si>
    <t>SaleCondition_Normal</t>
  </si>
  <si>
    <t>SaleCondition_Partial</t>
  </si>
  <si>
    <t>XGBOOST</t>
  </si>
  <si>
    <t>RF</t>
  </si>
  <si>
    <t>Present in Xgboost but not in RF</t>
  </si>
  <si>
    <t>Present in RF not in XGBOOST</t>
  </si>
  <si>
    <t>SaleCondition_Partial  4.254e+04   1.15e+05      0.371      0.711   -1.83e+05    2.68e+05</t>
  </si>
  <si>
    <t>coef</t>
  </si>
  <si>
    <t>std err</t>
  </si>
  <si>
    <t>t</t>
  </si>
  <si>
    <t>P&gt;|t|</t>
  </si>
  <si>
    <t>[0.025</t>
  </si>
  <si>
    <t>0.975]</t>
  </si>
  <si>
    <t>nan</t>
  </si>
  <si>
    <t>&gt;2</t>
  </si>
  <si>
    <t>&gt;3</t>
  </si>
  <si>
    <t>&gt;4</t>
  </si>
  <si>
    <t>&gt;5</t>
  </si>
  <si>
    <t>&gt;6</t>
  </si>
  <si>
    <t>&gt;7</t>
  </si>
  <si>
    <t>&gt;8</t>
  </si>
  <si>
    <t>&gt;9</t>
  </si>
  <si>
    <t>&gt;10</t>
  </si>
  <si>
    <t>&gt;11</t>
  </si>
  <si>
    <t>&gt;12</t>
  </si>
  <si>
    <t>&gt;13</t>
  </si>
  <si>
    <t>&gt;14</t>
  </si>
  <si>
    <t>&gt;15</t>
  </si>
  <si>
    <t>&gt;16</t>
  </si>
  <si>
    <t>&gt;17</t>
  </si>
  <si>
    <t>&gt;18</t>
  </si>
  <si>
    <t>&gt;19</t>
  </si>
  <si>
    <t>&gt;20</t>
  </si>
  <si>
    <t>&gt;21</t>
  </si>
  <si>
    <t>&gt;22</t>
  </si>
  <si>
    <t>&gt;23</t>
  </si>
  <si>
    <t>&gt;24</t>
  </si>
  <si>
    <t>&gt;25</t>
  </si>
  <si>
    <t>&gt;26</t>
  </si>
  <si>
    <t>&gt;27</t>
  </si>
  <si>
    <t>&gt;28</t>
  </si>
  <si>
    <t>&gt;29</t>
  </si>
  <si>
    <t>&gt;30</t>
  </si>
  <si>
    <t>&gt;31</t>
  </si>
  <si>
    <t>&gt;32</t>
  </si>
  <si>
    <t>&gt;33</t>
  </si>
  <si>
    <t>&gt;34</t>
  </si>
  <si>
    <t>&gt;35</t>
  </si>
  <si>
    <t>&gt;36</t>
  </si>
  <si>
    <t>&gt;37</t>
  </si>
  <si>
    <t>&gt;38</t>
  </si>
  <si>
    <t>&gt;39</t>
  </si>
  <si>
    <t>&gt;40</t>
  </si>
  <si>
    <t>&gt;41</t>
  </si>
  <si>
    <t>&gt;42</t>
  </si>
  <si>
    <t>&gt;43</t>
  </si>
  <si>
    <t>&gt;44</t>
  </si>
  <si>
    <t>&gt;45</t>
  </si>
  <si>
    <t>&gt;46</t>
  </si>
  <si>
    <t>&gt;47</t>
  </si>
  <si>
    <t>&gt;48</t>
  </si>
  <si>
    <t>&gt;49</t>
  </si>
  <si>
    <t>&gt;50</t>
  </si>
  <si>
    <t>&gt;51</t>
  </si>
  <si>
    <t>&gt;52</t>
  </si>
  <si>
    <t>&gt;53</t>
  </si>
  <si>
    <t>&gt;54</t>
  </si>
  <si>
    <t>&gt;55</t>
  </si>
  <si>
    <t>&gt;56</t>
  </si>
  <si>
    <t>&gt;57</t>
  </si>
  <si>
    <t>&gt;58</t>
  </si>
  <si>
    <t>&gt;59</t>
  </si>
  <si>
    <t>&gt;60</t>
  </si>
  <si>
    <t>&gt;61</t>
  </si>
  <si>
    <t>&gt;62</t>
  </si>
  <si>
    <t>&gt;63</t>
  </si>
  <si>
    <t>&gt;64</t>
  </si>
  <si>
    <t>&gt;65</t>
  </si>
  <si>
    <t>&gt;66</t>
  </si>
  <si>
    <t>&gt;67</t>
  </si>
  <si>
    <t>&gt;68</t>
  </si>
  <si>
    <t>&gt;69</t>
  </si>
  <si>
    <t>&gt;70</t>
  </si>
  <si>
    <t>&gt;71</t>
  </si>
  <si>
    <t>&gt;72</t>
  </si>
  <si>
    <t>&gt;73</t>
  </si>
  <si>
    <t>&gt;74</t>
  </si>
  <si>
    <t>&gt;75</t>
  </si>
  <si>
    <t>&gt;76</t>
  </si>
  <si>
    <t>&gt;77</t>
  </si>
  <si>
    <t>&gt;78</t>
  </si>
  <si>
    <t>&gt;79</t>
  </si>
  <si>
    <t>&gt;80</t>
  </si>
  <si>
    <t>&gt;81</t>
  </si>
  <si>
    <t>&gt;82</t>
  </si>
  <si>
    <t>&gt;83</t>
  </si>
  <si>
    <t>&gt;84</t>
  </si>
  <si>
    <t>&gt;85</t>
  </si>
  <si>
    <t>&gt;86</t>
  </si>
  <si>
    <t>&gt;87</t>
  </si>
  <si>
    <t>&gt;88</t>
  </si>
  <si>
    <t>&gt;89</t>
  </si>
  <si>
    <t>&gt;90</t>
  </si>
  <si>
    <t>&gt;91</t>
  </si>
  <si>
    <t>&gt;92</t>
  </si>
  <si>
    <t>&gt;93</t>
  </si>
  <si>
    <t>&gt;94</t>
  </si>
  <si>
    <t>&gt;95</t>
  </si>
  <si>
    <t>&gt;96</t>
  </si>
  <si>
    <t>&gt;97</t>
  </si>
  <si>
    <t>&gt;98</t>
  </si>
  <si>
    <t>&gt;99</t>
  </si>
  <si>
    <t>&gt;100</t>
  </si>
  <si>
    <t>&gt;101</t>
  </si>
  <si>
    <t>&gt;102</t>
  </si>
  <si>
    <t>&gt;103</t>
  </si>
  <si>
    <t>&gt;104</t>
  </si>
  <si>
    <t>&gt;105</t>
  </si>
  <si>
    <t>&gt;106</t>
  </si>
  <si>
    <t>&gt;107</t>
  </si>
  <si>
    <t>&gt;108</t>
  </si>
  <si>
    <t>&gt;109</t>
  </si>
  <si>
    <t>&gt;110</t>
  </si>
  <si>
    <t>&gt;111</t>
  </si>
  <si>
    <t>&gt;112</t>
  </si>
  <si>
    <t>&gt;113</t>
  </si>
  <si>
    <t>&gt;114</t>
  </si>
  <si>
    <t>&gt;115</t>
  </si>
  <si>
    <t>&gt;116</t>
  </si>
  <si>
    <t>&gt;117</t>
  </si>
  <si>
    <t>&gt;118</t>
  </si>
  <si>
    <t>&gt;119</t>
  </si>
  <si>
    <t>&gt;120</t>
  </si>
  <si>
    <t>&gt;121</t>
  </si>
  <si>
    <t>&gt;122</t>
  </si>
  <si>
    <t>&gt;123</t>
  </si>
  <si>
    <t>&gt;124</t>
  </si>
  <si>
    <t>&gt;125</t>
  </si>
  <si>
    <t>&gt;126</t>
  </si>
  <si>
    <t>&gt;127</t>
  </si>
  <si>
    <t>&gt;128</t>
  </si>
  <si>
    <t>&gt;129</t>
  </si>
  <si>
    <t>&gt;130</t>
  </si>
  <si>
    <t>&gt;131</t>
  </si>
  <si>
    <t>&gt;132</t>
  </si>
  <si>
    <t>&gt;133</t>
  </si>
  <si>
    <t>&gt;134</t>
  </si>
  <si>
    <t>&gt;135</t>
  </si>
  <si>
    <t>&gt;136</t>
  </si>
  <si>
    <t>&gt;137</t>
  </si>
  <si>
    <t>&gt;138</t>
  </si>
  <si>
    <t>&gt;139</t>
  </si>
  <si>
    <t>&gt;140</t>
  </si>
  <si>
    <t>&gt;141</t>
  </si>
  <si>
    <t>&gt;142</t>
  </si>
  <si>
    <t>&gt;143</t>
  </si>
  <si>
    <t>&gt;144</t>
  </si>
  <si>
    <t>&gt;145</t>
  </si>
  <si>
    <t>&gt;146</t>
  </si>
  <si>
    <t>&gt;147</t>
  </si>
  <si>
    <t>&gt;148</t>
  </si>
  <si>
    <t>&gt;149</t>
  </si>
  <si>
    <t>&gt;150</t>
  </si>
  <si>
    <t>&gt;151</t>
  </si>
  <si>
    <t>&gt;152</t>
  </si>
  <si>
    <t>&gt;153</t>
  </si>
  <si>
    <t>&gt;154</t>
  </si>
  <si>
    <t>&gt;155</t>
  </si>
  <si>
    <t>&gt;156</t>
  </si>
  <si>
    <t>&gt;157</t>
  </si>
  <si>
    <t>&gt;158</t>
  </si>
  <si>
    <t>&gt;159</t>
  </si>
  <si>
    <t>&gt;160</t>
  </si>
  <si>
    <t>&gt;161</t>
  </si>
  <si>
    <t>&gt;162</t>
  </si>
  <si>
    <t>&gt;163</t>
  </si>
  <si>
    <t>&gt;164</t>
  </si>
  <si>
    <t>&gt;165</t>
  </si>
  <si>
    <t>&gt;166</t>
  </si>
  <si>
    <t>&gt;167</t>
  </si>
  <si>
    <t>&gt;168</t>
  </si>
  <si>
    <t>&gt;169</t>
  </si>
  <si>
    <t>&gt;170</t>
  </si>
  <si>
    <t>&gt;171</t>
  </si>
  <si>
    <t>&gt;172</t>
  </si>
  <si>
    <t>&gt;173</t>
  </si>
  <si>
    <t>&gt;174</t>
  </si>
  <si>
    <t>&gt;175</t>
  </si>
  <si>
    <t>&gt;176</t>
  </si>
  <si>
    <t>&gt;177</t>
  </si>
  <si>
    <t>&gt;178</t>
  </si>
  <si>
    <t>&gt;179</t>
  </si>
  <si>
    <t>&gt;180</t>
  </si>
  <si>
    <t>&gt;181</t>
  </si>
  <si>
    <t>&gt;182</t>
  </si>
  <si>
    <t>&gt;183</t>
  </si>
  <si>
    <t>&gt;184</t>
  </si>
  <si>
    <t>&gt;185</t>
  </si>
  <si>
    <t>&gt;186</t>
  </si>
  <si>
    <t>&gt;187</t>
  </si>
  <si>
    <t>&gt;188</t>
  </si>
  <si>
    <t>&gt;189</t>
  </si>
  <si>
    <t>&gt;190</t>
  </si>
  <si>
    <t>&gt;191</t>
  </si>
  <si>
    <t>&gt;192</t>
  </si>
  <si>
    <t>&gt;193</t>
  </si>
  <si>
    <t>&gt;194</t>
  </si>
  <si>
    <t>&gt;195</t>
  </si>
  <si>
    <t>&gt;196</t>
  </si>
  <si>
    <t>&gt;197</t>
  </si>
  <si>
    <t>&gt;198</t>
  </si>
  <si>
    <t>&gt;199</t>
  </si>
  <si>
    <t>&gt;200</t>
  </si>
  <si>
    <t>&gt;201</t>
  </si>
  <si>
    <t>&gt;202</t>
  </si>
  <si>
    <t>&gt;203</t>
  </si>
  <si>
    <t>&gt;204</t>
  </si>
  <si>
    <t>&gt;205</t>
  </si>
  <si>
    <t>&gt;206</t>
  </si>
  <si>
    <t>&gt;207</t>
  </si>
  <si>
    <t>&gt;208</t>
  </si>
  <si>
    <t>&gt;209</t>
  </si>
  <si>
    <t>No</t>
  </si>
  <si>
    <t>Mean</t>
  </si>
  <si>
    <t>STD</t>
  </si>
  <si>
    <t>RFE with different no: of variables</t>
  </si>
  <si>
    <t>with 22 Selected</t>
  </si>
  <si>
    <t>Mean Absolute error (MAE)</t>
  </si>
  <si>
    <t>Root Mean squared error (RMSE)</t>
  </si>
  <si>
    <t>Mean Sqaured error (MSE)</t>
  </si>
  <si>
    <t>R2</t>
  </si>
  <si>
    <t>Adjusted R2</t>
  </si>
  <si>
    <t>Random Forest</t>
  </si>
  <si>
    <t>Difference of R2 and Adjusted R2</t>
  </si>
  <si>
    <t>XGBoost</t>
  </si>
  <si>
    <t>All features</t>
  </si>
  <si>
    <t>Linear Regression</t>
  </si>
  <si>
    <t>with 14 Selected</t>
  </si>
  <si>
    <t>with 15 Selected</t>
  </si>
  <si>
    <t>RFE 22</t>
  </si>
  <si>
    <t>RFE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</si>
</sst>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8"/>
      <color rgb="FF000000"/>
      <name val="Courier New"/>
      <family val="3"/>
    </font>
    <font>
      <sz val="8"/>
      <color rgb="FF999999"/>
      <name val="Courier New"/>
      <family val="3"/>
    </font>
    <font>
      <sz val="10"/>
      <color rgb="FF000000"/>
      <name val="Inherit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164" fontId="0" fillId="0" borderId="0" xfId="1" applyNumberFormat="1" applyFont="1" applyBorder="1"/>
    <xf numFmtId="0" fontId="0" fillId="3" borderId="1" xfId="0" applyFill="1" applyBorder="1"/>
    <xf numFmtId="0" fontId="0" fillId="3" borderId="6" xfId="0" applyFill="1" applyBorder="1"/>
    <xf numFmtId="164" fontId="0" fillId="3" borderId="0" xfId="1" applyNumberFormat="1" applyFont="1" applyFill="1" applyBorder="1"/>
    <xf numFmtId="0" fontId="0" fillId="3" borderId="0" xfId="0" applyFill="1"/>
    <xf numFmtId="0" fontId="0" fillId="4" borderId="1" xfId="0" applyFill="1" applyBorder="1"/>
    <xf numFmtId="0" fontId="0" fillId="4" borderId="6" xfId="0" applyFill="1" applyBorder="1"/>
    <xf numFmtId="164" fontId="0" fillId="4" borderId="0" xfId="1" applyNumberFormat="1" applyFont="1" applyFill="1" applyBorder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0" borderId="0" xfId="0" applyFill="1"/>
    <xf numFmtId="11" fontId="0" fillId="0" borderId="0" xfId="0" applyNumberFormat="1"/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2" fillId="7" borderId="0" xfId="0" applyFont="1" applyFill="1"/>
    <xf numFmtId="0" fontId="5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8" xfId="0" applyNumberFormat="1" applyBorder="1"/>
    <xf numFmtId="2" fontId="0" fillId="0" borderId="8" xfId="0" applyNumberFormat="1" applyBorder="1"/>
    <xf numFmtId="0" fontId="2" fillId="2" borderId="0" xfId="0" applyFont="1" applyFill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/>
    <xf numFmtId="1" fontId="0" fillId="0" borderId="16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" xfId="0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Fill="1" applyBorder="1"/>
    <xf numFmtId="0" fontId="0" fillId="0" borderId="9" xfId="0" applyFill="1" applyBorder="1"/>
    <xf numFmtId="0" fontId="0" fillId="0" borderId="10" xfId="0" applyBorder="1" applyAlignment="1">
      <alignment horizontal="center" vertical="center"/>
    </xf>
    <xf numFmtId="0" fontId="0" fillId="0" borderId="17" xfId="0" applyFill="1" applyBorder="1"/>
    <xf numFmtId="0" fontId="0" fillId="0" borderId="3" xfId="0" applyFill="1" applyBorder="1"/>
    <xf numFmtId="0" fontId="0" fillId="0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C52-7571-4447-83E0-C9948A8289B9}">
  <dimension ref="A1:N83"/>
  <sheetViews>
    <sheetView topLeftCell="A57" workbookViewId="0">
      <selection activeCell="B80" sqref="B80"/>
    </sheetView>
  </sheetViews>
  <sheetFormatPr defaultRowHeight="14.4"/>
  <cols>
    <col min="2" max="2" width="13.6640625" bestFit="1" customWidth="1"/>
    <col min="3" max="3" width="8.5546875" bestFit="1" customWidth="1"/>
    <col min="4" max="5" width="8.33203125" customWidth="1"/>
    <col min="6" max="6" width="18.77734375" bestFit="1" customWidth="1"/>
    <col min="9" max="9" width="13.6640625" bestFit="1" customWidth="1"/>
    <col min="12" max="12" width="15.5546875" bestFit="1" customWidth="1"/>
  </cols>
  <sheetData>
    <row r="1" spans="1:14" ht="15" thickBot="1">
      <c r="A1" s="28" t="s">
        <v>88</v>
      </c>
      <c r="B1" s="28"/>
      <c r="C1" s="28"/>
      <c r="D1" s="28"/>
      <c r="E1" s="10"/>
      <c r="F1">
        <v>1460</v>
      </c>
    </row>
    <row r="2" spans="1:14">
      <c r="A2" s="2" t="s">
        <v>87</v>
      </c>
      <c r="B2" s="3" t="s">
        <v>0</v>
      </c>
      <c r="C2" s="3" t="s">
        <v>1</v>
      </c>
      <c r="D2" s="4" t="s">
        <v>2</v>
      </c>
      <c r="E2" s="11" t="s">
        <v>90</v>
      </c>
      <c r="H2" s="29" t="s">
        <v>89</v>
      </c>
      <c r="I2" s="29"/>
      <c r="J2" s="29"/>
      <c r="K2" s="29"/>
    </row>
    <row r="3" spans="1:14">
      <c r="A3" s="5">
        <v>0</v>
      </c>
      <c r="B3" s="1" t="s">
        <v>3</v>
      </c>
      <c r="C3" s="1">
        <v>1460</v>
      </c>
      <c r="D3" s="6" t="s">
        <v>4</v>
      </c>
      <c r="E3" s="12">
        <v>0</v>
      </c>
      <c r="H3" s="5">
        <v>19</v>
      </c>
      <c r="I3" s="1" t="s">
        <v>25</v>
      </c>
      <c r="J3" s="1">
        <v>1460</v>
      </c>
      <c r="K3" s="6" t="s">
        <v>4</v>
      </c>
    </row>
    <row r="4" spans="1:14">
      <c r="A4" s="5">
        <v>1</v>
      </c>
      <c r="B4" s="1" t="s">
        <v>5</v>
      </c>
      <c r="C4" s="1">
        <v>1460</v>
      </c>
      <c r="D4" s="6" t="s">
        <v>4</v>
      </c>
      <c r="E4" s="12">
        <v>0</v>
      </c>
      <c r="H4" s="5">
        <v>20</v>
      </c>
      <c r="I4" s="1" t="s">
        <v>26</v>
      </c>
      <c r="J4" s="1">
        <v>1460</v>
      </c>
      <c r="K4" s="6" t="s">
        <v>4</v>
      </c>
    </row>
    <row r="5" spans="1:14">
      <c r="A5" s="5">
        <v>2</v>
      </c>
      <c r="B5" s="1" t="s">
        <v>6</v>
      </c>
      <c r="C5" s="1">
        <v>1460</v>
      </c>
      <c r="D5" s="6" t="s">
        <v>7</v>
      </c>
      <c r="E5" s="12">
        <v>0</v>
      </c>
      <c r="H5" s="5">
        <v>59</v>
      </c>
      <c r="I5" s="1" t="s">
        <v>65</v>
      </c>
      <c r="J5" s="1">
        <v>1379</v>
      </c>
      <c r="K5" s="6" t="s">
        <v>9</v>
      </c>
      <c r="M5">
        <v>1977</v>
      </c>
      <c r="N5" t="s">
        <v>91</v>
      </c>
    </row>
    <row r="6" spans="1:14">
      <c r="A6" s="5">
        <v>3</v>
      </c>
      <c r="B6" s="1" t="s">
        <v>8</v>
      </c>
      <c r="C6" s="1">
        <v>1201</v>
      </c>
      <c r="D6" s="6" t="s">
        <v>9</v>
      </c>
      <c r="E6" s="12">
        <v>0.1773972602739726</v>
      </c>
      <c r="H6" s="5">
        <v>76</v>
      </c>
      <c r="I6" s="1" t="s">
        <v>82</v>
      </c>
      <c r="J6" s="1">
        <v>1460</v>
      </c>
      <c r="K6" s="6" t="s">
        <v>4</v>
      </c>
    </row>
    <row r="7" spans="1:14">
      <c r="A7" s="5">
        <v>4</v>
      </c>
      <c r="B7" s="1" t="s">
        <v>10</v>
      </c>
      <c r="C7" s="1">
        <v>1460</v>
      </c>
      <c r="D7" s="6" t="s">
        <v>4</v>
      </c>
      <c r="E7" s="12">
        <v>0</v>
      </c>
      <c r="H7" s="5">
        <v>77</v>
      </c>
      <c r="I7" s="1" t="s">
        <v>83</v>
      </c>
      <c r="J7" s="1">
        <v>1460</v>
      </c>
      <c r="K7" s="6" t="s">
        <v>4</v>
      </c>
    </row>
    <row r="8" spans="1:14">
      <c r="A8" s="5">
        <v>5</v>
      </c>
      <c r="B8" s="1" t="s">
        <v>11</v>
      </c>
      <c r="C8" s="1">
        <v>1460</v>
      </c>
      <c r="D8" s="6" t="s">
        <v>7</v>
      </c>
      <c r="E8" s="12">
        <v>0</v>
      </c>
    </row>
    <row r="9" spans="1:14">
      <c r="A9" s="5">
        <v>6</v>
      </c>
      <c r="B9" s="17" t="s">
        <v>12</v>
      </c>
      <c r="C9" s="17">
        <v>91</v>
      </c>
      <c r="D9" s="18" t="s">
        <v>7</v>
      </c>
      <c r="E9" s="19">
        <v>0.93767123287671228</v>
      </c>
      <c r="F9" s="20" t="s">
        <v>93</v>
      </c>
    </row>
    <row r="10" spans="1:14">
      <c r="A10" s="5">
        <v>7</v>
      </c>
      <c r="B10" s="1" t="s">
        <v>13</v>
      </c>
      <c r="C10" s="1">
        <v>1460</v>
      </c>
      <c r="D10" s="6" t="s">
        <v>7</v>
      </c>
      <c r="E10" s="12">
        <v>0</v>
      </c>
    </row>
    <row r="11" spans="1:14">
      <c r="A11" s="5">
        <v>8</v>
      </c>
      <c r="B11" s="1" t="s">
        <v>14</v>
      </c>
      <c r="C11" s="1">
        <v>1460</v>
      </c>
      <c r="D11" s="6" t="s">
        <v>7</v>
      </c>
      <c r="E11" s="12">
        <v>0</v>
      </c>
    </row>
    <row r="12" spans="1:14">
      <c r="A12" s="5">
        <v>9</v>
      </c>
      <c r="B12" s="1" t="s">
        <v>15</v>
      </c>
      <c r="C12" s="1">
        <v>1460</v>
      </c>
      <c r="D12" s="6" t="s">
        <v>7</v>
      </c>
      <c r="E12" s="12">
        <v>0</v>
      </c>
    </row>
    <row r="13" spans="1:14">
      <c r="A13" s="5">
        <v>10</v>
      </c>
      <c r="B13" s="1" t="s">
        <v>16</v>
      </c>
      <c r="C13" s="1">
        <v>1460</v>
      </c>
      <c r="D13" s="6" t="s">
        <v>7</v>
      </c>
      <c r="E13" s="12">
        <v>0</v>
      </c>
    </row>
    <row r="14" spans="1:14">
      <c r="A14" s="5">
        <v>11</v>
      </c>
      <c r="B14" s="1" t="s">
        <v>17</v>
      </c>
      <c r="C14" s="1">
        <v>1460</v>
      </c>
      <c r="D14" s="6" t="s">
        <v>7</v>
      </c>
      <c r="E14" s="12">
        <v>0</v>
      </c>
    </row>
    <row r="15" spans="1:14">
      <c r="A15" s="5">
        <v>12</v>
      </c>
      <c r="B15" s="1" t="s">
        <v>18</v>
      </c>
      <c r="C15" s="1">
        <v>1460</v>
      </c>
      <c r="D15" s="6" t="s">
        <v>7</v>
      </c>
      <c r="E15" s="12">
        <v>0</v>
      </c>
    </row>
    <row r="16" spans="1:14">
      <c r="A16" s="5">
        <v>13</v>
      </c>
      <c r="B16" s="1" t="s">
        <v>19</v>
      </c>
      <c r="C16" s="1">
        <v>1460</v>
      </c>
      <c r="D16" s="6" t="s">
        <v>7</v>
      </c>
      <c r="E16" s="12">
        <v>0</v>
      </c>
    </row>
    <row r="17" spans="1:13">
      <c r="A17" s="5">
        <v>14</v>
      </c>
      <c r="B17" s="1" t="s">
        <v>20</v>
      </c>
      <c r="C17" s="1">
        <v>1460</v>
      </c>
      <c r="D17" s="6" t="s">
        <v>7</v>
      </c>
      <c r="E17" s="12">
        <v>0</v>
      </c>
    </row>
    <row r="18" spans="1:13">
      <c r="A18" s="5">
        <v>15</v>
      </c>
      <c r="B18" s="1" t="s">
        <v>21</v>
      </c>
      <c r="C18" s="1">
        <v>1460</v>
      </c>
      <c r="D18" s="6" t="s">
        <v>7</v>
      </c>
      <c r="E18" s="12">
        <v>0</v>
      </c>
    </row>
    <row r="19" spans="1:13">
      <c r="A19" s="5">
        <v>16</v>
      </c>
      <c r="B19" s="1" t="s">
        <v>22</v>
      </c>
      <c r="C19" s="1">
        <v>1460</v>
      </c>
      <c r="D19" s="6" t="s">
        <v>7</v>
      </c>
      <c r="E19" s="12">
        <v>0</v>
      </c>
    </row>
    <row r="20" spans="1:13">
      <c r="A20" s="5">
        <v>17</v>
      </c>
      <c r="B20" s="1" t="s">
        <v>23</v>
      </c>
      <c r="C20" s="1">
        <v>1460</v>
      </c>
      <c r="D20" s="6" t="s">
        <v>4</v>
      </c>
      <c r="E20" s="12">
        <v>0</v>
      </c>
      <c r="L20" t="s">
        <v>94</v>
      </c>
      <c r="M20" t="s">
        <v>95</v>
      </c>
    </row>
    <row r="21" spans="1:13">
      <c r="A21" s="5">
        <v>18</v>
      </c>
      <c r="B21" s="1" t="s">
        <v>24</v>
      </c>
      <c r="C21" s="1">
        <v>1460</v>
      </c>
      <c r="D21" s="6" t="s">
        <v>4</v>
      </c>
      <c r="E21" s="12">
        <v>0</v>
      </c>
      <c r="L21" t="s">
        <v>96</v>
      </c>
      <c r="M21" t="s">
        <v>97</v>
      </c>
    </row>
    <row r="22" spans="1:13">
      <c r="A22" s="5">
        <v>19</v>
      </c>
      <c r="B22" s="1" t="s">
        <v>25</v>
      </c>
      <c r="C22" s="1">
        <v>1460</v>
      </c>
      <c r="D22" s="6" t="s">
        <v>4</v>
      </c>
      <c r="E22" s="12">
        <v>0</v>
      </c>
    </row>
    <row r="23" spans="1:13">
      <c r="A23" s="5">
        <v>20</v>
      </c>
      <c r="B23" s="1" t="s">
        <v>26</v>
      </c>
      <c r="C23" s="1">
        <v>1460</v>
      </c>
      <c r="D23" s="6" t="s">
        <v>4</v>
      </c>
      <c r="E23" s="12">
        <v>0</v>
      </c>
    </row>
    <row r="24" spans="1:13">
      <c r="A24" s="5">
        <v>21</v>
      </c>
      <c r="B24" s="1" t="s">
        <v>27</v>
      </c>
      <c r="C24" s="1">
        <v>1460</v>
      </c>
      <c r="D24" s="6" t="s">
        <v>7</v>
      </c>
      <c r="E24" s="12">
        <v>0</v>
      </c>
    </row>
    <row r="25" spans="1:13">
      <c r="A25" s="5">
        <v>22</v>
      </c>
      <c r="B25" s="1" t="s">
        <v>28</v>
      </c>
      <c r="C25" s="1">
        <v>1460</v>
      </c>
      <c r="D25" s="6" t="s">
        <v>7</v>
      </c>
      <c r="E25" s="12">
        <v>0</v>
      </c>
    </row>
    <row r="26" spans="1:13">
      <c r="A26" s="5">
        <v>23</v>
      </c>
      <c r="B26" s="1" t="s">
        <v>29</v>
      </c>
      <c r="C26" s="1">
        <v>1460</v>
      </c>
      <c r="D26" s="6" t="s">
        <v>7</v>
      </c>
      <c r="E26" s="12">
        <v>0</v>
      </c>
    </row>
    <row r="27" spans="1:13">
      <c r="A27" s="5">
        <v>24</v>
      </c>
      <c r="B27" s="1" t="s">
        <v>30</v>
      </c>
      <c r="C27" s="1">
        <v>1460</v>
      </c>
      <c r="D27" s="6" t="s">
        <v>7</v>
      </c>
      <c r="E27" s="12">
        <v>0</v>
      </c>
    </row>
    <row r="28" spans="1:13">
      <c r="A28" s="5">
        <v>25</v>
      </c>
      <c r="B28" s="1" t="s">
        <v>31</v>
      </c>
      <c r="C28" s="1">
        <v>1452</v>
      </c>
      <c r="D28" s="6" t="s">
        <v>7</v>
      </c>
      <c r="E28" s="12">
        <v>5.4794520547945206E-3</v>
      </c>
    </row>
    <row r="29" spans="1:13">
      <c r="A29" s="5">
        <v>26</v>
      </c>
      <c r="B29" s="1" t="s">
        <v>32</v>
      </c>
      <c r="C29" s="1">
        <v>1452</v>
      </c>
      <c r="D29" s="6" t="s">
        <v>9</v>
      </c>
      <c r="E29" s="12">
        <v>5.4794520547945206E-3</v>
      </c>
    </row>
    <row r="30" spans="1:13">
      <c r="A30" s="5">
        <v>27</v>
      </c>
      <c r="B30" s="1" t="s">
        <v>33</v>
      </c>
      <c r="C30" s="1">
        <v>1460</v>
      </c>
      <c r="D30" s="6" t="s">
        <v>7</v>
      </c>
      <c r="E30" s="12">
        <v>0</v>
      </c>
    </row>
    <row r="31" spans="1:13">
      <c r="A31" s="5">
        <v>28</v>
      </c>
      <c r="B31" s="1" t="s">
        <v>34</v>
      </c>
      <c r="C31" s="1">
        <v>1460</v>
      </c>
      <c r="D31" s="6" t="s">
        <v>7</v>
      </c>
      <c r="E31" s="12">
        <v>0</v>
      </c>
    </row>
    <row r="32" spans="1:13">
      <c r="A32" s="5">
        <v>29</v>
      </c>
      <c r="B32" s="1" t="s">
        <v>35</v>
      </c>
      <c r="C32" s="1">
        <v>1460</v>
      </c>
      <c r="D32" s="6" t="s">
        <v>7</v>
      </c>
      <c r="E32" s="12">
        <v>0</v>
      </c>
    </row>
    <row r="33" spans="1:5">
      <c r="A33" s="5">
        <v>30</v>
      </c>
      <c r="B33" s="1" t="s">
        <v>36</v>
      </c>
      <c r="C33" s="1">
        <v>1423</v>
      </c>
      <c r="D33" s="6" t="s">
        <v>7</v>
      </c>
      <c r="E33" s="12">
        <v>2.5342465753424658E-2</v>
      </c>
    </row>
    <row r="34" spans="1:5">
      <c r="A34" s="5">
        <v>31</v>
      </c>
      <c r="B34" s="1" t="s">
        <v>37</v>
      </c>
      <c r="C34" s="1">
        <v>1423</v>
      </c>
      <c r="D34" s="6" t="s">
        <v>7</v>
      </c>
      <c r="E34" s="12">
        <v>2.5342465753424658E-2</v>
      </c>
    </row>
    <row r="35" spans="1:5">
      <c r="A35" s="5">
        <v>32</v>
      </c>
      <c r="B35" s="1" t="s">
        <v>38</v>
      </c>
      <c r="C35" s="1">
        <v>1422</v>
      </c>
      <c r="D35" s="6" t="s">
        <v>7</v>
      </c>
      <c r="E35" s="12">
        <v>2.6027397260273973E-2</v>
      </c>
    </row>
    <row r="36" spans="1:5">
      <c r="A36" s="5">
        <v>33</v>
      </c>
      <c r="B36" s="1" t="s">
        <v>39</v>
      </c>
      <c r="C36" s="1">
        <v>1423</v>
      </c>
      <c r="D36" s="6" t="s">
        <v>7</v>
      </c>
      <c r="E36" s="12">
        <v>2.5342465753424658E-2</v>
      </c>
    </row>
    <row r="37" spans="1:5">
      <c r="A37" s="5">
        <v>34</v>
      </c>
      <c r="B37" s="1" t="s">
        <v>40</v>
      </c>
      <c r="C37" s="1">
        <v>1460</v>
      </c>
      <c r="D37" s="6" t="s">
        <v>4</v>
      </c>
      <c r="E37" s="12">
        <v>0</v>
      </c>
    </row>
    <row r="38" spans="1:5">
      <c r="A38" s="5">
        <v>35</v>
      </c>
      <c r="B38" s="1" t="s">
        <v>41</v>
      </c>
      <c r="C38" s="1">
        <v>1422</v>
      </c>
      <c r="D38" s="6" t="s">
        <v>7</v>
      </c>
      <c r="E38" s="12">
        <v>2.6027397260273973E-2</v>
      </c>
    </row>
    <row r="39" spans="1:5">
      <c r="A39" s="5">
        <v>36</v>
      </c>
      <c r="B39" s="1" t="s">
        <v>42</v>
      </c>
      <c r="C39" s="1">
        <v>1460</v>
      </c>
      <c r="D39" s="6" t="s">
        <v>4</v>
      </c>
      <c r="E39" s="12">
        <v>0</v>
      </c>
    </row>
    <row r="40" spans="1:5">
      <c r="A40" s="5">
        <v>37</v>
      </c>
      <c r="B40" s="1" t="s">
        <v>43</v>
      </c>
      <c r="C40" s="1">
        <v>1460</v>
      </c>
      <c r="D40" s="6" t="s">
        <v>4</v>
      </c>
      <c r="E40" s="12">
        <v>0</v>
      </c>
    </row>
    <row r="41" spans="1:5">
      <c r="A41" s="5">
        <v>38</v>
      </c>
      <c r="B41" s="1" t="s">
        <v>44</v>
      </c>
      <c r="C41" s="1">
        <v>1460</v>
      </c>
      <c r="D41" s="6" t="s">
        <v>4</v>
      </c>
      <c r="E41" s="12">
        <v>0</v>
      </c>
    </row>
    <row r="42" spans="1:5">
      <c r="A42" s="5">
        <v>39</v>
      </c>
      <c r="B42" s="1" t="s">
        <v>45</v>
      </c>
      <c r="C42" s="1">
        <v>1460</v>
      </c>
      <c r="D42" s="6" t="s">
        <v>7</v>
      </c>
      <c r="E42" s="12">
        <v>0</v>
      </c>
    </row>
    <row r="43" spans="1:5">
      <c r="A43" s="5">
        <v>40</v>
      </c>
      <c r="B43" s="1" t="s">
        <v>46</v>
      </c>
      <c r="C43" s="1">
        <v>1460</v>
      </c>
      <c r="D43" s="6" t="s">
        <v>7</v>
      </c>
      <c r="E43" s="12">
        <v>0</v>
      </c>
    </row>
    <row r="44" spans="1:5">
      <c r="A44" s="5">
        <v>41</v>
      </c>
      <c r="B44" s="1" t="s">
        <v>47</v>
      </c>
      <c r="C44" s="1">
        <v>1460</v>
      </c>
      <c r="D44" s="6" t="s">
        <v>7</v>
      </c>
      <c r="E44" s="12">
        <v>0</v>
      </c>
    </row>
    <row r="45" spans="1:5">
      <c r="A45" s="5">
        <v>42</v>
      </c>
      <c r="B45" s="1" t="s">
        <v>48</v>
      </c>
      <c r="C45" s="1">
        <v>1459</v>
      </c>
      <c r="D45" s="6" t="s">
        <v>7</v>
      </c>
      <c r="E45" s="12">
        <v>6.8493150684931507E-4</v>
      </c>
    </row>
    <row r="46" spans="1:5">
      <c r="A46" s="5">
        <v>43</v>
      </c>
      <c r="B46" s="1" t="s">
        <v>49</v>
      </c>
      <c r="C46" s="1">
        <v>1460</v>
      </c>
      <c r="D46" s="6" t="s">
        <v>4</v>
      </c>
      <c r="E46" s="12">
        <v>0</v>
      </c>
    </row>
    <row r="47" spans="1:5">
      <c r="A47" s="5">
        <v>44</v>
      </c>
      <c r="B47" s="1" t="s">
        <v>50</v>
      </c>
      <c r="C47" s="1">
        <v>1460</v>
      </c>
      <c r="D47" s="6" t="s">
        <v>4</v>
      </c>
      <c r="E47" s="12">
        <v>0</v>
      </c>
    </row>
    <row r="48" spans="1:5">
      <c r="A48" s="5">
        <v>45</v>
      </c>
      <c r="B48" s="1" t="s">
        <v>51</v>
      </c>
      <c r="C48" s="1">
        <v>1460</v>
      </c>
      <c r="D48" s="6" t="s">
        <v>4</v>
      </c>
      <c r="E48" s="12">
        <v>0</v>
      </c>
    </row>
    <row r="49" spans="1:6">
      <c r="A49" s="5">
        <v>46</v>
      </c>
      <c r="B49" s="1" t="s">
        <v>52</v>
      </c>
      <c r="C49" s="1">
        <v>1460</v>
      </c>
      <c r="D49" s="6" t="s">
        <v>4</v>
      </c>
      <c r="E49" s="12">
        <v>0</v>
      </c>
    </row>
    <row r="50" spans="1:6">
      <c r="A50" s="5">
        <v>47</v>
      </c>
      <c r="B50" s="1" t="s">
        <v>53</v>
      </c>
      <c r="C50" s="1">
        <v>1460</v>
      </c>
      <c r="D50" s="6" t="s">
        <v>4</v>
      </c>
      <c r="E50" s="12">
        <v>0</v>
      </c>
    </row>
    <row r="51" spans="1:6">
      <c r="A51" s="5">
        <v>48</v>
      </c>
      <c r="B51" s="1" t="s">
        <v>54</v>
      </c>
      <c r="C51" s="1">
        <v>1460</v>
      </c>
      <c r="D51" s="6" t="s">
        <v>4</v>
      </c>
      <c r="E51" s="12">
        <v>0</v>
      </c>
    </row>
    <row r="52" spans="1:6">
      <c r="A52" s="5">
        <v>49</v>
      </c>
      <c r="B52" s="1" t="s">
        <v>55</v>
      </c>
      <c r="C52" s="1">
        <v>1460</v>
      </c>
      <c r="D52" s="6" t="s">
        <v>4</v>
      </c>
      <c r="E52" s="12">
        <v>0</v>
      </c>
    </row>
    <row r="53" spans="1:6">
      <c r="A53" s="5">
        <v>50</v>
      </c>
      <c r="B53" s="1" t="s">
        <v>56</v>
      </c>
      <c r="C53" s="1">
        <v>1460</v>
      </c>
      <c r="D53" s="6" t="s">
        <v>4</v>
      </c>
      <c r="E53" s="12">
        <v>0</v>
      </c>
    </row>
    <row r="54" spans="1:6">
      <c r="A54" s="5">
        <v>51</v>
      </c>
      <c r="B54" s="1" t="s">
        <v>57</v>
      </c>
      <c r="C54" s="1">
        <v>1460</v>
      </c>
      <c r="D54" s="6" t="s">
        <v>4</v>
      </c>
      <c r="E54" s="12">
        <v>0</v>
      </c>
    </row>
    <row r="55" spans="1:6">
      <c r="A55" s="5">
        <v>52</v>
      </c>
      <c r="B55" s="1" t="s">
        <v>58</v>
      </c>
      <c r="C55" s="1">
        <v>1460</v>
      </c>
      <c r="D55" s="6" t="s">
        <v>4</v>
      </c>
      <c r="E55" s="12">
        <v>0</v>
      </c>
    </row>
    <row r="56" spans="1:6">
      <c r="A56" s="5">
        <v>53</v>
      </c>
      <c r="B56" s="1" t="s">
        <v>59</v>
      </c>
      <c r="C56" s="1">
        <v>1460</v>
      </c>
      <c r="D56" s="6" t="s">
        <v>7</v>
      </c>
      <c r="E56" s="12">
        <v>0</v>
      </c>
    </row>
    <row r="57" spans="1:6">
      <c r="A57" s="5">
        <v>54</v>
      </c>
      <c r="B57" s="1" t="s">
        <v>60</v>
      </c>
      <c r="C57" s="1">
        <v>1460</v>
      </c>
      <c r="D57" s="6" t="s">
        <v>4</v>
      </c>
      <c r="E57" s="12">
        <v>0</v>
      </c>
    </row>
    <row r="58" spans="1:6">
      <c r="A58" s="5">
        <v>55</v>
      </c>
      <c r="B58" s="1" t="s">
        <v>61</v>
      </c>
      <c r="C58" s="1">
        <v>1460</v>
      </c>
      <c r="D58" s="6" t="s">
        <v>7</v>
      </c>
      <c r="E58" s="12">
        <v>0</v>
      </c>
    </row>
    <row r="59" spans="1:6">
      <c r="A59" s="5">
        <v>56</v>
      </c>
      <c r="B59" s="1" t="s">
        <v>62</v>
      </c>
      <c r="C59" s="1">
        <v>1460</v>
      </c>
      <c r="D59" s="6" t="s">
        <v>4</v>
      </c>
      <c r="E59" s="12">
        <v>0</v>
      </c>
    </row>
    <row r="60" spans="1:6">
      <c r="A60" s="5">
        <v>57</v>
      </c>
      <c r="B60" s="13" t="s">
        <v>63</v>
      </c>
      <c r="C60" s="13">
        <v>770</v>
      </c>
      <c r="D60" s="14" t="s">
        <v>7</v>
      </c>
      <c r="E60" s="15">
        <v>0.4726027397260274</v>
      </c>
      <c r="F60" s="16" t="s">
        <v>92</v>
      </c>
    </row>
    <row r="61" spans="1:6">
      <c r="A61" s="5">
        <v>58</v>
      </c>
      <c r="B61" s="1" t="s">
        <v>64</v>
      </c>
      <c r="C61" s="1">
        <v>1379</v>
      </c>
      <c r="D61" s="6" t="s">
        <v>7</v>
      </c>
      <c r="E61" s="12">
        <v>5.5479452054794522E-2</v>
      </c>
    </row>
    <row r="62" spans="1:6">
      <c r="A62" s="5">
        <v>59</v>
      </c>
      <c r="B62" s="1" t="s">
        <v>65</v>
      </c>
      <c r="C62" s="1">
        <v>1379</v>
      </c>
      <c r="D62" s="6" t="s">
        <v>9</v>
      </c>
      <c r="E62" s="12">
        <v>5.5479452054794522E-2</v>
      </c>
    </row>
    <row r="63" spans="1:6">
      <c r="A63" s="5">
        <v>60</v>
      </c>
      <c r="B63" s="1" t="s">
        <v>66</v>
      </c>
      <c r="C63" s="1">
        <v>1379</v>
      </c>
      <c r="D63" s="6" t="s">
        <v>7</v>
      </c>
      <c r="E63" s="12">
        <v>5.5479452054794522E-2</v>
      </c>
    </row>
    <row r="64" spans="1:6">
      <c r="A64" s="5">
        <v>61</v>
      </c>
      <c r="B64" s="1" t="s">
        <v>67</v>
      </c>
      <c r="C64" s="1">
        <v>1460</v>
      </c>
      <c r="D64" s="6" t="s">
        <v>4</v>
      </c>
      <c r="E64" s="12">
        <v>0</v>
      </c>
    </row>
    <row r="65" spans="1:6">
      <c r="A65" s="5">
        <v>62</v>
      </c>
      <c r="B65" s="1" t="s">
        <v>68</v>
      </c>
      <c r="C65" s="1">
        <v>1460</v>
      </c>
      <c r="D65" s="6" t="s">
        <v>4</v>
      </c>
      <c r="E65" s="12">
        <v>0</v>
      </c>
    </row>
    <row r="66" spans="1:6">
      <c r="A66" s="5">
        <v>63</v>
      </c>
      <c r="B66" s="1" t="s">
        <v>69</v>
      </c>
      <c r="C66" s="1">
        <v>1379</v>
      </c>
      <c r="D66" s="6" t="s">
        <v>7</v>
      </c>
      <c r="E66" s="12">
        <v>5.5479452054794522E-2</v>
      </c>
    </row>
    <row r="67" spans="1:6">
      <c r="A67" s="5">
        <v>64</v>
      </c>
      <c r="B67" s="1" t="s">
        <v>70</v>
      </c>
      <c r="C67" s="1">
        <v>1379</v>
      </c>
      <c r="D67" s="6" t="s">
        <v>7</v>
      </c>
      <c r="E67" s="12">
        <v>5.5479452054794522E-2</v>
      </c>
    </row>
    <row r="68" spans="1:6">
      <c r="A68" s="5">
        <v>65</v>
      </c>
      <c r="B68" s="1" t="s">
        <v>71</v>
      </c>
      <c r="C68" s="1">
        <v>1460</v>
      </c>
      <c r="D68" s="6" t="s">
        <v>7</v>
      </c>
      <c r="E68" s="12">
        <v>0</v>
      </c>
    </row>
    <row r="69" spans="1:6">
      <c r="A69" s="5">
        <v>66</v>
      </c>
      <c r="B69" s="1" t="s">
        <v>72</v>
      </c>
      <c r="C69" s="1">
        <v>1460</v>
      </c>
      <c r="D69" s="6" t="s">
        <v>4</v>
      </c>
      <c r="E69" s="12">
        <v>0</v>
      </c>
    </row>
    <row r="70" spans="1:6">
      <c r="A70" s="5">
        <v>67</v>
      </c>
      <c r="B70" s="1" t="s">
        <v>73</v>
      </c>
      <c r="C70" s="1">
        <v>1460</v>
      </c>
      <c r="D70" s="6" t="s">
        <v>4</v>
      </c>
      <c r="E70" s="12">
        <v>0</v>
      </c>
    </row>
    <row r="71" spans="1:6">
      <c r="A71" s="5">
        <v>68</v>
      </c>
      <c r="B71" s="1" t="s">
        <v>74</v>
      </c>
      <c r="C71" s="1">
        <v>1460</v>
      </c>
      <c r="D71" s="6" t="s">
        <v>4</v>
      </c>
      <c r="E71" s="12">
        <v>0</v>
      </c>
    </row>
    <row r="72" spans="1:6">
      <c r="A72" s="5">
        <v>69</v>
      </c>
      <c r="B72" s="1" t="s">
        <v>75</v>
      </c>
      <c r="C72" s="1">
        <v>1460</v>
      </c>
      <c r="D72" s="6" t="s">
        <v>4</v>
      </c>
      <c r="E72" s="12">
        <v>0</v>
      </c>
    </row>
    <row r="73" spans="1:6">
      <c r="A73" s="5">
        <v>70</v>
      </c>
      <c r="B73" s="1" t="s">
        <v>76</v>
      </c>
      <c r="C73" s="1">
        <v>1460</v>
      </c>
      <c r="D73" s="6" t="s">
        <v>4</v>
      </c>
      <c r="E73" s="12">
        <v>0</v>
      </c>
    </row>
    <row r="74" spans="1:6">
      <c r="A74" s="5">
        <v>71</v>
      </c>
      <c r="B74" s="1" t="s">
        <v>77</v>
      </c>
      <c r="C74" s="1">
        <v>1460</v>
      </c>
      <c r="D74" s="6" t="s">
        <v>4</v>
      </c>
      <c r="E74" s="12">
        <v>0</v>
      </c>
    </row>
    <row r="75" spans="1:6">
      <c r="A75" s="5">
        <v>72</v>
      </c>
      <c r="B75" s="17" t="s">
        <v>78</v>
      </c>
      <c r="C75" s="17">
        <v>7</v>
      </c>
      <c r="D75" s="18" t="s">
        <v>7</v>
      </c>
      <c r="E75" s="19">
        <v>0.99520547945205484</v>
      </c>
      <c r="F75" s="20" t="s">
        <v>93</v>
      </c>
    </row>
    <row r="76" spans="1:6">
      <c r="A76" s="5">
        <v>73</v>
      </c>
      <c r="B76" s="17" t="s">
        <v>79</v>
      </c>
      <c r="C76" s="17">
        <v>281</v>
      </c>
      <c r="D76" s="18" t="s">
        <v>7</v>
      </c>
      <c r="E76" s="19">
        <v>0.80753424657534245</v>
      </c>
      <c r="F76" s="20" t="s">
        <v>93</v>
      </c>
    </row>
    <row r="77" spans="1:6">
      <c r="A77" s="5">
        <v>74</v>
      </c>
      <c r="B77" s="17" t="s">
        <v>80</v>
      </c>
      <c r="C77" s="17">
        <v>54</v>
      </c>
      <c r="D77" s="18" t="s">
        <v>7</v>
      </c>
      <c r="E77" s="19">
        <v>0.96301369863013697</v>
      </c>
      <c r="F77" s="20" t="s">
        <v>93</v>
      </c>
    </row>
    <row r="78" spans="1:6">
      <c r="A78" s="5">
        <v>75</v>
      </c>
      <c r="B78" s="1" t="s">
        <v>81</v>
      </c>
      <c r="C78" s="1">
        <v>1460</v>
      </c>
      <c r="D78" s="6" t="s">
        <v>4</v>
      </c>
      <c r="E78" s="12">
        <v>0</v>
      </c>
    </row>
    <row r="79" spans="1:6">
      <c r="A79" s="5">
        <v>76</v>
      </c>
      <c r="B79" s="1" t="s">
        <v>82</v>
      </c>
      <c r="C79" s="1">
        <v>1460</v>
      </c>
      <c r="D79" s="6" t="s">
        <v>4</v>
      </c>
      <c r="E79" s="12">
        <v>0</v>
      </c>
    </row>
    <row r="80" spans="1:6">
      <c r="A80" s="5">
        <v>77</v>
      </c>
      <c r="B80" s="1" t="s">
        <v>83</v>
      </c>
      <c r="C80" s="1">
        <v>1460</v>
      </c>
      <c r="D80" s="6" t="s">
        <v>4</v>
      </c>
      <c r="E80" s="12">
        <v>0</v>
      </c>
    </row>
    <row r="81" spans="1:5">
      <c r="A81" s="5">
        <v>78</v>
      </c>
      <c r="B81" s="1" t="s">
        <v>84</v>
      </c>
      <c r="C81" s="1">
        <v>1460</v>
      </c>
      <c r="D81" s="6" t="s">
        <v>7</v>
      </c>
      <c r="E81" s="12">
        <v>0</v>
      </c>
    </row>
    <row r="82" spans="1:5">
      <c r="A82" s="5">
        <v>79</v>
      </c>
      <c r="B82" s="1" t="s">
        <v>85</v>
      </c>
      <c r="C82" s="1">
        <v>1460</v>
      </c>
      <c r="D82" s="6" t="s">
        <v>7</v>
      </c>
      <c r="E82" s="12">
        <v>0</v>
      </c>
    </row>
    <row r="83" spans="1:5" ht="15" thickBot="1">
      <c r="A83" s="7">
        <v>80</v>
      </c>
      <c r="B83" s="8" t="s">
        <v>86</v>
      </c>
      <c r="C83" s="8">
        <v>1460</v>
      </c>
      <c r="D83" s="9" t="s">
        <v>4</v>
      </c>
      <c r="E83" s="12">
        <v>0</v>
      </c>
    </row>
  </sheetData>
  <autoFilter ref="A2:K83" xr:uid="{D0B154C2-A80D-465A-A1AB-EA044723FD4A}">
    <filterColumn colId="7" showButton="0"/>
    <filterColumn colId="8" showButton="0"/>
    <filterColumn colId="9" showButton="0"/>
  </autoFilter>
  <mergeCells count="2">
    <mergeCell ref="A1:D1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F74B-3E65-41FF-81A4-88F9C3B9B227}">
  <dimension ref="B1:P214"/>
  <sheetViews>
    <sheetView workbookViewId="0">
      <selection activeCell="I213" sqref="I213"/>
    </sheetView>
  </sheetViews>
  <sheetFormatPr defaultRowHeight="14.4"/>
  <cols>
    <col min="2" max="2" width="17.88671875" customWidth="1"/>
    <col min="3" max="3" width="22.33203125" bestFit="1" customWidth="1"/>
    <col min="4" max="4" width="10.77734375" customWidth="1"/>
    <col min="9" max="9" width="22.33203125" bestFit="1" customWidth="1"/>
    <col min="10" max="10" width="11" bestFit="1" customWidth="1"/>
    <col min="16" max="16" width="27.109375" bestFit="1" customWidth="1"/>
  </cols>
  <sheetData>
    <row r="1" spans="2:16">
      <c r="C1" t="s">
        <v>257</v>
      </c>
      <c r="I1" t="s">
        <v>258</v>
      </c>
    </row>
    <row r="2" spans="2:16">
      <c r="B2" t="s">
        <v>100</v>
      </c>
      <c r="C2" t="s">
        <v>23</v>
      </c>
      <c r="D2" t="s">
        <v>101</v>
      </c>
      <c r="E2">
        <v>0.45</v>
      </c>
      <c r="H2" s="23" t="s">
        <v>100</v>
      </c>
      <c r="I2" s="24" t="s">
        <v>23</v>
      </c>
      <c r="J2" t="s">
        <v>101</v>
      </c>
      <c r="K2">
        <v>0.54</v>
      </c>
      <c r="L2" t="b">
        <f>C2=I2</f>
        <v>1</v>
      </c>
      <c r="O2" s="20"/>
      <c r="P2" t="s">
        <v>259</v>
      </c>
    </row>
    <row r="3" spans="2:16">
      <c r="B3" t="s">
        <v>100</v>
      </c>
      <c r="C3" t="s">
        <v>52</v>
      </c>
      <c r="D3" t="s">
        <v>101</v>
      </c>
      <c r="E3">
        <v>0.13</v>
      </c>
      <c r="H3" s="23" t="s">
        <v>100</v>
      </c>
      <c r="I3" s="24" t="s">
        <v>52</v>
      </c>
      <c r="J3" t="s">
        <v>101</v>
      </c>
      <c r="K3">
        <v>0.12</v>
      </c>
      <c r="L3" t="b">
        <f t="shared" ref="L3:L66" si="0">C3=I3</f>
        <v>1</v>
      </c>
      <c r="O3" s="25"/>
      <c r="P3" t="s">
        <v>260</v>
      </c>
    </row>
    <row r="4" spans="2:16">
      <c r="B4" s="21" t="s">
        <v>100</v>
      </c>
      <c r="C4" t="s">
        <v>40</v>
      </c>
      <c r="D4" t="s">
        <v>101</v>
      </c>
      <c r="E4">
        <v>0.04</v>
      </c>
      <c r="H4" s="23" t="s">
        <v>100</v>
      </c>
      <c r="I4" s="24" t="s">
        <v>50</v>
      </c>
      <c r="J4" t="s">
        <v>101</v>
      </c>
      <c r="K4">
        <v>0.04</v>
      </c>
      <c r="L4" t="b">
        <f t="shared" si="0"/>
        <v>0</v>
      </c>
    </row>
    <row r="5" spans="2:16">
      <c r="B5" s="21" t="s">
        <v>100</v>
      </c>
      <c r="C5" t="s">
        <v>44</v>
      </c>
      <c r="D5" t="s">
        <v>101</v>
      </c>
      <c r="E5">
        <v>0.04</v>
      </c>
      <c r="H5" s="23" t="s">
        <v>100</v>
      </c>
      <c r="I5" s="24" t="s">
        <v>40</v>
      </c>
      <c r="J5" t="s">
        <v>101</v>
      </c>
      <c r="K5">
        <v>0.03</v>
      </c>
      <c r="L5" t="b">
        <f t="shared" si="0"/>
        <v>0</v>
      </c>
    </row>
    <row r="6" spans="2:16">
      <c r="B6" s="21" t="s">
        <v>100</v>
      </c>
      <c r="C6" t="s">
        <v>50</v>
      </c>
      <c r="D6" t="s">
        <v>101</v>
      </c>
      <c r="E6">
        <v>0.04</v>
      </c>
      <c r="H6" s="23" t="s">
        <v>100</v>
      </c>
      <c r="I6" s="24" t="s">
        <v>44</v>
      </c>
      <c r="J6" t="s">
        <v>101</v>
      </c>
      <c r="K6">
        <v>0.03</v>
      </c>
      <c r="L6" t="b">
        <f t="shared" si="0"/>
        <v>0</v>
      </c>
    </row>
    <row r="7" spans="2:16">
      <c r="B7" s="21" t="s">
        <v>100</v>
      </c>
      <c r="C7" t="s">
        <v>67</v>
      </c>
      <c r="D7" t="s">
        <v>101</v>
      </c>
      <c r="E7">
        <v>0.04</v>
      </c>
      <c r="H7" s="23" t="s">
        <v>100</v>
      </c>
      <c r="I7" s="24" t="s">
        <v>10</v>
      </c>
      <c r="J7" t="s">
        <v>101</v>
      </c>
      <c r="K7">
        <v>0.02</v>
      </c>
      <c r="L7" t="b">
        <f t="shared" si="0"/>
        <v>0</v>
      </c>
    </row>
    <row r="8" spans="2:16">
      <c r="B8" s="21" t="s">
        <v>100</v>
      </c>
      <c r="C8" t="s">
        <v>49</v>
      </c>
      <c r="D8" t="s">
        <v>101</v>
      </c>
      <c r="E8">
        <v>0.03</v>
      </c>
      <c r="H8" s="23" t="s">
        <v>100</v>
      </c>
      <c r="I8" s="24" t="s">
        <v>49</v>
      </c>
      <c r="J8" t="s">
        <v>101</v>
      </c>
      <c r="K8">
        <v>0.02</v>
      </c>
      <c r="L8" t="b">
        <f t="shared" si="0"/>
        <v>1</v>
      </c>
    </row>
    <row r="9" spans="2:16">
      <c r="B9" s="21" t="s">
        <v>100</v>
      </c>
      <c r="C9" s="20" t="s">
        <v>33</v>
      </c>
      <c r="D9" t="s">
        <v>101</v>
      </c>
      <c r="E9">
        <v>0.03</v>
      </c>
      <c r="H9" s="23" t="s">
        <v>100</v>
      </c>
      <c r="I9" s="24" t="s">
        <v>67</v>
      </c>
      <c r="J9" t="s">
        <v>101</v>
      </c>
      <c r="K9">
        <v>0.02</v>
      </c>
      <c r="L9" t="b">
        <f t="shared" si="0"/>
        <v>0</v>
      </c>
    </row>
    <row r="10" spans="2:16">
      <c r="B10" s="21" t="s">
        <v>100</v>
      </c>
      <c r="C10" t="s">
        <v>10</v>
      </c>
      <c r="D10" t="s">
        <v>101</v>
      </c>
      <c r="E10">
        <v>0.02</v>
      </c>
      <c r="H10" s="23" t="s">
        <v>100</v>
      </c>
      <c r="I10" s="25" t="s">
        <v>68</v>
      </c>
      <c r="J10" t="s">
        <v>101</v>
      </c>
      <c r="K10">
        <v>0.02</v>
      </c>
      <c r="L10" t="b">
        <f t="shared" si="0"/>
        <v>0</v>
      </c>
    </row>
    <row r="11" spans="2:16">
      <c r="B11" s="21" t="s">
        <v>100</v>
      </c>
      <c r="C11" t="s">
        <v>36</v>
      </c>
      <c r="D11" t="s">
        <v>101</v>
      </c>
      <c r="E11">
        <v>0.02</v>
      </c>
      <c r="H11" s="23" t="s">
        <v>100</v>
      </c>
      <c r="I11" s="24" t="s">
        <v>36</v>
      </c>
      <c r="J11" t="s">
        <v>101</v>
      </c>
      <c r="K11">
        <v>0.02</v>
      </c>
      <c r="L11" t="b">
        <f t="shared" si="0"/>
        <v>1</v>
      </c>
    </row>
    <row r="12" spans="2:16">
      <c r="B12" s="21" t="s">
        <v>100</v>
      </c>
      <c r="C12" t="s">
        <v>59</v>
      </c>
      <c r="D12" t="s">
        <v>101</v>
      </c>
      <c r="E12">
        <v>0.02</v>
      </c>
      <c r="H12" s="23" t="s">
        <v>100</v>
      </c>
      <c r="I12" s="25" t="s">
        <v>8</v>
      </c>
      <c r="J12" t="s">
        <v>101</v>
      </c>
      <c r="K12">
        <v>0.01</v>
      </c>
      <c r="L12" t="b">
        <f t="shared" si="0"/>
        <v>0</v>
      </c>
    </row>
    <row r="13" spans="2:16">
      <c r="B13" s="21" t="s">
        <v>100</v>
      </c>
      <c r="C13" t="s">
        <v>66</v>
      </c>
      <c r="D13" t="s">
        <v>101</v>
      </c>
      <c r="E13">
        <v>0.02</v>
      </c>
      <c r="H13" s="23" t="s">
        <v>100</v>
      </c>
      <c r="I13" s="24" t="s">
        <v>25</v>
      </c>
      <c r="J13" t="s">
        <v>101</v>
      </c>
      <c r="K13">
        <v>0.01</v>
      </c>
      <c r="L13" t="b">
        <f t="shared" si="0"/>
        <v>0</v>
      </c>
    </row>
    <row r="14" spans="2:16">
      <c r="B14" s="21" t="s">
        <v>100</v>
      </c>
      <c r="C14" s="20" t="s">
        <v>24</v>
      </c>
      <c r="D14" t="s">
        <v>101</v>
      </c>
      <c r="E14">
        <v>0.01</v>
      </c>
      <c r="H14" s="23" t="s">
        <v>100</v>
      </c>
      <c r="I14" s="24" t="s">
        <v>26</v>
      </c>
      <c r="J14" t="s">
        <v>101</v>
      </c>
      <c r="K14">
        <v>0.01</v>
      </c>
      <c r="L14" t="b">
        <f t="shared" si="0"/>
        <v>0</v>
      </c>
    </row>
    <row r="15" spans="2:16">
      <c r="B15" s="21" t="s">
        <v>100</v>
      </c>
      <c r="C15" t="s">
        <v>25</v>
      </c>
      <c r="D15" t="s">
        <v>101</v>
      </c>
      <c r="E15">
        <v>0.01</v>
      </c>
      <c r="H15" s="23" t="s">
        <v>100</v>
      </c>
      <c r="I15" s="25" t="s">
        <v>43</v>
      </c>
      <c r="J15" t="s">
        <v>101</v>
      </c>
      <c r="K15">
        <v>0.01</v>
      </c>
      <c r="L15" t="b">
        <f t="shared" si="0"/>
        <v>0</v>
      </c>
    </row>
    <row r="16" spans="2:16">
      <c r="B16" s="21" t="s">
        <v>100</v>
      </c>
      <c r="C16" t="s">
        <v>26</v>
      </c>
      <c r="D16" t="s">
        <v>101</v>
      </c>
      <c r="E16">
        <v>0.01</v>
      </c>
      <c r="H16" s="23" t="s">
        <v>100</v>
      </c>
      <c r="I16" s="25" t="s">
        <v>60</v>
      </c>
      <c r="J16" t="s">
        <v>101</v>
      </c>
      <c r="K16">
        <v>0.01</v>
      </c>
      <c r="L16" t="b">
        <f t="shared" si="0"/>
        <v>0</v>
      </c>
    </row>
    <row r="17" spans="2:12">
      <c r="B17" s="21" t="s">
        <v>100</v>
      </c>
      <c r="C17" t="s">
        <v>65</v>
      </c>
      <c r="D17" t="s">
        <v>101</v>
      </c>
      <c r="E17">
        <v>0.01</v>
      </c>
      <c r="H17" s="23" t="s">
        <v>100</v>
      </c>
      <c r="I17" s="24" t="s">
        <v>65</v>
      </c>
      <c r="J17" t="s">
        <v>101</v>
      </c>
      <c r="K17">
        <v>0.01</v>
      </c>
      <c r="L17" t="b">
        <f t="shared" si="0"/>
        <v>1</v>
      </c>
    </row>
    <row r="18" spans="2:12">
      <c r="B18" s="21" t="s">
        <v>100</v>
      </c>
      <c r="C18" t="s">
        <v>76</v>
      </c>
      <c r="D18" t="s">
        <v>101</v>
      </c>
      <c r="E18">
        <v>0.01</v>
      </c>
      <c r="H18" s="23" t="s">
        <v>100</v>
      </c>
      <c r="I18" s="25" t="s">
        <v>72</v>
      </c>
      <c r="J18" t="s">
        <v>101</v>
      </c>
      <c r="K18">
        <v>0.01</v>
      </c>
      <c r="L18" t="b">
        <f t="shared" si="0"/>
        <v>0</v>
      </c>
    </row>
    <row r="19" spans="2:12">
      <c r="B19" s="21" t="s">
        <v>100</v>
      </c>
      <c r="C19" s="20" t="s">
        <v>63</v>
      </c>
      <c r="D19" t="s">
        <v>101</v>
      </c>
      <c r="E19">
        <v>0.01</v>
      </c>
      <c r="H19" s="23" t="s">
        <v>100</v>
      </c>
      <c r="I19" s="25" t="s">
        <v>73</v>
      </c>
      <c r="J19" t="s">
        <v>101</v>
      </c>
      <c r="K19">
        <v>0.01</v>
      </c>
      <c r="L19" t="b">
        <f t="shared" si="0"/>
        <v>0</v>
      </c>
    </row>
    <row r="20" spans="2:12">
      <c r="B20" s="21" t="s">
        <v>100</v>
      </c>
      <c r="C20" s="26" t="s">
        <v>5</v>
      </c>
      <c r="D20" t="s">
        <v>101</v>
      </c>
      <c r="E20">
        <v>0</v>
      </c>
      <c r="H20" s="23" t="s">
        <v>100</v>
      </c>
      <c r="I20" s="24" t="s">
        <v>76</v>
      </c>
      <c r="J20" t="s">
        <v>101</v>
      </c>
      <c r="K20">
        <v>0.01</v>
      </c>
      <c r="L20" t="b">
        <f t="shared" si="0"/>
        <v>0</v>
      </c>
    </row>
    <row r="21" spans="2:12">
      <c r="B21" s="21" t="s">
        <v>100</v>
      </c>
      <c r="C21" s="25" t="s">
        <v>8</v>
      </c>
      <c r="D21" t="s">
        <v>101</v>
      </c>
      <c r="E21">
        <v>0</v>
      </c>
      <c r="H21" s="23" t="s">
        <v>100</v>
      </c>
      <c r="I21" s="24" t="s">
        <v>59</v>
      </c>
      <c r="J21" t="s">
        <v>101</v>
      </c>
      <c r="K21">
        <v>0.01</v>
      </c>
      <c r="L21" t="b">
        <f t="shared" si="0"/>
        <v>0</v>
      </c>
    </row>
    <row r="22" spans="2:12">
      <c r="B22" s="21" t="s">
        <v>100</v>
      </c>
      <c r="C22" t="s">
        <v>32</v>
      </c>
      <c r="D22" t="s">
        <v>101</v>
      </c>
      <c r="E22">
        <v>0</v>
      </c>
      <c r="H22" s="23" t="s">
        <v>100</v>
      </c>
      <c r="I22" s="24" t="s">
        <v>66</v>
      </c>
      <c r="J22" t="s">
        <v>101</v>
      </c>
      <c r="K22">
        <v>0.01</v>
      </c>
      <c r="L22" t="b">
        <f t="shared" si="0"/>
        <v>0</v>
      </c>
    </row>
    <row r="23" spans="2:12">
      <c r="B23" s="21" t="s">
        <v>100</v>
      </c>
      <c r="C23" t="s">
        <v>42</v>
      </c>
      <c r="D23" t="s">
        <v>101</v>
      </c>
      <c r="E23">
        <v>0</v>
      </c>
      <c r="H23" s="23" t="s">
        <v>100</v>
      </c>
      <c r="I23" t="s">
        <v>5</v>
      </c>
      <c r="J23" t="s">
        <v>101</v>
      </c>
      <c r="K23">
        <v>0</v>
      </c>
      <c r="L23" t="b">
        <f t="shared" si="0"/>
        <v>0</v>
      </c>
    </row>
    <row r="24" spans="2:12">
      <c r="B24" s="21" t="s">
        <v>100</v>
      </c>
      <c r="C24" s="25" t="s">
        <v>43</v>
      </c>
      <c r="D24" t="s">
        <v>101</v>
      </c>
      <c r="E24">
        <v>0</v>
      </c>
      <c r="H24" s="23" t="s">
        <v>100</v>
      </c>
      <c r="I24" s="20" t="s">
        <v>24</v>
      </c>
      <c r="J24" t="s">
        <v>101</v>
      </c>
      <c r="K24">
        <v>0</v>
      </c>
      <c r="L24" t="b">
        <f t="shared" si="0"/>
        <v>0</v>
      </c>
    </row>
    <row r="25" spans="2:12">
      <c r="B25" s="21" t="s">
        <v>100</v>
      </c>
      <c r="C25" t="s">
        <v>51</v>
      </c>
      <c r="D25" t="s">
        <v>101</v>
      </c>
      <c r="E25">
        <v>0</v>
      </c>
      <c r="H25" s="23" t="s">
        <v>100</v>
      </c>
      <c r="I25" s="16" t="s">
        <v>32</v>
      </c>
      <c r="J25" t="s">
        <v>101</v>
      </c>
      <c r="K25">
        <v>0</v>
      </c>
      <c r="L25" t="b">
        <f t="shared" si="0"/>
        <v>0</v>
      </c>
    </row>
    <row r="26" spans="2:12">
      <c r="B26" s="21" t="s">
        <v>100</v>
      </c>
      <c r="C26" t="s">
        <v>53</v>
      </c>
      <c r="D26" t="s">
        <v>101</v>
      </c>
      <c r="E26">
        <v>0</v>
      </c>
      <c r="H26" s="23" t="s">
        <v>100</v>
      </c>
      <c r="I26" t="s">
        <v>42</v>
      </c>
      <c r="J26" t="s">
        <v>101</v>
      </c>
      <c r="K26">
        <v>0</v>
      </c>
      <c r="L26" t="b">
        <f t="shared" si="0"/>
        <v>0</v>
      </c>
    </row>
    <row r="27" spans="2:12">
      <c r="B27" s="21" t="s">
        <v>100</v>
      </c>
      <c r="C27" t="s">
        <v>54</v>
      </c>
      <c r="D27" t="s">
        <v>101</v>
      </c>
      <c r="E27">
        <v>0</v>
      </c>
      <c r="H27" s="23" t="s">
        <v>100</v>
      </c>
      <c r="I27" t="s">
        <v>51</v>
      </c>
      <c r="J27" t="s">
        <v>101</v>
      </c>
      <c r="K27">
        <v>0</v>
      </c>
      <c r="L27" t="b">
        <f t="shared" si="0"/>
        <v>0</v>
      </c>
    </row>
    <row r="28" spans="2:12">
      <c r="B28" s="21" t="s">
        <v>100</v>
      </c>
      <c r="C28" t="s">
        <v>55</v>
      </c>
      <c r="D28" t="s">
        <v>101</v>
      </c>
      <c r="E28">
        <v>0</v>
      </c>
      <c r="H28" s="23" t="s">
        <v>100</v>
      </c>
      <c r="I28" t="s">
        <v>53</v>
      </c>
      <c r="J28" t="s">
        <v>101</v>
      </c>
      <c r="K28">
        <v>0</v>
      </c>
      <c r="L28" t="b">
        <f t="shared" si="0"/>
        <v>0</v>
      </c>
    </row>
    <row r="29" spans="2:12">
      <c r="B29" s="21" t="s">
        <v>100</v>
      </c>
      <c r="C29" t="s">
        <v>56</v>
      </c>
      <c r="D29" t="s">
        <v>101</v>
      </c>
      <c r="E29">
        <v>0</v>
      </c>
      <c r="H29" s="23" t="s">
        <v>100</v>
      </c>
      <c r="I29" t="s">
        <v>54</v>
      </c>
      <c r="J29" t="s">
        <v>101</v>
      </c>
      <c r="K29">
        <v>0</v>
      </c>
      <c r="L29" t="b">
        <f t="shared" si="0"/>
        <v>0</v>
      </c>
    </row>
    <row r="30" spans="2:12">
      <c r="B30" s="21" t="s">
        <v>100</v>
      </c>
      <c r="C30" t="s">
        <v>57</v>
      </c>
      <c r="D30" t="s">
        <v>101</v>
      </c>
      <c r="E30">
        <v>0</v>
      </c>
      <c r="H30" s="23" t="s">
        <v>100</v>
      </c>
      <c r="I30" t="s">
        <v>55</v>
      </c>
      <c r="J30" t="s">
        <v>101</v>
      </c>
      <c r="K30">
        <v>0</v>
      </c>
      <c r="L30" t="b">
        <f t="shared" si="0"/>
        <v>0</v>
      </c>
    </row>
    <row r="31" spans="2:12">
      <c r="B31" s="21" t="s">
        <v>100</v>
      </c>
      <c r="C31" t="s">
        <v>58</v>
      </c>
      <c r="D31" t="s">
        <v>101</v>
      </c>
      <c r="E31">
        <v>0</v>
      </c>
      <c r="H31" s="23" t="s">
        <v>100</v>
      </c>
      <c r="I31" t="s">
        <v>56</v>
      </c>
      <c r="J31" t="s">
        <v>101</v>
      </c>
      <c r="K31">
        <v>0</v>
      </c>
      <c r="L31" t="b">
        <f t="shared" si="0"/>
        <v>0</v>
      </c>
    </row>
    <row r="32" spans="2:12">
      <c r="B32" s="21" t="s">
        <v>100</v>
      </c>
      <c r="C32" s="25" t="s">
        <v>60</v>
      </c>
      <c r="D32" t="s">
        <v>101</v>
      </c>
      <c r="E32">
        <v>0</v>
      </c>
      <c r="H32" s="23" t="s">
        <v>100</v>
      </c>
      <c r="I32" t="s">
        <v>57</v>
      </c>
      <c r="J32" t="s">
        <v>101</v>
      </c>
      <c r="K32">
        <v>0</v>
      </c>
      <c r="L32" t="b">
        <f t="shared" si="0"/>
        <v>0</v>
      </c>
    </row>
    <row r="33" spans="2:12">
      <c r="B33" s="21" t="s">
        <v>100</v>
      </c>
      <c r="C33" t="s">
        <v>62</v>
      </c>
      <c r="D33" t="s">
        <v>101</v>
      </c>
      <c r="E33">
        <v>0</v>
      </c>
      <c r="H33" s="23" t="s">
        <v>100</v>
      </c>
      <c r="I33" t="s">
        <v>58</v>
      </c>
      <c r="J33" t="s">
        <v>101</v>
      </c>
      <c r="K33">
        <v>0</v>
      </c>
      <c r="L33" t="b">
        <f t="shared" si="0"/>
        <v>0</v>
      </c>
    </row>
    <row r="34" spans="2:12">
      <c r="B34" s="21" t="s">
        <v>100</v>
      </c>
      <c r="C34" s="25" t="s">
        <v>68</v>
      </c>
      <c r="D34" t="s">
        <v>101</v>
      </c>
      <c r="E34">
        <v>0</v>
      </c>
      <c r="H34" s="23" t="s">
        <v>100</v>
      </c>
      <c r="I34" t="s">
        <v>62</v>
      </c>
      <c r="J34" t="s">
        <v>101</v>
      </c>
      <c r="K34">
        <v>0</v>
      </c>
      <c r="L34" t="b">
        <f t="shared" si="0"/>
        <v>0</v>
      </c>
    </row>
    <row r="35" spans="2:12">
      <c r="B35" s="21" t="s">
        <v>100</v>
      </c>
      <c r="C35" s="25" t="s">
        <v>72</v>
      </c>
      <c r="D35" t="s">
        <v>101</v>
      </c>
      <c r="E35">
        <v>0</v>
      </c>
      <c r="H35" s="23" t="s">
        <v>100</v>
      </c>
      <c r="I35" t="s">
        <v>74</v>
      </c>
      <c r="J35" t="s">
        <v>101</v>
      </c>
      <c r="K35">
        <v>0</v>
      </c>
      <c r="L35" t="b">
        <f t="shared" si="0"/>
        <v>0</v>
      </c>
    </row>
    <row r="36" spans="2:12">
      <c r="B36" s="21" t="s">
        <v>100</v>
      </c>
      <c r="C36" s="25" t="s">
        <v>73</v>
      </c>
      <c r="D36" t="s">
        <v>101</v>
      </c>
      <c r="E36">
        <v>0</v>
      </c>
      <c r="H36" s="23" t="s">
        <v>100</v>
      </c>
      <c r="I36" t="s">
        <v>75</v>
      </c>
      <c r="J36" t="s">
        <v>101</v>
      </c>
      <c r="K36">
        <v>0</v>
      </c>
      <c r="L36" t="b">
        <f t="shared" si="0"/>
        <v>0</v>
      </c>
    </row>
    <row r="37" spans="2:12">
      <c r="B37" s="21" t="s">
        <v>100</v>
      </c>
      <c r="C37" t="s">
        <v>74</v>
      </c>
      <c r="D37" t="s">
        <v>101</v>
      </c>
      <c r="E37">
        <v>0</v>
      </c>
      <c r="H37" s="23" t="s">
        <v>100</v>
      </c>
      <c r="I37" t="s">
        <v>77</v>
      </c>
      <c r="J37" t="s">
        <v>101</v>
      </c>
      <c r="K37">
        <v>0</v>
      </c>
      <c r="L37" t="b">
        <f t="shared" si="0"/>
        <v>0</v>
      </c>
    </row>
    <row r="38" spans="2:12">
      <c r="B38" s="21" t="s">
        <v>100</v>
      </c>
      <c r="C38" t="s">
        <v>75</v>
      </c>
      <c r="D38" t="s">
        <v>101</v>
      </c>
      <c r="E38">
        <v>0</v>
      </c>
      <c r="H38" s="23" t="s">
        <v>100</v>
      </c>
      <c r="I38" t="s">
        <v>81</v>
      </c>
      <c r="J38" t="s">
        <v>101</v>
      </c>
      <c r="K38">
        <v>0</v>
      </c>
      <c r="L38" t="b">
        <f t="shared" si="0"/>
        <v>0</v>
      </c>
    </row>
    <row r="39" spans="2:12">
      <c r="B39" s="21" t="s">
        <v>100</v>
      </c>
      <c r="C39" t="s">
        <v>77</v>
      </c>
      <c r="D39" t="s">
        <v>101</v>
      </c>
      <c r="E39">
        <v>0</v>
      </c>
      <c r="H39" s="23" t="s">
        <v>100</v>
      </c>
      <c r="I39" t="s">
        <v>82</v>
      </c>
      <c r="J39" t="s">
        <v>101</v>
      </c>
      <c r="K39">
        <v>0</v>
      </c>
      <c r="L39" t="b">
        <f t="shared" si="0"/>
        <v>0</v>
      </c>
    </row>
    <row r="40" spans="2:12">
      <c r="B40" s="21" t="s">
        <v>100</v>
      </c>
      <c r="C40" t="s">
        <v>81</v>
      </c>
      <c r="D40" t="s">
        <v>101</v>
      </c>
      <c r="E40">
        <v>0</v>
      </c>
      <c r="H40" s="23" t="s">
        <v>100</v>
      </c>
      <c r="I40" t="s">
        <v>83</v>
      </c>
      <c r="J40" t="s">
        <v>101</v>
      </c>
      <c r="K40">
        <v>0</v>
      </c>
      <c r="L40" t="b">
        <f t="shared" si="0"/>
        <v>0</v>
      </c>
    </row>
    <row r="41" spans="2:12">
      <c r="B41" s="21" t="s">
        <v>100</v>
      </c>
      <c r="C41" t="s">
        <v>82</v>
      </c>
      <c r="D41" t="s">
        <v>101</v>
      </c>
      <c r="E41">
        <v>0</v>
      </c>
      <c r="H41" s="23" t="s">
        <v>100</v>
      </c>
      <c r="I41" t="s">
        <v>11</v>
      </c>
      <c r="J41" t="s">
        <v>101</v>
      </c>
      <c r="K41">
        <v>0</v>
      </c>
      <c r="L41" t="b">
        <f t="shared" si="0"/>
        <v>0</v>
      </c>
    </row>
    <row r="42" spans="2:12">
      <c r="B42" s="21" t="s">
        <v>100</v>
      </c>
      <c r="C42" t="s">
        <v>83</v>
      </c>
      <c r="D42" t="s">
        <v>101</v>
      </c>
      <c r="E42">
        <v>0</v>
      </c>
      <c r="H42" s="23" t="s">
        <v>100</v>
      </c>
      <c r="I42" t="s">
        <v>13</v>
      </c>
      <c r="J42" t="s">
        <v>101</v>
      </c>
      <c r="K42">
        <v>0</v>
      </c>
      <c r="L42" t="b">
        <f t="shared" si="0"/>
        <v>0</v>
      </c>
    </row>
    <row r="43" spans="2:12">
      <c r="B43" s="21" t="s">
        <v>100</v>
      </c>
      <c r="C43" t="s">
        <v>11</v>
      </c>
      <c r="D43" t="s">
        <v>101</v>
      </c>
      <c r="E43">
        <v>0</v>
      </c>
      <c r="H43" s="23" t="s">
        <v>100</v>
      </c>
      <c r="I43" t="s">
        <v>14</v>
      </c>
      <c r="J43" t="s">
        <v>101</v>
      </c>
      <c r="K43">
        <v>0</v>
      </c>
      <c r="L43" t="b">
        <f t="shared" si="0"/>
        <v>0</v>
      </c>
    </row>
    <row r="44" spans="2:12">
      <c r="B44" s="21" t="s">
        <v>100</v>
      </c>
      <c r="C44" t="s">
        <v>13</v>
      </c>
      <c r="D44" t="s">
        <v>101</v>
      </c>
      <c r="E44">
        <v>0</v>
      </c>
      <c r="H44" s="23" t="s">
        <v>100</v>
      </c>
      <c r="I44" t="s">
        <v>15</v>
      </c>
      <c r="J44" t="s">
        <v>101</v>
      </c>
      <c r="K44">
        <v>0</v>
      </c>
      <c r="L44" t="b">
        <f t="shared" si="0"/>
        <v>0</v>
      </c>
    </row>
    <row r="45" spans="2:12">
      <c r="B45" s="21" t="s">
        <v>100</v>
      </c>
      <c r="C45" t="s">
        <v>14</v>
      </c>
      <c r="D45" t="s">
        <v>101</v>
      </c>
      <c r="E45">
        <v>0</v>
      </c>
      <c r="H45" s="23" t="s">
        <v>100</v>
      </c>
      <c r="I45" t="s">
        <v>17</v>
      </c>
      <c r="J45" t="s">
        <v>101</v>
      </c>
      <c r="K45">
        <v>0</v>
      </c>
      <c r="L45" t="b">
        <f t="shared" si="0"/>
        <v>0</v>
      </c>
    </row>
    <row r="46" spans="2:12">
      <c r="B46" s="21" t="s">
        <v>100</v>
      </c>
      <c r="C46" t="s">
        <v>15</v>
      </c>
      <c r="D46" t="s">
        <v>101</v>
      </c>
      <c r="E46">
        <v>0</v>
      </c>
      <c r="H46" s="23" t="s">
        <v>100</v>
      </c>
      <c r="I46" s="20" t="s">
        <v>33</v>
      </c>
      <c r="J46" t="s">
        <v>101</v>
      </c>
      <c r="K46">
        <v>0</v>
      </c>
      <c r="L46" t="b">
        <f t="shared" si="0"/>
        <v>0</v>
      </c>
    </row>
    <row r="47" spans="2:12">
      <c r="B47" s="21" t="s">
        <v>100</v>
      </c>
      <c r="C47" t="s">
        <v>17</v>
      </c>
      <c r="D47" t="s">
        <v>101</v>
      </c>
      <c r="E47">
        <v>0</v>
      </c>
      <c r="H47" s="23" t="s">
        <v>100</v>
      </c>
      <c r="I47" t="s">
        <v>34</v>
      </c>
      <c r="J47" t="s">
        <v>101</v>
      </c>
      <c r="K47">
        <v>0</v>
      </c>
      <c r="L47" t="b">
        <f t="shared" si="0"/>
        <v>0</v>
      </c>
    </row>
    <row r="48" spans="2:12">
      <c r="B48" s="21" t="s">
        <v>100</v>
      </c>
      <c r="C48" t="s">
        <v>34</v>
      </c>
      <c r="D48" t="s">
        <v>101</v>
      </c>
      <c r="E48">
        <v>0</v>
      </c>
      <c r="H48" s="23" t="s">
        <v>100</v>
      </c>
      <c r="I48" t="s">
        <v>37</v>
      </c>
      <c r="J48" t="s">
        <v>101</v>
      </c>
      <c r="K48">
        <v>0</v>
      </c>
      <c r="L48" t="b">
        <f t="shared" si="0"/>
        <v>0</v>
      </c>
    </row>
    <row r="49" spans="2:12">
      <c r="B49" s="21" t="s">
        <v>100</v>
      </c>
      <c r="C49" t="s">
        <v>37</v>
      </c>
      <c r="D49" t="s">
        <v>101</v>
      </c>
      <c r="E49">
        <v>0</v>
      </c>
      <c r="H49" s="23" t="s">
        <v>100</v>
      </c>
      <c r="I49" s="16" t="s">
        <v>38</v>
      </c>
      <c r="J49" t="s">
        <v>101</v>
      </c>
      <c r="K49">
        <v>0</v>
      </c>
      <c r="L49" t="b">
        <f t="shared" si="0"/>
        <v>0</v>
      </c>
    </row>
    <row r="50" spans="2:12">
      <c r="B50" s="21" t="s">
        <v>100</v>
      </c>
      <c r="C50" t="s">
        <v>38</v>
      </c>
      <c r="D50" t="s">
        <v>101</v>
      </c>
      <c r="E50">
        <v>0</v>
      </c>
      <c r="H50" s="23" t="s">
        <v>100</v>
      </c>
      <c r="I50" t="s">
        <v>39</v>
      </c>
      <c r="J50" t="s">
        <v>101</v>
      </c>
      <c r="K50">
        <v>0</v>
      </c>
      <c r="L50" t="b">
        <f t="shared" si="0"/>
        <v>0</v>
      </c>
    </row>
    <row r="51" spans="2:12">
      <c r="B51" s="21" t="s">
        <v>100</v>
      </c>
      <c r="C51" t="s">
        <v>39</v>
      </c>
      <c r="D51" t="s">
        <v>101</v>
      </c>
      <c r="E51">
        <v>0</v>
      </c>
      <c r="H51" s="23" t="s">
        <v>100</v>
      </c>
      <c r="I51" t="s">
        <v>41</v>
      </c>
      <c r="J51" t="s">
        <v>101</v>
      </c>
      <c r="K51">
        <v>0</v>
      </c>
      <c r="L51" t="b">
        <f t="shared" si="0"/>
        <v>0</v>
      </c>
    </row>
    <row r="52" spans="2:12">
      <c r="B52" s="21" t="s">
        <v>100</v>
      </c>
      <c r="C52" t="s">
        <v>41</v>
      </c>
      <c r="D52" t="s">
        <v>101</v>
      </c>
      <c r="E52">
        <v>0</v>
      </c>
      <c r="H52" s="23" t="s">
        <v>100</v>
      </c>
      <c r="I52" t="s">
        <v>46</v>
      </c>
      <c r="J52" t="s">
        <v>101</v>
      </c>
      <c r="K52">
        <v>0</v>
      </c>
      <c r="L52" t="b">
        <f t="shared" si="0"/>
        <v>0</v>
      </c>
    </row>
    <row r="53" spans="2:12">
      <c r="B53" s="21" t="s">
        <v>100</v>
      </c>
      <c r="C53" t="s">
        <v>46</v>
      </c>
      <c r="D53" t="s">
        <v>101</v>
      </c>
      <c r="E53">
        <v>0</v>
      </c>
      <c r="H53" s="23" t="s">
        <v>100</v>
      </c>
      <c r="I53" t="s">
        <v>47</v>
      </c>
      <c r="J53" t="s">
        <v>101</v>
      </c>
      <c r="K53">
        <v>0</v>
      </c>
      <c r="L53" t="b">
        <f t="shared" si="0"/>
        <v>0</v>
      </c>
    </row>
    <row r="54" spans="2:12">
      <c r="B54" s="21" t="s">
        <v>100</v>
      </c>
      <c r="C54" t="s">
        <v>47</v>
      </c>
      <c r="D54" t="s">
        <v>101</v>
      </c>
      <c r="E54">
        <v>0</v>
      </c>
      <c r="H54" s="23" t="s">
        <v>100</v>
      </c>
      <c r="I54" t="s">
        <v>61</v>
      </c>
      <c r="J54" t="s">
        <v>101</v>
      </c>
      <c r="K54">
        <v>0</v>
      </c>
      <c r="L54" t="b">
        <f t="shared" si="0"/>
        <v>0</v>
      </c>
    </row>
    <row r="55" spans="2:12">
      <c r="B55" s="21" t="s">
        <v>100</v>
      </c>
      <c r="C55" t="s">
        <v>61</v>
      </c>
      <c r="D55" t="s">
        <v>101</v>
      </c>
      <c r="E55">
        <v>0</v>
      </c>
      <c r="H55" s="23" t="s">
        <v>100</v>
      </c>
      <c r="I55" s="20" t="s">
        <v>63</v>
      </c>
      <c r="J55" t="s">
        <v>101</v>
      </c>
      <c r="K55">
        <v>0</v>
      </c>
      <c r="L55" t="b">
        <f t="shared" si="0"/>
        <v>0</v>
      </c>
    </row>
    <row r="56" spans="2:12">
      <c r="B56" s="21" t="s">
        <v>100</v>
      </c>
      <c r="C56" t="s">
        <v>69</v>
      </c>
      <c r="D56" t="s">
        <v>101</v>
      </c>
      <c r="E56">
        <v>0</v>
      </c>
      <c r="H56" s="23" t="s">
        <v>100</v>
      </c>
      <c r="I56" t="s">
        <v>69</v>
      </c>
      <c r="J56" t="s">
        <v>101</v>
      </c>
      <c r="K56">
        <v>0</v>
      </c>
      <c r="L56" t="b">
        <f t="shared" si="0"/>
        <v>1</v>
      </c>
    </row>
    <row r="57" spans="2:12">
      <c r="B57" s="21" t="s">
        <v>100</v>
      </c>
      <c r="C57" t="s">
        <v>70</v>
      </c>
      <c r="D57" t="s">
        <v>101</v>
      </c>
      <c r="E57">
        <v>0</v>
      </c>
      <c r="H57" s="23" t="s">
        <v>100</v>
      </c>
      <c r="I57" t="s">
        <v>70</v>
      </c>
      <c r="J57" t="s">
        <v>101</v>
      </c>
      <c r="K57">
        <v>0</v>
      </c>
      <c r="L57" t="b">
        <f t="shared" si="0"/>
        <v>1</v>
      </c>
    </row>
    <row r="58" spans="2:12">
      <c r="B58" s="21" t="s">
        <v>100</v>
      </c>
      <c r="C58" t="s">
        <v>71</v>
      </c>
      <c r="D58" t="s">
        <v>101</v>
      </c>
      <c r="E58">
        <v>0</v>
      </c>
      <c r="H58" s="23" t="s">
        <v>100</v>
      </c>
      <c r="I58" t="s">
        <v>71</v>
      </c>
      <c r="J58" t="s">
        <v>101</v>
      </c>
      <c r="K58">
        <v>0</v>
      </c>
      <c r="L58" t="b">
        <f t="shared" si="0"/>
        <v>1</v>
      </c>
    </row>
    <row r="59" spans="2:12">
      <c r="B59" s="21" t="s">
        <v>100</v>
      </c>
      <c r="C59" t="s">
        <v>102</v>
      </c>
      <c r="D59" t="s">
        <v>101</v>
      </c>
      <c r="E59">
        <v>0</v>
      </c>
      <c r="H59" s="23" t="s">
        <v>100</v>
      </c>
      <c r="I59" t="s">
        <v>102</v>
      </c>
      <c r="J59" t="s">
        <v>101</v>
      </c>
      <c r="K59">
        <v>0</v>
      </c>
      <c r="L59" t="b">
        <f t="shared" si="0"/>
        <v>1</v>
      </c>
    </row>
    <row r="60" spans="2:12">
      <c r="B60" s="21" t="s">
        <v>100</v>
      </c>
      <c r="C60" t="s">
        <v>103</v>
      </c>
      <c r="D60" t="s">
        <v>101</v>
      </c>
      <c r="E60">
        <v>0</v>
      </c>
      <c r="H60" s="23" t="s">
        <v>100</v>
      </c>
      <c r="I60" t="s">
        <v>103</v>
      </c>
      <c r="J60" t="s">
        <v>101</v>
      </c>
      <c r="K60">
        <v>0</v>
      </c>
      <c r="L60" t="b">
        <f t="shared" si="0"/>
        <v>1</v>
      </c>
    </row>
    <row r="61" spans="2:12">
      <c r="B61" s="21" t="s">
        <v>100</v>
      </c>
      <c r="C61" t="s">
        <v>104</v>
      </c>
      <c r="D61" t="s">
        <v>101</v>
      </c>
      <c r="E61">
        <v>0</v>
      </c>
      <c r="H61" s="23" t="s">
        <v>100</v>
      </c>
      <c r="I61" t="s">
        <v>104</v>
      </c>
      <c r="J61" t="s">
        <v>101</v>
      </c>
      <c r="K61">
        <v>0</v>
      </c>
      <c r="L61" t="b">
        <f t="shared" si="0"/>
        <v>1</v>
      </c>
    </row>
    <row r="62" spans="2:12">
      <c r="B62" s="21" t="s">
        <v>100</v>
      </c>
      <c r="C62" t="s">
        <v>105</v>
      </c>
      <c r="D62" t="s">
        <v>101</v>
      </c>
      <c r="E62">
        <v>0</v>
      </c>
      <c r="H62" s="23" t="s">
        <v>100</v>
      </c>
      <c r="I62" t="s">
        <v>105</v>
      </c>
      <c r="J62" t="s">
        <v>101</v>
      </c>
      <c r="K62">
        <v>0</v>
      </c>
      <c r="L62" t="b">
        <f t="shared" si="0"/>
        <v>1</v>
      </c>
    </row>
    <row r="63" spans="2:12">
      <c r="B63" s="21" t="s">
        <v>100</v>
      </c>
      <c r="C63" t="s">
        <v>106</v>
      </c>
      <c r="D63" t="s">
        <v>101</v>
      </c>
      <c r="E63">
        <v>0</v>
      </c>
      <c r="H63" s="23" t="s">
        <v>100</v>
      </c>
      <c r="I63" t="s">
        <v>106</v>
      </c>
      <c r="J63" t="s">
        <v>101</v>
      </c>
      <c r="K63">
        <v>0</v>
      </c>
      <c r="L63" t="b">
        <f t="shared" si="0"/>
        <v>1</v>
      </c>
    </row>
    <row r="64" spans="2:12">
      <c r="B64" s="21" t="s">
        <v>100</v>
      </c>
      <c r="C64" t="s">
        <v>107</v>
      </c>
      <c r="D64" t="s">
        <v>101</v>
      </c>
      <c r="E64">
        <v>0</v>
      </c>
      <c r="H64" s="23" t="s">
        <v>100</v>
      </c>
      <c r="I64" t="s">
        <v>107</v>
      </c>
      <c r="J64" t="s">
        <v>101</v>
      </c>
      <c r="K64">
        <v>0</v>
      </c>
      <c r="L64" t="b">
        <f t="shared" si="0"/>
        <v>1</v>
      </c>
    </row>
    <row r="65" spans="2:12">
      <c r="B65" s="21" t="s">
        <v>100</v>
      </c>
      <c r="C65" t="s">
        <v>108</v>
      </c>
      <c r="D65" t="s">
        <v>101</v>
      </c>
      <c r="E65">
        <v>0</v>
      </c>
      <c r="H65" s="23" t="s">
        <v>100</v>
      </c>
      <c r="I65" t="s">
        <v>108</v>
      </c>
      <c r="J65" t="s">
        <v>101</v>
      </c>
      <c r="K65">
        <v>0</v>
      </c>
      <c r="L65" t="b">
        <f t="shared" si="0"/>
        <v>1</v>
      </c>
    </row>
    <row r="66" spans="2:12">
      <c r="B66" s="21" t="s">
        <v>100</v>
      </c>
      <c r="C66" t="s">
        <v>109</v>
      </c>
      <c r="D66" t="s">
        <v>101</v>
      </c>
      <c r="E66">
        <v>0</v>
      </c>
      <c r="H66" s="23" t="s">
        <v>100</v>
      </c>
      <c r="I66" t="s">
        <v>109</v>
      </c>
      <c r="J66" t="s">
        <v>101</v>
      </c>
      <c r="K66">
        <v>0</v>
      </c>
      <c r="L66" t="b">
        <f t="shared" si="0"/>
        <v>1</v>
      </c>
    </row>
    <row r="67" spans="2:12">
      <c r="B67" s="21" t="s">
        <v>100</v>
      </c>
      <c r="C67" t="s">
        <v>110</v>
      </c>
      <c r="D67" t="s">
        <v>101</v>
      </c>
      <c r="E67">
        <v>0</v>
      </c>
      <c r="H67" s="23" t="s">
        <v>100</v>
      </c>
      <c r="I67" t="s">
        <v>110</v>
      </c>
      <c r="J67" t="s">
        <v>101</v>
      </c>
      <c r="K67">
        <v>0</v>
      </c>
      <c r="L67" t="b">
        <f t="shared" ref="L67:L130" si="1">C67=I67</f>
        <v>1</v>
      </c>
    </row>
    <row r="68" spans="2:12">
      <c r="B68" s="21" t="s">
        <v>100</v>
      </c>
      <c r="C68" t="s">
        <v>111</v>
      </c>
      <c r="D68" t="s">
        <v>101</v>
      </c>
      <c r="E68">
        <v>0</v>
      </c>
      <c r="H68" s="23" t="s">
        <v>100</v>
      </c>
      <c r="I68" t="s">
        <v>111</v>
      </c>
      <c r="J68" t="s">
        <v>101</v>
      </c>
      <c r="K68">
        <v>0</v>
      </c>
      <c r="L68" t="b">
        <f t="shared" si="1"/>
        <v>1</v>
      </c>
    </row>
    <row r="69" spans="2:12">
      <c r="B69" s="21" t="s">
        <v>100</v>
      </c>
      <c r="C69" t="s">
        <v>112</v>
      </c>
      <c r="D69" t="s">
        <v>101</v>
      </c>
      <c r="E69">
        <v>0</v>
      </c>
      <c r="H69" s="23" t="s">
        <v>100</v>
      </c>
      <c r="I69" t="s">
        <v>112</v>
      </c>
      <c r="J69" t="s">
        <v>101</v>
      </c>
      <c r="K69">
        <v>0</v>
      </c>
      <c r="L69" t="b">
        <f t="shared" si="1"/>
        <v>1</v>
      </c>
    </row>
    <row r="70" spans="2:12">
      <c r="B70" s="21" t="s">
        <v>100</v>
      </c>
      <c r="C70" t="s">
        <v>113</v>
      </c>
      <c r="D70" t="s">
        <v>101</v>
      </c>
      <c r="E70">
        <v>0</v>
      </c>
      <c r="H70" s="23" t="s">
        <v>100</v>
      </c>
      <c r="I70" t="s">
        <v>113</v>
      </c>
      <c r="J70" t="s">
        <v>101</v>
      </c>
      <c r="K70">
        <v>0</v>
      </c>
      <c r="L70" t="b">
        <f t="shared" si="1"/>
        <v>1</v>
      </c>
    </row>
    <row r="71" spans="2:12">
      <c r="B71" s="21" t="s">
        <v>100</v>
      </c>
      <c r="C71" t="s">
        <v>114</v>
      </c>
      <c r="D71" t="s">
        <v>101</v>
      </c>
      <c r="E71">
        <v>0</v>
      </c>
      <c r="H71" s="23" t="s">
        <v>100</v>
      </c>
      <c r="I71" t="s">
        <v>114</v>
      </c>
      <c r="J71" t="s">
        <v>101</v>
      </c>
      <c r="K71">
        <v>0</v>
      </c>
      <c r="L71" t="b">
        <f t="shared" si="1"/>
        <v>1</v>
      </c>
    </row>
    <row r="72" spans="2:12">
      <c r="B72" s="21" t="s">
        <v>100</v>
      </c>
      <c r="C72" t="s">
        <v>115</v>
      </c>
      <c r="D72" t="s">
        <v>101</v>
      </c>
      <c r="E72">
        <v>0</v>
      </c>
      <c r="H72" s="23" t="s">
        <v>100</v>
      </c>
      <c r="I72" t="s">
        <v>115</v>
      </c>
      <c r="J72" t="s">
        <v>101</v>
      </c>
      <c r="K72">
        <v>0</v>
      </c>
      <c r="L72" t="b">
        <f t="shared" si="1"/>
        <v>1</v>
      </c>
    </row>
    <row r="73" spans="2:12">
      <c r="B73" s="21" t="s">
        <v>100</v>
      </c>
      <c r="C73" t="s">
        <v>116</v>
      </c>
      <c r="D73" t="s">
        <v>101</v>
      </c>
      <c r="E73">
        <v>0</v>
      </c>
      <c r="H73" s="23" t="s">
        <v>100</v>
      </c>
      <c r="I73" t="s">
        <v>116</v>
      </c>
      <c r="J73" t="s">
        <v>101</v>
      </c>
      <c r="K73">
        <v>0</v>
      </c>
      <c r="L73" t="b">
        <f t="shared" si="1"/>
        <v>1</v>
      </c>
    </row>
    <row r="74" spans="2:12">
      <c r="B74" s="21" t="s">
        <v>100</v>
      </c>
      <c r="C74" t="s">
        <v>117</v>
      </c>
      <c r="D74" t="s">
        <v>101</v>
      </c>
      <c r="E74">
        <v>0</v>
      </c>
      <c r="H74" s="23" t="s">
        <v>100</v>
      </c>
      <c r="I74" t="s">
        <v>117</v>
      </c>
      <c r="J74" t="s">
        <v>101</v>
      </c>
      <c r="K74">
        <v>0</v>
      </c>
      <c r="L74" t="b">
        <f t="shared" si="1"/>
        <v>1</v>
      </c>
    </row>
    <row r="75" spans="2:12">
      <c r="B75" s="21" t="s">
        <v>100</v>
      </c>
      <c r="C75" t="s">
        <v>118</v>
      </c>
      <c r="D75" t="s">
        <v>101</v>
      </c>
      <c r="E75">
        <v>0</v>
      </c>
      <c r="H75" s="23" t="s">
        <v>100</v>
      </c>
      <c r="I75" t="s">
        <v>118</v>
      </c>
      <c r="J75" t="s">
        <v>101</v>
      </c>
      <c r="K75">
        <v>0</v>
      </c>
      <c r="L75" t="b">
        <f t="shared" si="1"/>
        <v>1</v>
      </c>
    </row>
    <row r="76" spans="2:12">
      <c r="B76" s="21" t="s">
        <v>100</v>
      </c>
      <c r="C76" t="s">
        <v>119</v>
      </c>
      <c r="D76" t="s">
        <v>101</v>
      </c>
      <c r="E76">
        <v>0</v>
      </c>
      <c r="H76" s="23" t="s">
        <v>100</v>
      </c>
      <c r="I76" t="s">
        <v>119</v>
      </c>
      <c r="J76" t="s">
        <v>101</v>
      </c>
      <c r="K76">
        <v>0</v>
      </c>
      <c r="L76" t="b">
        <f t="shared" si="1"/>
        <v>1</v>
      </c>
    </row>
    <row r="77" spans="2:12">
      <c r="B77" s="21" t="s">
        <v>100</v>
      </c>
      <c r="C77" t="s">
        <v>120</v>
      </c>
      <c r="D77" t="s">
        <v>101</v>
      </c>
      <c r="E77">
        <v>0</v>
      </c>
      <c r="H77" s="23" t="s">
        <v>100</v>
      </c>
      <c r="I77" t="s">
        <v>120</v>
      </c>
      <c r="J77" t="s">
        <v>101</v>
      </c>
      <c r="K77">
        <v>0</v>
      </c>
      <c r="L77" t="b">
        <f t="shared" si="1"/>
        <v>1</v>
      </c>
    </row>
    <row r="78" spans="2:12">
      <c r="B78" s="21" t="s">
        <v>100</v>
      </c>
      <c r="C78" t="s">
        <v>121</v>
      </c>
      <c r="D78" t="s">
        <v>101</v>
      </c>
      <c r="E78">
        <v>0</v>
      </c>
      <c r="H78" s="23" t="s">
        <v>100</v>
      </c>
      <c r="I78" t="s">
        <v>121</v>
      </c>
      <c r="J78" t="s">
        <v>101</v>
      </c>
      <c r="K78">
        <v>0</v>
      </c>
      <c r="L78" t="b">
        <f t="shared" si="1"/>
        <v>1</v>
      </c>
    </row>
    <row r="79" spans="2:12">
      <c r="B79" s="21" t="s">
        <v>100</v>
      </c>
      <c r="C79" t="s">
        <v>122</v>
      </c>
      <c r="D79" t="s">
        <v>101</v>
      </c>
      <c r="E79">
        <v>0</v>
      </c>
      <c r="H79" s="23" t="s">
        <v>100</v>
      </c>
      <c r="I79" t="s">
        <v>122</v>
      </c>
      <c r="J79" t="s">
        <v>101</v>
      </c>
      <c r="K79">
        <v>0</v>
      </c>
      <c r="L79" t="b">
        <f t="shared" si="1"/>
        <v>1</v>
      </c>
    </row>
    <row r="80" spans="2:12">
      <c r="B80" s="21" t="s">
        <v>100</v>
      </c>
      <c r="C80" t="s">
        <v>123</v>
      </c>
      <c r="D80" t="s">
        <v>101</v>
      </c>
      <c r="E80">
        <v>0</v>
      </c>
      <c r="H80" s="23" t="s">
        <v>100</v>
      </c>
      <c r="I80" t="s">
        <v>123</v>
      </c>
      <c r="J80" t="s">
        <v>101</v>
      </c>
      <c r="K80">
        <v>0</v>
      </c>
      <c r="L80" t="b">
        <f t="shared" si="1"/>
        <v>1</v>
      </c>
    </row>
    <row r="81" spans="2:12">
      <c r="B81" s="21" t="s">
        <v>100</v>
      </c>
      <c r="C81" t="s">
        <v>124</v>
      </c>
      <c r="D81" t="s">
        <v>101</v>
      </c>
      <c r="E81">
        <v>0</v>
      </c>
      <c r="H81" s="23" t="s">
        <v>100</v>
      </c>
      <c r="I81" t="s">
        <v>124</v>
      </c>
      <c r="J81" t="s">
        <v>101</v>
      </c>
      <c r="K81">
        <v>0</v>
      </c>
      <c r="L81" t="b">
        <f t="shared" si="1"/>
        <v>1</v>
      </c>
    </row>
    <row r="82" spans="2:12">
      <c r="B82" s="21" t="s">
        <v>100</v>
      </c>
      <c r="C82" t="s">
        <v>125</v>
      </c>
      <c r="D82" t="s">
        <v>101</v>
      </c>
      <c r="E82">
        <v>0</v>
      </c>
      <c r="H82" s="23" t="s">
        <v>100</v>
      </c>
      <c r="I82" t="s">
        <v>125</v>
      </c>
      <c r="J82" t="s">
        <v>101</v>
      </c>
      <c r="K82">
        <v>0</v>
      </c>
      <c r="L82" t="b">
        <f t="shared" si="1"/>
        <v>1</v>
      </c>
    </row>
    <row r="83" spans="2:12">
      <c r="B83" s="21" t="s">
        <v>100</v>
      </c>
      <c r="C83" t="s">
        <v>126</v>
      </c>
      <c r="D83" t="s">
        <v>101</v>
      </c>
      <c r="E83">
        <v>0</v>
      </c>
      <c r="H83" s="23" t="s">
        <v>100</v>
      </c>
      <c r="I83" t="s">
        <v>126</v>
      </c>
      <c r="J83" t="s">
        <v>101</v>
      </c>
      <c r="K83">
        <v>0</v>
      </c>
      <c r="L83" t="b">
        <f t="shared" si="1"/>
        <v>1</v>
      </c>
    </row>
    <row r="84" spans="2:12">
      <c r="B84" s="21" t="s">
        <v>100</v>
      </c>
      <c r="C84" t="s">
        <v>127</v>
      </c>
      <c r="D84" t="s">
        <v>101</v>
      </c>
      <c r="E84">
        <v>0</v>
      </c>
      <c r="H84" s="23" t="s">
        <v>100</v>
      </c>
      <c r="I84" t="s">
        <v>127</v>
      </c>
      <c r="J84" t="s">
        <v>101</v>
      </c>
      <c r="K84">
        <v>0</v>
      </c>
      <c r="L84" t="b">
        <f t="shared" si="1"/>
        <v>1</v>
      </c>
    </row>
    <row r="85" spans="2:12">
      <c r="B85" s="21" t="s">
        <v>100</v>
      </c>
      <c r="C85" t="s">
        <v>128</v>
      </c>
      <c r="D85" t="s">
        <v>101</v>
      </c>
      <c r="E85">
        <v>0</v>
      </c>
      <c r="H85" s="23" t="s">
        <v>100</v>
      </c>
      <c r="I85" t="s">
        <v>128</v>
      </c>
      <c r="J85" t="s">
        <v>101</v>
      </c>
      <c r="K85">
        <v>0</v>
      </c>
      <c r="L85" t="b">
        <f t="shared" si="1"/>
        <v>1</v>
      </c>
    </row>
    <row r="86" spans="2:12">
      <c r="B86" s="21" t="s">
        <v>100</v>
      </c>
      <c r="C86" t="s">
        <v>129</v>
      </c>
      <c r="D86" t="s">
        <v>101</v>
      </c>
      <c r="E86">
        <v>0</v>
      </c>
      <c r="H86" s="23" t="s">
        <v>100</v>
      </c>
      <c r="I86" t="s">
        <v>129</v>
      </c>
      <c r="J86" t="s">
        <v>101</v>
      </c>
      <c r="K86">
        <v>0</v>
      </c>
      <c r="L86" t="b">
        <f t="shared" si="1"/>
        <v>1</v>
      </c>
    </row>
    <row r="87" spans="2:12">
      <c r="B87" s="21" t="s">
        <v>100</v>
      </c>
      <c r="C87" t="s">
        <v>130</v>
      </c>
      <c r="D87" t="s">
        <v>101</v>
      </c>
      <c r="E87">
        <v>0</v>
      </c>
      <c r="H87" s="23" t="s">
        <v>100</v>
      </c>
      <c r="I87" t="s">
        <v>130</v>
      </c>
      <c r="J87" t="s">
        <v>101</v>
      </c>
      <c r="K87">
        <v>0</v>
      </c>
      <c r="L87" t="b">
        <f t="shared" si="1"/>
        <v>1</v>
      </c>
    </row>
    <row r="88" spans="2:12">
      <c r="B88" s="21" t="s">
        <v>100</v>
      </c>
      <c r="C88" t="s">
        <v>131</v>
      </c>
      <c r="D88" t="s">
        <v>101</v>
      </c>
      <c r="E88">
        <v>0</v>
      </c>
      <c r="H88" s="23" t="s">
        <v>100</v>
      </c>
      <c r="I88" t="s">
        <v>131</v>
      </c>
      <c r="J88" t="s">
        <v>101</v>
      </c>
      <c r="K88">
        <v>0</v>
      </c>
      <c r="L88" t="b">
        <f t="shared" si="1"/>
        <v>1</v>
      </c>
    </row>
    <row r="89" spans="2:12">
      <c r="B89" s="21" t="s">
        <v>100</v>
      </c>
      <c r="C89" t="s">
        <v>132</v>
      </c>
      <c r="D89" t="s">
        <v>101</v>
      </c>
      <c r="E89">
        <v>0</v>
      </c>
      <c r="H89" s="23" t="s">
        <v>100</v>
      </c>
      <c r="I89" t="s">
        <v>132</v>
      </c>
      <c r="J89" t="s">
        <v>101</v>
      </c>
      <c r="K89">
        <v>0</v>
      </c>
      <c r="L89" t="b">
        <f t="shared" si="1"/>
        <v>1</v>
      </c>
    </row>
    <row r="90" spans="2:12">
      <c r="B90" s="21" t="s">
        <v>100</v>
      </c>
      <c r="C90" t="s">
        <v>133</v>
      </c>
      <c r="D90" t="s">
        <v>101</v>
      </c>
      <c r="E90">
        <v>0</v>
      </c>
      <c r="H90" s="23" t="s">
        <v>100</v>
      </c>
      <c r="I90" t="s">
        <v>133</v>
      </c>
      <c r="J90" t="s">
        <v>101</v>
      </c>
      <c r="K90">
        <v>0</v>
      </c>
      <c r="L90" t="b">
        <f t="shared" si="1"/>
        <v>1</v>
      </c>
    </row>
    <row r="91" spans="2:12">
      <c r="B91" s="21" t="s">
        <v>100</v>
      </c>
      <c r="C91" t="s">
        <v>134</v>
      </c>
      <c r="D91" t="s">
        <v>101</v>
      </c>
      <c r="E91">
        <v>0</v>
      </c>
      <c r="H91" s="23" t="s">
        <v>100</v>
      </c>
      <c r="I91" t="s">
        <v>134</v>
      </c>
      <c r="J91" t="s">
        <v>101</v>
      </c>
      <c r="K91">
        <v>0</v>
      </c>
      <c r="L91" t="b">
        <f t="shared" si="1"/>
        <v>1</v>
      </c>
    </row>
    <row r="92" spans="2:12">
      <c r="B92" s="21" t="s">
        <v>100</v>
      </c>
      <c r="C92" t="s">
        <v>135</v>
      </c>
      <c r="D92" t="s">
        <v>101</v>
      </c>
      <c r="E92">
        <v>0</v>
      </c>
      <c r="H92" s="23" t="s">
        <v>100</v>
      </c>
      <c r="I92" t="s">
        <v>135</v>
      </c>
      <c r="J92" t="s">
        <v>101</v>
      </c>
      <c r="K92">
        <v>0</v>
      </c>
      <c r="L92" t="b">
        <f t="shared" si="1"/>
        <v>1</v>
      </c>
    </row>
    <row r="93" spans="2:12">
      <c r="B93" s="21" t="s">
        <v>100</v>
      </c>
      <c r="C93" t="s">
        <v>136</v>
      </c>
      <c r="D93" t="s">
        <v>101</v>
      </c>
      <c r="E93">
        <v>0</v>
      </c>
      <c r="H93" s="23" t="s">
        <v>100</v>
      </c>
      <c r="I93" t="s">
        <v>136</v>
      </c>
      <c r="J93" t="s">
        <v>101</v>
      </c>
      <c r="K93">
        <v>0</v>
      </c>
      <c r="L93" t="b">
        <f t="shared" si="1"/>
        <v>1</v>
      </c>
    </row>
    <row r="94" spans="2:12">
      <c r="B94" s="21" t="s">
        <v>100</v>
      </c>
      <c r="C94" t="s">
        <v>137</v>
      </c>
      <c r="D94" t="s">
        <v>101</v>
      </c>
      <c r="E94">
        <v>0</v>
      </c>
      <c r="H94" s="23" t="s">
        <v>100</v>
      </c>
      <c r="I94" t="s">
        <v>137</v>
      </c>
      <c r="J94" t="s">
        <v>101</v>
      </c>
      <c r="K94">
        <v>0</v>
      </c>
      <c r="L94" t="b">
        <f t="shared" si="1"/>
        <v>1</v>
      </c>
    </row>
    <row r="95" spans="2:12">
      <c r="B95" s="21" t="s">
        <v>100</v>
      </c>
      <c r="C95" t="s">
        <v>138</v>
      </c>
      <c r="D95" t="s">
        <v>101</v>
      </c>
      <c r="E95">
        <v>0</v>
      </c>
      <c r="H95" s="23" t="s">
        <v>100</v>
      </c>
      <c r="I95" t="s">
        <v>138</v>
      </c>
      <c r="J95" t="s">
        <v>101</v>
      </c>
      <c r="K95">
        <v>0</v>
      </c>
      <c r="L95" t="b">
        <f t="shared" si="1"/>
        <v>1</v>
      </c>
    </row>
    <row r="96" spans="2:12">
      <c r="B96" s="21" t="s">
        <v>100</v>
      </c>
      <c r="C96" t="s">
        <v>139</v>
      </c>
      <c r="D96" t="s">
        <v>101</v>
      </c>
      <c r="E96">
        <v>0</v>
      </c>
      <c r="H96" s="23" t="s">
        <v>100</v>
      </c>
      <c r="I96" t="s">
        <v>139</v>
      </c>
      <c r="J96" t="s">
        <v>101</v>
      </c>
      <c r="K96">
        <v>0</v>
      </c>
      <c r="L96" t="b">
        <f t="shared" si="1"/>
        <v>1</v>
      </c>
    </row>
    <row r="97" spans="2:12">
      <c r="B97" s="21" t="s">
        <v>100</v>
      </c>
      <c r="C97" t="s">
        <v>140</v>
      </c>
      <c r="D97" t="s">
        <v>101</v>
      </c>
      <c r="E97">
        <v>0</v>
      </c>
      <c r="H97" s="23" t="s">
        <v>100</v>
      </c>
      <c r="I97" t="s">
        <v>140</v>
      </c>
      <c r="J97" t="s">
        <v>101</v>
      </c>
      <c r="K97">
        <v>0</v>
      </c>
      <c r="L97" t="b">
        <f t="shared" si="1"/>
        <v>1</v>
      </c>
    </row>
    <row r="98" spans="2:12">
      <c r="B98" s="21" t="s">
        <v>100</v>
      </c>
      <c r="C98" t="s">
        <v>141</v>
      </c>
      <c r="D98" t="s">
        <v>101</v>
      </c>
      <c r="E98">
        <v>0</v>
      </c>
      <c r="H98" s="23" t="s">
        <v>100</v>
      </c>
      <c r="I98" t="s">
        <v>141</v>
      </c>
      <c r="J98" t="s">
        <v>101</v>
      </c>
      <c r="K98">
        <v>0</v>
      </c>
      <c r="L98" t="b">
        <f t="shared" si="1"/>
        <v>1</v>
      </c>
    </row>
    <row r="99" spans="2:12">
      <c r="B99" s="21" t="s">
        <v>100</v>
      </c>
      <c r="C99" t="s">
        <v>142</v>
      </c>
      <c r="D99" t="s">
        <v>101</v>
      </c>
      <c r="E99">
        <v>0</v>
      </c>
      <c r="H99" s="23" t="s">
        <v>100</v>
      </c>
      <c r="I99" t="s">
        <v>142</v>
      </c>
      <c r="J99" t="s">
        <v>101</v>
      </c>
      <c r="K99">
        <v>0</v>
      </c>
      <c r="L99" t="b">
        <f t="shared" si="1"/>
        <v>1</v>
      </c>
    </row>
    <row r="100" spans="2:12">
      <c r="B100" s="21" t="s">
        <v>100</v>
      </c>
      <c r="C100" t="s">
        <v>143</v>
      </c>
      <c r="D100" t="s">
        <v>101</v>
      </c>
      <c r="E100">
        <v>0</v>
      </c>
      <c r="H100" s="23" t="s">
        <v>100</v>
      </c>
      <c r="I100" t="s">
        <v>143</v>
      </c>
      <c r="J100" t="s">
        <v>101</v>
      </c>
      <c r="K100">
        <v>0</v>
      </c>
      <c r="L100" t="b">
        <f t="shared" si="1"/>
        <v>1</v>
      </c>
    </row>
    <row r="101" spans="2:12">
      <c r="B101" s="21" t="s">
        <v>100</v>
      </c>
      <c r="C101" t="s">
        <v>144</v>
      </c>
      <c r="D101" t="s">
        <v>101</v>
      </c>
      <c r="E101">
        <v>0</v>
      </c>
      <c r="H101" s="23" t="s">
        <v>100</v>
      </c>
      <c r="I101" t="s">
        <v>144</v>
      </c>
      <c r="J101" t="s">
        <v>101</v>
      </c>
      <c r="K101">
        <v>0</v>
      </c>
      <c r="L101" t="b">
        <f t="shared" si="1"/>
        <v>1</v>
      </c>
    </row>
    <row r="102" spans="2:12">
      <c r="B102" s="21" t="s">
        <v>100</v>
      </c>
      <c r="C102" t="s">
        <v>145</v>
      </c>
      <c r="D102" t="s">
        <v>101</v>
      </c>
      <c r="E102">
        <v>0</v>
      </c>
      <c r="H102" s="23" t="s">
        <v>100</v>
      </c>
      <c r="I102" t="s">
        <v>145</v>
      </c>
      <c r="J102" t="s">
        <v>101</v>
      </c>
      <c r="K102">
        <v>0</v>
      </c>
      <c r="L102" t="b">
        <f t="shared" si="1"/>
        <v>1</v>
      </c>
    </row>
    <row r="103" spans="2:12">
      <c r="B103" s="21" t="s">
        <v>100</v>
      </c>
      <c r="C103" t="s">
        <v>146</v>
      </c>
      <c r="D103" t="s">
        <v>101</v>
      </c>
      <c r="E103">
        <v>0</v>
      </c>
      <c r="H103" s="23" t="s">
        <v>100</v>
      </c>
      <c r="I103" t="s">
        <v>146</v>
      </c>
      <c r="J103" t="s">
        <v>101</v>
      </c>
      <c r="K103">
        <v>0</v>
      </c>
      <c r="L103" t="b">
        <f t="shared" si="1"/>
        <v>1</v>
      </c>
    </row>
    <row r="104" spans="2:12">
      <c r="B104" s="21" t="s">
        <v>100</v>
      </c>
      <c r="C104" t="s">
        <v>147</v>
      </c>
      <c r="D104" t="s">
        <v>101</v>
      </c>
      <c r="E104">
        <v>0</v>
      </c>
      <c r="H104" s="23" t="s">
        <v>100</v>
      </c>
      <c r="I104" t="s">
        <v>147</v>
      </c>
      <c r="J104" t="s">
        <v>101</v>
      </c>
      <c r="K104">
        <v>0</v>
      </c>
      <c r="L104" t="b">
        <f t="shared" si="1"/>
        <v>1</v>
      </c>
    </row>
    <row r="105" spans="2:12">
      <c r="B105" s="21" t="s">
        <v>100</v>
      </c>
      <c r="C105" t="s">
        <v>148</v>
      </c>
      <c r="D105" t="s">
        <v>101</v>
      </c>
      <c r="E105">
        <v>0</v>
      </c>
      <c r="H105" s="23" t="s">
        <v>100</v>
      </c>
      <c r="I105" t="s">
        <v>148</v>
      </c>
      <c r="J105" t="s">
        <v>101</v>
      </c>
      <c r="K105">
        <v>0</v>
      </c>
      <c r="L105" t="b">
        <f t="shared" si="1"/>
        <v>1</v>
      </c>
    </row>
    <row r="106" spans="2:12">
      <c r="B106" s="21" t="s">
        <v>100</v>
      </c>
      <c r="C106" t="s">
        <v>149</v>
      </c>
      <c r="D106" t="s">
        <v>101</v>
      </c>
      <c r="E106">
        <v>0</v>
      </c>
      <c r="H106" s="23" t="s">
        <v>100</v>
      </c>
      <c r="I106" t="s">
        <v>149</v>
      </c>
      <c r="J106" t="s">
        <v>101</v>
      </c>
      <c r="K106">
        <v>0</v>
      </c>
      <c r="L106" t="b">
        <f t="shared" si="1"/>
        <v>1</v>
      </c>
    </row>
    <row r="107" spans="2:12">
      <c r="B107" s="21" t="s">
        <v>100</v>
      </c>
      <c r="C107" t="s">
        <v>150</v>
      </c>
      <c r="D107" t="s">
        <v>101</v>
      </c>
      <c r="E107">
        <v>0</v>
      </c>
      <c r="H107" s="23" t="s">
        <v>100</v>
      </c>
      <c r="I107" t="s">
        <v>150</v>
      </c>
      <c r="J107" t="s">
        <v>101</v>
      </c>
      <c r="K107">
        <v>0</v>
      </c>
      <c r="L107" t="b">
        <f t="shared" si="1"/>
        <v>1</v>
      </c>
    </row>
    <row r="108" spans="2:12">
      <c r="B108" s="21" t="s">
        <v>100</v>
      </c>
      <c r="C108" t="s">
        <v>151</v>
      </c>
      <c r="D108" t="s">
        <v>101</v>
      </c>
      <c r="E108">
        <v>0</v>
      </c>
      <c r="H108" s="23" t="s">
        <v>100</v>
      </c>
      <c r="I108" t="s">
        <v>151</v>
      </c>
      <c r="J108" t="s">
        <v>101</v>
      </c>
      <c r="K108">
        <v>0</v>
      </c>
      <c r="L108" t="b">
        <f t="shared" si="1"/>
        <v>1</v>
      </c>
    </row>
    <row r="109" spans="2:12">
      <c r="B109" s="21" t="s">
        <v>100</v>
      </c>
      <c r="C109" t="s">
        <v>152</v>
      </c>
      <c r="D109" t="s">
        <v>101</v>
      </c>
      <c r="E109">
        <v>0</v>
      </c>
      <c r="H109" s="23" t="s">
        <v>100</v>
      </c>
      <c r="I109" t="s">
        <v>152</v>
      </c>
      <c r="J109" t="s">
        <v>101</v>
      </c>
      <c r="K109">
        <v>0</v>
      </c>
      <c r="L109" t="b">
        <f t="shared" si="1"/>
        <v>1</v>
      </c>
    </row>
    <row r="110" spans="2:12">
      <c r="B110" s="21" t="s">
        <v>100</v>
      </c>
      <c r="C110" t="s">
        <v>153</v>
      </c>
      <c r="D110" t="s">
        <v>101</v>
      </c>
      <c r="E110">
        <v>0</v>
      </c>
      <c r="H110" s="23" t="s">
        <v>100</v>
      </c>
      <c r="I110" t="s">
        <v>153</v>
      </c>
      <c r="J110" t="s">
        <v>101</v>
      </c>
      <c r="K110">
        <v>0</v>
      </c>
      <c r="L110" t="b">
        <f t="shared" si="1"/>
        <v>1</v>
      </c>
    </row>
    <row r="111" spans="2:12">
      <c r="B111" s="21" t="s">
        <v>100</v>
      </c>
      <c r="C111" t="s">
        <v>154</v>
      </c>
      <c r="D111" t="s">
        <v>101</v>
      </c>
      <c r="E111">
        <v>0</v>
      </c>
      <c r="H111" s="23" t="s">
        <v>100</v>
      </c>
      <c r="I111" t="s">
        <v>154</v>
      </c>
      <c r="J111" t="s">
        <v>101</v>
      </c>
      <c r="K111">
        <v>0</v>
      </c>
      <c r="L111" t="b">
        <f t="shared" si="1"/>
        <v>1</v>
      </c>
    </row>
    <row r="112" spans="2:12">
      <c r="B112" s="21" t="s">
        <v>100</v>
      </c>
      <c r="C112" t="s">
        <v>155</v>
      </c>
      <c r="D112" t="s">
        <v>101</v>
      </c>
      <c r="E112">
        <v>0</v>
      </c>
      <c r="H112" s="23" t="s">
        <v>100</v>
      </c>
      <c r="I112" t="s">
        <v>155</v>
      </c>
      <c r="J112" t="s">
        <v>101</v>
      </c>
      <c r="K112">
        <v>0</v>
      </c>
      <c r="L112" t="b">
        <f t="shared" si="1"/>
        <v>1</v>
      </c>
    </row>
    <row r="113" spans="2:12">
      <c r="B113" s="21" t="s">
        <v>100</v>
      </c>
      <c r="C113" t="s">
        <v>156</v>
      </c>
      <c r="D113" t="s">
        <v>101</v>
      </c>
      <c r="E113">
        <v>0</v>
      </c>
      <c r="H113" s="23" t="s">
        <v>100</v>
      </c>
      <c r="I113" t="s">
        <v>156</v>
      </c>
      <c r="J113" t="s">
        <v>101</v>
      </c>
      <c r="K113">
        <v>0</v>
      </c>
      <c r="L113" t="b">
        <f t="shared" si="1"/>
        <v>1</v>
      </c>
    </row>
    <row r="114" spans="2:12">
      <c r="B114" s="21" t="s">
        <v>100</v>
      </c>
      <c r="C114" t="s">
        <v>157</v>
      </c>
      <c r="D114" t="s">
        <v>101</v>
      </c>
      <c r="E114">
        <v>0</v>
      </c>
      <c r="H114" s="23" t="s">
        <v>100</v>
      </c>
      <c r="I114" t="s">
        <v>157</v>
      </c>
      <c r="J114" t="s">
        <v>101</v>
      </c>
      <c r="K114">
        <v>0</v>
      </c>
      <c r="L114" t="b">
        <f t="shared" si="1"/>
        <v>1</v>
      </c>
    </row>
    <row r="115" spans="2:12">
      <c r="B115" s="21" t="s">
        <v>100</v>
      </c>
      <c r="C115" t="s">
        <v>158</v>
      </c>
      <c r="D115" t="s">
        <v>101</v>
      </c>
      <c r="E115">
        <v>0</v>
      </c>
      <c r="H115" s="23" t="s">
        <v>100</v>
      </c>
      <c r="I115" t="s">
        <v>158</v>
      </c>
      <c r="J115" t="s">
        <v>101</v>
      </c>
      <c r="K115">
        <v>0</v>
      </c>
      <c r="L115" t="b">
        <f t="shared" si="1"/>
        <v>1</v>
      </c>
    </row>
    <row r="116" spans="2:12">
      <c r="B116" s="21" t="s">
        <v>100</v>
      </c>
      <c r="C116" t="s">
        <v>159</v>
      </c>
      <c r="D116" t="s">
        <v>101</v>
      </c>
      <c r="E116">
        <v>0</v>
      </c>
      <c r="H116" s="23" t="s">
        <v>100</v>
      </c>
      <c r="I116" t="s">
        <v>159</v>
      </c>
      <c r="J116" t="s">
        <v>101</v>
      </c>
      <c r="K116">
        <v>0</v>
      </c>
      <c r="L116" t="b">
        <f t="shared" si="1"/>
        <v>1</v>
      </c>
    </row>
    <row r="117" spans="2:12">
      <c r="B117" s="21" t="s">
        <v>100</v>
      </c>
      <c r="C117" t="s">
        <v>160</v>
      </c>
      <c r="D117" t="s">
        <v>101</v>
      </c>
      <c r="E117">
        <v>0</v>
      </c>
      <c r="H117" s="23" t="s">
        <v>100</v>
      </c>
      <c r="I117" t="s">
        <v>160</v>
      </c>
      <c r="J117" t="s">
        <v>101</v>
      </c>
      <c r="K117">
        <v>0</v>
      </c>
      <c r="L117" t="b">
        <f t="shared" si="1"/>
        <v>1</v>
      </c>
    </row>
    <row r="118" spans="2:12">
      <c r="B118" s="21" t="s">
        <v>100</v>
      </c>
      <c r="C118" t="s">
        <v>161</v>
      </c>
      <c r="D118" t="s">
        <v>101</v>
      </c>
      <c r="E118">
        <v>0</v>
      </c>
      <c r="H118" s="23" t="s">
        <v>100</v>
      </c>
      <c r="I118" t="s">
        <v>161</v>
      </c>
      <c r="J118" t="s">
        <v>101</v>
      </c>
      <c r="K118">
        <v>0</v>
      </c>
      <c r="L118" t="b">
        <f t="shared" si="1"/>
        <v>1</v>
      </c>
    </row>
    <row r="119" spans="2:12">
      <c r="B119" s="21" t="s">
        <v>100</v>
      </c>
      <c r="C119" t="s">
        <v>162</v>
      </c>
      <c r="D119" t="s">
        <v>101</v>
      </c>
      <c r="E119">
        <v>0</v>
      </c>
      <c r="H119" s="23" t="s">
        <v>100</v>
      </c>
      <c r="I119" t="s">
        <v>162</v>
      </c>
      <c r="J119" t="s">
        <v>101</v>
      </c>
      <c r="K119">
        <v>0</v>
      </c>
      <c r="L119" t="b">
        <f t="shared" si="1"/>
        <v>1</v>
      </c>
    </row>
    <row r="120" spans="2:12">
      <c r="B120" s="21" t="s">
        <v>100</v>
      </c>
      <c r="C120" t="s">
        <v>163</v>
      </c>
      <c r="D120" t="s">
        <v>101</v>
      </c>
      <c r="E120">
        <v>0</v>
      </c>
      <c r="H120" s="23" t="s">
        <v>100</v>
      </c>
      <c r="I120" t="s">
        <v>163</v>
      </c>
      <c r="J120" t="s">
        <v>101</v>
      </c>
      <c r="K120">
        <v>0</v>
      </c>
      <c r="L120" t="b">
        <f t="shared" si="1"/>
        <v>1</v>
      </c>
    </row>
    <row r="121" spans="2:12">
      <c r="B121" s="21" t="s">
        <v>100</v>
      </c>
      <c r="C121" t="s">
        <v>164</v>
      </c>
      <c r="D121" t="s">
        <v>101</v>
      </c>
      <c r="E121">
        <v>0</v>
      </c>
      <c r="H121" s="23" t="s">
        <v>100</v>
      </c>
      <c r="I121" t="s">
        <v>164</v>
      </c>
      <c r="J121" t="s">
        <v>101</v>
      </c>
      <c r="K121">
        <v>0</v>
      </c>
      <c r="L121" t="b">
        <f t="shared" si="1"/>
        <v>1</v>
      </c>
    </row>
    <row r="122" spans="2:12">
      <c r="B122" s="21" t="s">
        <v>100</v>
      </c>
      <c r="C122" t="s">
        <v>165</v>
      </c>
      <c r="D122" t="s">
        <v>101</v>
      </c>
      <c r="E122">
        <v>0</v>
      </c>
      <c r="H122" s="23" t="s">
        <v>100</v>
      </c>
      <c r="I122" t="s">
        <v>165</v>
      </c>
      <c r="J122" t="s">
        <v>101</v>
      </c>
      <c r="K122">
        <v>0</v>
      </c>
      <c r="L122" t="b">
        <f t="shared" si="1"/>
        <v>1</v>
      </c>
    </row>
    <row r="123" spans="2:12">
      <c r="B123" s="21" t="s">
        <v>100</v>
      </c>
      <c r="C123" t="s">
        <v>166</v>
      </c>
      <c r="D123" t="s">
        <v>101</v>
      </c>
      <c r="E123">
        <v>0</v>
      </c>
      <c r="H123" s="23" t="s">
        <v>100</v>
      </c>
      <c r="I123" t="s">
        <v>166</v>
      </c>
      <c r="J123" t="s">
        <v>101</v>
      </c>
      <c r="K123">
        <v>0</v>
      </c>
      <c r="L123" t="b">
        <f t="shared" si="1"/>
        <v>1</v>
      </c>
    </row>
    <row r="124" spans="2:12">
      <c r="B124" s="21" t="s">
        <v>100</v>
      </c>
      <c r="C124" t="s">
        <v>167</v>
      </c>
      <c r="D124" t="s">
        <v>101</v>
      </c>
      <c r="E124">
        <v>0</v>
      </c>
      <c r="H124" s="23" t="s">
        <v>100</v>
      </c>
      <c r="I124" t="s">
        <v>167</v>
      </c>
      <c r="J124" t="s">
        <v>101</v>
      </c>
      <c r="K124">
        <v>0</v>
      </c>
      <c r="L124" t="b">
        <f t="shared" si="1"/>
        <v>1</v>
      </c>
    </row>
    <row r="125" spans="2:12">
      <c r="B125" s="21" t="s">
        <v>100</v>
      </c>
      <c r="C125" t="s">
        <v>168</v>
      </c>
      <c r="D125" t="s">
        <v>101</v>
      </c>
      <c r="E125">
        <v>0</v>
      </c>
      <c r="H125" s="23" t="s">
        <v>100</v>
      </c>
      <c r="I125" t="s">
        <v>168</v>
      </c>
      <c r="J125" t="s">
        <v>101</v>
      </c>
      <c r="K125">
        <v>0</v>
      </c>
      <c r="L125" t="b">
        <f t="shared" si="1"/>
        <v>1</v>
      </c>
    </row>
    <row r="126" spans="2:12">
      <c r="B126" s="21" t="s">
        <v>100</v>
      </c>
      <c r="C126" t="s">
        <v>169</v>
      </c>
      <c r="D126" t="s">
        <v>101</v>
      </c>
      <c r="E126">
        <v>0</v>
      </c>
      <c r="H126" s="23" t="s">
        <v>100</v>
      </c>
      <c r="I126" t="s">
        <v>169</v>
      </c>
      <c r="J126" t="s">
        <v>101</v>
      </c>
      <c r="K126">
        <v>0</v>
      </c>
      <c r="L126" t="b">
        <f t="shared" si="1"/>
        <v>1</v>
      </c>
    </row>
    <row r="127" spans="2:12">
      <c r="B127" s="21" t="s">
        <v>100</v>
      </c>
      <c r="C127" t="s">
        <v>170</v>
      </c>
      <c r="D127" t="s">
        <v>101</v>
      </c>
      <c r="E127">
        <v>0</v>
      </c>
      <c r="H127" s="23" t="s">
        <v>100</v>
      </c>
      <c r="I127" t="s">
        <v>170</v>
      </c>
      <c r="J127" t="s">
        <v>101</v>
      </c>
      <c r="K127">
        <v>0</v>
      </c>
      <c r="L127" t="b">
        <f t="shared" si="1"/>
        <v>1</v>
      </c>
    </row>
    <row r="128" spans="2:12">
      <c r="B128" s="21" t="s">
        <v>100</v>
      </c>
      <c r="C128" t="s">
        <v>171</v>
      </c>
      <c r="D128" t="s">
        <v>101</v>
      </c>
      <c r="E128">
        <v>0</v>
      </c>
      <c r="H128" s="23" t="s">
        <v>100</v>
      </c>
      <c r="I128" t="s">
        <v>171</v>
      </c>
      <c r="J128" t="s">
        <v>101</v>
      </c>
      <c r="K128">
        <v>0</v>
      </c>
      <c r="L128" t="b">
        <f t="shared" si="1"/>
        <v>1</v>
      </c>
    </row>
    <row r="129" spans="2:12">
      <c r="B129" s="21" t="s">
        <v>100</v>
      </c>
      <c r="C129" t="s">
        <v>172</v>
      </c>
      <c r="D129" t="s">
        <v>101</v>
      </c>
      <c r="E129">
        <v>0</v>
      </c>
      <c r="H129" s="23" t="s">
        <v>100</v>
      </c>
      <c r="I129" t="s">
        <v>172</v>
      </c>
      <c r="J129" t="s">
        <v>101</v>
      </c>
      <c r="K129">
        <v>0</v>
      </c>
      <c r="L129" t="b">
        <f t="shared" si="1"/>
        <v>1</v>
      </c>
    </row>
    <row r="130" spans="2:12">
      <c r="B130" s="21" t="s">
        <v>100</v>
      </c>
      <c r="C130" t="s">
        <v>173</v>
      </c>
      <c r="D130" t="s">
        <v>101</v>
      </c>
      <c r="E130">
        <v>0</v>
      </c>
      <c r="H130" s="23" t="s">
        <v>100</v>
      </c>
      <c r="I130" t="s">
        <v>173</v>
      </c>
      <c r="J130" t="s">
        <v>101</v>
      </c>
      <c r="K130">
        <v>0</v>
      </c>
      <c r="L130" t="b">
        <f t="shared" si="1"/>
        <v>1</v>
      </c>
    </row>
    <row r="131" spans="2:12">
      <c r="B131" s="21" t="s">
        <v>100</v>
      </c>
      <c r="C131" t="s">
        <v>174</v>
      </c>
      <c r="D131" t="s">
        <v>101</v>
      </c>
      <c r="E131">
        <v>0</v>
      </c>
      <c r="H131" s="23" t="s">
        <v>100</v>
      </c>
      <c r="I131" t="s">
        <v>174</v>
      </c>
      <c r="J131" t="s">
        <v>101</v>
      </c>
      <c r="K131">
        <v>0</v>
      </c>
      <c r="L131" t="b">
        <f t="shared" ref="L131:L194" si="2">C131=I131</f>
        <v>1</v>
      </c>
    </row>
    <row r="132" spans="2:12">
      <c r="B132" s="21" t="s">
        <v>100</v>
      </c>
      <c r="C132" t="s">
        <v>175</v>
      </c>
      <c r="D132" t="s">
        <v>101</v>
      </c>
      <c r="E132">
        <v>0</v>
      </c>
      <c r="H132" s="23" t="s">
        <v>100</v>
      </c>
      <c r="I132" t="s">
        <v>175</v>
      </c>
      <c r="J132" t="s">
        <v>101</v>
      </c>
      <c r="K132">
        <v>0</v>
      </c>
      <c r="L132" t="b">
        <f t="shared" si="2"/>
        <v>1</v>
      </c>
    </row>
    <row r="133" spans="2:12">
      <c r="B133" s="21" t="s">
        <v>100</v>
      </c>
      <c r="C133" t="s">
        <v>176</v>
      </c>
      <c r="D133" t="s">
        <v>101</v>
      </c>
      <c r="E133">
        <v>0</v>
      </c>
      <c r="H133" s="23" t="s">
        <v>100</v>
      </c>
      <c r="I133" t="s">
        <v>176</v>
      </c>
      <c r="J133" t="s">
        <v>101</v>
      </c>
      <c r="K133">
        <v>0</v>
      </c>
      <c r="L133" t="b">
        <f t="shared" si="2"/>
        <v>1</v>
      </c>
    </row>
    <row r="134" spans="2:12">
      <c r="B134" s="21" t="s">
        <v>100</v>
      </c>
      <c r="C134" t="s">
        <v>177</v>
      </c>
      <c r="D134" t="s">
        <v>101</v>
      </c>
      <c r="E134">
        <v>0</v>
      </c>
      <c r="H134" s="23" t="s">
        <v>100</v>
      </c>
      <c r="I134" t="s">
        <v>177</v>
      </c>
      <c r="J134" t="s">
        <v>101</v>
      </c>
      <c r="K134">
        <v>0</v>
      </c>
      <c r="L134" t="b">
        <f t="shared" si="2"/>
        <v>1</v>
      </c>
    </row>
    <row r="135" spans="2:12">
      <c r="B135" s="21" t="s">
        <v>100</v>
      </c>
      <c r="C135" t="s">
        <v>178</v>
      </c>
      <c r="D135" t="s">
        <v>101</v>
      </c>
      <c r="E135">
        <v>0</v>
      </c>
      <c r="H135" s="23" t="s">
        <v>100</v>
      </c>
      <c r="I135" t="s">
        <v>178</v>
      </c>
      <c r="J135" t="s">
        <v>101</v>
      </c>
      <c r="K135">
        <v>0</v>
      </c>
      <c r="L135" t="b">
        <f t="shared" si="2"/>
        <v>1</v>
      </c>
    </row>
    <row r="136" spans="2:12">
      <c r="B136" s="21" t="s">
        <v>100</v>
      </c>
      <c r="C136" t="s">
        <v>179</v>
      </c>
      <c r="D136" t="s">
        <v>101</v>
      </c>
      <c r="E136">
        <v>0</v>
      </c>
      <c r="H136" s="23" t="s">
        <v>100</v>
      </c>
      <c r="I136" t="s">
        <v>179</v>
      </c>
      <c r="J136" t="s">
        <v>101</v>
      </c>
      <c r="K136">
        <v>0</v>
      </c>
      <c r="L136" t="b">
        <f t="shared" si="2"/>
        <v>1</v>
      </c>
    </row>
    <row r="137" spans="2:12">
      <c r="B137" s="21" t="s">
        <v>100</v>
      </c>
      <c r="C137" t="s">
        <v>180</v>
      </c>
      <c r="D137" t="s">
        <v>101</v>
      </c>
      <c r="E137">
        <v>0</v>
      </c>
      <c r="H137" s="23" t="s">
        <v>100</v>
      </c>
      <c r="I137" t="s">
        <v>180</v>
      </c>
      <c r="J137" t="s">
        <v>101</v>
      </c>
      <c r="K137">
        <v>0</v>
      </c>
      <c r="L137" t="b">
        <f t="shared" si="2"/>
        <v>1</v>
      </c>
    </row>
    <row r="138" spans="2:12">
      <c r="B138" s="21" t="s">
        <v>100</v>
      </c>
      <c r="C138" t="s">
        <v>181</v>
      </c>
      <c r="D138" t="s">
        <v>101</v>
      </c>
      <c r="E138">
        <v>0</v>
      </c>
      <c r="H138" s="23" t="s">
        <v>100</v>
      </c>
      <c r="I138" t="s">
        <v>181</v>
      </c>
      <c r="J138" t="s">
        <v>101</v>
      </c>
      <c r="K138">
        <v>0</v>
      </c>
      <c r="L138" t="b">
        <f t="shared" si="2"/>
        <v>1</v>
      </c>
    </row>
    <row r="139" spans="2:12">
      <c r="B139" s="21" t="s">
        <v>100</v>
      </c>
      <c r="C139" t="s">
        <v>182</v>
      </c>
      <c r="D139" t="s">
        <v>101</v>
      </c>
      <c r="E139">
        <v>0</v>
      </c>
      <c r="H139" s="23" t="s">
        <v>100</v>
      </c>
      <c r="I139" t="s">
        <v>182</v>
      </c>
      <c r="J139" t="s">
        <v>101</v>
      </c>
      <c r="K139">
        <v>0</v>
      </c>
      <c r="L139" t="b">
        <f t="shared" si="2"/>
        <v>1</v>
      </c>
    </row>
    <row r="140" spans="2:12">
      <c r="B140" s="21" t="s">
        <v>100</v>
      </c>
      <c r="C140" t="s">
        <v>183</v>
      </c>
      <c r="D140" t="s">
        <v>101</v>
      </c>
      <c r="E140">
        <v>0</v>
      </c>
      <c r="H140" s="23" t="s">
        <v>100</v>
      </c>
      <c r="I140" t="s">
        <v>183</v>
      </c>
      <c r="J140" t="s">
        <v>101</v>
      </c>
      <c r="K140">
        <v>0</v>
      </c>
      <c r="L140" t="b">
        <f t="shared" si="2"/>
        <v>1</v>
      </c>
    </row>
    <row r="141" spans="2:12">
      <c r="B141" s="21" t="s">
        <v>100</v>
      </c>
      <c r="C141" t="s">
        <v>184</v>
      </c>
      <c r="D141" t="s">
        <v>101</v>
      </c>
      <c r="E141">
        <v>0</v>
      </c>
      <c r="H141" s="23" t="s">
        <v>100</v>
      </c>
      <c r="I141" t="s">
        <v>184</v>
      </c>
      <c r="J141" t="s">
        <v>101</v>
      </c>
      <c r="K141">
        <v>0</v>
      </c>
      <c r="L141" t="b">
        <f t="shared" si="2"/>
        <v>1</v>
      </c>
    </row>
    <row r="142" spans="2:12">
      <c r="B142" s="21" t="s">
        <v>100</v>
      </c>
      <c r="C142" t="s">
        <v>185</v>
      </c>
      <c r="D142" t="s">
        <v>101</v>
      </c>
      <c r="E142">
        <v>0</v>
      </c>
      <c r="H142" s="23" t="s">
        <v>100</v>
      </c>
      <c r="I142" t="s">
        <v>185</v>
      </c>
      <c r="J142" t="s">
        <v>101</v>
      </c>
      <c r="K142">
        <v>0</v>
      </c>
      <c r="L142" t="b">
        <f t="shared" si="2"/>
        <v>1</v>
      </c>
    </row>
    <row r="143" spans="2:12">
      <c r="B143" s="21" t="s">
        <v>100</v>
      </c>
      <c r="C143" t="s">
        <v>186</v>
      </c>
      <c r="D143" t="s">
        <v>101</v>
      </c>
      <c r="E143">
        <v>0</v>
      </c>
      <c r="H143" s="23" t="s">
        <v>100</v>
      </c>
      <c r="I143" t="s">
        <v>186</v>
      </c>
      <c r="J143" t="s">
        <v>101</v>
      </c>
      <c r="K143">
        <v>0</v>
      </c>
      <c r="L143" t="b">
        <f t="shared" si="2"/>
        <v>1</v>
      </c>
    </row>
    <row r="144" spans="2:12">
      <c r="B144" s="21" t="s">
        <v>100</v>
      </c>
      <c r="C144" t="s">
        <v>187</v>
      </c>
      <c r="D144" t="s">
        <v>101</v>
      </c>
      <c r="E144">
        <v>0</v>
      </c>
      <c r="H144" s="23" t="s">
        <v>100</v>
      </c>
      <c r="I144" t="s">
        <v>187</v>
      </c>
      <c r="J144" t="s">
        <v>101</v>
      </c>
      <c r="K144">
        <v>0</v>
      </c>
      <c r="L144" t="b">
        <f t="shared" si="2"/>
        <v>1</v>
      </c>
    </row>
    <row r="145" spans="2:12">
      <c r="B145" s="21" t="s">
        <v>100</v>
      </c>
      <c r="C145" t="s">
        <v>188</v>
      </c>
      <c r="D145" t="s">
        <v>101</v>
      </c>
      <c r="E145">
        <v>0</v>
      </c>
      <c r="H145" s="23" t="s">
        <v>100</v>
      </c>
      <c r="I145" t="s">
        <v>188</v>
      </c>
      <c r="J145" t="s">
        <v>101</v>
      </c>
      <c r="K145">
        <v>0</v>
      </c>
      <c r="L145" t="b">
        <f t="shared" si="2"/>
        <v>1</v>
      </c>
    </row>
    <row r="146" spans="2:12">
      <c r="B146" s="21" t="s">
        <v>100</v>
      </c>
      <c r="C146" t="s">
        <v>189</v>
      </c>
      <c r="D146" t="s">
        <v>101</v>
      </c>
      <c r="E146">
        <v>0</v>
      </c>
      <c r="H146" s="23" t="s">
        <v>100</v>
      </c>
      <c r="I146" t="s">
        <v>189</v>
      </c>
      <c r="J146" t="s">
        <v>101</v>
      </c>
      <c r="K146">
        <v>0</v>
      </c>
      <c r="L146" t="b">
        <f t="shared" si="2"/>
        <v>1</v>
      </c>
    </row>
    <row r="147" spans="2:12">
      <c r="B147" s="21" t="s">
        <v>100</v>
      </c>
      <c r="C147" t="s">
        <v>190</v>
      </c>
      <c r="D147" t="s">
        <v>101</v>
      </c>
      <c r="E147">
        <v>0</v>
      </c>
      <c r="H147" s="23" t="s">
        <v>100</v>
      </c>
      <c r="I147" t="s">
        <v>190</v>
      </c>
      <c r="J147" t="s">
        <v>101</v>
      </c>
      <c r="K147">
        <v>0</v>
      </c>
      <c r="L147" t="b">
        <f t="shared" si="2"/>
        <v>1</v>
      </c>
    </row>
    <row r="148" spans="2:12">
      <c r="B148" s="21" t="s">
        <v>100</v>
      </c>
      <c r="C148" t="s">
        <v>191</v>
      </c>
      <c r="D148" t="s">
        <v>101</v>
      </c>
      <c r="E148">
        <v>0</v>
      </c>
      <c r="H148" s="23" t="s">
        <v>100</v>
      </c>
      <c r="I148" t="s">
        <v>191</v>
      </c>
      <c r="J148" t="s">
        <v>101</v>
      </c>
      <c r="K148">
        <v>0</v>
      </c>
      <c r="L148" t="b">
        <f t="shared" si="2"/>
        <v>1</v>
      </c>
    </row>
    <row r="149" spans="2:12">
      <c r="B149" s="21" t="s">
        <v>100</v>
      </c>
      <c r="C149" t="s">
        <v>192</v>
      </c>
      <c r="D149" t="s">
        <v>101</v>
      </c>
      <c r="E149">
        <v>0</v>
      </c>
      <c r="H149" s="23" t="s">
        <v>100</v>
      </c>
      <c r="I149" t="s">
        <v>192</v>
      </c>
      <c r="J149" t="s">
        <v>101</v>
      </c>
      <c r="K149">
        <v>0</v>
      </c>
      <c r="L149" t="b">
        <f t="shared" si="2"/>
        <v>1</v>
      </c>
    </row>
    <row r="150" spans="2:12">
      <c r="B150" s="21" t="s">
        <v>100</v>
      </c>
      <c r="C150" t="s">
        <v>193</v>
      </c>
      <c r="D150" t="s">
        <v>101</v>
      </c>
      <c r="E150">
        <v>0</v>
      </c>
      <c r="H150" s="23" t="s">
        <v>100</v>
      </c>
      <c r="I150" t="s">
        <v>193</v>
      </c>
      <c r="J150" t="s">
        <v>101</v>
      </c>
      <c r="K150">
        <v>0</v>
      </c>
      <c r="L150" t="b">
        <f t="shared" si="2"/>
        <v>1</v>
      </c>
    </row>
    <row r="151" spans="2:12">
      <c r="B151" s="21" t="s">
        <v>100</v>
      </c>
      <c r="C151" t="s">
        <v>194</v>
      </c>
      <c r="D151" t="s">
        <v>101</v>
      </c>
      <c r="E151">
        <v>0</v>
      </c>
      <c r="H151" s="23" t="s">
        <v>100</v>
      </c>
      <c r="I151" t="s">
        <v>194</v>
      </c>
      <c r="J151" t="s">
        <v>101</v>
      </c>
      <c r="K151">
        <v>0</v>
      </c>
      <c r="L151" t="b">
        <f t="shared" si="2"/>
        <v>1</v>
      </c>
    </row>
    <row r="152" spans="2:12">
      <c r="B152" s="21" t="s">
        <v>100</v>
      </c>
      <c r="C152" t="s">
        <v>195</v>
      </c>
      <c r="D152" t="s">
        <v>101</v>
      </c>
      <c r="E152">
        <v>0</v>
      </c>
      <c r="H152" s="23" t="s">
        <v>100</v>
      </c>
      <c r="I152" t="s">
        <v>195</v>
      </c>
      <c r="J152" t="s">
        <v>101</v>
      </c>
      <c r="K152">
        <v>0</v>
      </c>
      <c r="L152" t="b">
        <f t="shared" si="2"/>
        <v>1</v>
      </c>
    </row>
    <row r="153" spans="2:12">
      <c r="B153" s="21" t="s">
        <v>100</v>
      </c>
      <c r="C153" t="s">
        <v>196</v>
      </c>
      <c r="D153" t="s">
        <v>101</v>
      </c>
      <c r="E153">
        <v>0</v>
      </c>
      <c r="H153" s="23" t="s">
        <v>100</v>
      </c>
      <c r="I153" t="s">
        <v>196</v>
      </c>
      <c r="J153" t="s">
        <v>101</v>
      </c>
      <c r="K153">
        <v>0</v>
      </c>
      <c r="L153" t="b">
        <f t="shared" si="2"/>
        <v>1</v>
      </c>
    </row>
    <row r="154" spans="2:12">
      <c r="B154" s="21" t="s">
        <v>100</v>
      </c>
      <c r="C154" t="s">
        <v>197</v>
      </c>
      <c r="D154" t="s">
        <v>101</v>
      </c>
      <c r="E154">
        <v>0</v>
      </c>
      <c r="H154" s="23" t="s">
        <v>100</v>
      </c>
      <c r="I154" t="s">
        <v>197</v>
      </c>
      <c r="J154" t="s">
        <v>101</v>
      </c>
      <c r="K154">
        <v>0</v>
      </c>
      <c r="L154" t="b">
        <f t="shared" si="2"/>
        <v>1</v>
      </c>
    </row>
    <row r="155" spans="2:12">
      <c r="B155" s="21" t="s">
        <v>100</v>
      </c>
      <c r="C155" t="s">
        <v>198</v>
      </c>
      <c r="D155" t="s">
        <v>101</v>
      </c>
      <c r="E155">
        <v>0</v>
      </c>
      <c r="H155" s="23" t="s">
        <v>100</v>
      </c>
      <c r="I155" t="s">
        <v>198</v>
      </c>
      <c r="J155" t="s">
        <v>101</v>
      </c>
      <c r="K155">
        <v>0</v>
      </c>
      <c r="L155" t="b">
        <f t="shared" si="2"/>
        <v>1</v>
      </c>
    </row>
    <row r="156" spans="2:12">
      <c r="B156" s="21" t="s">
        <v>100</v>
      </c>
      <c r="C156" t="s">
        <v>199</v>
      </c>
      <c r="D156" t="s">
        <v>101</v>
      </c>
      <c r="E156">
        <v>0</v>
      </c>
      <c r="H156" s="23" t="s">
        <v>100</v>
      </c>
      <c r="I156" t="s">
        <v>199</v>
      </c>
      <c r="J156" t="s">
        <v>101</v>
      </c>
      <c r="K156">
        <v>0</v>
      </c>
      <c r="L156" t="b">
        <f t="shared" si="2"/>
        <v>1</v>
      </c>
    </row>
    <row r="157" spans="2:12">
      <c r="B157" s="21" t="s">
        <v>100</v>
      </c>
      <c r="C157" t="s">
        <v>200</v>
      </c>
      <c r="D157" t="s">
        <v>101</v>
      </c>
      <c r="E157">
        <v>0</v>
      </c>
      <c r="H157" s="23" t="s">
        <v>100</v>
      </c>
      <c r="I157" t="s">
        <v>200</v>
      </c>
      <c r="J157" t="s">
        <v>101</v>
      </c>
      <c r="K157">
        <v>0</v>
      </c>
      <c r="L157" t="b">
        <f t="shared" si="2"/>
        <v>1</v>
      </c>
    </row>
    <row r="158" spans="2:12">
      <c r="B158" s="21" t="s">
        <v>100</v>
      </c>
      <c r="C158" t="s">
        <v>201</v>
      </c>
      <c r="D158" t="s">
        <v>101</v>
      </c>
      <c r="E158">
        <v>0</v>
      </c>
      <c r="H158" s="23" t="s">
        <v>100</v>
      </c>
      <c r="I158" t="s">
        <v>201</v>
      </c>
      <c r="J158" t="s">
        <v>101</v>
      </c>
      <c r="K158">
        <v>0</v>
      </c>
      <c r="L158" t="b">
        <f t="shared" si="2"/>
        <v>1</v>
      </c>
    </row>
    <row r="159" spans="2:12">
      <c r="B159" s="21" t="s">
        <v>100</v>
      </c>
      <c r="C159" t="s">
        <v>202</v>
      </c>
      <c r="D159" t="s">
        <v>101</v>
      </c>
      <c r="E159">
        <v>0</v>
      </c>
      <c r="H159" s="23" t="s">
        <v>100</v>
      </c>
      <c r="I159" t="s">
        <v>202</v>
      </c>
      <c r="J159" t="s">
        <v>101</v>
      </c>
      <c r="K159">
        <v>0</v>
      </c>
      <c r="L159" t="b">
        <f t="shared" si="2"/>
        <v>1</v>
      </c>
    </row>
    <row r="160" spans="2:12">
      <c r="B160" s="21" t="s">
        <v>100</v>
      </c>
      <c r="C160" t="s">
        <v>203</v>
      </c>
      <c r="D160" t="s">
        <v>101</v>
      </c>
      <c r="E160">
        <v>0</v>
      </c>
      <c r="H160" s="23" t="s">
        <v>100</v>
      </c>
      <c r="I160" t="s">
        <v>203</v>
      </c>
      <c r="J160" t="s">
        <v>101</v>
      </c>
      <c r="K160">
        <v>0</v>
      </c>
      <c r="L160" t="b">
        <f t="shared" si="2"/>
        <v>1</v>
      </c>
    </row>
    <row r="161" spans="2:12">
      <c r="B161" s="21" t="s">
        <v>100</v>
      </c>
      <c r="C161" t="s">
        <v>204</v>
      </c>
      <c r="D161" t="s">
        <v>101</v>
      </c>
      <c r="E161">
        <v>0</v>
      </c>
      <c r="H161" s="23" t="s">
        <v>100</v>
      </c>
      <c r="I161" t="s">
        <v>204</v>
      </c>
      <c r="J161" t="s">
        <v>101</v>
      </c>
      <c r="K161">
        <v>0</v>
      </c>
      <c r="L161" t="b">
        <f t="shared" si="2"/>
        <v>1</v>
      </c>
    </row>
    <row r="162" spans="2:12">
      <c r="B162" s="21" t="s">
        <v>100</v>
      </c>
      <c r="C162" t="s">
        <v>205</v>
      </c>
      <c r="D162" t="s">
        <v>101</v>
      </c>
      <c r="E162">
        <v>0</v>
      </c>
      <c r="H162" s="23" t="s">
        <v>100</v>
      </c>
      <c r="I162" t="s">
        <v>205</v>
      </c>
      <c r="J162" t="s">
        <v>101</v>
      </c>
      <c r="K162">
        <v>0</v>
      </c>
      <c r="L162" t="b">
        <f t="shared" si="2"/>
        <v>1</v>
      </c>
    </row>
    <row r="163" spans="2:12">
      <c r="B163" s="21" t="s">
        <v>100</v>
      </c>
      <c r="C163" t="s">
        <v>206</v>
      </c>
      <c r="D163" t="s">
        <v>101</v>
      </c>
      <c r="E163">
        <v>0</v>
      </c>
      <c r="H163" s="23" t="s">
        <v>100</v>
      </c>
      <c r="I163" t="s">
        <v>206</v>
      </c>
      <c r="J163" t="s">
        <v>101</v>
      </c>
      <c r="K163">
        <v>0</v>
      </c>
      <c r="L163" t="b">
        <f t="shared" si="2"/>
        <v>1</v>
      </c>
    </row>
    <row r="164" spans="2:12">
      <c r="B164" s="21" t="s">
        <v>100</v>
      </c>
      <c r="C164" t="s">
        <v>207</v>
      </c>
      <c r="D164" t="s">
        <v>101</v>
      </c>
      <c r="E164">
        <v>0</v>
      </c>
      <c r="H164" s="23" t="s">
        <v>100</v>
      </c>
      <c r="I164" t="s">
        <v>207</v>
      </c>
      <c r="J164" t="s">
        <v>101</v>
      </c>
      <c r="K164">
        <v>0</v>
      </c>
      <c r="L164" t="b">
        <f t="shared" si="2"/>
        <v>1</v>
      </c>
    </row>
    <row r="165" spans="2:12">
      <c r="B165" s="21" t="s">
        <v>100</v>
      </c>
      <c r="C165" t="s">
        <v>208</v>
      </c>
      <c r="D165" t="s">
        <v>101</v>
      </c>
      <c r="E165">
        <v>0</v>
      </c>
      <c r="H165" s="23" t="s">
        <v>100</v>
      </c>
      <c r="I165" t="s">
        <v>208</v>
      </c>
      <c r="J165" t="s">
        <v>101</v>
      </c>
      <c r="K165">
        <v>0</v>
      </c>
      <c r="L165" t="b">
        <f t="shared" si="2"/>
        <v>1</v>
      </c>
    </row>
    <row r="166" spans="2:12">
      <c r="B166" s="21" t="s">
        <v>100</v>
      </c>
      <c r="C166" t="s">
        <v>209</v>
      </c>
      <c r="D166" t="s">
        <v>101</v>
      </c>
      <c r="E166">
        <v>0</v>
      </c>
      <c r="H166" s="23" t="s">
        <v>100</v>
      </c>
      <c r="I166" t="s">
        <v>209</v>
      </c>
      <c r="J166" t="s">
        <v>101</v>
      </c>
      <c r="K166">
        <v>0</v>
      </c>
      <c r="L166" t="b">
        <f t="shared" si="2"/>
        <v>1</v>
      </c>
    </row>
    <row r="167" spans="2:12">
      <c r="B167" s="21" t="s">
        <v>100</v>
      </c>
      <c r="C167" t="s">
        <v>210</v>
      </c>
      <c r="D167" t="s">
        <v>101</v>
      </c>
      <c r="E167">
        <v>0</v>
      </c>
      <c r="H167" s="23" t="s">
        <v>100</v>
      </c>
      <c r="I167" t="s">
        <v>210</v>
      </c>
      <c r="J167" t="s">
        <v>101</v>
      </c>
      <c r="K167">
        <v>0</v>
      </c>
      <c r="L167" t="b">
        <f t="shared" si="2"/>
        <v>1</v>
      </c>
    </row>
    <row r="168" spans="2:12">
      <c r="B168" s="21" t="s">
        <v>100</v>
      </c>
      <c r="C168" t="s">
        <v>211</v>
      </c>
      <c r="D168" t="s">
        <v>101</v>
      </c>
      <c r="E168">
        <v>0</v>
      </c>
      <c r="H168" s="23" t="s">
        <v>100</v>
      </c>
      <c r="I168" t="s">
        <v>211</v>
      </c>
      <c r="J168" t="s">
        <v>101</v>
      </c>
      <c r="K168">
        <v>0</v>
      </c>
      <c r="L168" t="b">
        <f t="shared" si="2"/>
        <v>1</v>
      </c>
    </row>
    <row r="169" spans="2:12">
      <c r="B169" s="21" t="s">
        <v>100</v>
      </c>
      <c r="C169" t="s">
        <v>212</v>
      </c>
      <c r="D169" t="s">
        <v>101</v>
      </c>
      <c r="E169">
        <v>0</v>
      </c>
      <c r="H169" s="23" t="s">
        <v>100</v>
      </c>
      <c r="I169" t="s">
        <v>212</v>
      </c>
      <c r="J169" t="s">
        <v>101</v>
      </c>
      <c r="K169">
        <v>0</v>
      </c>
      <c r="L169" t="b">
        <f t="shared" si="2"/>
        <v>1</v>
      </c>
    </row>
    <row r="170" spans="2:12">
      <c r="B170" s="21" t="s">
        <v>100</v>
      </c>
      <c r="C170" t="s">
        <v>213</v>
      </c>
      <c r="D170" t="s">
        <v>101</v>
      </c>
      <c r="E170">
        <v>0</v>
      </c>
      <c r="H170" s="23" t="s">
        <v>100</v>
      </c>
      <c r="I170" t="s">
        <v>213</v>
      </c>
      <c r="J170" t="s">
        <v>101</v>
      </c>
      <c r="K170">
        <v>0</v>
      </c>
      <c r="L170" t="b">
        <f t="shared" si="2"/>
        <v>1</v>
      </c>
    </row>
    <row r="171" spans="2:12">
      <c r="B171" s="21" t="s">
        <v>100</v>
      </c>
      <c r="C171" t="s">
        <v>214</v>
      </c>
      <c r="D171" t="s">
        <v>101</v>
      </c>
      <c r="E171">
        <v>0</v>
      </c>
      <c r="H171" s="23" t="s">
        <v>100</v>
      </c>
      <c r="I171" t="s">
        <v>214</v>
      </c>
      <c r="J171" t="s">
        <v>101</v>
      </c>
      <c r="K171">
        <v>0</v>
      </c>
      <c r="L171" t="b">
        <f t="shared" si="2"/>
        <v>1</v>
      </c>
    </row>
    <row r="172" spans="2:12">
      <c r="B172" s="21" t="s">
        <v>100</v>
      </c>
      <c r="C172" t="s">
        <v>215</v>
      </c>
      <c r="D172" t="s">
        <v>101</v>
      </c>
      <c r="E172">
        <v>0</v>
      </c>
      <c r="H172" s="23" t="s">
        <v>100</v>
      </c>
      <c r="I172" t="s">
        <v>215</v>
      </c>
      <c r="J172" t="s">
        <v>101</v>
      </c>
      <c r="K172">
        <v>0</v>
      </c>
      <c r="L172" t="b">
        <f t="shared" si="2"/>
        <v>1</v>
      </c>
    </row>
    <row r="173" spans="2:12">
      <c r="B173" s="21" t="s">
        <v>100</v>
      </c>
      <c r="C173" t="s">
        <v>216</v>
      </c>
      <c r="D173" t="s">
        <v>101</v>
      </c>
      <c r="E173">
        <v>0</v>
      </c>
      <c r="H173" s="23" t="s">
        <v>100</v>
      </c>
      <c r="I173" t="s">
        <v>216</v>
      </c>
      <c r="J173" t="s">
        <v>101</v>
      </c>
      <c r="K173">
        <v>0</v>
      </c>
      <c r="L173" t="b">
        <f t="shared" si="2"/>
        <v>1</v>
      </c>
    </row>
    <row r="174" spans="2:12">
      <c r="B174" s="21" t="s">
        <v>100</v>
      </c>
      <c r="C174" t="s">
        <v>217</v>
      </c>
      <c r="D174" t="s">
        <v>101</v>
      </c>
      <c r="E174">
        <v>0</v>
      </c>
      <c r="H174" s="23" t="s">
        <v>100</v>
      </c>
      <c r="I174" t="s">
        <v>217</v>
      </c>
      <c r="J174" t="s">
        <v>101</v>
      </c>
      <c r="K174">
        <v>0</v>
      </c>
      <c r="L174" t="b">
        <f t="shared" si="2"/>
        <v>1</v>
      </c>
    </row>
    <row r="175" spans="2:12">
      <c r="B175" s="21" t="s">
        <v>100</v>
      </c>
      <c r="C175" t="s">
        <v>218</v>
      </c>
      <c r="D175" t="s">
        <v>101</v>
      </c>
      <c r="E175">
        <v>0</v>
      </c>
      <c r="H175" s="23" t="s">
        <v>100</v>
      </c>
      <c r="I175" t="s">
        <v>218</v>
      </c>
      <c r="J175" t="s">
        <v>101</v>
      </c>
      <c r="K175">
        <v>0</v>
      </c>
      <c r="L175" t="b">
        <f t="shared" si="2"/>
        <v>1</v>
      </c>
    </row>
    <row r="176" spans="2:12">
      <c r="B176" s="21" t="s">
        <v>100</v>
      </c>
      <c r="C176" t="s">
        <v>219</v>
      </c>
      <c r="D176" t="s">
        <v>101</v>
      </c>
      <c r="E176">
        <v>0</v>
      </c>
      <c r="H176" s="23" t="s">
        <v>100</v>
      </c>
      <c r="I176" t="s">
        <v>219</v>
      </c>
      <c r="J176" t="s">
        <v>101</v>
      </c>
      <c r="K176">
        <v>0</v>
      </c>
      <c r="L176" t="b">
        <f t="shared" si="2"/>
        <v>1</v>
      </c>
    </row>
    <row r="177" spans="2:12">
      <c r="B177" s="21" t="s">
        <v>100</v>
      </c>
      <c r="C177" t="s">
        <v>220</v>
      </c>
      <c r="D177" t="s">
        <v>101</v>
      </c>
      <c r="E177">
        <v>0</v>
      </c>
      <c r="H177" s="23" t="s">
        <v>100</v>
      </c>
      <c r="I177" t="s">
        <v>220</v>
      </c>
      <c r="J177" t="s">
        <v>101</v>
      </c>
      <c r="K177">
        <v>0</v>
      </c>
      <c r="L177" t="b">
        <f t="shared" si="2"/>
        <v>1</v>
      </c>
    </row>
    <row r="178" spans="2:12">
      <c r="B178" s="21" t="s">
        <v>100</v>
      </c>
      <c r="C178" t="s">
        <v>221</v>
      </c>
      <c r="D178" t="s">
        <v>101</v>
      </c>
      <c r="E178">
        <v>0</v>
      </c>
      <c r="H178" s="23" t="s">
        <v>100</v>
      </c>
      <c r="I178" t="s">
        <v>221</v>
      </c>
      <c r="J178" t="s">
        <v>101</v>
      </c>
      <c r="K178">
        <v>0</v>
      </c>
      <c r="L178" t="b">
        <f t="shared" si="2"/>
        <v>1</v>
      </c>
    </row>
    <row r="179" spans="2:12">
      <c r="B179" s="21" t="s">
        <v>100</v>
      </c>
      <c r="C179" t="s">
        <v>222</v>
      </c>
      <c r="D179" t="s">
        <v>101</v>
      </c>
      <c r="E179">
        <v>0</v>
      </c>
      <c r="H179" s="23" t="s">
        <v>100</v>
      </c>
      <c r="I179" t="s">
        <v>222</v>
      </c>
      <c r="J179" t="s">
        <v>101</v>
      </c>
      <c r="K179">
        <v>0</v>
      </c>
      <c r="L179" t="b">
        <f t="shared" si="2"/>
        <v>1</v>
      </c>
    </row>
    <row r="180" spans="2:12">
      <c r="B180" s="21" t="s">
        <v>100</v>
      </c>
      <c r="C180" t="s">
        <v>223</v>
      </c>
      <c r="D180" t="s">
        <v>101</v>
      </c>
      <c r="E180">
        <v>0</v>
      </c>
      <c r="H180" s="23" t="s">
        <v>100</v>
      </c>
      <c r="I180" t="s">
        <v>223</v>
      </c>
      <c r="J180" t="s">
        <v>101</v>
      </c>
      <c r="K180">
        <v>0</v>
      </c>
      <c r="L180" t="b">
        <f t="shared" si="2"/>
        <v>1</v>
      </c>
    </row>
    <row r="181" spans="2:12">
      <c r="B181" s="21" t="s">
        <v>100</v>
      </c>
      <c r="C181" t="s">
        <v>224</v>
      </c>
      <c r="D181" t="s">
        <v>101</v>
      </c>
      <c r="E181">
        <v>0</v>
      </c>
      <c r="H181" s="23" t="s">
        <v>100</v>
      </c>
      <c r="I181" t="s">
        <v>224</v>
      </c>
      <c r="J181" t="s">
        <v>101</v>
      </c>
      <c r="K181">
        <v>0</v>
      </c>
      <c r="L181" t="b">
        <f t="shared" si="2"/>
        <v>1</v>
      </c>
    </row>
    <row r="182" spans="2:12">
      <c r="B182" s="21" t="s">
        <v>100</v>
      </c>
      <c r="C182" t="s">
        <v>225</v>
      </c>
      <c r="D182" t="s">
        <v>101</v>
      </c>
      <c r="E182">
        <v>0</v>
      </c>
      <c r="H182" s="23" t="s">
        <v>100</v>
      </c>
      <c r="I182" t="s">
        <v>225</v>
      </c>
      <c r="J182" t="s">
        <v>101</v>
      </c>
      <c r="K182">
        <v>0</v>
      </c>
      <c r="L182" t="b">
        <f t="shared" si="2"/>
        <v>1</v>
      </c>
    </row>
    <row r="183" spans="2:12">
      <c r="B183" s="21" t="s">
        <v>100</v>
      </c>
      <c r="C183" t="s">
        <v>226</v>
      </c>
      <c r="D183" t="s">
        <v>101</v>
      </c>
      <c r="E183">
        <v>0</v>
      </c>
      <c r="H183" s="23" t="s">
        <v>100</v>
      </c>
      <c r="I183" t="s">
        <v>226</v>
      </c>
      <c r="J183" t="s">
        <v>101</v>
      </c>
      <c r="K183">
        <v>0</v>
      </c>
      <c r="L183" t="b">
        <f t="shared" si="2"/>
        <v>1</v>
      </c>
    </row>
    <row r="184" spans="2:12">
      <c r="B184" s="21" t="s">
        <v>100</v>
      </c>
      <c r="C184" t="s">
        <v>227</v>
      </c>
      <c r="D184" t="s">
        <v>101</v>
      </c>
      <c r="E184">
        <v>0</v>
      </c>
      <c r="H184" s="23" t="s">
        <v>100</v>
      </c>
      <c r="I184" t="s">
        <v>227</v>
      </c>
      <c r="J184" t="s">
        <v>101</v>
      </c>
      <c r="K184">
        <v>0</v>
      </c>
      <c r="L184" t="b">
        <f t="shared" si="2"/>
        <v>1</v>
      </c>
    </row>
    <row r="185" spans="2:12">
      <c r="B185" s="21" t="s">
        <v>100</v>
      </c>
      <c r="C185" t="s">
        <v>228</v>
      </c>
      <c r="D185" t="s">
        <v>101</v>
      </c>
      <c r="E185">
        <v>0</v>
      </c>
      <c r="H185" s="23" t="s">
        <v>100</v>
      </c>
      <c r="I185" t="s">
        <v>228</v>
      </c>
      <c r="J185" t="s">
        <v>101</v>
      </c>
      <c r="K185">
        <v>0</v>
      </c>
      <c r="L185" t="b">
        <f t="shared" si="2"/>
        <v>1</v>
      </c>
    </row>
    <row r="186" spans="2:12">
      <c r="B186" s="21" t="s">
        <v>100</v>
      </c>
      <c r="C186" t="s">
        <v>229</v>
      </c>
      <c r="D186" t="s">
        <v>101</v>
      </c>
      <c r="E186">
        <v>0</v>
      </c>
      <c r="H186" s="23" t="s">
        <v>100</v>
      </c>
      <c r="I186" t="s">
        <v>229</v>
      </c>
      <c r="J186" t="s">
        <v>101</v>
      </c>
      <c r="K186">
        <v>0</v>
      </c>
      <c r="L186" t="b">
        <f t="shared" si="2"/>
        <v>1</v>
      </c>
    </row>
    <row r="187" spans="2:12">
      <c r="B187" s="21" t="s">
        <v>100</v>
      </c>
      <c r="C187" t="s">
        <v>230</v>
      </c>
      <c r="D187" t="s">
        <v>101</v>
      </c>
      <c r="E187">
        <v>0</v>
      </c>
      <c r="H187" s="23" t="s">
        <v>100</v>
      </c>
      <c r="I187" t="s">
        <v>230</v>
      </c>
      <c r="J187" t="s">
        <v>101</v>
      </c>
      <c r="K187">
        <v>0</v>
      </c>
      <c r="L187" t="b">
        <f t="shared" si="2"/>
        <v>1</v>
      </c>
    </row>
    <row r="188" spans="2:12">
      <c r="B188" s="21" t="s">
        <v>100</v>
      </c>
      <c r="C188" t="s">
        <v>231</v>
      </c>
      <c r="D188" t="s">
        <v>101</v>
      </c>
      <c r="E188">
        <v>0</v>
      </c>
      <c r="H188" s="23" t="s">
        <v>100</v>
      </c>
      <c r="I188" t="s">
        <v>231</v>
      </c>
      <c r="J188" t="s">
        <v>101</v>
      </c>
      <c r="K188">
        <v>0</v>
      </c>
      <c r="L188" t="b">
        <f t="shared" si="2"/>
        <v>1</v>
      </c>
    </row>
    <row r="189" spans="2:12">
      <c r="B189" s="21" t="s">
        <v>100</v>
      </c>
      <c r="C189" t="s">
        <v>232</v>
      </c>
      <c r="D189" t="s">
        <v>101</v>
      </c>
      <c r="E189">
        <v>0</v>
      </c>
      <c r="H189" s="23" t="s">
        <v>100</v>
      </c>
      <c r="I189" t="s">
        <v>232</v>
      </c>
      <c r="J189" t="s">
        <v>101</v>
      </c>
      <c r="K189">
        <v>0</v>
      </c>
      <c r="L189" t="b">
        <f t="shared" si="2"/>
        <v>1</v>
      </c>
    </row>
    <row r="190" spans="2:12">
      <c r="B190" s="21" t="s">
        <v>100</v>
      </c>
      <c r="C190" t="s">
        <v>233</v>
      </c>
      <c r="D190" t="s">
        <v>101</v>
      </c>
      <c r="E190">
        <v>0</v>
      </c>
      <c r="H190" s="23" t="s">
        <v>100</v>
      </c>
      <c r="I190" t="s">
        <v>233</v>
      </c>
      <c r="J190" t="s">
        <v>101</v>
      </c>
      <c r="K190">
        <v>0</v>
      </c>
      <c r="L190" t="b">
        <f t="shared" si="2"/>
        <v>1</v>
      </c>
    </row>
    <row r="191" spans="2:12">
      <c r="B191" s="21" t="s">
        <v>100</v>
      </c>
      <c r="C191" t="s">
        <v>234</v>
      </c>
      <c r="D191" t="s">
        <v>101</v>
      </c>
      <c r="E191">
        <v>0</v>
      </c>
      <c r="H191" s="23" t="s">
        <v>100</v>
      </c>
      <c r="I191" t="s">
        <v>234</v>
      </c>
      <c r="J191" t="s">
        <v>101</v>
      </c>
      <c r="K191">
        <v>0</v>
      </c>
      <c r="L191" t="b">
        <f t="shared" si="2"/>
        <v>1</v>
      </c>
    </row>
    <row r="192" spans="2:12">
      <c r="B192" s="21" t="s">
        <v>100</v>
      </c>
      <c r="C192" t="s">
        <v>235</v>
      </c>
      <c r="D192" t="s">
        <v>101</v>
      </c>
      <c r="E192">
        <v>0</v>
      </c>
      <c r="H192" s="23" t="s">
        <v>100</v>
      </c>
      <c r="I192" t="s">
        <v>235</v>
      </c>
      <c r="J192" t="s">
        <v>101</v>
      </c>
      <c r="K192">
        <v>0</v>
      </c>
      <c r="L192" t="b">
        <f t="shared" si="2"/>
        <v>1</v>
      </c>
    </row>
    <row r="193" spans="2:12">
      <c r="B193" s="21" t="s">
        <v>100</v>
      </c>
      <c r="C193" t="s">
        <v>236</v>
      </c>
      <c r="D193" t="s">
        <v>101</v>
      </c>
      <c r="E193">
        <v>0</v>
      </c>
      <c r="H193" s="23" t="s">
        <v>100</v>
      </c>
      <c r="I193" t="s">
        <v>236</v>
      </c>
      <c r="J193" t="s">
        <v>101</v>
      </c>
      <c r="K193">
        <v>0</v>
      </c>
      <c r="L193" t="b">
        <f t="shared" si="2"/>
        <v>1</v>
      </c>
    </row>
    <row r="194" spans="2:12">
      <c r="B194" s="21" t="s">
        <v>100</v>
      </c>
      <c r="C194" t="s">
        <v>237</v>
      </c>
      <c r="D194" t="s">
        <v>101</v>
      </c>
      <c r="E194">
        <v>0</v>
      </c>
      <c r="H194" s="23" t="s">
        <v>100</v>
      </c>
      <c r="I194" t="s">
        <v>237</v>
      </c>
      <c r="J194" t="s">
        <v>101</v>
      </c>
      <c r="K194">
        <v>0</v>
      </c>
      <c r="L194" t="b">
        <f t="shared" si="2"/>
        <v>1</v>
      </c>
    </row>
    <row r="195" spans="2:12">
      <c r="B195" s="21" t="s">
        <v>100</v>
      </c>
      <c r="C195" t="s">
        <v>238</v>
      </c>
      <c r="D195" t="s">
        <v>101</v>
      </c>
      <c r="E195">
        <v>0</v>
      </c>
      <c r="H195" s="23" t="s">
        <v>100</v>
      </c>
      <c r="I195" t="s">
        <v>238</v>
      </c>
      <c r="J195" t="s">
        <v>101</v>
      </c>
      <c r="K195">
        <v>0</v>
      </c>
      <c r="L195" t="b">
        <f t="shared" ref="L195:L211" si="3">C195=I195</f>
        <v>1</v>
      </c>
    </row>
    <row r="196" spans="2:12">
      <c r="B196" s="21" t="s">
        <v>100</v>
      </c>
      <c r="C196" t="s">
        <v>239</v>
      </c>
      <c r="D196" t="s">
        <v>101</v>
      </c>
      <c r="E196">
        <v>0</v>
      </c>
      <c r="H196" s="23" t="s">
        <v>100</v>
      </c>
      <c r="I196" t="s">
        <v>239</v>
      </c>
      <c r="J196" t="s">
        <v>101</v>
      </c>
      <c r="K196">
        <v>0</v>
      </c>
      <c r="L196" t="b">
        <f t="shared" si="3"/>
        <v>1</v>
      </c>
    </row>
    <row r="197" spans="2:12">
      <c r="B197" s="21" t="s">
        <v>100</v>
      </c>
      <c r="C197" t="s">
        <v>240</v>
      </c>
      <c r="D197" t="s">
        <v>101</v>
      </c>
      <c r="E197">
        <v>0</v>
      </c>
      <c r="H197" s="23" t="s">
        <v>100</v>
      </c>
      <c r="I197" t="s">
        <v>240</v>
      </c>
      <c r="J197" t="s">
        <v>101</v>
      </c>
      <c r="K197">
        <v>0</v>
      </c>
      <c r="L197" t="b">
        <f t="shared" si="3"/>
        <v>1</v>
      </c>
    </row>
    <row r="198" spans="2:12">
      <c r="B198" s="21" t="s">
        <v>100</v>
      </c>
      <c r="C198" t="s">
        <v>241</v>
      </c>
      <c r="D198" t="s">
        <v>101</v>
      </c>
      <c r="E198">
        <v>0</v>
      </c>
      <c r="H198" s="23" t="s">
        <v>100</v>
      </c>
      <c r="I198" t="s">
        <v>241</v>
      </c>
      <c r="J198" t="s">
        <v>101</v>
      </c>
      <c r="K198">
        <v>0</v>
      </c>
      <c r="L198" t="b">
        <f t="shared" si="3"/>
        <v>1</v>
      </c>
    </row>
    <row r="199" spans="2:12">
      <c r="B199" s="21" t="s">
        <v>100</v>
      </c>
      <c r="C199" t="s">
        <v>242</v>
      </c>
      <c r="D199" t="s">
        <v>101</v>
      </c>
      <c r="E199">
        <v>0</v>
      </c>
      <c r="H199" s="23" t="s">
        <v>100</v>
      </c>
      <c r="I199" t="s">
        <v>242</v>
      </c>
      <c r="J199" t="s">
        <v>101</v>
      </c>
      <c r="K199">
        <v>0</v>
      </c>
      <c r="L199" t="b">
        <f t="shared" si="3"/>
        <v>1</v>
      </c>
    </row>
    <row r="200" spans="2:12">
      <c r="B200" s="21" t="s">
        <v>100</v>
      </c>
      <c r="C200" t="s">
        <v>243</v>
      </c>
      <c r="D200" t="s">
        <v>101</v>
      </c>
      <c r="E200">
        <v>0</v>
      </c>
      <c r="H200" s="23" t="s">
        <v>100</v>
      </c>
      <c r="I200" t="s">
        <v>243</v>
      </c>
      <c r="J200" t="s">
        <v>101</v>
      </c>
      <c r="K200">
        <v>0</v>
      </c>
      <c r="L200" t="b">
        <f t="shared" si="3"/>
        <v>1</v>
      </c>
    </row>
    <row r="201" spans="2:12">
      <c r="B201" s="21" t="s">
        <v>100</v>
      </c>
      <c r="C201" t="s">
        <v>244</v>
      </c>
      <c r="D201" t="s">
        <v>101</v>
      </c>
      <c r="E201">
        <v>0</v>
      </c>
      <c r="H201" s="23" t="s">
        <v>100</v>
      </c>
      <c r="I201" t="s">
        <v>244</v>
      </c>
      <c r="J201" t="s">
        <v>101</v>
      </c>
      <c r="K201">
        <v>0</v>
      </c>
      <c r="L201" t="b">
        <f t="shared" si="3"/>
        <v>1</v>
      </c>
    </row>
    <row r="202" spans="2:12">
      <c r="B202" s="21" t="s">
        <v>100</v>
      </c>
      <c r="C202" t="s">
        <v>245</v>
      </c>
      <c r="D202" t="s">
        <v>101</v>
      </c>
      <c r="E202">
        <v>0</v>
      </c>
      <c r="H202" s="23" t="s">
        <v>100</v>
      </c>
      <c r="I202" t="s">
        <v>245</v>
      </c>
      <c r="J202" t="s">
        <v>101</v>
      </c>
      <c r="K202">
        <v>0</v>
      </c>
      <c r="L202" t="b">
        <f t="shared" si="3"/>
        <v>1</v>
      </c>
    </row>
    <row r="203" spans="2:12">
      <c r="B203" s="21" t="s">
        <v>100</v>
      </c>
      <c r="C203" t="s">
        <v>246</v>
      </c>
      <c r="D203" t="s">
        <v>101</v>
      </c>
      <c r="E203">
        <v>0</v>
      </c>
      <c r="H203" s="23" t="s">
        <v>100</v>
      </c>
      <c r="I203" t="s">
        <v>246</v>
      </c>
      <c r="J203" t="s">
        <v>101</v>
      </c>
      <c r="K203">
        <v>0</v>
      </c>
      <c r="L203" t="b">
        <f t="shared" si="3"/>
        <v>1</v>
      </c>
    </row>
    <row r="204" spans="2:12">
      <c r="B204" s="21" t="s">
        <v>100</v>
      </c>
      <c r="C204" t="s">
        <v>247</v>
      </c>
      <c r="D204" t="s">
        <v>101</v>
      </c>
      <c r="E204">
        <v>0</v>
      </c>
      <c r="H204" s="23" t="s">
        <v>100</v>
      </c>
      <c r="I204" t="s">
        <v>247</v>
      </c>
      <c r="J204" t="s">
        <v>101</v>
      </c>
      <c r="K204">
        <v>0</v>
      </c>
      <c r="L204" t="b">
        <f t="shared" si="3"/>
        <v>1</v>
      </c>
    </row>
    <row r="205" spans="2:12">
      <c r="B205" s="21" t="s">
        <v>100</v>
      </c>
      <c r="C205" t="s">
        <v>248</v>
      </c>
      <c r="D205" t="s">
        <v>101</v>
      </c>
      <c r="E205">
        <v>0</v>
      </c>
      <c r="H205" s="23" t="s">
        <v>100</v>
      </c>
      <c r="I205" t="s">
        <v>248</v>
      </c>
      <c r="J205" t="s">
        <v>101</v>
      </c>
      <c r="K205">
        <v>0</v>
      </c>
      <c r="L205" t="b">
        <f t="shared" si="3"/>
        <v>1</v>
      </c>
    </row>
    <row r="206" spans="2:12">
      <c r="B206" s="21" t="s">
        <v>100</v>
      </c>
      <c r="C206" t="s">
        <v>249</v>
      </c>
      <c r="D206" t="s">
        <v>250</v>
      </c>
      <c r="E206" t="s">
        <v>251</v>
      </c>
      <c r="H206" s="23" t="s">
        <v>100</v>
      </c>
      <c r="I206" t="s">
        <v>249</v>
      </c>
      <c r="J206" t="s">
        <v>250</v>
      </c>
      <c r="K206" t="s">
        <v>251</v>
      </c>
      <c r="L206" t="b">
        <f t="shared" si="3"/>
        <v>1</v>
      </c>
    </row>
    <row r="207" spans="2:12">
      <c r="B207" s="21" t="s">
        <v>100</v>
      </c>
      <c r="C207" t="s">
        <v>252</v>
      </c>
      <c r="D207" t="s">
        <v>250</v>
      </c>
      <c r="E207" t="s">
        <v>251</v>
      </c>
      <c r="H207" s="23" t="s">
        <v>100</v>
      </c>
      <c r="I207" t="s">
        <v>252</v>
      </c>
      <c r="J207" t="s">
        <v>250</v>
      </c>
      <c r="K207" t="s">
        <v>251</v>
      </c>
      <c r="L207" t="b">
        <f t="shared" si="3"/>
        <v>1</v>
      </c>
    </row>
    <row r="208" spans="2:12">
      <c r="B208" s="21" t="s">
        <v>100</v>
      </c>
      <c r="C208" t="s">
        <v>253</v>
      </c>
      <c r="D208" t="s">
        <v>101</v>
      </c>
      <c r="E208">
        <v>0</v>
      </c>
      <c r="H208" s="23" t="s">
        <v>100</v>
      </c>
      <c r="I208" t="s">
        <v>253</v>
      </c>
      <c r="J208" t="s">
        <v>101</v>
      </c>
      <c r="K208">
        <v>0</v>
      </c>
      <c r="L208" t="b">
        <f t="shared" si="3"/>
        <v>1</v>
      </c>
    </row>
    <row r="209" spans="2:12">
      <c r="B209" s="21" t="s">
        <v>100</v>
      </c>
      <c r="C209" t="s">
        <v>254</v>
      </c>
      <c r="D209" t="s">
        <v>101</v>
      </c>
      <c r="E209">
        <v>0</v>
      </c>
      <c r="H209" s="23" t="s">
        <v>100</v>
      </c>
      <c r="I209" t="s">
        <v>254</v>
      </c>
      <c r="J209" t="s">
        <v>101</v>
      </c>
      <c r="K209">
        <v>0</v>
      </c>
      <c r="L209" t="b">
        <f t="shared" si="3"/>
        <v>1</v>
      </c>
    </row>
    <row r="210" spans="2:12">
      <c r="B210" s="21" t="s">
        <v>100</v>
      </c>
      <c r="C210" t="s">
        <v>255</v>
      </c>
      <c r="D210" t="s">
        <v>101</v>
      </c>
      <c r="E210">
        <v>0</v>
      </c>
      <c r="H210" s="23" t="s">
        <v>100</v>
      </c>
      <c r="I210" t="s">
        <v>255</v>
      </c>
      <c r="J210" t="s">
        <v>101</v>
      </c>
      <c r="K210">
        <v>0</v>
      </c>
      <c r="L210" t="b">
        <f t="shared" si="3"/>
        <v>1</v>
      </c>
    </row>
    <row r="211" spans="2:12">
      <c r="B211" s="21" t="s">
        <v>100</v>
      </c>
      <c r="C211" t="s">
        <v>256</v>
      </c>
      <c r="D211" t="s">
        <v>250</v>
      </c>
      <c r="E211" t="s">
        <v>251</v>
      </c>
      <c r="H211" s="23" t="s">
        <v>100</v>
      </c>
      <c r="I211" t="s">
        <v>256</v>
      </c>
      <c r="J211" t="s">
        <v>250</v>
      </c>
      <c r="K211" t="s">
        <v>251</v>
      </c>
      <c r="L211" t="b">
        <f t="shared" si="3"/>
        <v>1</v>
      </c>
    </row>
    <row r="212" spans="2:12">
      <c r="B212" s="21" t="s">
        <v>99</v>
      </c>
    </row>
    <row r="213" spans="2:12">
      <c r="B213" s="21" t="s">
        <v>98</v>
      </c>
    </row>
    <row r="214" spans="2:12">
      <c r="B214" s="22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C0F6-7D59-4B96-81F4-51DFE795E0B5}">
  <sheetPr codeName="Sheet1"/>
  <dimension ref="B1:M218"/>
  <sheetViews>
    <sheetView workbookViewId="0">
      <selection activeCell="K1" sqref="K1:M208"/>
    </sheetView>
  </sheetViews>
  <sheetFormatPr defaultRowHeight="14.4"/>
  <cols>
    <col min="2" max="2" width="17.44140625" customWidth="1"/>
    <col min="14" max="14" width="8.88671875" customWidth="1"/>
  </cols>
  <sheetData>
    <row r="1" spans="2:13"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K1" s="23" t="s">
        <v>269</v>
      </c>
      <c r="L1">
        <v>-25497.631000000001</v>
      </c>
      <c r="M1">
        <v>-2733.8270000000002</v>
      </c>
    </row>
    <row r="2" spans="2:13">
      <c r="B2" s="23" t="s">
        <v>5</v>
      </c>
      <c r="C2">
        <v>-87.5929</v>
      </c>
      <c r="D2">
        <v>170.202</v>
      </c>
      <c r="E2">
        <v>-0.51500000000000001</v>
      </c>
      <c r="F2">
        <v>0.60699999999999998</v>
      </c>
      <c r="G2">
        <v>-422.685</v>
      </c>
      <c r="H2">
        <v>247.499</v>
      </c>
      <c r="K2" s="23" t="s">
        <v>270</v>
      </c>
      <c r="L2">
        <v>-25560.968000000001</v>
      </c>
      <c r="M2">
        <v>-2260.7170000000001</v>
      </c>
    </row>
    <row r="3" spans="2:13">
      <c r="B3" s="23" t="s">
        <v>8</v>
      </c>
      <c r="C3">
        <v>138.3561</v>
      </c>
      <c r="D3">
        <v>104.04900000000001</v>
      </c>
      <c r="E3">
        <v>1.33</v>
      </c>
      <c r="F3">
        <v>0.185</v>
      </c>
      <c r="G3">
        <v>-66.494</v>
      </c>
      <c r="H3">
        <v>343.20600000000002</v>
      </c>
      <c r="K3" s="23" t="s">
        <v>271</v>
      </c>
      <c r="L3">
        <v>-25952.177</v>
      </c>
      <c r="M3">
        <v>-2400.808</v>
      </c>
    </row>
    <row r="4" spans="2:13">
      <c r="B4" s="23" t="s">
        <v>10</v>
      </c>
      <c r="C4">
        <v>-2.5600000000000001E-2</v>
      </c>
      <c r="D4">
        <v>0.40100000000000002</v>
      </c>
      <c r="E4">
        <v>-6.4000000000000001E-2</v>
      </c>
      <c r="F4">
        <v>0.94899999999999995</v>
      </c>
      <c r="G4">
        <v>-0.81499999999999995</v>
      </c>
      <c r="H4">
        <v>0.76300000000000001</v>
      </c>
      <c r="K4" s="23" t="s">
        <v>272</v>
      </c>
      <c r="L4">
        <v>-25611.021000000001</v>
      </c>
      <c r="M4">
        <v>-2402.1570000000002</v>
      </c>
    </row>
    <row r="5" spans="2:13">
      <c r="B5" s="23" t="s">
        <v>23</v>
      </c>
      <c r="C5">
        <v>9238.6270000000004</v>
      </c>
      <c r="D5">
        <v>2319.0549999999998</v>
      </c>
      <c r="E5">
        <v>3.984</v>
      </c>
      <c r="F5">
        <v>0</v>
      </c>
      <c r="G5">
        <v>4672.8980000000001</v>
      </c>
      <c r="H5" s="27">
        <v>13800</v>
      </c>
      <c r="K5" s="23" t="s">
        <v>273</v>
      </c>
      <c r="L5">
        <v>-25269.358</v>
      </c>
      <c r="M5">
        <v>-2373.0189999999998</v>
      </c>
    </row>
    <row r="6" spans="2:13">
      <c r="B6" s="23" t="s">
        <v>24</v>
      </c>
      <c r="C6">
        <v>7526.7053999999998</v>
      </c>
      <c r="D6">
        <v>2100.067</v>
      </c>
      <c r="E6">
        <v>3.5840000000000001</v>
      </c>
      <c r="F6">
        <v>0</v>
      </c>
      <c r="G6">
        <v>3392.116</v>
      </c>
      <c r="H6" s="27">
        <v>11700</v>
      </c>
      <c r="K6" s="23" t="s">
        <v>274</v>
      </c>
      <c r="L6">
        <v>-25645.478999999999</v>
      </c>
      <c r="M6">
        <v>-2370.143</v>
      </c>
    </row>
    <row r="7" spans="2:13">
      <c r="B7" s="23" t="s">
        <v>25</v>
      </c>
      <c r="C7">
        <v>95.237700000000004</v>
      </c>
      <c r="D7">
        <v>192.20599999999999</v>
      </c>
      <c r="E7">
        <v>0.495</v>
      </c>
      <c r="F7">
        <v>0.621</v>
      </c>
      <c r="G7">
        <v>-283.17599999999999</v>
      </c>
      <c r="H7">
        <v>473.65100000000001</v>
      </c>
      <c r="K7" s="23" t="s">
        <v>275</v>
      </c>
      <c r="L7" s="21">
        <v>-25513.05</v>
      </c>
      <c r="M7">
        <v>-2438.2339999999999</v>
      </c>
    </row>
    <row r="8" spans="2:13">
      <c r="B8" s="23" t="s">
        <v>26</v>
      </c>
      <c r="C8">
        <v>-195.9093</v>
      </c>
      <c r="D8">
        <v>131.68100000000001</v>
      </c>
      <c r="E8">
        <v>-1.488</v>
      </c>
      <c r="F8">
        <v>0.13800000000000001</v>
      </c>
      <c r="G8">
        <v>-455.161</v>
      </c>
      <c r="H8">
        <v>63.343000000000004</v>
      </c>
      <c r="K8" s="23" t="s">
        <v>276</v>
      </c>
      <c r="L8" s="21">
        <v>-25488.010999999999</v>
      </c>
      <c r="M8">
        <v>-2566.5700000000002</v>
      </c>
    </row>
    <row r="9" spans="2:13">
      <c r="B9" s="23" t="s">
        <v>32</v>
      </c>
      <c r="C9">
        <v>18.576699999999999</v>
      </c>
      <c r="D9">
        <v>10.611000000000001</v>
      </c>
      <c r="E9">
        <v>1.7509999999999999</v>
      </c>
      <c r="F9">
        <v>8.1000000000000003E-2</v>
      </c>
      <c r="G9">
        <v>-2.3149999999999999</v>
      </c>
      <c r="H9">
        <v>39.468000000000004</v>
      </c>
      <c r="K9" s="23" t="s">
        <v>277</v>
      </c>
      <c r="L9" s="21">
        <v>-25983.548999999999</v>
      </c>
      <c r="M9">
        <v>-2327.2640000000001</v>
      </c>
    </row>
    <row r="10" spans="2:13">
      <c r="B10" s="23" t="s">
        <v>40</v>
      </c>
      <c r="C10">
        <v>19.6828</v>
      </c>
      <c r="D10">
        <v>5.5910000000000002</v>
      </c>
      <c r="E10">
        <v>3.52</v>
      </c>
      <c r="F10">
        <v>1E-3</v>
      </c>
      <c r="G10">
        <v>8.6750000000000007</v>
      </c>
      <c r="H10">
        <v>30.690999999999999</v>
      </c>
      <c r="K10" s="23" t="s">
        <v>278</v>
      </c>
      <c r="L10" s="21">
        <v>-25797.776999999998</v>
      </c>
      <c r="M10">
        <v>-2375.2849999999999</v>
      </c>
    </row>
    <row r="11" spans="2:13">
      <c r="B11" s="23" t="s">
        <v>42</v>
      </c>
      <c r="C11">
        <v>4.1265999999999998</v>
      </c>
      <c r="D11">
        <v>9.766</v>
      </c>
      <c r="E11">
        <v>0.42299999999999999</v>
      </c>
      <c r="F11">
        <v>0.67300000000000004</v>
      </c>
      <c r="G11">
        <v>-15.1</v>
      </c>
      <c r="H11">
        <v>23.353000000000002</v>
      </c>
      <c r="K11" s="23" t="s">
        <v>279</v>
      </c>
      <c r="L11" s="21">
        <v>-25867.473999999998</v>
      </c>
      <c r="M11">
        <v>-2388.0770000000002</v>
      </c>
    </row>
    <row r="12" spans="2:13">
      <c r="B12" s="23" t="s">
        <v>43</v>
      </c>
      <c r="C12">
        <v>-8.2606000000000002</v>
      </c>
      <c r="D12">
        <v>4.6959999999999997</v>
      </c>
      <c r="E12">
        <v>-1.7589999999999999</v>
      </c>
      <c r="F12">
        <v>0.08</v>
      </c>
      <c r="G12">
        <v>-17.506</v>
      </c>
      <c r="H12">
        <v>0.98499999999999999</v>
      </c>
      <c r="K12" s="23" t="s">
        <v>280</v>
      </c>
      <c r="L12" s="21">
        <v>-25541.08</v>
      </c>
      <c r="M12">
        <v>-2497.7069999999999</v>
      </c>
    </row>
    <row r="13" spans="2:13">
      <c r="B13" s="23" t="s">
        <v>44</v>
      </c>
      <c r="C13">
        <v>15.5488</v>
      </c>
      <c r="D13">
        <v>6.5650000000000004</v>
      </c>
      <c r="E13">
        <v>2.3679999999999999</v>
      </c>
      <c r="F13">
        <v>1.9E-2</v>
      </c>
      <c r="G13">
        <v>2.6240000000000001</v>
      </c>
      <c r="H13">
        <v>28.474</v>
      </c>
      <c r="K13" s="23" t="s">
        <v>281</v>
      </c>
      <c r="L13" s="21">
        <v>-25597.654999999999</v>
      </c>
      <c r="M13">
        <v>-2133.0160000000001</v>
      </c>
    </row>
    <row r="14" spans="2:13">
      <c r="B14" s="23" t="s">
        <v>49</v>
      </c>
      <c r="C14">
        <v>35.396700000000003</v>
      </c>
      <c r="D14">
        <v>11.879</v>
      </c>
      <c r="E14">
        <v>2.98</v>
      </c>
      <c r="F14">
        <v>3.0000000000000001E-3</v>
      </c>
      <c r="G14">
        <v>12.009</v>
      </c>
      <c r="H14">
        <v>58.784999999999997</v>
      </c>
      <c r="K14" s="23" t="s">
        <v>282</v>
      </c>
      <c r="L14" s="21">
        <v>-25740.776000000002</v>
      </c>
      <c r="M14">
        <v>-2147.9450000000002</v>
      </c>
    </row>
    <row r="15" spans="2:13">
      <c r="B15" s="23" t="s">
        <v>50</v>
      </c>
      <c r="C15">
        <v>27.143799999999999</v>
      </c>
      <c r="D15">
        <v>11.07</v>
      </c>
      <c r="E15">
        <v>2.452</v>
      </c>
      <c r="F15">
        <v>1.4999999999999999E-2</v>
      </c>
      <c r="G15">
        <v>5.3490000000000002</v>
      </c>
      <c r="H15">
        <v>48.939</v>
      </c>
      <c r="K15" s="23" t="s">
        <v>283</v>
      </c>
      <c r="L15" s="21">
        <v>-25375.915000000001</v>
      </c>
      <c r="M15">
        <v>-2253.7069999999999</v>
      </c>
    </row>
    <row r="16" spans="2:13">
      <c r="B16" s="23" t="s">
        <v>51</v>
      </c>
      <c r="C16">
        <v>-33.6126</v>
      </c>
      <c r="D16">
        <v>24.437000000000001</v>
      </c>
      <c r="E16">
        <v>-1.375</v>
      </c>
      <c r="F16">
        <v>0.17</v>
      </c>
      <c r="G16">
        <v>-81.724000000000004</v>
      </c>
      <c r="H16">
        <v>14.499000000000001</v>
      </c>
      <c r="K16" s="23" t="s">
        <v>284</v>
      </c>
      <c r="L16" s="21">
        <v>-25653.510999999999</v>
      </c>
      <c r="M16">
        <v>-2365.5300000000002</v>
      </c>
    </row>
    <row r="17" spans="2:13">
      <c r="B17" s="23" t="s">
        <v>52</v>
      </c>
      <c r="C17">
        <v>28.927900000000001</v>
      </c>
      <c r="D17">
        <v>10.664</v>
      </c>
      <c r="E17">
        <v>2.7130000000000001</v>
      </c>
      <c r="F17">
        <v>7.0000000000000001E-3</v>
      </c>
      <c r="G17">
        <v>7.9320000000000004</v>
      </c>
      <c r="H17">
        <v>49.923999999999999</v>
      </c>
      <c r="K17" s="23" t="s">
        <v>285</v>
      </c>
      <c r="L17" s="21">
        <v>-25503.056</v>
      </c>
      <c r="M17">
        <v>-2460.1579999999999</v>
      </c>
    </row>
    <row r="18" spans="2:13">
      <c r="B18" s="23" t="s">
        <v>53</v>
      </c>
      <c r="C18">
        <v>-5603.5187999999998</v>
      </c>
      <c r="D18">
        <v>4420.2070000000003</v>
      </c>
      <c r="E18">
        <v>-1.268</v>
      </c>
      <c r="F18">
        <v>0.20599999999999999</v>
      </c>
      <c r="G18" s="27">
        <v>-14300</v>
      </c>
      <c r="H18">
        <v>3098.9369999999999</v>
      </c>
      <c r="K18" s="23" t="s">
        <v>286</v>
      </c>
      <c r="L18" s="21">
        <v>-25500.738000000001</v>
      </c>
      <c r="M18">
        <v>-2332.2809999999999</v>
      </c>
    </row>
    <row r="19" spans="2:13">
      <c r="B19" s="23" t="s">
        <v>54</v>
      </c>
      <c r="C19">
        <v>7336.0700999999999</v>
      </c>
      <c r="D19">
        <v>6932.3549999999996</v>
      </c>
      <c r="E19">
        <v>1.0580000000000001</v>
      </c>
      <c r="F19">
        <v>0.29099999999999998</v>
      </c>
      <c r="G19">
        <v>-6312.2740000000003</v>
      </c>
      <c r="H19" s="27">
        <v>21000</v>
      </c>
      <c r="K19" s="23" t="s">
        <v>287</v>
      </c>
      <c r="L19" s="21">
        <v>-25909.43</v>
      </c>
      <c r="M19">
        <v>-2687.8249999999998</v>
      </c>
    </row>
    <row r="20" spans="2:13">
      <c r="B20" s="23" t="s">
        <v>55</v>
      </c>
      <c r="C20">
        <v>4867.4731000000002</v>
      </c>
      <c r="D20">
        <v>5697.9189999999999</v>
      </c>
      <c r="E20">
        <v>0.85399999999999998</v>
      </c>
      <c r="F20">
        <v>0.39400000000000002</v>
      </c>
      <c r="G20">
        <v>-6350.527</v>
      </c>
      <c r="H20" s="27">
        <v>16100</v>
      </c>
      <c r="K20" s="23" t="s">
        <v>288</v>
      </c>
      <c r="L20" s="21">
        <v>-25852.170999999998</v>
      </c>
      <c r="M20">
        <v>-2522.681</v>
      </c>
    </row>
    <row r="21" spans="2:13">
      <c r="B21" s="23" t="s">
        <v>56</v>
      </c>
      <c r="C21">
        <v>6113.6720999999998</v>
      </c>
      <c r="D21">
        <v>4685.6760000000004</v>
      </c>
      <c r="E21">
        <v>1.3049999999999999</v>
      </c>
      <c r="F21">
        <v>0.193</v>
      </c>
      <c r="G21">
        <v>-3111.4360000000001</v>
      </c>
      <c r="H21" s="27">
        <v>15300</v>
      </c>
      <c r="K21" s="23" t="s">
        <v>289</v>
      </c>
      <c r="L21" s="21">
        <v>-25582.046999999999</v>
      </c>
      <c r="M21">
        <v>-2030.3130000000001</v>
      </c>
    </row>
    <row r="22" spans="2:13">
      <c r="B22" s="23" t="s">
        <v>57</v>
      </c>
      <c r="C22" s="27">
        <v>-10270</v>
      </c>
      <c r="D22">
        <v>3095.4609999999998</v>
      </c>
      <c r="E22">
        <v>-3.319</v>
      </c>
      <c r="F22">
        <v>1E-3</v>
      </c>
      <c r="G22" s="27">
        <v>-16400</v>
      </c>
      <c r="H22">
        <v>-4179.2560000000003</v>
      </c>
      <c r="K22" s="23" t="s">
        <v>290</v>
      </c>
      <c r="L22" s="21">
        <v>-25639.557000000001</v>
      </c>
      <c r="M22">
        <v>-2191.6370000000002</v>
      </c>
    </row>
    <row r="23" spans="2:13">
      <c r="B23" s="23" t="s">
        <v>58</v>
      </c>
      <c r="C23">
        <v>6324.6702999999998</v>
      </c>
      <c r="D23" s="27">
        <v>15600</v>
      </c>
      <c r="E23">
        <v>0.40500000000000003</v>
      </c>
      <c r="F23">
        <v>0.68500000000000005</v>
      </c>
      <c r="G23" s="27">
        <v>-24400</v>
      </c>
      <c r="H23" s="27">
        <v>37000</v>
      </c>
      <c r="K23" s="23" t="s">
        <v>291</v>
      </c>
      <c r="L23" s="21">
        <v>-25773.231</v>
      </c>
      <c r="M23">
        <v>-2415.904</v>
      </c>
    </row>
    <row r="24" spans="2:13">
      <c r="B24" s="23" t="s">
        <v>60</v>
      </c>
      <c r="C24">
        <v>4987.2058999999999</v>
      </c>
      <c r="D24">
        <v>2064.2260000000001</v>
      </c>
      <c r="E24">
        <v>2.4159999999999999</v>
      </c>
      <c r="F24">
        <v>1.6E-2</v>
      </c>
      <c r="G24">
        <v>923.18100000000004</v>
      </c>
      <c r="H24">
        <v>9051.2309999999998</v>
      </c>
      <c r="K24" s="23" t="s">
        <v>292</v>
      </c>
      <c r="L24" s="21">
        <v>-25463.012999999999</v>
      </c>
      <c r="M24">
        <v>-2498.3429999999998</v>
      </c>
    </row>
    <row r="25" spans="2:13">
      <c r="B25" s="23" t="s">
        <v>62</v>
      </c>
      <c r="C25">
        <v>3044.7963</v>
      </c>
      <c r="D25">
        <v>4490.201</v>
      </c>
      <c r="E25">
        <v>0.67800000000000005</v>
      </c>
      <c r="F25">
        <v>0.498</v>
      </c>
      <c r="G25">
        <v>-5795.4620000000004</v>
      </c>
      <c r="H25" s="27">
        <v>11900</v>
      </c>
      <c r="K25" s="23" t="s">
        <v>293</v>
      </c>
      <c r="L25" s="21">
        <v>-25563.517</v>
      </c>
      <c r="M25">
        <v>-2574.4470000000001</v>
      </c>
    </row>
    <row r="26" spans="2:13">
      <c r="B26" s="23" t="s">
        <v>65</v>
      </c>
      <c r="C26">
        <v>94.8202</v>
      </c>
      <c r="D26">
        <v>169.071</v>
      </c>
      <c r="E26">
        <v>0.56100000000000005</v>
      </c>
      <c r="F26">
        <v>0.57499999999999996</v>
      </c>
      <c r="G26">
        <v>-238.04499999999999</v>
      </c>
      <c r="H26">
        <v>427.68599999999998</v>
      </c>
      <c r="K26" s="23" t="s">
        <v>294</v>
      </c>
      <c r="L26" s="21">
        <v>-25470.78</v>
      </c>
      <c r="M26">
        <v>-2539.5920000000001</v>
      </c>
    </row>
    <row r="27" spans="2:13">
      <c r="B27" s="23" t="s">
        <v>67</v>
      </c>
      <c r="C27">
        <v>6113.0581000000002</v>
      </c>
      <c r="D27">
        <v>4717.7650000000003</v>
      </c>
      <c r="E27">
        <v>1.296</v>
      </c>
      <c r="F27">
        <v>0.19600000000000001</v>
      </c>
      <c r="G27">
        <v>-3175.2249999999999</v>
      </c>
      <c r="H27" s="27">
        <v>15400</v>
      </c>
      <c r="K27" s="23" t="s">
        <v>295</v>
      </c>
      <c r="L27" s="21">
        <v>-25517.184000000001</v>
      </c>
      <c r="M27">
        <v>-2122.4940000000001</v>
      </c>
    </row>
    <row r="28" spans="2:13">
      <c r="B28" s="23" t="s">
        <v>68</v>
      </c>
      <c r="C28">
        <v>8.1295000000000002</v>
      </c>
      <c r="D28">
        <v>16.28</v>
      </c>
      <c r="E28">
        <v>0.499</v>
      </c>
      <c r="F28">
        <v>0.61799999999999999</v>
      </c>
      <c r="G28">
        <v>-23.922000000000001</v>
      </c>
      <c r="H28">
        <v>40.180999999999997</v>
      </c>
      <c r="K28" s="23" t="s">
        <v>296</v>
      </c>
      <c r="L28" s="21">
        <v>-25564.484</v>
      </c>
      <c r="M28">
        <v>-2378.7539999999999</v>
      </c>
    </row>
    <row r="29" spans="2:13">
      <c r="B29" s="23" t="s">
        <v>72</v>
      </c>
      <c r="C29">
        <v>24.329000000000001</v>
      </c>
      <c r="D29">
        <v>14.853</v>
      </c>
      <c r="E29">
        <v>1.6379999999999999</v>
      </c>
      <c r="F29">
        <v>0.10299999999999999</v>
      </c>
      <c r="G29">
        <v>-4.9130000000000003</v>
      </c>
      <c r="H29">
        <v>53.57</v>
      </c>
      <c r="K29" s="23" t="s">
        <v>297</v>
      </c>
      <c r="L29" s="21">
        <v>-25505.274000000001</v>
      </c>
      <c r="M29">
        <v>-2689.5160000000001</v>
      </c>
    </row>
    <row r="30" spans="2:13">
      <c r="B30" s="23" t="s">
        <v>73</v>
      </c>
      <c r="C30">
        <v>69.263900000000007</v>
      </c>
      <c r="D30">
        <v>33.561</v>
      </c>
      <c r="E30">
        <v>2.0640000000000001</v>
      </c>
      <c r="F30">
        <v>0.04</v>
      </c>
      <c r="G30">
        <v>3.1890000000000001</v>
      </c>
      <c r="H30">
        <v>135.339</v>
      </c>
      <c r="K30" s="23" t="s">
        <v>298</v>
      </c>
      <c r="L30" s="21">
        <v>-25359.524000000001</v>
      </c>
      <c r="M30">
        <v>-2301.0740000000001</v>
      </c>
    </row>
    <row r="31" spans="2:13">
      <c r="B31" s="23" t="s">
        <v>74</v>
      </c>
      <c r="C31">
        <v>-13.104100000000001</v>
      </c>
      <c r="D31">
        <v>29.239000000000001</v>
      </c>
      <c r="E31">
        <v>-0.44800000000000001</v>
      </c>
      <c r="F31">
        <v>0.65400000000000003</v>
      </c>
      <c r="G31">
        <v>-70.668999999999997</v>
      </c>
      <c r="H31">
        <v>44.460999999999999</v>
      </c>
      <c r="K31" s="23" t="s">
        <v>299</v>
      </c>
      <c r="L31" s="21">
        <v>-25452.991999999998</v>
      </c>
      <c r="M31">
        <v>-2532.8719999999998</v>
      </c>
    </row>
    <row r="32" spans="2:13">
      <c r="B32" s="23" t="s">
        <v>75</v>
      </c>
      <c r="C32">
        <v>-139.1353</v>
      </c>
      <c r="D32">
        <v>90.623999999999995</v>
      </c>
      <c r="E32">
        <v>-1.5349999999999999</v>
      </c>
      <c r="F32">
        <v>0.126</v>
      </c>
      <c r="G32">
        <v>-317.55399999999997</v>
      </c>
      <c r="H32">
        <v>39.283999999999999</v>
      </c>
      <c r="K32" s="23" t="s">
        <v>300</v>
      </c>
      <c r="L32" s="21">
        <v>-25463.973000000002</v>
      </c>
      <c r="M32">
        <v>-2465.0590000000002</v>
      </c>
    </row>
    <row r="33" spans="2:13">
      <c r="B33" s="23" t="s">
        <v>76</v>
      </c>
      <c r="C33">
        <v>47.035600000000002</v>
      </c>
      <c r="D33">
        <v>27.675000000000001</v>
      </c>
      <c r="E33">
        <v>1.7</v>
      </c>
      <c r="F33">
        <v>0.09</v>
      </c>
      <c r="G33">
        <v>-7.45</v>
      </c>
      <c r="H33">
        <v>101.521</v>
      </c>
      <c r="K33" s="23" t="s">
        <v>301</v>
      </c>
      <c r="L33" s="21">
        <v>-25450.282999999999</v>
      </c>
      <c r="M33">
        <v>-2126.6219999999998</v>
      </c>
    </row>
    <row r="34" spans="2:13">
      <c r="B34" s="23" t="s">
        <v>77</v>
      </c>
      <c r="C34">
        <v>39.485500000000002</v>
      </c>
      <c r="D34">
        <v>31.933</v>
      </c>
      <c r="E34">
        <v>1.236</v>
      </c>
      <c r="F34">
        <v>0.217</v>
      </c>
      <c r="G34">
        <v>-23.385000000000002</v>
      </c>
      <c r="H34">
        <v>102.35599999999999</v>
      </c>
      <c r="K34" s="23" t="s">
        <v>302</v>
      </c>
      <c r="L34" s="21">
        <v>-25503.355</v>
      </c>
      <c r="M34">
        <v>-2247.5650000000001</v>
      </c>
    </row>
    <row r="35" spans="2:13">
      <c r="B35" s="23" t="s">
        <v>81</v>
      </c>
      <c r="C35">
        <v>-0.48259999999999997</v>
      </c>
      <c r="D35">
        <v>1.7310000000000001</v>
      </c>
      <c r="E35">
        <v>-0.27900000000000003</v>
      </c>
      <c r="F35">
        <v>0.78100000000000003</v>
      </c>
      <c r="G35">
        <v>-3.89</v>
      </c>
      <c r="H35">
        <v>2.9249999999999998</v>
      </c>
      <c r="K35" s="23" t="s">
        <v>303</v>
      </c>
      <c r="L35" s="21">
        <v>-25466.794999999998</v>
      </c>
      <c r="M35">
        <v>-2508.6379999999999</v>
      </c>
    </row>
    <row r="36" spans="2:13">
      <c r="B36" s="23" t="s">
        <v>82</v>
      </c>
      <c r="C36">
        <v>-190.05600000000001</v>
      </c>
      <c r="D36">
        <v>532.49099999999999</v>
      </c>
      <c r="E36">
        <v>-0.35699999999999998</v>
      </c>
      <c r="F36">
        <v>0.72099999999999997</v>
      </c>
      <c r="G36">
        <v>-1238.4190000000001</v>
      </c>
      <c r="H36">
        <v>858.30700000000002</v>
      </c>
      <c r="K36" s="23" t="s">
        <v>304</v>
      </c>
      <c r="L36" s="21">
        <v>-25658.966</v>
      </c>
      <c r="M36">
        <v>-2124.1350000000002</v>
      </c>
    </row>
    <row r="37" spans="2:13">
      <c r="B37" s="23" t="s">
        <v>83</v>
      </c>
      <c r="C37">
        <v>-317.13979999999998</v>
      </c>
      <c r="D37">
        <v>1152.48</v>
      </c>
      <c r="E37">
        <v>-0.27500000000000002</v>
      </c>
      <c r="F37">
        <v>0.78300000000000003</v>
      </c>
      <c r="G37">
        <v>-2586.13</v>
      </c>
      <c r="H37">
        <v>1951.85</v>
      </c>
      <c r="K37" s="23" t="s">
        <v>305</v>
      </c>
      <c r="L37" s="21">
        <v>-25722.416000000001</v>
      </c>
      <c r="M37">
        <v>-2279.67</v>
      </c>
    </row>
    <row r="38" spans="2:13">
      <c r="B38" s="23" t="s">
        <v>11</v>
      </c>
      <c r="C38">
        <v>-8547.5272000000004</v>
      </c>
      <c r="D38" s="27">
        <v>34400</v>
      </c>
      <c r="E38">
        <v>-0.249</v>
      </c>
      <c r="F38">
        <v>0.80400000000000005</v>
      </c>
      <c r="G38" s="27">
        <v>-76300</v>
      </c>
      <c r="H38" s="27">
        <v>59200</v>
      </c>
      <c r="K38" s="23" t="s">
        <v>306</v>
      </c>
      <c r="L38" s="21">
        <v>-25213.143</v>
      </c>
      <c r="M38">
        <v>-2329.5729999999999</v>
      </c>
    </row>
    <row r="39" spans="2:13">
      <c r="B39" s="23" t="s">
        <v>13</v>
      </c>
      <c r="C39">
        <v>3374.4569999999999</v>
      </c>
      <c r="D39">
        <v>2964.5770000000002</v>
      </c>
      <c r="E39">
        <v>1.1379999999999999</v>
      </c>
      <c r="F39">
        <v>0.25600000000000001</v>
      </c>
      <c r="G39">
        <v>-2462.17</v>
      </c>
      <c r="H39">
        <v>9211.0840000000007</v>
      </c>
      <c r="K39" s="23" t="s">
        <v>307</v>
      </c>
      <c r="L39" s="21">
        <v>-25763.132000000001</v>
      </c>
      <c r="M39">
        <v>-2226.9349999999999</v>
      </c>
    </row>
    <row r="40" spans="2:13">
      <c r="B40" s="23" t="s">
        <v>14</v>
      </c>
      <c r="C40">
        <v>5476.3679000000002</v>
      </c>
      <c r="D40">
        <v>2991.1840000000002</v>
      </c>
      <c r="E40">
        <v>1.831</v>
      </c>
      <c r="F40">
        <v>6.8000000000000005E-2</v>
      </c>
      <c r="G40">
        <v>-412.642</v>
      </c>
      <c r="H40" s="27">
        <v>11400</v>
      </c>
      <c r="K40" s="23" t="s">
        <v>308</v>
      </c>
      <c r="L40" s="21">
        <v>-25779.075000000001</v>
      </c>
      <c r="M40">
        <v>-2594.3420000000001</v>
      </c>
    </row>
    <row r="41" spans="2:13">
      <c r="B41" s="23" t="s">
        <v>15</v>
      </c>
      <c r="C41" s="27">
        <v>148400</v>
      </c>
      <c r="D41" s="27">
        <v>566000</v>
      </c>
      <c r="E41">
        <v>0.26200000000000001</v>
      </c>
      <c r="F41">
        <v>0.79300000000000004</v>
      </c>
      <c r="G41" s="27">
        <v>-966000</v>
      </c>
      <c r="H41" s="27">
        <v>1260000</v>
      </c>
      <c r="K41" s="23" t="s">
        <v>309</v>
      </c>
      <c r="L41" s="21">
        <v>-25779.003000000001</v>
      </c>
      <c r="M41">
        <v>-2345.538</v>
      </c>
    </row>
    <row r="42" spans="2:13">
      <c r="B42" s="23" t="s">
        <v>17</v>
      </c>
      <c r="C42">
        <v>3006.4911000000002</v>
      </c>
      <c r="D42">
        <v>7271.9719999999998</v>
      </c>
      <c r="E42">
        <v>0.41299999999999998</v>
      </c>
      <c r="F42">
        <v>0.68</v>
      </c>
      <c r="G42" s="27">
        <v>-11300</v>
      </c>
      <c r="H42" s="27">
        <v>17300</v>
      </c>
      <c r="K42" s="23" t="s">
        <v>310</v>
      </c>
      <c r="L42" s="21">
        <v>-25473.42</v>
      </c>
      <c r="M42">
        <v>-2560.4670000000001</v>
      </c>
    </row>
    <row r="43" spans="2:13">
      <c r="B43" s="23" t="s">
        <v>33</v>
      </c>
      <c r="C43">
        <v>3315.7060000000001</v>
      </c>
      <c r="D43">
        <v>5390.3140000000003</v>
      </c>
      <c r="E43">
        <v>0.61499999999999999</v>
      </c>
      <c r="F43">
        <v>0.53900000000000003</v>
      </c>
      <c r="G43">
        <v>-7296.6850000000004</v>
      </c>
      <c r="H43" s="27">
        <v>13900</v>
      </c>
      <c r="K43" s="23" t="s">
        <v>311</v>
      </c>
      <c r="L43" s="21">
        <v>-26105.83</v>
      </c>
      <c r="M43">
        <v>-2331.7629999999999</v>
      </c>
    </row>
    <row r="44" spans="2:13">
      <c r="B44" s="23" t="s">
        <v>34</v>
      </c>
      <c r="C44" s="27">
        <v>-10450</v>
      </c>
      <c r="D44">
        <v>5377.8959999999997</v>
      </c>
      <c r="E44">
        <v>-1.9419999999999999</v>
      </c>
      <c r="F44">
        <v>5.2999999999999999E-2</v>
      </c>
      <c r="G44" s="27">
        <v>-21000</v>
      </c>
      <c r="H44">
        <v>142.011</v>
      </c>
      <c r="K44" s="23" t="s">
        <v>312</v>
      </c>
      <c r="L44" s="21">
        <v>-25267.222000000002</v>
      </c>
      <c r="M44">
        <v>-2371.9549999999999</v>
      </c>
    </row>
    <row r="45" spans="2:13">
      <c r="B45" s="23" t="s">
        <v>36</v>
      </c>
      <c r="C45">
        <v>-6723.3531999999996</v>
      </c>
      <c r="D45">
        <v>4362.6980000000003</v>
      </c>
      <c r="E45">
        <v>-1.5409999999999999</v>
      </c>
      <c r="F45">
        <v>0.124</v>
      </c>
      <c r="G45" s="27">
        <v>-15300</v>
      </c>
      <c r="H45">
        <v>1865.8789999999999</v>
      </c>
      <c r="K45" s="23" t="s">
        <v>313</v>
      </c>
      <c r="L45" s="21">
        <v>-25760.601999999999</v>
      </c>
      <c r="M45">
        <v>-2460.2399999999998</v>
      </c>
    </row>
    <row r="46" spans="2:13">
      <c r="B46" s="23" t="s">
        <v>37</v>
      </c>
      <c r="C46" s="27">
        <v>10790</v>
      </c>
      <c r="D46">
        <v>6161.1989999999996</v>
      </c>
      <c r="E46">
        <v>1.7509999999999999</v>
      </c>
      <c r="F46">
        <v>8.1000000000000003E-2</v>
      </c>
      <c r="G46">
        <v>-1340.221</v>
      </c>
      <c r="H46" s="27">
        <v>22900</v>
      </c>
      <c r="K46" s="23" t="s">
        <v>314</v>
      </c>
      <c r="L46" s="21">
        <v>-25729.175999999999</v>
      </c>
      <c r="M46">
        <v>-2219.8719999999998</v>
      </c>
    </row>
    <row r="47" spans="2:13">
      <c r="B47" s="23" t="s">
        <v>38</v>
      </c>
      <c r="C47">
        <v>6522.9234999999999</v>
      </c>
      <c r="D47">
        <v>1978.5609999999999</v>
      </c>
      <c r="E47">
        <v>3.2970000000000002</v>
      </c>
      <c r="F47">
        <v>1E-3</v>
      </c>
      <c r="G47">
        <v>2627.5549999999998</v>
      </c>
      <c r="H47" s="27">
        <v>10400</v>
      </c>
      <c r="K47" s="23" t="s">
        <v>315</v>
      </c>
      <c r="L47" s="21">
        <v>-25888.690999999999</v>
      </c>
      <c r="M47">
        <v>-2387.7779999999998</v>
      </c>
    </row>
    <row r="48" spans="2:13">
      <c r="B48" s="23" t="s">
        <v>39</v>
      </c>
      <c r="C48">
        <v>815.06420000000003</v>
      </c>
      <c r="D48">
        <v>1091.694</v>
      </c>
      <c r="E48">
        <v>0.747</v>
      </c>
      <c r="F48">
        <v>0.45600000000000002</v>
      </c>
      <c r="G48">
        <v>-1334.252</v>
      </c>
      <c r="H48">
        <v>2964.38</v>
      </c>
      <c r="K48" s="23" t="s">
        <v>316</v>
      </c>
      <c r="L48" s="21">
        <v>-25637.617999999999</v>
      </c>
      <c r="M48">
        <v>-2393.605</v>
      </c>
    </row>
    <row r="49" spans="2:13">
      <c r="B49" s="23" t="s">
        <v>41</v>
      </c>
      <c r="C49">
        <v>-297.77519999999998</v>
      </c>
      <c r="D49">
        <v>2779.2620000000002</v>
      </c>
      <c r="E49">
        <v>-0.107</v>
      </c>
      <c r="F49">
        <v>0.91500000000000004</v>
      </c>
      <c r="G49">
        <v>-5769.5550000000003</v>
      </c>
      <c r="H49">
        <v>5174.0039999999999</v>
      </c>
      <c r="K49" s="23" t="s">
        <v>317</v>
      </c>
      <c r="L49" s="21">
        <v>-25514.987000000001</v>
      </c>
      <c r="M49">
        <v>-2359.6</v>
      </c>
    </row>
    <row r="50" spans="2:13">
      <c r="B50" s="23" t="s">
        <v>46</v>
      </c>
      <c r="C50">
        <v>1665.9863</v>
      </c>
      <c r="D50">
        <v>1996.625</v>
      </c>
      <c r="E50">
        <v>0.83399999999999996</v>
      </c>
      <c r="F50">
        <v>0.40500000000000003</v>
      </c>
      <c r="G50">
        <v>-2264.9470000000001</v>
      </c>
      <c r="H50">
        <v>5596.92</v>
      </c>
      <c r="K50" s="23" t="s">
        <v>318</v>
      </c>
      <c r="L50" s="21">
        <v>-25487.725999999999</v>
      </c>
      <c r="M50">
        <v>-2345.9380000000001</v>
      </c>
    </row>
    <row r="51" spans="2:13">
      <c r="B51" s="23" t="s">
        <v>47</v>
      </c>
      <c r="C51">
        <v>-8791.8004999999994</v>
      </c>
      <c r="D51" s="27">
        <v>10300</v>
      </c>
      <c r="E51">
        <v>-0.85099999999999998</v>
      </c>
      <c r="F51">
        <v>0.39600000000000002</v>
      </c>
      <c r="G51" s="27">
        <v>-29100</v>
      </c>
      <c r="H51" s="27">
        <v>11600</v>
      </c>
      <c r="K51" s="23" t="s">
        <v>319</v>
      </c>
      <c r="L51" s="21">
        <v>-25759.275000000001</v>
      </c>
      <c r="M51">
        <v>-2304.5360000000001</v>
      </c>
    </row>
    <row r="52" spans="2:13">
      <c r="B52" s="23" t="s">
        <v>59</v>
      </c>
      <c r="C52">
        <v>9072.9789000000001</v>
      </c>
      <c r="D52">
        <v>3693.2530000000002</v>
      </c>
      <c r="E52">
        <v>2.4569999999999999</v>
      </c>
      <c r="F52">
        <v>1.4999999999999999E-2</v>
      </c>
      <c r="G52">
        <v>1801.7429999999999</v>
      </c>
      <c r="H52" s="27">
        <v>16300</v>
      </c>
      <c r="K52" s="23" t="s">
        <v>320</v>
      </c>
      <c r="L52" s="21">
        <v>-25959.24</v>
      </c>
      <c r="M52">
        <v>-2455.683</v>
      </c>
    </row>
    <row r="53" spans="2:13">
      <c r="B53" s="23" t="s">
        <v>61</v>
      </c>
      <c r="C53">
        <v>3441.6140999999998</v>
      </c>
      <c r="D53">
        <v>3483.8829999999998</v>
      </c>
      <c r="E53">
        <v>0.98799999999999999</v>
      </c>
      <c r="F53">
        <v>0.32400000000000001</v>
      </c>
      <c r="G53">
        <v>-3417.4160000000002</v>
      </c>
      <c r="H53" s="27">
        <v>10300</v>
      </c>
      <c r="K53" s="23" t="s">
        <v>321</v>
      </c>
      <c r="L53" s="21">
        <v>-25799.675999999999</v>
      </c>
      <c r="M53">
        <v>-2492.4299999999998</v>
      </c>
    </row>
    <row r="54" spans="2:13">
      <c r="B54" s="23" t="s">
        <v>63</v>
      </c>
      <c r="C54">
        <v>-738.11509999999998</v>
      </c>
      <c r="D54">
        <v>2158.7829999999999</v>
      </c>
      <c r="E54">
        <v>-0.34200000000000003</v>
      </c>
      <c r="F54">
        <v>0.73299999999999998</v>
      </c>
      <c r="G54">
        <v>-4988.3029999999999</v>
      </c>
      <c r="H54">
        <v>3512.0729999999999</v>
      </c>
      <c r="K54" s="23" t="s">
        <v>322</v>
      </c>
      <c r="L54" s="21">
        <v>-25643.095000000001</v>
      </c>
      <c r="M54">
        <v>-2256.2069999999999</v>
      </c>
    </row>
    <row r="55" spans="2:13">
      <c r="B55" s="23" t="s">
        <v>66</v>
      </c>
      <c r="C55">
        <v>991.77390000000003</v>
      </c>
      <c r="D55">
        <v>2780.989</v>
      </c>
      <c r="E55">
        <v>0.35699999999999998</v>
      </c>
      <c r="F55">
        <v>0.72199999999999998</v>
      </c>
      <c r="G55">
        <v>-4483.4080000000004</v>
      </c>
      <c r="H55">
        <v>6466.9549999999999</v>
      </c>
      <c r="K55" s="23" t="s">
        <v>323</v>
      </c>
      <c r="L55" s="21">
        <v>-25448.503000000001</v>
      </c>
      <c r="M55">
        <v>-2293.998</v>
      </c>
    </row>
    <row r="56" spans="2:13">
      <c r="B56" s="23" t="s">
        <v>69</v>
      </c>
      <c r="C56">
        <v>3532.8604999999998</v>
      </c>
      <c r="D56">
        <v>9528.8449999999993</v>
      </c>
      <c r="E56">
        <v>0.371</v>
      </c>
      <c r="F56">
        <v>0.71099999999999997</v>
      </c>
      <c r="G56" s="27">
        <v>-15200</v>
      </c>
      <c r="H56" s="27">
        <v>22300</v>
      </c>
      <c r="K56" s="23" t="s">
        <v>324</v>
      </c>
      <c r="L56" s="21">
        <v>-25654.116999999998</v>
      </c>
      <c r="M56">
        <v>-2573.3560000000002</v>
      </c>
    </row>
    <row r="57" spans="2:13">
      <c r="B57" s="23" t="s">
        <v>70</v>
      </c>
      <c r="C57">
        <v>-8475.9974999999995</v>
      </c>
      <c r="D57">
        <v>9345.982</v>
      </c>
      <c r="E57">
        <v>-0.90700000000000003</v>
      </c>
      <c r="F57">
        <v>0.36499999999999999</v>
      </c>
      <c r="G57" s="27">
        <v>-26900</v>
      </c>
      <c r="H57">
        <v>9924.27</v>
      </c>
      <c r="K57" s="23" t="s">
        <v>325</v>
      </c>
      <c r="L57" s="21">
        <v>-25766.137999999999</v>
      </c>
      <c r="M57">
        <v>-2445.1570000000002</v>
      </c>
    </row>
    <row r="58" spans="2:13">
      <c r="B58" s="23" t="s">
        <v>71</v>
      </c>
      <c r="C58">
        <v>-1237.0929000000001</v>
      </c>
      <c r="D58">
        <v>4492.5780000000004</v>
      </c>
      <c r="E58">
        <v>-0.27500000000000002</v>
      </c>
      <c r="F58">
        <v>0.78300000000000003</v>
      </c>
      <c r="G58" s="27">
        <v>-10100</v>
      </c>
      <c r="H58">
        <v>7607.8450000000003</v>
      </c>
      <c r="K58" s="23" t="s">
        <v>326</v>
      </c>
      <c r="L58" s="21">
        <v>-25511.444</v>
      </c>
      <c r="M58">
        <v>-2357.826</v>
      </c>
    </row>
    <row r="59" spans="2:13">
      <c r="B59" s="23" t="s">
        <v>102</v>
      </c>
      <c r="C59">
        <v>-3298.7489999999998</v>
      </c>
      <c r="D59" s="27">
        <v>116000</v>
      </c>
      <c r="E59">
        <v>-2.8000000000000001E-2</v>
      </c>
      <c r="F59">
        <v>0.97699999999999998</v>
      </c>
      <c r="G59" s="27">
        <v>-231000</v>
      </c>
      <c r="H59" s="27">
        <v>225000</v>
      </c>
      <c r="K59" s="23" t="s">
        <v>327</v>
      </c>
      <c r="L59" s="21">
        <v>-25726.639999999999</v>
      </c>
      <c r="M59">
        <v>-2191.607</v>
      </c>
    </row>
    <row r="60" spans="2:13">
      <c r="B60" s="23" t="s">
        <v>103</v>
      </c>
      <c r="C60" s="27">
        <v>41930</v>
      </c>
      <c r="D60" s="27">
        <v>114000</v>
      </c>
      <c r="E60">
        <v>0.36699999999999999</v>
      </c>
      <c r="F60">
        <v>0.71399999999999997</v>
      </c>
      <c r="G60" s="27">
        <v>-183000</v>
      </c>
      <c r="H60" s="27">
        <v>267000</v>
      </c>
      <c r="K60" s="23" t="s">
        <v>328</v>
      </c>
      <c r="L60" s="21">
        <v>-25780.934000000001</v>
      </c>
      <c r="M60">
        <v>-2302.0450000000001</v>
      </c>
    </row>
    <row r="61" spans="2:13">
      <c r="B61" s="23" t="s">
        <v>104</v>
      </c>
      <c r="C61" s="27">
        <v>31890</v>
      </c>
      <c r="D61" s="27">
        <v>114000</v>
      </c>
      <c r="E61">
        <v>0.28000000000000003</v>
      </c>
      <c r="F61">
        <v>0.78</v>
      </c>
      <c r="G61" s="27">
        <v>-192000</v>
      </c>
      <c r="H61" s="27">
        <v>256000</v>
      </c>
      <c r="K61" s="23" t="s">
        <v>329</v>
      </c>
      <c r="L61" s="21">
        <v>-25832.289000000001</v>
      </c>
      <c r="M61">
        <v>-2292.6030000000001</v>
      </c>
    </row>
    <row r="62" spans="2:13">
      <c r="B62" s="23" t="s">
        <v>105</v>
      </c>
      <c r="C62" s="27">
        <v>41300</v>
      </c>
      <c r="D62" s="27">
        <v>113000</v>
      </c>
      <c r="E62">
        <v>0.36599999999999999</v>
      </c>
      <c r="F62">
        <v>0.71499999999999997</v>
      </c>
      <c r="G62" s="27">
        <v>-181000</v>
      </c>
      <c r="H62" s="27">
        <v>264000</v>
      </c>
      <c r="K62" s="23" t="s">
        <v>330</v>
      </c>
      <c r="L62" s="21">
        <v>-25766.907999999999</v>
      </c>
      <c r="M62">
        <v>-2117.2040000000002</v>
      </c>
    </row>
    <row r="63" spans="2:13">
      <c r="B63" s="23" t="s">
        <v>106</v>
      </c>
      <c r="C63" s="27">
        <v>36570</v>
      </c>
      <c r="D63" s="27">
        <v>113000</v>
      </c>
      <c r="E63">
        <v>0.32300000000000001</v>
      </c>
      <c r="F63">
        <v>0.747</v>
      </c>
      <c r="G63" s="27">
        <v>-186000</v>
      </c>
      <c r="H63" s="27">
        <v>260000</v>
      </c>
      <c r="K63" s="23" t="s">
        <v>331</v>
      </c>
      <c r="L63" s="21">
        <v>-25688.194</v>
      </c>
      <c r="M63">
        <v>-1948.915</v>
      </c>
    </row>
    <row r="64" spans="2:13">
      <c r="B64" s="23" t="s">
        <v>107</v>
      </c>
      <c r="C64" s="27">
        <v>32200</v>
      </c>
      <c r="D64" s="27">
        <v>114000</v>
      </c>
      <c r="E64">
        <v>0.28199999999999997</v>
      </c>
      <c r="F64">
        <v>0.77800000000000002</v>
      </c>
      <c r="G64" s="27">
        <v>-193000</v>
      </c>
      <c r="H64" s="27">
        <v>257000</v>
      </c>
      <c r="K64" s="23" t="s">
        <v>332</v>
      </c>
      <c r="L64" s="21">
        <v>-25499.305</v>
      </c>
      <c r="M64">
        <v>-2287.4319999999998</v>
      </c>
    </row>
    <row r="65" spans="2:13">
      <c r="B65" s="23" t="s">
        <v>108</v>
      </c>
      <c r="C65" s="27">
        <v>34880</v>
      </c>
      <c r="D65" s="27">
        <v>114000</v>
      </c>
      <c r="E65">
        <v>0.30499999999999999</v>
      </c>
      <c r="F65">
        <v>0.76100000000000001</v>
      </c>
      <c r="G65" s="27">
        <v>-190000</v>
      </c>
      <c r="H65" s="27">
        <v>260000</v>
      </c>
      <c r="K65" s="23" t="s">
        <v>333</v>
      </c>
      <c r="L65" s="21">
        <v>-25176.632000000001</v>
      </c>
      <c r="M65">
        <v>-2268.3180000000002</v>
      </c>
    </row>
    <row r="66" spans="2:13">
      <c r="B66" s="23" t="s">
        <v>109</v>
      </c>
      <c r="C66" s="27">
        <v>26170</v>
      </c>
      <c r="D66" s="27">
        <v>114000</v>
      </c>
      <c r="E66">
        <v>0.22900000000000001</v>
      </c>
      <c r="F66">
        <v>0.81899999999999995</v>
      </c>
      <c r="G66" s="27">
        <v>-199000</v>
      </c>
      <c r="H66" s="27">
        <v>251000</v>
      </c>
      <c r="K66" s="23" t="s">
        <v>334</v>
      </c>
      <c r="L66" s="21">
        <v>-25406.370999999999</v>
      </c>
      <c r="M66">
        <v>-2494.4389999999999</v>
      </c>
    </row>
    <row r="67" spans="2:13">
      <c r="B67" s="23" t="s">
        <v>110</v>
      </c>
      <c r="C67" s="27">
        <v>31440</v>
      </c>
      <c r="D67" s="27">
        <v>112000</v>
      </c>
      <c r="E67">
        <v>0.28000000000000003</v>
      </c>
      <c r="F67">
        <v>0.77900000000000003</v>
      </c>
      <c r="G67" s="27">
        <v>-189000</v>
      </c>
      <c r="H67" s="27">
        <v>252000</v>
      </c>
      <c r="K67" s="23" t="s">
        <v>335</v>
      </c>
      <c r="L67" s="21">
        <v>-26041.312999999998</v>
      </c>
      <c r="M67">
        <v>-2365.6529999999998</v>
      </c>
    </row>
    <row r="68" spans="2:13">
      <c r="B68" s="23" t="s">
        <v>111</v>
      </c>
      <c r="C68" s="27">
        <v>23710</v>
      </c>
      <c r="D68" s="27">
        <v>114000</v>
      </c>
      <c r="E68">
        <v>0.20799999999999999</v>
      </c>
      <c r="F68">
        <v>0.83499999999999996</v>
      </c>
      <c r="G68" s="27">
        <v>-201000</v>
      </c>
      <c r="H68" s="27">
        <v>248000</v>
      </c>
      <c r="K68" s="23" t="s">
        <v>336</v>
      </c>
      <c r="L68" s="21">
        <v>-25779.597000000002</v>
      </c>
      <c r="M68">
        <v>-2530.91</v>
      </c>
    </row>
    <row r="69" spans="2:13">
      <c r="B69" s="23" t="s">
        <v>112</v>
      </c>
      <c r="C69" s="27">
        <v>-11320</v>
      </c>
      <c r="D69" s="27">
        <v>29400</v>
      </c>
      <c r="E69">
        <v>-0.38500000000000001</v>
      </c>
      <c r="F69">
        <v>0.7</v>
      </c>
      <c r="G69" s="27">
        <v>-69100</v>
      </c>
      <c r="H69" s="27">
        <v>46500</v>
      </c>
      <c r="K69" s="23" t="s">
        <v>337</v>
      </c>
      <c r="L69" s="21">
        <v>-25605.741000000002</v>
      </c>
      <c r="M69">
        <v>-2098.1709999999998</v>
      </c>
    </row>
    <row r="70" spans="2:13">
      <c r="B70" s="23" t="s">
        <v>113</v>
      </c>
      <c r="C70" s="27">
        <v>24890</v>
      </c>
      <c r="D70" s="27">
        <v>37100</v>
      </c>
      <c r="E70">
        <v>0.67200000000000004</v>
      </c>
      <c r="F70">
        <v>0.502</v>
      </c>
      <c r="G70" s="27">
        <v>-48100</v>
      </c>
      <c r="H70" s="27">
        <v>97800</v>
      </c>
      <c r="K70" s="23" t="s">
        <v>338</v>
      </c>
      <c r="L70" s="21">
        <v>-25493.030999999999</v>
      </c>
      <c r="M70">
        <v>-2442.73</v>
      </c>
    </row>
    <row r="71" spans="2:13">
      <c r="B71" s="23" t="s">
        <v>114</v>
      </c>
      <c r="C71">
        <v>6882.1264000000001</v>
      </c>
      <c r="D71" s="27">
        <v>28400</v>
      </c>
      <c r="E71">
        <v>0.24199999999999999</v>
      </c>
      <c r="F71">
        <v>0.80900000000000005</v>
      </c>
      <c r="G71" s="27">
        <v>-49100</v>
      </c>
      <c r="H71" s="27">
        <v>62800</v>
      </c>
      <c r="K71" s="23" t="s">
        <v>339</v>
      </c>
      <c r="L71" s="21">
        <v>-25189.725999999999</v>
      </c>
      <c r="M71">
        <v>-2231.855</v>
      </c>
    </row>
    <row r="72" spans="2:13">
      <c r="B72" s="23" t="s">
        <v>115</v>
      </c>
      <c r="C72">
        <v>5398.1832000000004</v>
      </c>
      <c r="D72" s="27">
        <v>24300</v>
      </c>
      <c r="E72">
        <v>0.222</v>
      </c>
      <c r="F72">
        <v>0.82499999999999996</v>
      </c>
      <c r="G72" s="27">
        <v>-42500</v>
      </c>
      <c r="H72" s="27">
        <v>53300</v>
      </c>
      <c r="K72" s="23" t="s">
        <v>340</v>
      </c>
      <c r="L72" s="21">
        <v>-25514.858</v>
      </c>
      <c r="M72">
        <v>-1932.2</v>
      </c>
    </row>
    <row r="73" spans="2:13">
      <c r="B73" s="23" t="s">
        <v>116</v>
      </c>
      <c r="C73" s="27">
        <v>-21800</v>
      </c>
      <c r="D73" s="27">
        <v>28100</v>
      </c>
      <c r="E73">
        <v>-0.77600000000000002</v>
      </c>
      <c r="F73">
        <v>0.438</v>
      </c>
      <c r="G73" s="27">
        <v>-77100</v>
      </c>
      <c r="H73" s="27">
        <v>33500</v>
      </c>
      <c r="K73" s="23" t="s">
        <v>341</v>
      </c>
      <c r="L73" s="21">
        <v>-25160.502</v>
      </c>
      <c r="M73">
        <v>-2353.5509999999999</v>
      </c>
    </row>
    <row r="74" spans="2:13">
      <c r="B74" s="23" t="s">
        <v>117</v>
      </c>
      <c r="C74">
        <v>-3049.8454000000002</v>
      </c>
      <c r="D74" s="27">
        <v>23600</v>
      </c>
      <c r="E74">
        <v>-0.129</v>
      </c>
      <c r="F74">
        <v>0.89700000000000002</v>
      </c>
      <c r="G74" s="27">
        <v>-49500</v>
      </c>
      <c r="H74" s="27">
        <v>43400</v>
      </c>
      <c r="K74" s="23" t="s">
        <v>342</v>
      </c>
      <c r="L74" s="21">
        <v>-25277.673999999999</v>
      </c>
      <c r="M74">
        <v>-2256.4899999999998</v>
      </c>
    </row>
    <row r="75" spans="2:13">
      <c r="B75" s="23" t="s">
        <v>118</v>
      </c>
      <c r="C75" s="27">
        <v>30580</v>
      </c>
      <c r="D75" s="27">
        <v>23200</v>
      </c>
      <c r="E75">
        <v>1.3149999999999999</v>
      </c>
      <c r="F75">
        <v>0.189</v>
      </c>
      <c r="G75" s="27">
        <v>-15200</v>
      </c>
      <c r="H75" s="27">
        <v>76400</v>
      </c>
      <c r="K75" s="23" t="s">
        <v>343</v>
      </c>
      <c r="L75" s="21">
        <v>-25925.153999999999</v>
      </c>
      <c r="M75">
        <v>-2190.4319999999998</v>
      </c>
    </row>
    <row r="76" spans="2:13">
      <c r="B76" s="23" t="s">
        <v>119</v>
      </c>
      <c r="C76" s="27">
        <v>-13350</v>
      </c>
      <c r="D76" s="27">
        <v>24100</v>
      </c>
      <c r="E76">
        <v>-0.55400000000000005</v>
      </c>
      <c r="F76">
        <v>0.57999999999999996</v>
      </c>
      <c r="G76" s="27">
        <v>-60800</v>
      </c>
      <c r="H76" s="27">
        <v>34100</v>
      </c>
      <c r="K76" s="23" t="s">
        <v>344</v>
      </c>
      <c r="L76" s="21">
        <v>-25630.955000000002</v>
      </c>
      <c r="M76">
        <v>-2300.5340000000001</v>
      </c>
    </row>
    <row r="77" spans="2:13">
      <c r="B77" s="23" t="s">
        <v>120</v>
      </c>
      <c r="C77">
        <v>-1216.3216</v>
      </c>
      <c r="D77" s="27">
        <v>24400</v>
      </c>
      <c r="E77">
        <v>-0.05</v>
      </c>
      <c r="F77">
        <v>0.96</v>
      </c>
      <c r="G77" s="27">
        <v>-49300</v>
      </c>
      <c r="H77" s="27">
        <v>46900</v>
      </c>
      <c r="K77" s="23" t="s">
        <v>345</v>
      </c>
      <c r="L77" s="21">
        <v>-25317.562000000002</v>
      </c>
      <c r="M77">
        <v>-2575.857</v>
      </c>
    </row>
    <row r="78" spans="2:13">
      <c r="B78" s="23" t="s">
        <v>121</v>
      </c>
      <c r="C78">
        <v>7596.1989000000003</v>
      </c>
      <c r="D78" s="27">
        <v>25800</v>
      </c>
      <c r="E78">
        <v>0.29499999999999998</v>
      </c>
      <c r="F78">
        <v>0.76800000000000002</v>
      </c>
      <c r="G78" s="27">
        <v>-43100</v>
      </c>
      <c r="H78" s="27">
        <v>58300</v>
      </c>
      <c r="K78" s="23" t="s">
        <v>346</v>
      </c>
      <c r="L78" s="21">
        <v>-25520.422999999999</v>
      </c>
      <c r="M78">
        <v>-2429.971</v>
      </c>
    </row>
    <row r="79" spans="2:13">
      <c r="B79" s="23" t="s">
        <v>122</v>
      </c>
      <c r="C79" s="27">
        <v>12350</v>
      </c>
      <c r="D79" s="27">
        <v>27500</v>
      </c>
      <c r="E79">
        <v>0.44900000000000001</v>
      </c>
      <c r="F79">
        <v>0.65400000000000003</v>
      </c>
      <c r="G79" s="27">
        <v>-41800</v>
      </c>
      <c r="H79" s="27">
        <v>66500</v>
      </c>
      <c r="K79" s="23" t="s">
        <v>347</v>
      </c>
      <c r="L79" s="21">
        <v>-25834.636999999999</v>
      </c>
      <c r="M79">
        <v>-2622.3629999999998</v>
      </c>
    </row>
    <row r="80" spans="2:13">
      <c r="B80" s="23" t="s">
        <v>123</v>
      </c>
      <c r="C80">
        <v>-6001.6997000000001</v>
      </c>
      <c r="D80" s="27">
        <v>24800</v>
      </c>
      <c r="E80">
        <v>-0.24199999999999999</v>
      </c>
      <c r="F80">
        <v>0.80900000000000005</v>
      </c>
      <c r="G80" s="27">
        <v>-54900</v>
      </c>
      <c r="H80" s="27">
        <v>42900</v>
      </c>
      <c r="K80" s="23" t="s">
        <v>348</v>
      </c>
      <c r="L80" s="21">
        <v>-25356.326000000001</v>
      </c>
      <c r="M80">
        <v>-2267.7910000000002</v>
      </c>
    </row>
    <row r="81" spans="2:13">
      <c r="B81" s="23" t="s">
        <v>124</v>
      </c>
      <c r="C81">
        <v>-5746.3217000000004</v>
      </c>
      <c r="D81" s="27">
        <v>23100</v>
      </c>
      <c r="E81">
        <v>-0.248</v>
      </c>
      <c r="F81">
        <v>0.80400000000000005</v>
      </c>
      <c r="G81" s="27">
        <v>-51300</v>
      </c>
      <c r="H81" s="27">
        <v>39800</v>
      </c>
      <c r="K81" s="23" t="s">
        <v>349</v>
      </c>
      <c r="L81" s="21">
        <v>-25620.691999999999</v>
      </c>
      <c r="M81">
        <v>-2676.24</v>
      </c>
    </row>
    <row r="82" spans="2:13">
      <c r="B82" s="23" t="s">
        <v>125</v>
      </c>
      <c r="C82">
        <v>6661.6579000000002</v>
      </c>
      <c r="D82" s="27">
        <v>31000</v>
      </c>
      <c r="E82">
        <v>0.215</v>
      </c>
      <c r="F82">
        <v>0.83</v>
      </c>
      <c r="G82" s="27">
        <v>-54400</v>
      </c>
      <c r="H82" s="27">
        <v>67700</v>
      </c>
      <c r="K82" s="23" t="s">
        <v>350</v>
      </c>
      <c r="L82" s="21">
        <v>-25797.074000000001</v>
      </c>
      <c r="M82">
        <v>-2601.2199999999998</v>
      </c>
    </row>
    <row r="83" spans="2:13">
      <c r="B83" s="23" t="s">
        <v>126</v>
      </c>
      <c r="C83" s="27">
        <v>-20170</v>
      </c>
      <c r="D83" s="27">
        <v>24600</v>
      </c>
      <c r="E83">
        <v>-0.82</v>
      </c>
      <c r="F83">
        <v>0.41299999999999998</v>
      </c>
      <c r="G83" s="27">
        <v>-68600</v>
      </c>
      <c r="H83" s="27">
        <v>28200</v>
      </c>
      <c r="K83" s="23" t="s">
        <v>351</v>
      </c>
      <c r="L83" s="21">
        <v>-25366.34</v>
      </c>
      <c r="M83">
        <v>-2513.1550000000002</v>
      </c>
    </row>
    <row r="84" spans="2:13">
      <c r="B84" s="23" t="s">
        <v>127</v>
      </c>
      <c r="C84" s="27">
        <v>28620</v>
      </c>
      <c r="D84" s="27">
        <v>26000</v>
      </c>
      <c r="E84">
        <v>1.1000000000000001</v>
      </c>
      <c r="F84">
        <v>0.27300000000000002</v>
      </c>
      <c r="G84" s="27">
        <v>-22600</v>
      </c>
      <c r="H84" s="27">
        <v>79900</v>
      </c>
      <c r="K84" s="23" t="s">
        <v>352</v>
      </c>
      <c r="L84" s="21">
        <v>-25327.691999999999</v>
      </c>
      <c r="M84">
        <v>-2066.7350000000001</v>
      </c>
    </row>
    <row r="85" spans="2:13">
      <c r="B85" s="23" t="s">
        <v>128</v>
      </c>
      <c r="C85" s="27">
        <v>33000</v>
      </c>
      <c r="D85" s="27">
        <v>25400</v>
      </c>
      <c r="E85">
        <v>1.302</v>
      </c>
      <c r="F85">
        <v>0.19400000000000001</v>
      </c>
      <c r="G85" s="27">
        <v>-16900</v>
      </c>
      <c r="H85" s="27">
        <v>82900</v>
      </c>
      <c r="K85" s="23" t="s">
        <v>353</v>
      </c>
      <c r="L85" s="21">
        <v>-25723.154999999999</v>
      </c>
      <c r="M85">
        <v>-2356.268</v>
      </c>
    </row>
    <row r="86" spans="2:13">
      <c r="B86" s="23" t="s">
        <v>129</v>
      </c>
      <c r="C86">
        <v>-198.8545</v>
      </c>
      <c r="D86" s="27">
        <v>23800</v>
      </c>
      <c r="E86">
        <v>-8.0000000000000002E-3</v>
      </c>
      <c r="F86">
        <v>0.99299999999999999</v>
      </c>
      <c r="G86" s="27">
        <v>-47000</v>
      </c>
      <c r="H86" s="27">
        <v>46600</v>
      </c>
      <c r="K86" s="23" t="s">
        <v>354</v>
      </c>
      <c r="L86" s="21">
        <v>-25444.845000000001</v>
      </c>
      <c r="M86">
        <v>-2338.6120000000001</v>
      </c>
    </row>
    <row r="87" spans="2:13">
      <c r="B87" s="23" t="s">
        <v>130</v>
      </c>
      <c r="C87">
        <v>-6840.4269999999997</v>
      </c>
      <c r="D87" s="27">
        <v>25500</v>
      </c>
      <c r="E87">
        <v>-0.26800000000000002</v>
      </c>
      <c r="F87">
        <v>0.78900000000000003</v>
      </c>
      <c r="G87" s="27">
        <v>-57100</v>
      </c>
      <c r="H87" s="27">
        <v>43400</v>
      </c>
      <c r="K87" s="23" t="s">
        <v>355</v>
      </c>
      <c r="L87" s="21">
        <v>-25487.133000000002</v>
      </c>
      <c r="M87">
        <v>-2496.3049999999998</v>
      </c>
    </row>
    <row r="88" spans="2:13">
      <c r="B88" s="23" t="s">
        <v>131</v>
      </c>
      <c r="C88">
        <v>-7904.0913</v>
      </c>
      <c r="D88" s="27">
        <v>23600</v>
      </c>
      <c r="E88">
        <v>-0.33500000000000002</v>
      </c>
      <c r="F88">
        <v>0.73799999999999999</v>
      </c>
      <c r="G88" s="27">
        <v>-54300</v>
      </c>
      <c r="H88" s="27">
        <v>38500</v>
      </c>
      <c r="K88" s="23" t="s">
        <v>356</v>
      </c>
      <c r="L88" s="21">
        <v>-25452.754000000001</v>
      </c>
      <c r="M88">
        <v>-2199.0949999999998</v>
      </c>
    </row>
    <row r="89" spans="2:13">
      <c r="B89" s="23" t="s">
        <v>132</v>
      </c>
      <c r="C89">
        <v>7813.3658999999998</v>
      </c>
      <c r="D89" s="27">
        <v>24200</v>
      </c>
      <c r="E89">
        <v>0.32200000000000001</v>
      </c>
      <c r="F89">
        <v>0.748</v>
      </c>
      <c r="G89" s="27">
        <v>-39900</v>
      </c>
      <c r="H89" s="27">
        <v>55500</v>
      </c>
      <c r="K89" s="23" t="s">
        <v>357</v>
      </c>
      <c r="L89" s="21">
        <v>-25751.379000000001</v>
      </c>
      <c r="M89">
        <v>-2693.69</v>
      </c>
    </row>
    <row r="90" spans="2:13">
      <c r="B90" s="23" t="s">
        <v>133</v>
      </c>
      <c r="C90">
        <v>6564.4321</v>
      </c>
      <c r="D90" s="27">
        <v>25600</v>
      </c>
      <c r="E90">
        <v>0.25600000000000001</v>
      </c>
      <c r="F90">
        <v>0.79800000000000004</v>
      </c>
      <c r="G90" s="27">
        <v>-43900</v>
      </c>
      <c r="H90" s="27">
        <v>57000</v>
      </c>
      <c r="K90" s="23" t="s">
        <v>358</v>
      </c>
      <c r="L90" s="21">
        <v>-25401.458999999999</v>
      </c>
      <c r="M90">
        <v>-2343.3429999999998</v>
      </c>
    </row>
    <row r="91" spans="2:13">
      <c r="B91" s="23" t="s">
        <v>134</v>
      </c>
      <c r="C91" s="27">
        <v>67700</v>
      </c>
      <c r="D91" s="27">
        <v>26400</v>
      </c>
      <c r="E91">
        <v>2.5659999999999998</v>
      </c>
      <c r="F91">
        <v>1.0999999999999999E-2</v>
      </c>
      <c r="G91" s="27">
        <v>15800</v>
      </c>
      <c r="H91" s="27">
        <v>120000</v>
      </c>
      <c r="K91" s="23" t="s">
        <v>359</v>
      </c>
      <c r="L91" s="21">
        <v>-25405.205999999998</v>
      </c>
      <c r="M91">
        <v>-2335.04</v>
      </c>
    </row>
    <row r="92" spans="2:13">
      <c r="B92" s="23" t="s">
        <v>135</v>
      </c>
      <c r="C92">
        <v>-385.0419</v>
      </c>
      <c r="D92" s="27">
        <v>25200</v>
      </c>
      <c r="E92">
        <v>-1.4999999999999999E-2</v>
      </c>
      <c r="F92">
        <v>0.98799999999999999</v>
      </c>
      <c r="G92" s="27">
        <v>-50100</v>
      </c>
      <c r="H92" s="27">
        <v>49300</v>
      </c>
      <c r="K92" s="23" t="s">
        <v>360</v>
      </c>
      <c r="L92" s="21">
        <v>-25724.737000000001</v>
      </c>
      <c r="M92">
        <v>-2321.3710000000001</v>
      </c>
    </row>
    <row r="93" spans="2:13">
      <c r="B93" s="23" t="s">
        <v>136</v>
      </c>
      <c r="C93">
        <v>8316.0481</v>
      </c>
      <c r="D93" s="27">
        <v>26500</v>
      </c>
      <c r="E93">
        <v>0.314</v>
      </c>
      <c r="F93">
        <v>0.754</v>
      </c>
      <c r="G93" s="27">
        <v>-43800</v>
      </c>
      <c r="H93" s="27">
        <v>60500</v>
      </c>
      <c r="K93" s="23" t="s">
        <v>361</v>
      </c>
      <c r="L93" s="21">
        <v>-25383.732</v>
      </c>
      <c r="M93">
        <v>-2278.886</v>
      </c>
    </row>
    <row r="94" spans="2:13">
      <c r="B94" s="23" t="s">
        <v>137</v>
      </c>
      <c r="C94" s="27">
        <v>11900</v>
      </c>
      <c r="D94" s="27">
        <v>72200</v>
      </c>
      <c r="E94">
        <v>0.16500000000000001</v>
      </c>
      <c r="F94">
        <v>0.86899999999999999</v>
      </c>
      <c r="G94" s="27">
        <v>-130000</v>
      </c>
      <c r="H94" s="27">
        <v>154000</v>
      </c>
      <c r="K94" s="23" t="s">
        <v>362</v>
      </c>
      <c r="L94" s="21">
        <v>-25145.563999999998</v>
      </c>
      <c r="M94">
        <v>-2150.83</v>
      </c>
    </row>
    <row r="95" spans="2:13">
      <c r="B95" s="23" t="s">
        <v>138</v>
      </c>
      <c r="C95">
        <v>6600.9811</v>
      </c>
      <c r="D95" s="27">
        <v>71600</v>
      </c>
      <c r="E95">
        <v>9.1999999999999998E-2</v>
      </c>
      <c r="F95">
        <v>0.92700000000000005</v>
      </c>
      <c r="G95" s="27">
        <v>-134000</v>
      </c>
      <c r="H95" s="27">
        <v>148000</v>
      </c>
      <c r="K95" s="23" t="s">
        <v>363</v>
      </c>
      <c r="L95" s="21">
        <v>-25495.966</v>
      </c>
      <c r="M95">
        <v>-2339.259</v>
      </c>
    </row>
    <row r="96" spans="2:13">
      <c r="B96" s="23" t="s">
        <v>139</v>
      </c>
      <c r="C96" s="27">
        <v>22380</v>
      </c>
      <c r="D96" s="27">
        <v>71200</v>
      </c>
      <c r="E96">
        <v>0.314</v>
      </c>
      <c r="F96">
        <v>0.754</v>
      </c>
      <c r="G96" s="27">
        <v>-118000</v>
      </c>
      <c r="H96" s="27">
        <v>163000</v>
      </c>
      <c r="K96" s="23" t="s">
        <v>364</v>
      </c>
      <c r="L96" s="21">
        <v>-25484.003000000001</v>
      </c>
      <c r="M96">
        <v>-2378.4140000000002</v>
      </c>
    </row>
    <row r="97" spans="2:13">
      <c r="B97" s="23" t="s">
        <v>140</v>
      </c>
      <c r="C97" s="27">
        <v>23200</v>
      </c>
      <c r="D97" s="27">
        <v>73000</v>
      </c>
      <c r="E97">
        <v>0.318</v>
      </c>
      <c r="F97">
        <v>0.751</v>
      </c>
      <c r="G97" s="27">
        <v>-121000</v>
      </c>
      <c r="H97" s="27">
        <v>167000</v>
      </c>
      <c r="K97" s="23" t="s">
        <v>365</v>
      </c>
      <c r="L97" s="21">
        <v>-25616.646000000001</v>
      </c>
      <c r="M97">
        <v>-2462.587</v>
      </c>
    </row>
    <row r="98" spans="2:13">
      <c r="B98" s="23" t="s">
        <v>141</v>
      </c>
      <c r="C98" s="27">
        <v>15500</v>
      </c>
      <c r="D98" s="27">
        <v>71900</v>
      </c>
      <c r="E98">
        <v>0.216</v>
      </c>
      <c r="F98">
        <v>0.83</v>
      </c>
      <c r="G98" s="27">
        <v>-126000</v>
      </c>
      <c r="H98" s="27">
        <v>157000</v>
      </c>
      <c r="K98" s="23" t="s">
        <v>366</v>
      </c>
      <c r="L98" s="21">
        <v>-25252.348999999998</v>
      </c>
      <c r="M98">
        <v>-2360.7860000000001</v>
      </c>
    </row>
    <row r="99" spans="2:13">
      <c r="B99" s="23" t="s">
        <v>142</v>
      </c>
      <c r="C99" s="27">
        <v>19250</v>
      </c>
      <c r="D99" s="27">
        <v>73700</v>
      </c>
      <c r="E99">
        <v>0.26100000000000001</v>
      </c>
      <c r="F99">
        <v>0.79400000000000004</v>
      </c>
      <c r="G99" s="27">
        <v>-126000</v>
      </c>
      <c r="H99" s="27">
        <v>164000</v>
      </c>
      <c r="K99" s="23" t="s">
        <v>367</v>
      </c>
      <c r="L99" s="21">
        <v>-25495.800999999999</v>
      </c>
      <c r="M99">
        <v>-2032.702</v>
      </c>
    </row>
    <row r="100" spans="2:13">
      <c r="B100" s="23" t="s">
        <v>143</v>
      </c>
      <c r="C100" s="27">
        <v>30360</v>
      </c>
      <c r="D100" s="27">
        <v>71800</v>
      </c>
      <c r="E100">
        <v>0.42299999999999999</v>
      </c>
      <c r="F100">
        <v>0.67300000000000004</v>
      </c>
      <c r="G100" s="27">
        <v>-111000</v>
      </c>
      <c r="H100" s="27">
        <v>172000</v>
      </c>
      <c r="K100" s="23" t="s">
        <v>368</v>
      </c>
      <c r="L100" s="21">
        <v>-25605.751</v>
      </c>
      <c r="M100">
        <v>-2748.5189999999998</v>
      </c>
    </row>
    <row r="101" spans="2:13">
      <c r="B101" s="23" t="s">
        <v>144</v>
      </c>
      <c r="C101" s="27">
        <v>19200</v>
      </c>
      <c r="D101" s="27">
        <v>77300</v>
      </c>
      <c r="E101">
        <v>0.248</v>
      </c>
      <c r="F101">
        <v>0.80400000000000005</v>
      </c>
      <c r="G101" s="27">
        <v>-133000</v>
      </c>
      <c r="H101" s="27">
        <v>171000</v>
      </c>
      <c r="K101" s="23" t="s">
        <v>369</v>
      </c>
      <c r="L101" s="21">
        <v>-25601.684000000001</v>
      </c>
      <c r="M101">
        <v>-2335.7399999999998</v>
      </c>
    </row>
    <row r="102" spans="2:13">
      <c r="B102" s="23" t="s">
        <v>145</v>
      </c>
      <c r="C102" s="27">
        <v>9.7309999999999998E-11</v>
      </c>
      <c r="D102" s="27">
        <v>2.28E-9</v>
      </c>
      <c r="E102">
        <v>4.2999999999999997E-2</v>
      </c>
      <c r="F102">
        <v>0.96599999999999997</v>
      </c>
      <c r="G102" s="27">
        <v>-4.3899999999999999E-9</v>
      </c>
      <c r="H102" s="27">
        <v>4.5800000000000003E-9</v>
      </c>
      <c r="K102" s="23" t="s">
        <v>370</v>
      </c>
      <c r="L102" s="21">
        <v>-25783.79</v>
      </c>
      <c r="M102">
        <v>-2634.2660000000001</v>
      </c>
    </row>
    <row r="103" spans="2:13">
      <c r="B103" s="23" t="s">
        <v>146</v>
      </c>
      <c r="C103" s="27">
        <v>1.329E-10</v>
      </c>
      <c r="D103" s="27">
        <v>4.2599999999999998E-10</v>
      </c>
      <c r="E103">
        <v>0.312</v>
      </c>
      <c r="F103">
        <v>0.755</v>
      </c>
      <c r="G103" s="27">
        <v>-7.0500000000000005E-10</v>
      </c>
      <c r="H103" s="27">
        <v>9.7100000000000006E-10</v>
      </c>
      <c r="K103" s="23" t="s">
        <v>371</v>
      </c>
      <c r="L103" s="21">
        <v>-25618.147000000001</v>
      </c>
      <c r="M103">
        <v>-2367.922</v>
      </c>
    </row>
    <row r="104" spans="2:13">
      <c r="B104" s="23" t="s">
        <v>147</v>
      </c>
      <c r="C104" s="27">
        <v>-27390</v>
      </c>
      <c r="D104" s="27">
        <v>145000</v>
      </c>
      <c r="E104">
        <v>-0.189</v>
      </c>
      <c r="F104">
        <v>0.85</v>
      </c>
      <c r="G104" s="27">
        <v>-312000</v>
      </c>
      <c r="H104" s="27">
        <v>257000</v>
      </c>
      <c r="K104" s="23" t="s">
        <v>372</v>
      </c>
      <c r="L104" s="21">
        <v>-25817.184000000001</v>
      </c>
      <c r="M104">
        <v>-2158.6930000000002</v>
      </c>
    </row>
    <row r="105" spans="2:13">
      <c r="B105" s="23" t="s">
        <v>148</v>
      </c>
      <c r="C105" s="27">
        <v>-14560</v>
      </c>
      <c r="D105" s="27">
        <v>142000</v>
      </c>
      <c r="E105">
        <v>-0.10199999999999999</v>
      </c>
      <c r="F105">
        <v>0.91900000000000004</v>
      </c>
      <c r="G105" s="27">
        <v>-295000</v>
      </c>
      <c r="H105" s="27">
        <v>266000</v>
      </c>
      <c r="K105" s="23" t="s">
        <v>373</v>
      </c>
      <c r="L105" s="21">
        <v>-25350.374</v>
      </c>
      <c r="M105">
        <v>-2166.9029999999998</v>
      </c>
    </row>
    <row r="106" spans="2:13">
      <c r="B106" s="23" t="s">
        <v>149</v>
      </c>
      <c r="C106" s="27">
        <v>170900</v>
      </c>
      <c r="D106" s="27">
        <v>149000</v>
      </c>
      <c r="E106">
        <v>1.147</v>
      </c>
      <c r="F106">
        <v>0.253</v>
      </c>
      <c r="G106" s="27">
        <v>-123000</v>
      </c>
      <c r="H106" s="27">
        <v>464000</v>
      </c>
      <c r="K106" s="23" t="s">
        <v>374</v>
      </c>
      <c r="L106" s="21">
        <v>-25658.670999999998</v>
      </c>
      <c r="M106">
        <v>-2452.7420000000002</v>
      </c>
    </row>
    <row r="107" spans="2:13">
      <c r="B107" s="23" t="s">
        <v>150</v>
      </c>
      <c r="C107" s="27">
        <v>4.6290000000000002E-10</v>
      </c>
      <c r="D107" s="27">
        <v>1.6600000000000001E-9</v>
      </c>
      <c r="E107">
        <v>0.27900000000000003</v>
      </c>
      <c r="F107">
        <v>0.78100000000000003</v>
      </c>
      <c r="G107" s="27">
        <v>-2.81E-9</v>
      </c>
      <c r="H107" s="27">
        <v>3.7300000000000001E-9</v>
      </c>
      <c r="K107" s="23" t="s">
        <v>375</v>
      </c>
      <c r="L107" s="21">
        <v>-25688.374</v>
      </c>
      <c r="M107">
        <v>-2773.6959999999999</v>
      </c>
    </row>
    <row r="108" spans="2:13">
      <c r="B108" s="23" t="s">
        <v>151</v>
      </c>
      <c r="C108" s="27">
        <v>8.8309999999999998E-10</v>
      </c>
      <c r="D108" s="27">
        <v>1.1200000000000001E-9</v>
      </c>
      <c r="E108">
        <v>0.79100000000000004</v>
      </c>
      <c r="F108">
        <v>0.42899999999999999</v>
      </c>
      <c r="G108" s="27">
        <v>-1.31E-9</v>
      </c>
      <c r="H108" s="27">
        <v>3.0800000000000001E-9</v>
      </c>
      <c r="K108" s="23" t="s">
        <v>376</v>
      </c>
      <c r="L108" s="21">
        <v>-25517.803</v>
      </c>
      <c r="M108">
        <v>-2489.0120000000002</v>
      </c>
    </row>
    <row r="109" spans="2:13">
      <c r="B109" s="23" t="s">
        <v>152</v>
      </c>
      <c r="C109" s="27">
        <v>1.5340000000000001E-9</v>
      </c>
      <c r="D109" s="27">
        <v>3.7099999999999998E-9</v>
      </c>
      <c r="E109">
        <v>0.41299999999999998</v>
      </c>
      <c r="F109">
        <v>0.68</v>
      </c>
      <c r="G109" s="27">
        <v>-5.7800000000000003E-9</v>
      </c>
      <c r="H109" s="27">
        <v>8.8499999999999998E-9</v>
      </c>
      <c r="K109" s="23" t="s">
        <v>377</v>
      </c>
      <c r="L109" s="21">
        <v>-25747.7</v>
      </c>
      <c r="M109">
        <v>-2299.837</v>
      </c>
    </row>
    <row r="110" spans="2:13">
      <c r="B110" s="23" t="s">
        <v>153</v>
      </c>
      <c r="C110" s="27">
        <v>19400</v>
      </c>
      <c r="D110" s="27">
        <v>143000</v>
      </c>
      <c r="E110">
        <v>0.13600000000000001</v>
      </c>
      <c r="F110">
        <v>0.89200000000000002</v>
      </c>
      <c r="G110" s="27">
        <v>-261000</v>
      </c>
      <c r="H110" s="27">
        <v>300000</v>
      </c>
      <c r="K110" s="23" t="s">
        <v>378</v>
      </c>
      <c r="L110" s="21">
        <v>-25678.925999999999</v>
      </c>
      <c r="M110">
        <v>-2458.7689999999998</v>
      </c>
    </row>
    <row r="111" spans="2:13">
      <c r="B111" s="23" t="s">
        <v>154</v>
      </c>
      <c r="C111" s="27">
        <v>39640</v>
      </c>
      <c r="D111" s="27">
        <v>114000</v>
      </c>
      <c r="E111">
        <v>0.34799999999999998</v>
      </c>
      <c r="F111">
        <v>0.72799999999999998</v>
      </c>
      <c r="G111" s="27">
        <v>-185000</v>
      </c>
      <c r="H111" s="27">
        <v>264000</v>
      </c>
      <c r="K111" s="23" t="s">
        <v>379</v>
      </c>
      <c r="L111" s="21">
        <v>-25309.948</v>
      </c>
      <c r="M111">
        <v>-2377.8119999999999</v>
      </c>
    </row>
    <row r="112" spans="2:13">
      <c r="B112" s="23" t="s">
        <v>155</v>
      </c>
      <c r="C112" s="27">
        <v>32720</v>
      </c>
      <c r="D112" s="27">
        <v>113000</v>
      </c>
      <c r="E112">
        <v>0.28799999999999998</v>
      </c>
      <c r="F112">
        <v>0.77300000000000002</v>
      </c>
      <c r="G112" s="27">
        <v>-191000</v>
      </c>
      <c r="H112" s="27">
        <v>256000</v>
      </c>
      <c r="K112" s="23" t="s">
        <v>380</v>
      </c>
      <c r="L112" s="21">
        <v>-25316.116000000002</v>
      </c>
      <c r="M112">
        <v>-2227.971</v>
      </c>
    </row>
    <row r="113" spans="2:13">
      <c r="B113" s="23" t="s">
        <v>156</v>
      </c>
      <c r="C113" s="27">
        <v>15600</v>
      </c>
      <c r="D113" s="27">
        <v>114000</v>
      </c>
      <c r="E113">
        <v>0.13600000000000001</v>
      </c>
      <c r="F113">
        <v>0.89200000000000002</v>
      </c>
      <c r="G113" s="27">
        <v>-210000</v>
      </c>
      <c r="H113" s="27">
        <v>241000</v>
      </c>
      <c r="K113" s="23" t="s">
        <v>381</v>
      </c>
      <c r="L113" s="21">
        <v>-26229.175999999999</v>
      </c>
      <c r="M113">
        <v>-2327.2040000000002</v>
      </c>
    </row>
    <row r="114" spans="2:13">
      <c r="B114" s="23" t="s">
        <v>157</v>
      </c>
      <c r="C114" s="27">
        <v>24980</v>
      </c>
      <c r="D114" s="27">
        <v>114000</v>
      </c>
      <c r="E114">
        <v>0.219</v>
      </c>
      <c r="F114">
        <v>0.82699999999999996</v>
      </c>
      <c r="G114" s="27">
        <v>-199000</v>
      </c>
      <c r="H114" s="27">
        <v>249000</v>
      </c>
      <c r="K114" s="23" t="s">
        <v>382</v>
      </c>
      <c r="L114" s="21">
        <v>-25722.01</v>
      </c>
      <c r="M114">
        <v>-2234.8580000000002</v>
      </c>
    </row>
    <row r="115" spans="2:13">
      <c r="B115" s="23" t="s">
        <v>158</v>
      </c>
      <c r="C115" s="27">
        <v>35450</v>
      </c>
      <c r="D115" s="27">
        <v>114000</v>
      </c>
      <c r="E115">
        <v>0.31</v>
      </c>
      <c r="F115">
        <v>0.75600000000000001</v>
      </c>
      <c r="G115" s="27">
        <v>-189000</v>
      </c>
      <c r="H115" s="27">
        <v>260000</v>
      </c>
      <c r="K115" s="23" t="s">
        <v>383</v>
      </c>
      <c r="L115" s="21">
        <v>-25487.562000000002</v>
      </c>
      <c r="M115">
        <v>-2100.7449999999999</v>
      </c>
    </row>
    <row r="116" spans="2:13">
      <c r="B116" s="23" t="s">
        <v>159</v>
      </c>
      <c r="C116" s="27">
        <v>43140</v>
      </c>
      <c r="D116" s="27">
        <v>71200</v>
      </c>
      <c r="E116">
        <v>0.60599999999999998</v>
      </c>
      <c r="F116">
        <v>0.54500000000000004</v>
      </c>
      <c r="G116" s="27">
        <v>-97000</v>
      </c>
      <c r="H116" s="27">
        <v>183000</v>
      </c>
      <c r="K116" s="23" t="s">
        <v>384</v>
      </c>
      <c r="L116" s="21">
        <v>-25394.579000000002</v>
      </c>
      <c r="M116">
        <v>-2327.3159999999998</v>
      </c>
    </row>
    <row r="117" spans="2:13">
      <c r="B117" s="23" t="s">
        <v>160</v>
      </c>
      <c r="C117" s="27">
        <v>38440</v>
      </c>
      <c r="D117" s="27">
        <v>72100</v>
      </c>
      <c r="E117">
        <v>0.53300000000000003</v>
      </c>
      <c r="F117">
        <v>0.59499999999999997</v>
      </c>
      <c r="G117" s="27">
        <v>-104000</v>
      </c>
      <c r="H117" s="27">
        <v>180000</v>
      </c>
      <c r="K117" s="23" t="s">
        <v>385</v>
      </c>
      <c r="L117" s="21">
        <v>-25494.645</v>
      </c>
      <c r="M117">
        <v>-2406.1819999999998</v>
      </c>
    </row>
    <row r="118" spans="2:13">
      <c r="B118" s="23" t="s">
        <v>161</v>
      </c>
      <c r="C118" s="27">
        <v>53510</v>
      </c>
      <c r="D118" s="27">
        <v>71400</v>
      </c>
      <c r="E118">
        <v>0.749</v>
      </c>
      <c r="F118">
        <v>0.45400000000000001</v>
      </c>
      <c r="G118" s="27">
        <v>-87100</v>
      </c>
      <c r="H118" s="27">
        <v>194000</v>
      </c>
      <c r="K118" s="23" t="s">
        <v>386</v>
      </c>
      <c r="L118" s="21">
        <v>-25601.013999999999</v>
      </c>
      <c r="M118">
        <v>-2472.7660000000001</v>
      </c>
    </row>
    <row r="119" spans="2:13">
      <c r="B119" s="23" t="s">
        <v>162</v>
      </c>
      <c r="C119">
        <v>-6983.9778999999999</v>
      </c>
      <c r="D119" s="27">
        <v>79200</v>
      </c>
      <c r="E119">
        <v>-8.7999999999999995E-2</v>
      </c>
      <c r="F119">
        <v>0.93</v>
      </c>
      <c r="G119" s="27">
        <v>-163000</v>
      </c>
      <c r="H119" s="27">
        <v>149000</v>
      </c>
      <c r="K119" s="23" t="s">
        <v>387</v>
      </c>
      <c r="L119" s="21">
        <v>-25563.863000000001</v>
      </c>
      <c r="M119">
        <v>-2399.1860000000001</v>
      </c>
    </row>
    <row r="120" spans="2:13">
      <c r="B120" s="23" t="s">
        <v>163</v>
      </c>
      <c r="C120" s="27">
        <v>-132600</v>
      </c>
      <c r="D120" s="27">
        <v>83100</v>
      </c>
      <c r="E120">
        <v>-1.595</v>
      </c>
      <c r="F120">
        <v>0.112</v>
      </c>
      <c r="G120" s="27">
        <v>-296000</v>
      </c>
      <c r="H120" s="27">
        <v>31100</v>
      </c>
      <c r="K120" s="23" t="s">
        <v>388</v>
      </c>
      <c r="L120" s="21">
        <v>-25552.878000000001</v>
      </c>
      <c r="M120">
        <v>-2336.1080000000002</v>
      </c>
    </row>
    <row r="121" spans="2:13">
      <c r="B121" s="23" t="s">
        <v>164</v>
      </c>
      <c r="C121" s="27">
        <v>48130</v>
      </c>
      <c r="D121" s="27">
        <v>71400</v>
      </c>
      <c r="E121">
        <v>0.67400000000000004</v>
      </c>
      <c r="F121">
        <v>0.501</v>
      </c>
      <c r="G121" s="27">
        <v>-92400</v>
      </c>
      <c r="H121" s="27">
        <v>189000</v>
      </c>
      <c r="K121" s="23" t="s">
        <v>389</v>
      </c>
      <c r="L121" s="21">
        <v>-25234.213</v>
      </c>
      <c r="M121">
        <v>-2168.2550000000001</v>
      </c>
    </row>
    <row r="122" spans="2:13">
      <c r="B122" s="23" t="s">
        <v>165</v>
      </c>
      <c r="C122" s="27">
        <v>51550</v>
      </c>
      <c r="D122" s="27">
        <v>71900</v>
      </c>
      <c r="E122">
        <v>0.71699999999999997</v>
      </c>
      <c r="F122">
        <v>0.47399999999999998</v>
      </c>
      <c r="G122" s="27">
        <v>-90000</v>
      </c>
      <c r="H122" s="27">
        <v>193000</v>
      </c>
      <c r="K122" s="23" t="s">
        <v>390</v>
      </c>
      <c r="L122" s="21">
        <v>-25622.457999999999</v>
      </c>
      <c r="M122">
        <v>-2112.9520000000002</v>
      </c>
    </row>
    <row r="123" spans="2:13">
      <c r="B123" s="23" t="s">
        <v>166</v>
      </c>
      <c r="C123" s="27">
        <v>53170</v>
      </c>
      <c r="D123" s="27">
        <v>71900</v>
      </c>
      <c r="E123">
        <v>0.73899999999999999</v>
      </c>
      <c r="F123">
        <v>0.46</v>
      </c>
      <c r="G123" s="27">
        <v>-88400</v>
      </c>
      <c r="H123" s="27">
        <v>195000</v>
      </c>
      <c r="K123" s="23" t="s">
        <v>391</v>
      </c>
      <c r="L123" s="21">
        <v>-25754.767</v>
      </c>
      <c r="M123">
        <v>-2478.8620000000001</v>
      </c>
    </row>
    <row r="124" spans="2:13">
      <c r="B124" s="23" t="s">
        <v>167</v>
      </c>
      <c r="C124" s="27">
        <v>-47470</v>
      </c>
      <c r="D124" s="27">
        <v>125000</v>
      </c>
      <c r="E124">
        <v>-0.38</v>
      </c>
      <c r="F124">
        <v>0.70399999999999996</v>
      </c>
      <c r="G124" s="27">
        <v>-293000</v>
      </c>
      <c r="H124" s="27">
        <v>198000</v>
      </c>
      <c r="K124" s="23" t="s">
        <v>392</v>
      </c>
      <c r="L124" s="21">
        <v>-25227.601999999999</v>
      </c>
      <c r="M124">
        <v>-2314.9430000000002</v>
      </c>
    </row>
    <row r="125" spans="2:13">
      <c r="B125" s="23" t="s">
        <v>168</v>
      </c>
      <c r="C125" s="27">
        <v>48120</v>
      </c>
      <c r="D125" s="27">
        <v>114000</v>
      </c>
      <c r="E125">
        <v>0.42199999999999999</v>
      </c>
      <c r="F125">
        <v>0.67300000000000004</v>
      </c>
      <c r="G125" s="27">
        <v>-176000</v>
      </c>
      <c r="H125" s="27">
        <v>273000</v>
      </c>
      <c r="K125" s="23" t="s">
        <v>393</v>
      </c>
      <c r="L125" s="21">
        <v>-25764.827000000001</v>
      </c>
      <c r="M125">
        <v>-2648.335</v>
      </c>
    </row>
    <row r="126" spans="2:13">
      <c r="B126" s="23" t="s">
        <v>169</v>
      </c>
      <c r="C126" s="27">
        <v>60580</v>
      </c>
      <c r="D126" s="27">
        <v>116000</v>
      </c>
      <c r="E126">
        <v>0.52200000000000002</v>
      </c>
      <c r="F126">
        <v>0.60199999999999998</v>
      </c>
      <c r="G126" s="27">
        <v>-168000</v>
      </c>
      <c r="H126" s="27">
        <v>289000</v>
      </c>
      <c r="K126" s="23" t="s">
        <v>394</v>
      </c>
      <c r="L126" s="21">
        <v>-25681.812999999998</v>
      </c>
      <c r="M126">
        <v>-2657.24</v>
      </c>
    </row>
    <row r="127" spans="2:13">
      <c r="B127" s="23" t="s">
        <v>170</v>
      </c>
      <c r="C127" s="27">
        <v>57160</v>
      </c>
      <c r="D127" s="27">
        <v>114000</v>
      </c>
      <c r="E127">
        <v>0.5</v>
      </c>
      <c r="F127">
        <v>0.61699999999999999</v>
      </c>
      <c r="G127" s="27">
        <v>-168000</v>
      </c>
      <c r="H127" s="27">
        <v>282000</v>
      </c>
      <c r="K127" s="23" t="s">
        <v>395</v>
      </c>
      <c r="L127" s="21">
        <v>-25520.129000000001</v>
      </c>
      <c r="M127">
        <v>-2644.94</v>
      </c>
    </row>
    <row r="128" spans="2:13">
      <c r="B128" s="23" t="s">
        <v>171</v>
      </c>
      <c r="C128" s="27">
        <v>30010</v>
      </c>
      <c r="D128" s="27">
        <v>114000</v>
      </c>
      <c r="E128">
        <v>0.26300000000000001</v>
      </c>
      <c r="F128">
        <v>0.79300000000000004</v>
      </c>
      <c r="G128" s="27">
        <v>-194000</v>
      </c>
      <c r="H128" s="27">
        <v>254000</v>
      </c>
      <c r="K128" s="23" t="s">
        <v>396</v>
      </c>
      <c r="L128" s="21">
        <v>-25600.334999999999</v>
      </c>
      <c r="M128">
        <v>-2001.4159999999999</v>
      </c>
    </row>
    <row r="129" spans="2:13">
      <c r="B129" s="23" t="s">
        <v>172</v>
      </c>
      <c r="C129" s="27">
        <v>-1.676E-9</v>
      </c>
      <c r="D129" s="27">
        <v>6.8999999999999997E-9</v>
      </c>
      <c r="E129">
        <v>-0.24299999999999999</v>
      </c>
      <c r="F129">
        <v>0.80800000000000005</v>
      </c>
      <c r="G129" s="27">
        <v>-1.5300000000000001E-8</v>
      </c>
      <c r="H129" s="27">
        <v>1.1900000000000001E-8</v>
      </c>
      <c r="K129" s="23" t="s">
        <v>397</v>
      </c>
      <c r="L129" s="21">
        <v>-25497.812999999998</v>
      </c>
      <c r="M129">
        <v>-2238.6869999999999</v>
      </c>
    </row>
    <row r="130" spans="2:13">
      <c r="B130" s="23" t="s">
        <v>173</v>
      </c>
      <c r="C130" s="27">
        <v>2.001E-9</v>
      </c>
      <c r="D130" s="27">
        <v>7.9200000000000008E-9</v>
      </c>
      <c r="E130">
        <v>0.253</v>
      </c>
      <c r="F130">
        <v>0.80100000000000005</v>
      </c>
      <c r="G130" s="27">
        <v>-1.3599999999999999E-8</v>
      </c>
      <c r="H130" s="27">
        <v>1.7599999999999999E-8</v>
      </c>
      <c r="K130" s="23" t="s">
        <v>398</v>
      </c>
      <c r="L130" s="21">
        <v>-25136.442999999999</v>
      </c>
      <c r="M130">
        <v>-2396.2370000000001</v>
      </c>
    </row>
    <row r="131" spans="2:13">
      <c r="B131" s="23" t="s">
        <v>174</v>
      </c>
      <c r="C131" s="27">
        <v>-41540</v>
      </c>
      <c r="D131" s="27">
        <v>115000</v>
      </c>
      <c r="E131">
        <v>-0.36099999999999999</v>
      </c>
      <c r="F131">
        <v>0.71899999999999997</v>
      </c>
      <c r="G131" s="27">
        <v>-268000</v>
      </c>
      <c r="H131" s="27">
        <v>185000</v>
      </c>
      <c r="K131" s="23" t="s">
        <v>399</v>
      </c>
      <c r="L131" s="21">
        <v>-25364.409</v>
      </c>
      <c r="M131">
        <v>-2197.7550000000001</v>
      </c>
    </row>
    <row r="132" spans="2:13">
      <c r="B132" s="23" t="s">
        <v>175</v>
      </c>
      <c r="C132" s="27">
        <v>152000</v>
      </c>
      <c r="D132" s="27">
        <v>119000</v>
      </c>
      <c r="E132">
        <v>1.282</v>
      </c>
      <c r="F132">
        <v>0.20100000000000001</v>
      </c>
      <c r="G132" s="27">
        <v>-81500</v>
      </c>
      <c r="H132" s="27">
        <v>385000</v>
      </c>
      <c r="K132" s="23" t="s">
        <v>400</v>
      </c>
      <c r="L132" s="21">
        <v>-25263.466</v>
      </c>
      <c r="M132">
        <v>-2498.2660000000001</v>
      </c>
    </row>
    <row r="133" spans="2:13">
      <c r="B133" s="23" t="s">
        <v>176</v>
      </c>
      <c r="C133" s="27">
        <v>-1.1309999999999999E-9</v>
      </c>
      <c r="D133" s="27">
        <v>4.6299999999999999E-9</v>
      </c>
      <c r="E133">
        <v>-0.24399999999999999</v>
      </c>
      <c r="F133">
        <v>0.80700000000000005</v>
      </c>
      <c r="G133" s="27">
        <v>-1.03E-8</v>
      </c>
      <c r="H133" s="27">
        <v>7.9900000000000007E-9</v>
      </c>
      <c r="K133" s="23" t="s">
        <v>401</v>
      </c>
      <c r="L133" s="21">
        <v>-25519.617999999999</v>
      </c>
      <c r="M133">
        <v>-2531.8589999999999</v>
      </c>
    </row>
    <row r="134" spans="2:13">
      <c r="B134" s="23" t="s">
        <v>177</v>
      </c>
      <c r="C134" s="27">
        <v>-1.1120000000000001E-9</v>
      </c>
      <c r="D134" s="27">
        <v>5.1099999999999999E-9</v>
      </c>
      <c r="E134">
        <v>-0.217</v>
      </c>
      <c r="F134">
        <v>0.82799999999999996</v>
      </c>
      <c r="G134" s="27">
        <v>-1.1199999999999999E-8</v>
      </c>
      <c r="H134" s="27">
        <v>8.9600000000000005E-9</v>
      </c>
      <c r="K134" s="23" t="s">
        <v>402</v>
      </c>
      <c r="L134" s="21">
        <v>-25683.475999999999</v>
      </c>
      <c r="M134">
        <v>-2315.8519999999999</v>
      </c>
    </row>
    <row r="135" spans="2:13">
      <c r="B135" s="23" t="s">
        <v>178</v>
      </c>
      <c r="C135" s="27">
        <v>-16400</v>
      </c>
      <c r="D135" s="27">
        <v>115000</v>
      </c>
      <c r="E135">
        <v>-0.14199999999999999</v>
      </c>
      <c r="F135">
        <v>0.88700000000000001</v>
      </c>
      <c r="G135" s="27">
        <v>-243000</v>
      </c>
      <c r="H135" s="27">
        <v>210000</v>
      </c>
      <c r="K135" s="23" t="s">
        <v>403</v>
      </c>
      <c r="L135" s="21">
        <v>-25074.847000000002</v>
      </c>
      <c r="M135">
        <v>-2500.192</v>
      </c>
    </row>
    <row r="136" spans="2:13">
      <c r="B136" s="23" t="s">
        <v>179</v>
      </c>
      <c r="C136" s="27">
        <v>-64120</v>
      </c>
      <c r="D136" s="27">
        <v>127000</v>
      </c>
      <c r="E136">
        <v>-0.505</v>
      </c>
      <c r="F136">
        <v>0.61399999999999999</v>
      </c>
      <c r="G136" s="27">
        <v>-314000</v>
      </c>
      <c r="H136" s="27">
        <v>186000</v>
      </c>
      <c r="K136" s="23" t="s">
        <v>404</v>
      </c>
      <c r="L136" s="21">
        <v>-25320.333999999999</v>
      </c>
      <c r="M136">
        <v>-2203.855</v>
      </c>
    </row>
    <row r="137" spans="2:13">
      <c r="B137" s="23" t="s">
        <v>180</v>
      </c>
      <c r="C137" s="27">
        <v>118500</v>
      </c>
      <c r="D137" s="27">
        <v>114000</v>
      </c>
      <c r="E137">
        <v>1.038</v>
      </c>
      <c r="F137">
        <v>0.3</v>
      </c>
      <c r="G137" s="27">
        <v>-106000</v>
      </c>
      <c r="H137" s="27">
        <v>343000</v>
      </c>
      <c r="K137" s="23" t="s">
        <v>405</v>
      </c>
      <c r="L137" s="21">
        <v>-25620.394</v>
      </c>
      <c r="M137">
        <v>-2539.627</v>
      </c>
    </row>
    <row r="138" spans="2:13">
      <c r="B138" s="23" t="s">
        <v>181</v>
      </c>
      <c r="C138">
        <v>5066.0622000000003</v>
      </c>
      <c r="D138" s="27">
        <v>56700</v>
      </c>
      <c r="E138">
        <v>8.8999999999999996E-2</v>
      </c>
      <c r="F138">
        <v>0.92900000000000005</v>
      </c>
      <c r="G138" s="27">
        <v>-107000</v>
      </c>
      <c r="H138" s="27">
        <v>117000</v>
      </c>
      <c r="K138" s="23" t="s">
        <v>406</v>
      </c>
      <c r="L138" s="21">
        <v>-25729.379000000001</v>
      </c>
      <c r="M138">
        <v>-2181.3429999999998</v>
      </c>
    </row>
    <row r="139" spans="2:13">
      <c r="B139" s="23" t="s">
        <v>182</v>
      </c>
      <c r="C139" s="27">
        <v>-2.3670000000000002E-9</v>
      </c>
      <c r="D139" s="27">
        <v>9.4899999999999993E-9</v>
      </c>
      <c r="E139">
        <v>-0.249</v>
      </c>
      <c r="F139">
        <v>0.80300000000000005</v>
      </c>
      <c r="G139" s="27">
        <v>-2.0999999999999999E-8</v>
      </c>
      <c r="H139" s="27">
        <v>1.63E-8</v>
      </c>
      <c r="K139" s="23" t="s">
        <v>407</v>
      </c>
      <c r="L139" s="21">
        <v>-25581.776999999998</v>
      </c>
      <c r="M139">
        <v>-2420.7649999999999</v>
      </c>
    </row>
    <row r="140" spans="2:13">
      <c r="B140" s="23" t="s">
        <v>183</v>
      </c>
      <c r="C140" s="27">
        <v>-1.3649999999999999E-9</v>
      </c>
      <c r="D140" s="27">
        <v>5.2199999999999998E-9</v>
      </c>
      <c r="E140">
        <v>-0.26200000000000001</v>
      </c>
      <c r="F140">
        <v>0.79400000000000004</v>
      </c>
      <c r="G140" s="27">
        <v>-1.16E-8</v>
      </c>
      <c r="H140" s="27">
        <v>8.9000000000000003E-9</v>
      </c>
      <c r="K140" s="23" t="s">
        <v>408</v>
      </c>
      <c r="L140" s="21">
        <v>-25434.17</v>
      </c>
      <c r="M140">
        <v>-2197.5770000000002</v>
      </c>
    </row>
    <row r="141" spans="2:13">
      <c r="B141" s="23" t="s">
        <v>184</v>
      </c>
      <c r="C141" s="27">
        <v>20800</v>
      </c>
      <c r="D141" s="27">
        <v>52300</v>
      </c>
      <c r="E141">
        <v>0.39800000000000002</v>
      </c>
      <c r="F141">
        <v>0.69099999999999995</v>
      </c>
      <c r="G141" s="27">
        <v>-82100</v>
      </c>
      <c r="H141" s="27">
        <v>124000</v>
      </c>
      <c r="K141" s="23" t="s">
        <v>409</v>
      </c>
      <c r="L141" s="21">
        <v>-25536.981</v>
      </c>
      <c r="M141">
        <v>-2021.596</v>
      </c>
    </row>
    <row r="142" spans="2:13">
      <c r="B142" s="23" t="s">
        <v>185</v>
      </c>
      <c r="C142" s="27">
        <v>3.5030000000000002E-10</v>
      </c>
      <c r="D142" s="27">
        <v>1.4700000000000001E-9</v>
      </c>
      <c r="E142">
        <v>0.23799999999999999</v>
      </c>
      <c r="F142">
        <v>0.81200000000000006</v>
      </c>
      <c r="G142" s="27">
        <v>-2.5399999999999999E-9</v>
      </c>
      <c r="H142" s="27">
        <v>3.24E-9</v>
      </c>
      <c r="K142" s="23" t="s">
        <v>410</v>
      </c>
      <c r="L142" s="21">
        <v>-25915.514999999999</v>
      </c>
      <c r="M142">
        <v>-2467.9229999999998</v>
      </c>
    </row>
    <row r="143" spans="2:13">
      <c r="B143" s="23" t="s">
        <v>186</v>
      </c>
      <c r="C143" s="27">
        <v>17130</v>
      </c>
      <c r="D143" s="27">
        <v>44300</v>
      </c>
      <c r="E143">
        <v>0.38700000000000001</v>
      </c>
      <c r="F143">
        <v>0.69899999999999995</v>
      </c>
      <c r="G143" s="27">
        <v>-70100</v>
      </c>
      <c r="H143" s="27">
        <v>104000</v>
      </c>
      <c r="K143" s="23" t="s">
        <v>411</v>
      </c>
      <c r="L143" s="21">
        <v>-25311.862000000001</v>
      </c>
      <c r="M143">
        <v>-2522.6610000000001</v>
      </c>
    </row>
    <row r="144" spans="2:13">
      <c r="B144" s="23" t="s">
        <v>187</v>
      </c>
      <c r="C144">
        <v>8791.3168000000005</v>
      </c>
      <c r="D144" s="27">
        <v>48800</v>
      </c>
      <c r="E144">
        <v>0.18</v>
      </c>
      <c r="F144">
        <v>0.85699999999999998</v>
      </c>
      <c r="G144" s="27">
        <v>-87300</v>
      </c>
      <c r="H144" s="27">
        <v>105000</v>
      </c>
      <c r="K144" s="23" t="s">
        <v>412</v>
      </c>
      <c r="L144" s="21">
        <v>-25498.431</v>
      </c>
      <c r="M144">
        <v>-2540.348</v>
      </c>
    </row>
    <row r="145" spans="2:13">
      <c r="B145" s="23" t="s">
        <v>188</v>
      </c>
      <c r="C145">
        <v>5095.4710999999998</v>
      </c>
      <c r="D145" s="27">
        <v>53800</v>
      </c>
      <c r="E145">
        <v>9.5000000000000001E-2</v>
      </c>
      <c r="F145">
        <v>0.92500000000000004</v>
      </c>
      <c r="G145" s="27">
        <v>-101000</v>
      </c>
      <c r="H145" s="27">
        <v>111000</v>
      </c>
      <c r="K145" s="23" t="s">
        <v>413</v>
      </c>
      <c r="L145" s="21">
        <v>-25158.679</v>
      </c>
      <c r="M145">
        <v>-2277.473</v>
      </c>
    </row>
    <row r="146" spans="2:13">
      <c r="B146" s="23" t="s">
        <v>189</v>
      </c>
      <c r="C146">
        <v>4203.6773999999996</v>
      </c>
      <c r="D146" s="27">
        <v>52000</v>
      </c>
      <c r="E146">
        <v>8.1000000000000003E-2</v>
      </c>
      <c r="F146">
        <v>0.93600000000000005</v>
      </c>
      <c r="G146" s="27">
        <v>-98100</v>
      </c>
      <c r="H146" s="27">
        <v>106000</v>
      </c>
      <c r="K146" s="23" t="s">
        <v>414</v>
      </c>
      <c r="L146" s="21">
        <v>-25709.956999999999</v>
      </c>
      <c r="M146">
        <v>-2422.7510000000002</v>
      </c>
    </row>
    <row r="147" spans="2:13">
      <c r="B147" s="23" t="s">
        <v>190</v>
      </c>
      <c r="C147">
        <v>-8712.7922999999992</v>
      </c>
      <c r="D147" s="27">
        <v>50700</v>
      </c>
      <c r="E147">
        <v>-0.17199999999999999</v>
      </c>
      <c r="F147">
        <v>0.86399999999999999</v>
      </c>
      <c r="G147" s="27">
        <v>-109000</v>
      </c>
      <c r="H147" s="27">
        <v>91200</v>
      </c>
      <c r="K147" s="23" t="s">
        <v>415</v>
      </c>
      <c r="L147" s="21">
        <v>-25497.917000000001</v>
      </c>
      <c r="M147">
        <v>-2227.8829999999998</v>
      </c>
    </row>
    <row r="148" spans="2:13">
      <c r="B148" s="23" t="s">
        <v>191</v>
      </c>
      <c r="C148" s="27">
        <v>-47160</v>
      </c>
      <c r="D148" s="27">
        <v>66900</v>
      </c>
      <c r="E148">
        <v>-0.70499999999999996</v>
      </c>
      <c r="F148">
        <v>0.48199999999999998</v>
      </c>
      <c r="G148" s="27">
        <v>-179000</v>
      </c>
      <c r="H148" s="27">
        <v>84600</v>
      </c>
      <c r="K148" s="23" t="s">
        <v>416</v>
      </c>
      <c r="L148" s="21">
        <v>-25612.789000000001</v>
      </c>
      <c r="M148">
        <v>-2483.3330000000001</v>
      </c>
    </row>
    <row r="149" spans="2:13">
      <c r="B149" s="23" t="s">
        <v>192</v>
      </c>
      <c r="C149" s="27">
        <v>98570</v>
      </c>
      <c r="D149" s="27">
        <v>69400</v>
      </c>
      <c r="E149">
        <v>1.42</v>
      </c>
      <c r="F149">
        <v>0.157</v>
      </c>
      <c r="G149" s="27">
        <v>-38100</v>
      </c>
      <c r="H149" s="27">
        <v>235000</v>
      </c>
      <c r="K149" s="23" t="s">
        <v>417</v>
      </c>
      <c r="L149" s="21">
        <v>-25660.405999999999</v>
      </c>
      <c r="M149">
        <v>-2642.8470000000002</v>
      </c>
    </row>
    <row r="150" spans="2:13">
      <c r="B150" s="23" t="s">
        <v>193</v>
      </c>
      <c r="C150">
        <v>-2599.1687999999999</v>
      </c>
      <c r="D150" s="27">
        <v>53300</v>
      </c>
      <c r="E150">
        <v>-4.9000000000000002E-2</v>
      </c>
      <c r="F150">
        <v>0.96099999999999997</v>
      </c>
      <c r="G150" s="27">
        <v>-108000</v>
      </c>
      <c r="H150" s="27">
        <v>102000</v>
      </c>
      <c r="K150" s="23" t="s">
        <v>418</v>
      </c>
      <c r="L150" s="21">
        <v>-25599.173999999999</v>
      </c>
      <c r="M150">
        <v>-2367.0239999999999</v>
      </c>
    </row>
    <row r="151" spans="2:13">
      <c r="B151" s="23" t="s">
        <v>194</v>
      </c>
      <c r="C151" s="27">
        <v>12950</v>
      </c>
      <c r="D151" s="27">
        <v>49900</v>
      </c>
      <c r="E151">
        <v>0.26</v>
      </c>
      <c r="F151">
        <v>0.79500000000000004</v>
      </c>
      <c r="G151" s="27">
        <v>-85300</v>
      </c>
      <c r="H151" s="27">
        <v>111000</v>
      </c>
      <c r="K151" s="23" t="s">
        <v>419</v>
      </c>
      <c r="L151" s="21">
        <v>-25403.918000000001</v>
      </c>
      <c r="M151">
        <v>-2455.779</v>
      </c>
    </row>
    <row r="152" spans="2:13">
      <c r="B152" s="23" t="s">
        <v>195</v>
      </c>
      <c r="C152" s="27">
        <v>34250</v>
      </c>
      <c r="D152" s="27">
        <v>53200</v>
      </c>
      <c r="E152">
        <v>0.64300000000000002</v>
      </c>
      <c r="F152">
        <v>0.52100000000000002</v>
      </c>
      <c r="G152" s="27">
        <v>-70600</v>
      </c>
      <c r="H152" s="27">
        <v>139000</v>
      </c>
      <c r="K152" s="23" t="s">
        <v>420</v>
      </c>
      <c r="L152" s="21">
        <v>-25727.654999999999</v>
      </c>
      <c r="M152">
        <v>-2020.9829999999999</v>
      </c>
    </row>
    <row r="153" spans="2:13">
      <c r="B153" s="23" t="s">
        <v>196</v>
      </c>
      <c r="C153" s="27">
        <v>57110</v>
      </c>
      <c r="D153" s="27">
        <v>59700</v>
      </c>
      <c r="E153">
        <v>0.95599999999999996</v>
      </c>
      <c r="F153">
        <v>0.34</v>
      </c>
      <c r="G153" s="27">
        <v>-60500</v>
      </c>
      <c r="H153" s="27">
        <v>175000</v>
      </c>
      <c r="K153" s="23" t="s">
        <v>421</v>
      </c>
      <c r="L153" s="21">
        <v>-25505.973999999998</v>
      </c>
      <c r="M153">
        <v>-2481.317</v>
      </c>
    </row>
    <row r="154" spans="2:13">
      <c r="B154" s="23" t="s">
        <v>197</v>
      </c>
      <c r="C154" s="27">
        <v>22920</v>
      </c>
      <c r="D154" s="27">
        <v>60500</v>
      </c>
      <c r="E154">
        <v>0.379</v>
      </c>
      <c r="F154">
        <v>0.70499999999999996</v>
      </c>
      <c r="G154" s="27">
        <v>-96100</v>
      </c>
      <c r="H154" s="27">
        <v>142000</v>
      </c>
      <c r="K154" s="23" t="s">
        <v>422</v>
      </c>
      <c r="L154" s="21">
        <v>-25352.437000000002</v>
      </c>
      <c r="M154">
        <v>-2434.0050000000001</v>
      </c>
    </row>
    <row r="155" spans="2:13">
      <c r="B155" s="23" t="s">
        <v>198</v>
      </c>
      <c r="C155" s="27">
        <v>55700</v>
      </c>
      <c r="D155" s="27">
        <v>52600</v>
      </c>
      <c r="E155">
        <v>1.0589999999999999</v>
      </c>
      <c r="F155">
        <v>0.28999999999999998</v>
      </c>
      <c r="G155" s="27">
        <v>-47800</v>
      </c>
      <c r="H155" s="27">
        <v>159000</v>
      </c>
      <c r="K155" s="23" t="s">
        <v>423</v>
      </c>
      <c r="L155" s="21">
        <v>-25677.271000000001</v>
      </c>
      <c r="M155">
        <v>-2440.145</v>
      </c>
    </row>
    <row r="156" spans="2:13">
      <c r="B156" s="23" t="s">
        <v>199</v>
      </c>
      <c r="C156" s="27">
        <v>11070</v>
      </c>
      <c r="D156" s="27">
        <v>41400</v>
      </c>
      <c r="E156">
        <v>0.26700000000000002</v>
      </c>
      <c r="F156">
        <v>0.79</v>
      </c>
      <c r="G156" s="27">
        <v>-70500</v>
      </c>
      <c r="H156" s="27">
        <v>92700</v>
      </c>
      <c r="K156" s="23" t="s">
        <v>424</v>
      </c>
      <c r="L156" s="21">
        <v>-25194.839</v>
      </c>
      <c r="M156">
        <v>-2399.11</v>
      </c>
    </row>
    <row r="157" spans="2:13">
      <c r="B157" s="23" t="s">
        <v>200</v>
      </c>
      <c r="C157" s="27">
        <v>7.6439999999999993E-12</v>
      </c>
      <c r="D157" s="27">
        <v>6.8500000000000001E-12</v>
      </c>
      <c r="E157">
        <v>1.1160000000000001</v>
      </c>
      <c r="F157">
        <v>0.26500000000000001</v>
      </c>
      <c r="G157" s="27">
        <v>-5.8400000000000002E-12</v>
      </c>
      <c r="H157" s="27">
        <v>2.11E-11</v>
      </c>
      <c r="K157" s="23" t="s">
        <v>425</v>
      </c>
      <c r="L157" s="21">
        <v>-25345.06</v>
      </c>
      <c r="M157">
        <v>-2205.0529999999999</v>
      </c>
    </row>
    <row r="158" spans="2:13">
      <c r="B158" s="23" t="s">
        <v>201</v>
      </c>
      <c r="C158" s="27">
        <v>17130</v>
      </c>
      <c r="D158" s="27">
        <v>44300</v>
      </c>
      <c r="E158">
        <v>0.38700000000000001</v>
      </c>
      <c r="F158">
        <v>0.69899999999999995</v>
      </c>
      <c r="G158" s="27">
        <v>-70100</v>
      </c>
      <c r="H158" s="27">
        <v>104000</v>
      </c>
      <c r="K158" s="23" t="s">
        <v>426</v>
      </c>
      <c r="L158" s="21">
        <v>-25510.618999999999</v>
      </c>
      <c r="M158">
        <v>-2171.4920000000002</v>
      </c>
    </row>
    <row r="159" spans="2:13">
      <c r="B159" s="23" t="s">
        <v>202</v>
      </c>
      <c r="C159" s="27">
        <v>15920</v>
      </c>
      <c r="D159" s="27">
        <v>42300</v>
      </c>
      <c r="E159">
        <v>0.376</v>
      </c>
      <c r="F159">
        <v>0.70699999999999996</v>
      </c>
      <c r="G159" s="27">
        <v>-67300</v>
      </c>
      <c r="H159" s="27">
        <v>99200</v>
      </c>
      <c r="K159" s="23" t="s">
        <v>427</v>
      </c>
      <c r="L159" s="21">
        <v>-25562.266</v>
      </c>
      <c r="M159">
        <v>-2217.7530000000002</v>
      </c>
    </row>
    <row r="160" spans="2:13">
      <c r="B160" s="23" t="s">
        <v>203</v>
      </c>
      <c r="C160">
        <v>-3322.0059000000001</v>
      </c>
      <c r="D160" s="27">
        <v>43600</v>
      </c>
      <c r="E160">
        <v>-7.5999999999999998E-2</v>
      </c>
      <c r="F160">
        <v>0.93899999999999995</v>
      </c>
      <c r="G160" s="27">
        <v>-89200</v>
      </c>
      <c r="H160" s="27">
        <v>82500</v>
      </c>
      <c r="K160" s="23" t="s">
        <v>428</v>
      </c>
      <c r="L160" s="21">
        <v>-25761.686000000002</v>
      </c>
      <c r="M160">
        <v>-2562.1239999999998</v>
      </c>
    </row>
    <row r="161" spans="2:13">
      <c r="B161" s="23" t="s">
        <v>204</v>
      </c>
      <c r="C161" s="27">
        <v>33880</v>
      </c>
      <c r="D161" s="27">
        <v>43300</v>
      </c>
      <c r="E161">
        <v>0.78300000000000003</v>
      </c>
      <c r="F161">
        <v>0.435</v>
      </c>
      <c r="G161" s="27">
        <v>-51400</v>
      </c>
      <c r="H161" s="27">
        <v>119000</v>
      </c>
      <c r="K161" s="23" t="s">
        <v>429</v>
      </c>
      <c r="L161" s="21">
        <v>-25565.148000000001</v>
      </c>
      <c r="M161">
        <v>-2442.2930000000001</v>
      </c>
    </row>
    <row r="162" spans="2:13">
      <c r="B162" s="23" t="s">
        <v>205</v>
      </c>
      <c r="C162" s="27">
        <v>1.136E-12</v>
      </c>
      <c r="D162" s="27">
        <v>6.5199999999999997E-12</v>
      </c>
      <c r="E162">
        <v>0.17399999999999999</v>
      </c>
      <c r="F162">
        <v>0.86199999999999999</v>
      </c>
      <c r="G162" s="27">
        <v>-1.1700000000000001E-11</v>
      </c>
      <c r="H162" s="27">
        <v>1.4E-11</v>
      </c>
      <c r="K162" s="23" t="s">
        <v>430</v>
      </c>
      <c r="L162" s="21">
        <v>-25292.715</v>
      </c>
      <c r="M162">
        <v>-2369.2640000000001</v>
      </c>
    </row>
    <row r="163" spans="2:13">
      <c r="B163" s="23" t="s">
        <v>206</v>
      </c>
      <c r="C163" s="27">
        <v>30560</v>
      </c>
      <c r="D163" s="27">
        <v>41400</v>
      </c>
      <c r="E163">
        <v>0.73799999999999999</v>
      </c>
      <c r="F163">
        <v>0.46100000000000002</v>
      </c>
      <c r="G163" s="27">
        <v>-51000</v>
      </c>
      <c r="H163" s="27">
        <v>112000</v>
      </c>
      <c r="K163" s="23" t="s">
        <v>431</v>
      </c>
      <c r="L163" s="21">
        <v>-25322.789000000001</v>
      </c>
      <c r="M163">
        <v>-2528.5189999999998</v>
      </c>
    </row>
    <row r="164" spans="2:13">
      <c r="B164" s="23" t="s">
        <v>207</v>
      </c>
      <c r="C164" s="27">
        <v>-70510</v>
      </c>
      <c r="D164" s="27">
        <v>53600</v>
      </c>
      <c r="E164">
        <v>-1.3140000000000001</v>
      </c>
      <c r="F164">
        <v>0.19</v>
      </c>
      <c r="G164" s="27">
        <v>-176000</v>
      </c>
      <c r="H164" s="27">
        <v>35100</v>
      </c>
      <c r="K164" s="23" t="s">
        <v>432</v>
      </c>
      <c r="L164" s="21">
        <v>-25481.16</v>
      </c>
      <c r="M164">
        <v>-2253.127</v>
      </c>
    </row>
    <row r="165" spans="2:13">
      <c r="B165" s="23" t="s">
        <v>208</v>
      </c>
      <c r="C165" s="27">
        <v>-85980</v>
      </c>
      <c r="D165" s="27">
        <v>65600</v>
      </c>
      <c r="E165">
        <v>-1.31</v>
      </c>
      <c r="F165">
        <v>0.191</v>
      </c>
      <c r="G165" s="27">
        <v>-215000</v>
      </c>
      <c r="H165" s="27">
        <v>43200</v>
      </c>
      <c r="K165" s="23" t="s">
        <v>433</v>
      </c>
      <c r="L165" s="21">
        <v>-25478.655999999999</v>
      </c>
      <c r="M165">
        <v>-2614.14</v>
      </c>
    </row>
    <row r="166" spans="2:13">
      <c r="B166" s="23" t="s">
        <v>209</v>
      </c>
      <c r="C166" s="27">
        <v>40920</v>
      </c>
      <c r="D166" s="27">
        <v>44500</v>
      </c>
      <c r="E166">
        <v>0.92</v>
      </c>
      <c r="F166">
        <v>0.35899999999999999</v>
      </c>
      <c r="G166" s="27">
        <v>-46700</v>
      </c>
      <c r="H166" s="27">
        <v>129000</v>
      </c>
      <c r="K166" s="23" t="s">
        <v>434</v>
      </c>
      <c r="L166" s="21">
        <v>-25614.602999999999</v>
      </c>
      <c r="M166">
        <v>-2378.7669999999998</v>
      </c>
    </row>
    <row r="167" spans="2:13">
      <c r="B167" s="23" t="s">
        <v>210</v>
      </c>
      <c r="C167" s="27">
        <v>22120</v>
      </c>
      <c r="D167" s="27">
        <v>40600</v>
      </c>
      <c r="E167">
        <v>0.54500000000000004</v>
      </c>
      <c r="F167">
        <v>0.58599999999999997</v>
      </c>
      <c r="G167" s="27">
        <v>-57800</v>
      </c>
      <c r="H167" s="27">
        <v>102000</v>
      </c>
      <c r="K167" s="23" t="s">
        <v>435</v>
      </c>
      <c r="L167" s="21">
        <v>-25651.487000000001</v>
      </c>
      <c r="M167">
        <v>-2493.6109999999999</v>
      </c>
    </row>
    <row r="168" spans="2:13">
      <c r="B168" s="23" t="s">
        <v>211</v>
      </c>
      <c r="C168">
        <v>883.94299999999998</v>
      </c>
      <c r="D168" s="27">
        <v>42100</v>
      </c>
      <c r="E168">
        <v>2.1000000000000001E-2</v>
      </c>
      <c r="F168">
        <v>0.98299999999999998</v>
      </c>
      <c r="G168" s="27">
        <v>-81900</v>
      </c>
      <c r="H168" s="27">
        <v>83700</v>
      </c>
      <c r="K168" s="23" t="s">
        <v>436</v>
      </c>
      <c r="L168" s="21">
        <v>-25668.429</v>
      </c>
      <c r="M168">
        <v>-2217.951</v>
      </c>
    </row>
    <row r="169" spans="2:13">
      <c r="B169" s="23" t="s">
        <v>212</v>
      </c>
      <c r="C169" s="27">
        <v>22380</v>
      </c>
      <c r="D169" s="27">
        <v>141000</v>
      </c>
      <c r="E169">
        <v>0.159</v>
      </c>
      <c r="F169">
        <v>0.874</v>
      </c>
      <c r="G169" s="27">
        <v>-256000</v>
      </c>
      <c r="H169" s="27">
        <v>300000</v>
      </c>
      <c r="K169" s="23" t="s">
        <v>437</v>
      </c>
      <c r="L169" s="21">
        <v>-25789.45</v>
      </c>
      <c r="M169">
        <v>-2570.4140000000002</v>
      </c>
    </row>
    <row r="170" spans="2:13">
      <c r="B170" s="23" t="s">
        <v>213</v>
      </c>
      <c r="C170" s="27">
        <v>35710</v>
      </c>
      <c r="D170" s="27">
        <v>141000</v>
      </c>
      <c r="E170">
        <v>0.252</v>
      </c>
      <c r="F170">
        <v>0.80100000000000005</v>
      </c>
      <c r="G170" s="27">
        <v>-243000</v>
      </c>
      <c r="H170" s="27">
        <v>314000</v>
      </c>
      <c r="K170" s="23" t="s">
        <v>438</v>
      </c>
      <c r="L170" s="21">
        <v>-25564.758000000002</v>
      </c>
      <c r="M170">
        <v>-2072.91</v>
      </c>
    </row>
    <row r="171" spans="2:13">
      <c r="B171" s="23" t="s">
        <v>214</v>
      </c>
      <c r="C171" s="27">
        <v>41280</v>
      </c>
      <c r="D171" s="27">
        <v>142000</v>
      </c>
      <c r="E171">
        <v>0.29199999999999998</v>
      </c>
      <c r="F171">
        <v>0.77100000000000002</v>
      </c>
      <c r="G171" s="27">
        <v>-237000</v>
      </c>
      <c r="H171" s="27">
        <v>320000</v>
      </c>
      <c r="K171" s="23" t="s">
        <v>439</v>
      </c>
      <c r="L171" s="21">
        <v>-25884.786</v>
      </c>
      <c r="M171">
        <v>-2271.6909999999998</v>
      </c>
    </row>
    <row r="172" spans="2:13">
      <c r="B172" s="23" t="s">
        <v>215</v>
      </c>
      <c r="C172" s="27">
        <v>49020</v>
      </c>
      <c r="D172" s="27">
        <v>143000</v>
      </c>
      <c r="E172">
        <v>0.34300000000000003</v>
      </c>
      <c r="F172">
        <v>0.73199999999999998</v>
      </c>
      <c r="G172" s="27">
        <v>-232000</v>
      </c>
      <c r="H172" s="27">
        <v>330000</v>
      </c>
      <c r="K172" s="23" t="s">
        <v>440</v>
      </c>
      <c r="L172" s="21">
        <v>-25605.225999999999</v>
      </c>
      <c r="M172">
        <v>-2276.462</v>
      </c>
    </row>
    <row r="173" spans="2:13">
      <c r="B173" s="23" t="s">
        <v>216</v>
      </c>
      <c r="C173" s="27">
        <v>14460</v>
      </c>
      <c r="D173" s="27">
        <v>113000</v>
      </c>
      <c r="E173">
        <v>0.128</v>
      </c>
      <c r="F173">
        <v>0.89800000000000002</v>
      </c>
      <c r="G173" s="27">
        <v>-207000</v>
      </c>
      <c r="H173" s="27">
        <v>236000</v>
      </c>
      <c r="K173" s="23" t="s">
        <v>441</v>
      </c>
      <c r="L173" s="21">
        <v>-25415.116000000002</v>
      </c>
      <c r="M173">
        <v>-2403.1170000000002</v>
      </c>
    </row>
    <row r="174" spans="2:13">
      <c r="B174" s="23" t="s">
        <v>217</v>
      </c>
      <c r="C174" s="27">
        <v>27850</v>
      </c>
      <c r="D174" s="27">
        <v>113000</v>
      </c>
      <c r="E174">
        <v>0.247</v>
      </c>
      <c r="F174">
        <v>0.80500000000000005</v>
      </c>
      <c r="G174" s="27">
        <v>-194000</v>
      </c>
      <c r="H174" s="27">
        <v>250000</v>
      </c>
      <c r="K174" s="23" t="s">
        <v>442</v>
      </c>
      <c r="L174" s="21">
        <v>-25843.98</v>
      </c>
      <c r="M174">
        <v>-2493.4479999999999</v>
      </c>
    </row>
    <row r="175" spans="2:13">
      <c r="B175" s="23" t="s">
        <v>218</v>
      </c>
      <c r="C175" s="27">
        <v>22790</v>
      </c>
      <c r="D175" s="27">
        <v>113000</v>
      </c>
      <c r="E175">
        <v>0.20100000000000001</v>
      </c>
      <c r="F175">
        <v>0.84099999999999997</v>
      </c>
      <c r="G175" s="27">
        <v>-200000</v>
      </c>
      <c r="H175" s="27">
        <v>246000</v>
      </c>
      <c r="K175" s="23" t="s">
        <v>443</v>
      </c>
      <c r="L175" s="21">
        <v>-25785.080999999998</v>
      </c>
      <c r="M175">
        <v>-2206.3690000000001</v>
      </c>
    </row>
    <row r="176" spans="2:13">
      <c r="B176" s="23" t="s">
        <v>219</v>
      </c>
      <c r="C176" s="27">
        <v>24930</v>
      </c>
      <c r="D176" s="27">
        <v>115000</v>
      </c>
      <c r="E176">
        <v>0.217</v>
      </c>
      <c r="F176">
        <v>0.82899999999999996</v>
      </c>
      <c r="G176" s="27">
        <v>-202000</v>
      </c>
      <c r="H176" s="27">
        <v>252000</v>
      </c>
      <c r="K176" s="23" t="s">
        <v>444</v>
      </c>
      <c r="L176" s="21">
        <v>-25520.582999999999</v>
      </c>
      <c r="M176">
        <v>-2184.6129999999998</v>
      </c>
    </row>
    <row r="177" spans="2:13">
      <c r="B177" s="23" t="s">
        <v>220</v>
      </c>
      <c r="C177" s="27">
        <v>58360</v>
      </c>
      <c r="D177" s="27">
        <v>118000</v>
      </c>
      <c r="E177">
        <v>0.495</v>
      </c>
      <c r="F177">
        <v>0.621</v>
      </c>
      <c r="G177" s="27">
        <v>-174000</v>
      </c>
      <c r="H177" s="27">
        <v>290000</v>
      </c>
      <c r="K177" s="23" t="s">
        <v>445</v>
      </c>
      <c r="L177" s="21">
        <v>-25569.822</v>
      </c>
      <c r="M177">
        <v>-2256.0250000000001</v>
      </c>
    </row>
    <row r="178" spans="2:13">
      <c r="B178" s="23" t="s">
        <v>221</v>
      </c>
      <c r="C178">
        <v>0</v>
      </c>
      <c r="D178">
        <v>0</v>
      </c>
      <c r="E178" t="s">
        <v>268</v>
      </c>
      <c r="F178" t="s">
        <v>268</v>
      </c>
      <c r="G178">
        <v>0</v>
      </c>
      <c r="H178">
        <v>0</v>
      </c>
      <c r="K178" s="23" t="s">
        <v>446</v>
      </c>
      <c r="L178" s="21">
        <v>-25905.725999999999</v>
      </c>
      <c r="M178">
        <v>-2300.6</v>
      </c>
    </row>
    <row r="179" spans="2:13">
      <c r="B179" s="23" t="s">
        <v>222</v>
      </c>
      <c r="C179">
        <v>0</v>
      </c>
      <c r="D179">
        <v>0</v>
      </c>
      <c r="E179" t="s">
        <v>268</v>
      </c>
      <c r="F179" t="s">
        <v>268</v>
      </c>
      <c r="G179">
        <v>0</v>
      </c>
      <c r="H179">
        <v>0</v>
      </c>
      <c r="K179" s="23" t="s">
        <v>447</v>
      </c>
      <c r="L179" s="21">
        <v>-25582.530999999999</v>
      </c>
      <c r="M179">
        <v>-2109.069</v>
      </c>
    </row>
    <row r="180" spans="2:13">
      <c r="B180" s="23" t="s">
        <v>223</v>
      </c>
      <c r="C180" s="27">
        <v>32110</v>
      </c>
      <c r="D180" s="27">
        <v>143000</v>
      </c>
      <c r="E180">
        <v>0.22500000000000001</v>
      </c>
      <c r="F180">
        <v>0.82199999999999995</v>
      </c>
      <c r="G180" s="27">
        <v>-249000</v>
      </c>
      <c r="H180" s="27">
        <v>313000</v>
      </c>
      <c r="K180" s="23" t="s">
        <v>448</v>
      </c>
      <c r="L180" s="21">
        <v>-25450.352999999999</v>
      </c>
      <c r="M180">
        <v>-1899.971</v>
      </c>
    </row>
    <row r="181" spans="2:13">
      <c r="B181" s="23" t="s">
        <v>224</v>
      </c>
      <c r="C181" s="27">
        <v>36480</v>
      </c>
      <c r="D181" s="27">
        <v>143000</v>
      </c>
      <c r="E181">
        <v>0.255</v>
      </c>
      <c r="F181">
        <v>0.79900000000000004</v>
      </c>
      <c r="G181" s="27">
        <v>-245000</v>
      </c>
      <c r="H181" s="27">
        <v>318000</v>
      </c>
      <c r="K181" s="23" t="s">
        <v>449</v>
      </c>
      <c r="L181" s="21">
        <v>-25328.074000000001</v>
      </c>
      <c r="M181">
        <v>-2162.8679999999999</v>
      </c>
    </row>
    <row r="182" spans="2:13">
      <c r="B182" s="23" t="s">
        <v>225</v>
      </c>
      <c r="C182" s="27">
        <v>18370</v>
      </c>
      <c r="D182" s="27">
        <v>146000</v>
      </c>
      <c r="E182">
        <v>0.126</v>
      </c>
      <c r="F182">
        <v>0.9</v>
      </c>
      <c r="G182" s="27">
        <v>-268000</v>
      </c>
      <c r="H182" s="27">
        <v>305000</v>
      </c>
      <c r="K182" s="23" t="s">
        <v>450</v>
      </c>
      <c r="L182" s="21">
        <v>-25801.205999999998</v>
      </c>
      <c r="M182">
        <v>-2613.326</v>
      </c>
    </row>
    <row r="183" spans="2:13">
      <c r="B183" s="23" t="s">
        <v>226</v>
      </c>
      <c r="C183">
        <v>0</v>
      </c>
      <c r="D183">
        <v>0</v>
      </c>
      <c r="E183" t="s">
        <v>268</v>
      </c>
      <c r="F183" t="s">
        <v>268</v>
      </c>
      <c r="G183">
        <v>0</v>
      </c>
      <c r="H183">
        <v>0</v>
      </c>
      <c r="K183" s="23" t="s">
        <v>451</v>
      </c>
      <c r="L183" s="21">
        <v>-25629.905999999999</v>
      </c>
      <c r="M183">
        <v>-2403.21</v>
      </c>
    </row>
    <row r="184" spans="2:13">
      <c r="B184" s="23" t="s">
        <v>227</v>
      </c>
      <c r="C184" s="27">
        <v>61440</v>
      </c>
      <c r="D184" s="27">
        <v>141000</v>
      </c>
      <c r="E184">
        <v>0.437</v>
      </c>
      <c r="F184">
        <v>0.66200000000000003</v>
      </c>
      <c r="G184" s="27">
        <v>-215000</v>
      </c>
      <c r="H184" s="27">
        <v>338000</v>
      </c>
      <c r="K184" s="23" t="s">
        <v>452</v>
      </c>
      <c r="L184" s="21">
        <v>-26031.359</v>
      </c>
      <c r="M184">
        <v>-2558.2930000000001</v>
      </c>
    </row>
    <row r="185" spans="2:13">
      <c r="B185" s="23" t="s">
        <v>228</v>
      </c>
      <c r="C185" s="27">
        <v>36800</v>
      </c>
      <c r="D185" s="27">
        <v>142000</v>
      </c>
      <c r="E185">
        <v>0.25900000000000001</v>
      </c>
      <c r="F185">
        <v>0.79600000000000004</v>
      </c>
      <c r="G185" s="27">
        <v>-243000</v>
      </c>
      <c r="H185" s="27">
        <v>316000</v>
      </c>
      <c r="K185" s="23" t="s">
        <v>453</v>
      </c>
      <c r="L185" s="21">
        <v>-25365.735000000001</v>
      </c>
      <c r="M185">
        <v>-2497.855</v>
      </c>
    </row>
    <row r="186" spans="2:13">
      <c r="B186" s="23" t="s">
        <v>229</v>
      </c>
      <c r="C186" s="27">
        <v>52830</v>
      </c>
      <c r="D186" s="27">
        <v>141000</v>
      </c>
      <c r="E186">
        <v>0.374</v>
      </c>
      <c r="F186">
        <v>0.70899999999999996</v>
      </c>
      <c r="G186" s="27">
        <v>-225000</v>
      </c>
      <c r="H186" s="27">
        <v>331000</v>
      </c>
      <c r="K186" s="23" t="s">
        <v>454</v>
      </c>
      <c r="L186" s="21">
        <v>-25721.584999999999</v>
      </c>
      <c r="M186">
        <v>-2226.4769999999999</v>
      </c>
    </row>
    <row r="187" spans="2:13">
      <c r="B187" s="23" t="s">
        <v>230</v>
      </c>
      <c r="C187">
        <v>0</v>
      </c>
      <c r="D187">
        <v>0</v>
      </c>
      <c r="E187" t="s">
        <v>268</v>
      </c>
      <c r="F187" t="s">
        <v>268</v>
      </c>
      <c r="G187">
        <v>0</v>
      </c>
      <c r="H187">
        <v>0</v>
      </c>
      <c r="K187" s="23" t="s">
        <v>455</v>
      </c>
      <c r="L187" s="21">
        <v>-25478.923999999999</v>
      </c>
      <c r="M187">
        <v>-2387.444</v>
      </c>
    </row>
    <row r="188" spans="2:13">
      <c r="B188" s="23" t="s">
        <v>231</v>
      </c>
      <c r="C188" s="27">
        <v>26490</v>
      </c>
      <c r="D188" s="27">
        <v>146000</v>
      </c>
      <c r="E188">
        <v>0.18099999999999999</v>
      </c>
      <c r="F188">
        <v>0.85599999999999998</v>
      </c>
      <c r="G188" s="27">
        <v>-261000</v>
      </c>
      <c r="H188" s="27">
        <v>314000</v>
      </c>
      <c r="K188" s="23" t="s">
        <v>456</v>
      </c>
      <c r="L188" s="21">
        <v>-25094.795999999998</v>
      </c>
      <c r="M188">
        <v>-2299.5120000000002</v>
      </c>
    </row>
    <row r="189" spans="2:13">
      <c r="B189" s="23" t="s">
        <v>232</v>
      </c>
      <c r="C189" s="27">
        <v>32270</v>
      </c>
      <c r="D189" s="27">
        <v>142000</v>
      </c>
      <c r="E189">
        <v>0.22700000000000001</v>
      </c>
      <c r="F189">
        <v>0.82</v>
      </c>
      <c r="G189" s="27">
        <v>-247000</v>
      </c>
      <c r="H189" s="27">
        <v>312000</v>
      </c>
      <c r="K189" s="23" t="s">
        <v>457</v>
      </c>
      <c r="L189" s="21">
        <v>-25173.848000000002</v>
      </c>
      <c r="M189">
        <v>-2277.5349999999999</v>
      </c>
    </row>
    <row r="190" spans="2:13">
      <c r="B190" s="23" t="s">
        <v>233</v>
      </c>
      <c r="C190">
        <v>-1511.7919999999999</v>
      </c>
      <c r="D190" s="27">
        <v>98100</v>
      </c>
      <c r="E190">
        <v>-1.4999999999999999E-2</v>
      </c>
      <c r="F190">
        <v>0.98799999999999999</v>
      </c>
      <c r="G190" s="27">
        <v>-195000</v>
      </c>
      <c r="H190" s="27">
        <v>192000</v>
      </c>
      <c r="K190" s="23" t="s">
        <v>458</v>
      </c>
      <c r="L190" s="21">
        <v>-25180.986000000001</v>
      </c>
      <c r="M190">
        <v>-2240.0259999999998</v>
      </c>
    </row>
    <row r="191" spans="2:13">
      <c r="B191" s="23" t="s">
        <v>234</v>
      </c>
      <c r="C191">
        <v>-7400.4535999999998</v>
      </c>
      <c r="D191" s="27">
        <v>96800</v>
      </c>
      <c r="E191">
        <v>-7.5999999999999998E-2</v>
      </c>
      <c r="F191">
        <v>0.93899999999999995</v>
      </c>
      <c r="G191" s="27">
        <v>-198000</v>
      </c>
      <c r="H191" s="27">
        <v>183000</v>
      </c>
      <c r="K191" s="23" t="s">
        <v>459</v>
      </c>
      <c r="L191" s="21">
        <v>-25201.017</v>
      </c>
      <c r="M191">
        <v>-2212.2429999999999</v>
      </c>
    </row>
    <row r="192" spans="2:13">
      <c r="B192" s="23" t="s">
        <v>235</v>
      </c>
      <c r="C192" s="27">
        <v>-41580</v>
      </c>
      <c r="D192" s="27">
        <v>99800</v>
      </c>
      <c r="E192">
        <v>-0.41699999999999998</v>
      </c>
      <c r="F192">
        <v>0.67700000000000005</v>
      </c>
      <c r="G192" s="27">
        <v>-238000</v>
      </c>
      <c r="H192" s="27">
        <v>155000</v>
      </c>
      <c r="K192" s="23" t="s">
        <v>460</v>
      </c>
      <c r="L192" s="21">
        <v>-25383.848999999998</v>
      </c>
      <c r="M192">
        <v>-2485.96</v>
      </c>
    </row>
    <row r="193" spans="2:13">
      <c r="B193" s="23" t="s">
        <v>236</v>
      </c>
      <c r="C193">
        <v>4653.7816999999995</v>
      </c>
      <c r="D193" s="27">
        <v>97100</v>
      </c>
      <c r="E193">
        <v>4.8000000000000001E-2</v>
      </c>
      <c r="F193">
        <v>0.96199999999999997</v>
      </c>
      <c r="G193" s="27">
        <v>-187000</v>
      </c>
      <c r="H193" s="27">
        <v>196000</v>
      </c>
      <c r="K193" s="23" t="s">
        <v>461</v>
      </c>
      <c r="L193" s="21">
        <v>-25584.041000000001</v>
      </c>
      <c r="M193">
        <v>-2209.2710000000002</v>
      </c>
    </row>
    <row r="194" spans="2:13">
      <c r="B194" s="23" t="s">
        <v>237</v>
      </c>
      <c r="C194">
        <v>-3810.6120999999998</v>
      </c>
      <c r="D194" s="27">
        <v>97500</v>
      </c>
      <c r="E194">
        <v>-3.9E-2</v>
      </c>
      <c r="F194">
        <v>0.96899999999999997</v>
      </c>
      <c r="G194" s="27">
        <v>-196000</v>
      </c>
      <c r="H194" s="27">
        <v>188000</v>
      </c>
      <c r="K194" s="23" t="s">
        <v>462</v>
      </c>
      <c r="L194" s="21">
        <v>-25760.690999999999</v>
      </c>
      <c r="M194">
        <v>-2197.4760000000001</v>
      </c>
    </row>
    <row r="195" spans="2:13">
      <c r="B195" s="23" t="s">
        <v>238</v>
      </c>
      <c r="C195">
        <v>-4020.3209999999999</v>
      </c>
      <c r="D195" s="27">
        <v>97500</v>
      </c>
      <c r="E195">
        <v>-4.1000000000000002E-2</v>
      </c>
      <c r="F195">
        <v>0.96699999999999997</v>
      </c>
      <c r="G195" s="27">
        <v>-196000</v>
      </c>
      <c r="H195" s="27">
        <v>188000</v>
      </c>
      <c r="K195" s="23" t="s">
        <v>463</v>
      </c>
      <c r="L195" s="21">
        <v>-25647.822</v>
      </c>
      <c r="M195">
        <v>-2337.0030000000002</v>
      </c>
    </row>
    <row r="196" spans="2:13">
      <c r="B196" s="23" t="s">
        <v>239</v>
      </c>
      <c r="C196" s="27">
        <v>202100</v>
      </c>
      <c r="D196" s="27">
        <v>284000</v>
      </c>
      <c r="E196">
        <v>0.71199999999999997</v>
      </c>
      <c r="F196">
        <v>0.47699999999999998</v>
      </c>
      <c r="G196" s="27">
        <v>-357000</v>
      </c>
      <c r="H196" s="27">
        <v>761000</v>
      </c>
      <c r="K196" s="23" t="s">
        <v>464</v>
      </c>
      <c r="L196" s="21">
        <v>-25247.289000000001</v>
      </c>
      <c r="M196">
        <v>-2246.8719999999998</v>
      </c>
    </row>
    <row r="197" spans="2:13">
      <c r="B197" s="23" t="s">
        <v>240</v>
      </c>
      <c r="C197" s="27">
        <v>20510</v>
      </c>
      <c r="D197" s="27">
        <v>82000</v>
      </c>
      <c r="E197">
        <v>0.25</v>
      </c>
      <c r="F197">
        <v>0.80300000000000005</v>
      </c>
      <c r="G197" s="27">
        <v>-141000</v>
      </c>
      <c r="H197" s="27">
        <v>182000</v>
      </c>
      <c r="K197" s="23" t="s">
        <v>465</v>
      </c>
      <c r="L197" s="21">
        <v>-25605.919000000002</v>
      </c>
      <c r="M197">
        <v>-2038.385</v>
      </c>
    </row>
    <row r="198" spans="2:13">
      <c r="B198" s="23" t="s">
        <v>241</v>
      </c>
      <c r="C198">
        <v>0</v>
      </c>
      <c r="D198">
        <v>0</v>
      </c>
      <c r="E198" t="s">
        <v>268</v>
      </c>
      <c r="F198" t="s">
        <v>268</v>
      </c>
      <c r="G198">
        <v>0</v>
      </c>
      <c r="H198">
        <v>0</v>
      </c>
      <c r="K198" s="23" t="s">
        <v>466</v>
      </c>
      <c r="L198" s="21">
        <v>-25410.821</v>
      </c>
      <c r="M198">
        <v>-2580.8440000000001</v>
      </c>
    </row>
    <row r="199" spans="2:13">
      <c r="B199" s="23" t="s">
        <v>242</v>
      </c>
      <c r="C199">
        <v>0</v>
      </c>
      <c r="D199">
        <v>0</v>
      </c>
      <c r="E199" t="s">
        <v>268</v>
      </c>
      <c r="F199" t="s">
        <v>268</v>
      </c>
      <c r="G199">
        <v>0</v>
      </c>
      <c r="H199">
        <v>0</v>
      </c>
      <c r="K199" s="23" t="s">
        <v>467</v>
      </c>
      <c r="L199" s="21">
        <v>-25528.253000000001</v>
      </c>
      <c r="M199">
        <v>-2046.037</v>
      </c>
    </row>
    <row r="200" spans="2:13">
      <c r="B200" s="23" t="s">
        <v>243</v>
      </c>
      <c r="C200" s="27">
        <v>18450</v>
      </c>
      <c r="D200" s="27">
        <v>82900</v>
      </c>
      <c r="E200">
        <v>0.222</v>
      </c>
      <c r="F200">
        <v>0.82399999999999995</v>
      </c>
      <c r="G200" s="27">
        <v>-145000</v>
      </c>
      <c r="H200" s="27">
        <v>182000</v>
      </c>
      <c r="K200" s="23" t="s">
        <v>468</v>
      </c>
      <c r="L200" s="21">
        <v>-25580.600999999999</v>
      </c>
      <c r="M200">
        <v>-2525.52</v>
      </c>
    </row>
    <row r="201" spans="2:13">
      <c r="B201" s="23" t="s">
        <v>244</v>
      </c>
      <c r="C201" s="27">
        <v>15680</v>
      </c>
      <c r="D201" s="27">
        <v>82600</v>
      </c>
      <c r="E201">
        <v>0.19</v>
      </c>
      <c r="F201">
        <v>0.85</v>
      </c>
      <c r="G201" s="27">
        <v>-147000</v>
      </c>
      <c r="H201" s="27">
        <v>178000</v>
      </c>
      <c r="K201" s="23" t="s">
        <v>469</v>
      </c>
      <c r="L201" s="21">
        <v>-25434.541000000001</v>
      </c>
      <c r="M201">
        <v>-2473.6329999999998</v>
      </c>
    </row>
    <row r="202" spans="2:13">
      <c r="B202" s="23" t="s">
        <v>245</v>
      </c>
      <c r="C202" s="27">
        <v>10320</v>
      </c>
      <c r="D202" s="27">
        <v>84000</v>
      </c>
      <c r="E202">
        <v>0.123</v>
      </c>
      <c r="F202">
        <v>0.90200000000000002</v>
      </c>
      <c r="G202" s="27">
        <v>-155000</v>
      </c>
      <c r="H202" s="27">
        <v>176000</v>
      </c>
      <c r="K202" s="23" t="s">
        <v>470</v>
      </c>
      <c r="L202" s="21">
        <v>-25906.374</v>
      </c>
      <c r="M202">
        <v>-2476.35</v>
      </c>
    </row>
    <row r="203" spans="2:13">
      <c r="B203" s="23" t="s">
        <v>246</v>
      </c>
      <c r="C203" s="27">
        <v>20580</v>
      </c>
      <c r="D203" s="27">
        <v>84700</v>
      </c>
      <c r="E203">
        <v>0.24299999999999999</v>
      </c>
      <c r="F203">
        <v>0.80800000000000005</v>
      </c>
      <c r="G203" s="27">
        <v>-146000</v>
      </c>
      <c r="H203" s="27">
        <v>187000</v>
      </c>
      <c r="K203" s="23" t="s">
        <v>471</v>
      </c>
      <c r="L203" s="21">
        <v>-25564.092000000001</v>
      </c>
      <c r="M203">
        <v>-2141.8910000000001</v>
      </c>
    </row>
    <row r="204" spans="2:13">
      <c r="B204" s="23" t="s">
        <v>247</v>
      </c>
      <c r="C204" s="27">
        <v>47940</v>
      </c>
      <c r="D204" s="27">
        <v>82000</v>
      </c>
      <c r="E204">
        <v>0.58499999999999996</v>
      </c>
      <c r="F204">
        <v>0.55900000000000005</v>
      </c>
      <c r="G204" s="27">
        <v>-114000</v>
      </c>
      <c r="H204" s="27">
        <v>209000</v>
      </c>
      <c r="K204" s="23" t="s">
        <v>472</v>
      </c>
      <c r="L204" s="21">
        <v>-25270.003000000001</v>
      </c>
      <c r="M204">
        <v>-2499.4899999999998</v>
      </c>
    </row>
    <row r="205" spans="2:13">
      <c r="B205" s="23" t="s">
        <v>248</v>
      </c>
      <c r="C205" s="27">
        <v>14920</v>
      </c>
      <c r="D205" s="27">
        <v>81100</v>
      </c>
      <c r="E205">
        <v>0.184</v>
      </c>
      <c r="F205">
        <v>0.85399999999999998</v>
      </c>
      <c r="G205" s="27">
        <v>-145000</v>
      </c>
      <c r="H205" s="27">
        <v>175000</v>
      </c>
      <c r="K205" s="23" t="s">
        <v>473</v>
      </c>
      <c r="L205" s="21">
        <v>-25392.303</v>
      </c>
      <c r="M205">
        <v>-2362.5740000000001</v>
      </c>
    </row>
    <row r="206" spans="2:13">
      <c r="B206" s="23" t="s">
        <v>249</v>
      </c>
      <c r="C206" s="27">
        <v>18950</v>
      </c>
      <c r="D206" s="27">
        <v>113000</v>
      </c>
      <c r="E206">
        <v>0.16700000000000001</v>
      </c>
      <c r="F206">
        <v>0.86799999999999999</v>
      </c>
      <c r="G206" s="27">
        <v>-205000</v>
      </c>
      <c r="H206" s="27">
        <v>242000</v>
      </c>
      <c r="K206" s="23" t="s">
        <v>474</v>
      </c>
      <c r="L206" s="21">
        <v>-25354.446</v>
      </c>
      <c r="M206">
        <v>-2164.2559999999999</v>
      </c>
    </row>
    <row r="207" spans="2:13">
      <c r="B207" s="23" t="s">
        <v>252</v>
      </c>
      <c r="C207">
        <v>0</v>
      </c>
      <c r="D207">
        <v>0</v>
      </c>
      <c r="E207" t="s">
        <v>268</v>
      </c>
      <c r="F207" t="s">
        <v>268</v>
      </c>
      <c r="G207">
        <v>0</v>
      </c>
      <c r="H207">
        <v>0</v>
      </c>
      <c r="K207" s="23" t="s">
        <v>475</v>
      </c>
      <c r="L207" s="21">
        <v>-25737.224999999999</v>
      </c>
      <c r="M207">
        <v>-2300.0830000000001</v>
      </c>
    </row>
    <row r="208" spans="2:13">
      <c r="B208" s="23" t="s">
        <v>253</v>
      </c>
      <c r="C208" s="27">
        <v>29320</v>
      </c>
      <c r="D208" s="27">
        <v>115000</v>
      </c>
      <c r="E208">
        <v>0.25600000000000001</v>
      </c>
      <c r="F208">
        <v>0.79800000000000004</v>
      </c>
      <c r="G208" s="27">
        <v>-196000</v>
      </c>
      <c r="H208" s="27">
        <v>255000</v>
      </c>
      <c r="K208" s="23" t="s">
        <v>476</v>
      </c>
      <c r="L208" s="21">
        <v>-25409.726999999999</v>
      </c>
      <c r="M208">
        <v>-2536.7979999999998</v>
      </c>
    </row>
    <row r="209" spans="2:12">
      <c r="B209" s="23" t="s">
        <v>254</v>
      </c>
      <c r="C209" s="27">
        <v>25190</v>
      </c>
      <c r="D209" s="27">
        <v>114000</v>
      </c>
      <c r="E209">
        <v>0.222</v>
      </c>
      <c r="F209">
        <v>0.82499999999999996</v>
      </c>
      <c r="G209" s="27">
        <v>-199000</v>
      </c>
      <c r="H209" s="27">
        <v>249000</v>
      </c>
      <c r="L209" s="21"/>
    </row>
    <row r="210" spans="2:12">
      <c r="B210" s="23" t="s">
        <v>255</v>
      </c>
      <c r="C210" s="27">
        <v>32400</v>
      </c>
      <c r="D210" s="27">
        <v>114000</v>
      </c>
      <c r="E210">
        <v>0.28399999999999997</v>
      </c>
      <c r="F210">
        <v>0.77700000000000002</v>
      </c>
      <c r="G210" s="27">
        <v>-192000</v>
      </c>
      <c r="H210" s="27">
        <v>257000</v>
      </c>
      <c r="L210" s="21"/>
    </row>
    <row r="211" spans="2:12">
      <c r="B211" s="23" t="s">
        <v>256</v>
      </c>
      <c r="C211" s="27">
        <v>42540</v>
      </c>
      <c r="D211" s="27">
        <v>115000</v>
      </c>
      <c r="E211">
        <v>0.371</v>
      </c>
      <c r="F211">
        <v>0.71099999999999997</v>
      </c>
      <c r="G211" s="27">
        <v>-183000</v>
      </c>
      <c r="H211" s="27">
        <v>268000</v>
      </c>
      <c r="L211" s="21"/>
    </row>
    <row r="212" spans="2:12">
      <c r="B212" s="23" t="s">
        <v>261</v>
      </c>
      <c r="L212" s="21"/>
    </row>
    <row r="213" spans="2:12">
      <c r="L213" s="21"/>
    </row>
    <row r="214" spans="2:12">
      <c r="L214" s="21"/>
    </row>
    <row r="215" spans="2:12">
      <c r="L215" s="22"/>
    </row>
    <row r="216" spans="2:12">
      <c r="L216" s="30"/>
    </row>
    <row r="217" spans="2:12">
      <c r="L217" s="31"/>
    </row>
    <row r="218" spans="2:12">
      <c r="L218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78EC-4CEE-481F-A8DF-29F12BAE1C74}">
  <dimension ref="A1:J210"/>
  <sheetViews>
    <sheetView workbookViewId="0">
      <selection activeCell="M5" sqref="M5"/>
    </sheetView>
  </sheetViews>
  <sheetFormatPr defaultRowHeight="14.4"/>
  <cols>
    <col min="3" max="3" width="16.6640625" customWidth="1"/>
    <col min="6" max="6" width="18.109375" bestFit="1" customWidth="1"/>
    <col min="7" max="7" width="2.6640625" customWidth="1"/>
    <col min="8" max="8" width="17.6640625" customWidth="1"/>
    <col min="10" max="10" width="14.77734375" bestFit="1" customWidth="1"/>
  </cols>
  <sheetData>
    <row r="1" spans="1:10">
      <c r="A1" s="36" t="s">
        <v>480</v>
      </c>
      <c r="B1" s="36"/>
      <c r="C1" s="36"/>
      <c r="F1" s="37" t="s">
        <v>481</v>
      </c>
      <c r="H1" s="37" t="s">
        <v>492</v>
      </c>
      <c r="J1" s="37" t="s">
        <v>493</v>
      </c>
    </row>
    <row r="2" spans="1:10">
      <c r="A2" s="33" t="s">
        <v>477</v>
      </c>
      <c r="B2" s="33" t="s">
        <v>478</v>
      </c>
      <c r="C2" s="33" t="s">
        <v>479</v>
      </c>
      <c r="F2" t="s">
        <v>8</v>
      </c>
      <c r="H2" t="s">
        <v>8</v>
      </c>
      <c r="J2" t="s">
        <v>8</v>
      </c>
    </row>
    <row r="3" spans="1:10">
      <c r="A3" s="23" t="s">
        <v>375</v>
      </c>
      <c r="B3" s="21">
        <v>-25688.374</v>
      </c>
      <c r="C3">
        <v>-2773.6959999999999</v>
      </c>
      <c r="F3" t="s">
        <v>10</v>
      </c>
      <c r="H3" t="s">
        <v>10</v>
      </c>
      <c r="J3" t="s">
        <v>10</v>
      </c>
    </row>
    <row r="4" spans="1:10">
      <c r="A4" s="23" t="s">
        <v>368</v>
      </c>
      <c r="B4" s="21">
        <v>-25605.751</v>
      </c>
      <c r="C4">
        <v>-2748.5189999999998</v>
      </c>
      <c r="F4" t="s">
        <v>23</v>
      </c>
      <c r="H4" t="s">
        <v>23</v>
      </c>
      <c r="J4" t="s">
        <v>23</v>
      </c>
    </row>
    <row r="5" spans="1:10">
      <c r="A5" s="23" t="s">
        <v>269</v>
      </c>
      <c r="B5">
        <v>-25497.631000000001</v>
      </c>
      <c r="C5">
        <v>-2733.8270000000002</v>
      </c>
      <c r="F5" t="s">
        <v>24</v>
      </c>
      <c r="H5" t="s">
        <v>25</v>
      </c>
      <c r="J5" t="s">
        <v>25</v>
      </c>
    </row>
    <row r="6" spans="1:10">
      <c r="A6" s="23" t="s">
        <v>357</v>
      </c>
      <c r="B6" s="21">
        <v>-25751.379000000001</v>
      </c>
      <c r="C6">
        <v>-2693.69</v>
      </c>
      <c r="F6" t="s">
        <v>25</v>
      </c>
      <c r="H6" t="s">
        <v>26</v>
      </c>
      <c r="J6" t="s">
        <v>26</v>
      </c>
    </row>
    <row r="7" spans="1:10">
      <c r="A7" s="23" t="s">
        <v>297</v>
      </c>
      <c r="B7" s="21">
        <v>-25505.274000000001</v>
      </c>
      <c r="C7">
        <v>-2689.5160000000001</v>
      </c>
      <c r="F7" t="s">
        <v>26</v>
      </c>
      <c r="H7" t="s">
        <v>40</v>
      </c>
      <c r="J7" t="s">
        <v>40</v>
      </c>
    </row>
    <row r="8" spans="1:10">
      <c r="A8" s="23" t="s">
        <v>287</v>
      </c>
      <c r="B8" s="21">
        <v>-25909.43</v>
      </c>
      <c r="C8">
        <v>-2687.8249999999998</v>
      </c>
      <c r="F8" t="s">
        <v>40</v>
      </c>
      <c r="H8" t="s">
        <v>44</v>
      </c>
      <c r="J8" t="s">
        <v>44</v>
      </c>
    </row>
    <row r="9" spans="1:10">
      <c r="A9" s="23" t="s">
        <v>349</v>
      </c>
      <c r="B9" s="21">
        <v>-25620.691999999999</v>
      </c>
      <c r="C9">
        <v>-2676.24</v>
      </c>
      <c r="F9" t="s">
        <v>43</v>
      </c>
      <c r="H9" t="s">
        <v>49</v>
      </c>
      <c r="J9" t="s">
        <v>49</v>
      </c>
    </row>
    <row r="10" spans="1:10">
      <c r="A10" s="23" t="s">
        <v>394</v>
      </c>
      <c r="B10" s="21">
        <v>-25681.812999999998</v>
      </c>
      <c r="C10">
        <v>-2657.24</v>
      </c>
      <c r="F10" t="s">
        <v>44</v>
      </c>
      <c r="H10" t="s">
        <v>50</v>
      </c>
      <c r="J10" t="s">
        <v>50</v>
      </c>
    </row>
    <row r="11" spans="1:10">
      <c r="A11" s="23" t="s">
        <v>393</v>
      </c>
      <c r="B11" s="21">
        <v>-25764.827000000001</v>
      </c>
      <c r="C11">
        <v>-2648.335</v>
      </c>
      <c r="F11" t="s">
        <v>49</v>
      </c>
      <c r="H11" t="s">
        <v>52</v>
      </c>
      <c r="J11" t="s">
        <v>52</v>
      </c>
    </row>
    <row r="12" spans="1:10">
      <c r="A12" s="23" t="s">
        <v>395</v>
      </c>
      <c r="B12" s="21">
        <v>-25520.129000000001</v>
      </c>
      <c r="C12">
        <v>-2644.94</v>
      </c>
      <c r="F12" t="s">
        <v>50</v>
      </c>
      <c r="H12" t="s">
        <v>65</v>
      </c>
      <c r="J12" t="s">
        <v>65</v>
      </c>
    </row>
    <row r="13" spans="1:10">
      <c r="A13" s="23" t="s">
        <v>417</v>
      </c>
      <c r="B13" s="21">
        <v>-25660.405999999999</v>
      </c>
      <c r="C13">
        <v>-2642.8470000000002</v>
      </c>
      <c r="F13" t="s">
        <v>52</v>
      </c>
      <c r="H13" t="s">
        <v>67</v>
      </c>
      <c r="J13" t="s">
        <v>67</v>
      </c>
    </row>
    <row r="14" spans="1:10">
      <c r="A14" s="23" t="s">
        <v>370</v>
      </c>
      <c r="B14" s="21">
        <v>-25783.79</v>
      </c>
      <c r="C14">
        <v>-2634.2660000000001</v>
      </c>
      <c r="F14" t="s">
        <v>58</v>
      </c>
      <c r="H14" t="s">
        <v>68</v>
      </c>
      <c r="J14" t="s">
        <v>68</v>
      </c>
    </row>
    <row r="15" spans="1:10">
      <c r="A15" s="23" t="s">
        <v>347</v>
      </c>
      <c r="B15" s="21">
        <v>-25834.636999999999</v>
      </c>
      <c r="C15">
        <v>-2622.3629999999998</v>
      </c>
      <c r="F15" t="s">
        <v>60</v>
      </c>
      <c r="H15" t="s">
        <v>82</v>
      </c>
      <c r="J15" t="s">
        <v>82</v>
      </c>
    </row>
    <row r="16" spans="1:10">
      <c r="A16" s="23" t="s">
        <v>433</v>
      </c>
      <c r="B16" s="21">
        <v>-25478.655999999999</v>
      </c>
      <c r="C16">
        <v>-2614.14</v>
      </c>
      <c r="F16" t="s">
        <v>65</v>
      </c>
      <c r="J16" t="s">
        <v>47</v>
      </c>
    </row>
    <row r="17" spans="1:6">
      <c r="A17" s="23" t="s">
        <v>450</v>
      </c>
      <c r="B17" s="21">
        <v>-25801.205999999998</v>
      </c>
      <c r="C17">
        <v>-2613.326</v>
      </c>
      <c r="F17" t="s">
        <v>67</v>
      </c>
    </row>
    <row r="18" spans="1:6">
      <c r="A18" s="23" t="s">
        <v>350</v>
      </c>
      <c r="B18" s="21">
        <v>-25797.074000000001</v>
      </c>
      <c r="C18">
        <v>-2601.2199999999998</v>
      </c>
      <c r="F18" t="s">
        <v>68</v>
      </c>
    </row>
    <row r="19" spans="1:6">
      <c r="A19" s="23" t="s">
        <v>308</v>
      </c>
      <c r="B19" s="21">
        <v>-25779.075000000001</v>
      </c>
      <c r="C19">
        <v>-2594.3420000000001</v>
      </c>
      <c r="F19" t="s">
        <v>72</v>
      </c>
    </row>
    <row r="20" spans="1:6">
      <c r="A20" s="23" t="s">
        <v>466</v>
      </c>
      <c r="B20" s="21">
        <v>-25410.821</v>
      </c>
      <c r="C20">
        <v>-2580.8440000000001</v>
      </c>
      <c r="F20" t="s">
        <v>82</v>
      </c>
    </row>
    <row r="21" spans="1:6">
      <c r="A21" s="23" t="s">
        <v>345</v>
      </c>
      <c r="B21" s="21">
        <v>-25317.562000000002</v>
      </c>
      <c r="C21">
        <v>-2575.857</v>
      </c>
      <c r="F21" t="s">
        <v>47</v>
      </c>
    </row>
    <row r="22" spans="1:6">
      <c r="A22" s="23" t="s">
        <v>293</v>
      </c>
      <c r="B22" s="21">
        <v>-25563.517</v>
      </c>
      <c r="C22">
        <v>-2574.4470000000001</v>
      </c>
      <c r="F22" t="s">
        <v>238</v>
      </c>
    </row>
    <row r="23" spans="1:6">
      <c r="A23" s="23" t="s">
        <v>324</v>
      </c>
      <c r="B23" s="21">
        <v>-25654.116999999998</v>
      </c>
      <c r="C23">
        <v>-2573.3560000000002</v>
      </c>
      <c r="F23" t="s">
        <v>246</v>
      </c>
    </row>
    <row r="24" spans="1:6">
      <c r="A24" s="23" t="s">
        <v>437</v>
      </c>
      <c r="B24" s="21">
        <v>-25789.45</v>
      </c>
      <c r="C24">
        <v>-2570.4140000000002</v>
      </c>
    </row>
    <row r="25" spans="1:6">
      <c r="A25" s="23" t="s">
        <v>276</v>
      </c>
      <c r="B25" s="21">
        <v>-25488.010999999999</v>
      </c>
      <c r="C25">
        <v>-2566.5700000000002</v>
      </c>
    </row>
    <row r="26" spans="1:6">
      <c r="A26" s="23" t="s">
        <v>428</v>
      </c>
      <c r="B26" s="21">
        <v>-25761.686000000002</v>
      </c>
      <c r="C26">
        <v>-2562.1239999999998</v>
      </c>
    </row>
    <row r="27" spans="1:6">
      <c r="A27" s="23" t="s">
        <v>310</v>
      </c>
      <c r="B27" s="21">
        <v>-25473.42</v>
      </c>
      <c r="C27">
        <v>-2560.4670000000001</v>
      </c>
    </row>
    <row r="28" spans="1:6">
      <c r="A28" s="23" t="s">
        <v>452</v>
      </c>
      <c r="B28" s="21">
        <v>-26031.359</v>
      </c>
      <c r="C28">
        <v>-2558.2930000000001</v>
      </c>
    </row>
    <row r="29" spans="1:6">
      <c r="A29" s="23" t="s">
        <v>412</v>
      </c>
      <c r="B29" s="21">
        <v>-25498.431</v>
      </c>
      <c r="C29">
        <v>-2540.348</v>
      </c>
    </row>
    <row r="30" spans="1:6">
      <c r="A30" s="23" t="s">
        <v>405</v>
      </c>
      <c r="B30" s="21">
        <v>-25620.394</v>
      </c>
      <c r="C30">
        <v>-2539.627</v>
      </c>
    </row>
    <row r="31" spans="1:6">
      <c r="A31" s="23" t="s">
        <v>294</v>
      </c>
      <c r="B31" s="21">
        <v>-25470.78</v>
      </c>
      <c r="C31">
        <v>-2539.5920000000001</v>
      </c>
    </row>
    <row r="32" spans="1:6">
      <c r="A32" s="23" t="s">
        <v>476</v>
      </c>
      <c r="B32" s="21">
        <v>-25409.726999999999</v>
      </c>
      <c r="C32">
        <v>-2536.7979999999998</v>
      </c>
    </row>
    <row r="33" spans="1:3">
      <c r="A33" s="23" t="s">
        <v>299</v>
      </c>
      <c r="B33" s="21">
        <v>-25452.991999999998</v>
      </c>
      <c r="C33">
        <v>-2532.8719999999998</v>
      </c>
    </row>
    <row r="34" spans="1:3">
      <c r="A34" s="23" t="s">
        <v>401</v>
      </c>
      <c r="B34" s="21">
        <v>-25519.617999999999</v>
      </c>
      <c r="C34">
        <v>-2531.8589999999999</v>
      </c>
    </row>
    <row r="35" spans="1:3">
      <c r="A35" s="23" t="s">
        <v>336</v>
      </c>
      <c r="B35" s="21">
        <v>-25779.597000000002</v>
      </c>
      <c r="C35">
        <v>-2530.91</v>
      </c>
    </row>
    <row r="36" spans="1:3">
      <c r="A36" s="23" t="s">
        <v>431</v>
      </c>
      <c r="B36" s="21">
        <v>-25322.789000000001</v>
      </c>
      <c r="C36">
        <v>-2528.5189999999998</v>
      </c>
    </row>
    <row r="37" spans="1:3">
      <c r="A37" s="23" t="s">
        <v>468</v>
      </c>
      <c r="B37" s="21">
        <v>-25580.600999999999</v>
      </c>
      <c r="C37">
        <v>-2525.52</v>
      </c>
    </row>
    <row r="38" spans="1:3">
      <c r="A38" s="23" t="s">
        <v>288</v>
      </c>
      <c r="B38" s="21">
        <v>-25852.170999999998</v>
      </c>
      <c r="C38">
        <v>-2522.681</v>
      </c>
    </row>
    <row r="39" spans="1:3">
      <c r="A39" s="23" t="s">
        <v>411</v>
      </c>
      <c r="B39" s="21">
        <v>-25311.862000000001</v>
      </c>
      <c r="C39">
        <v>-2522.6610000000001</v>
      </c>
    </row>
    <row r="40" spans="1:3">
      <c r="A40" s="23" t="s">
        <v>351</v>
      </c>
      <c r="B40" s="21">
        <v>-25366.34</v>
      </c>
      <c r="C40">
        <v>-2513.1550000000002</v>
      </c>
    </row>
    <row r="41" spans="1:3">
      <c r="A41" s="23" t="s">
        <v>303</v>
      </c>
      <c r="B41" s="21">
        <v>-25466.794999999998</v>
      </c>
      <c r="C41">
        <v>-2508.6379999999999</v>
      </c>
    </row>
    <row r="42" spans="1:3">
      <c r="A42" s="23" t="s">
        <v>403</v>
      </c>
      <c r="B42" s="21">
        <v>-25074.847000000002</v>
      </c>
      <c r="C42">
        <v>-2500.192</v>
      </c>
    </row>
    <row r="43" spans="1:3">
      <c r="A43" s="23" t="s">
        <v>472</v>
      </c>
      <c r="B43" s="21">
        <v>-25270.003000000001</v>
      </c>
      <c r="C43">
        <v>-2499.4899999999998</v>
      </c>
    </row>
    <row r="44" spans="1:3">
      <c r="A44" s="23" t="s">
        <v>292</v>
      </c>
      <c r="B44" s="21">
        <v>-25463.012999999999</v>
      </c>
      <c r="C44">
        <v>-2498.3429999999998</v>
      </c>
    </row>
    <row r="45" spans="1:3">
      <c r="A45" s="23" t="s">
        <v>400</v>
      </c>
      <c r="B45" s="21">
        <v>-25263.466</v>
      </c>
      <c r="C45">
        <v>-2498.2660000000001</v>
      </c>
    </row>
    <row r="46" spans="1:3">
      <c r="A46" s="23" t="s">
        <v>453</v>
      </c>
      <c r="B46" s="21">
        <v>-25365.735000000001</v>
      </c>
      <c r="C46">
        <v>-2497.855</v>
      </c>
    </row>
    <row r="47" spans="1:3">
      <c r="A47" s="23" t="s">
        <v>280</v>
      </c>
      <c r="B47" s="21">
        <v>-25541.08</v>
      </c>
      <c r="C47">
        <v>-2497.7069999999999</v>
      </c>
    </row>
    <row r="48" spans="1:3">
      <c r="A48" s="23" t="s">
        <v>355</v>
      </c>
      <c r="B48" s="21">
        <v>-25487.133000000002</v>
      </c>
      <c r="C48">
        <v>-2496.3049999999998</v>
      </c>
    </row>
    <row r="49" spans="1:3">
      <c r="A49" s="23" t="s">
        <v>334</v>
      </c>
      <c r="B49" s="21">
        <v>-25406.370999999999</v>
      </c>
      <c r="C49">
        <v>-2494.4389999999999</v>
      </c>
    </row>
    <row r="50" spans="1:3">
      <c r="A50" s="23" t="s">
        <v>435</v>
      </c>
      <c r="B50" s="21">
        <v>-25651.487000000001</v>
      </c>
      <c r="C50">
        <v>-2493.6109999999999</v>
      </c>
    </row>
    <row r="51" spans="1:3">
      <c r="A51" s="23" t="s">
        <v>442</v>
      </c>
      <c r="B51" s="21">
        <v>-25843.98</v>
      </c>
      <c r="C51">
        <v>-2493.4479999999999</v>
      </c>
    </row>
    <row r="52" spans="1:3">
      <c r="A52" s="23" t="s">
        <v>321</v>
      </c>
      <c r="B52" s="21">
        <v>-25799.675999999999</v>
      </c>
      <c r="C52">
        <v>-2492.4299999999998</v>
      </c>
    </row>
    <row r="53" spans="1:3">
      <c r="A53" s="23" t="s">
        <v>376</v>
      </c>
      <c r="B53" s="21">
        <v>-25517.803</v>
      </c>
      <c r="C53">
        <v>-2489.0120000000002</v>
      </c>
    </row>
    <row r="54" spans="1:3">
      <c r="A54" s="23" t="s">
        <v>460</v>
      </c>
      <c r="B54" s="21">
        <v>-25383.848999999998</v>
      </c>
      <c r="C54">
        <v>-2485.96</v>
      </c>
    </row>
    <row r="55" spans="1:3">
      <c r="A55" s="23" t="s">
        <v>416</v>
      </c>
      <c r="B55" s="21">
        <v>-25612.789000000001</v>
      </c>
      <c r="C55">
        <v>-2483.3330000000001</v>
      </c>
    </row>
    <row r="56" spans="1:3">
      <c r="A56" s="23" t="s">
        <v>421</v>
      </c>
      <c r="B56" s="21">
        <v>-25505.973999999998</v>
      </c>
      <c r="C56">
        <v>-2481.317</v>
      </c>
    </row>
    <row r="57" spans="1:3">
      <c r="A57" s="23" t="s">
        <v>391</v>
      </c>
      <c r="B57" s="21">
        <v>-25754.767</v>
      </c>
      <c r="C57">
        <v>-2478.8620000000001</v>
      </c>
    </row>
    <row r="58" spans="1:3">
      <c r="A58" s="23" t="s">
        <v>470</v>
      </c>
      <c r="B58" s="21">
        <v>-25906.374</v>
      </c>
      <c r="C58">
        <v>-2476.35</v>
      </c>
    </row>
    <row r="59" spans="1:3">
      <c r="A59" s="23" t="s">
        <v>469</v>
      </c>
      <c r="B59" s="21">
        <v>-25434.541000000001</v>
      </c>
      <c r="C59">
        <v>-2473.6329999999998</v>
      </c>
    </row>
    <row r="60" spans="1:3">
      <c r="A60" s="23" t="s">
        <v>386</v>
      </c>
      <c r="B60" s="21">
        <v>-25601.013999999999</v>
      </c>
      <c r="C60">
        <v>-2472.7660000000001</v>
      </c>
    </row>
    <row r="61" spans="1:3">
      <c r="A61" s="23" t="s">
        <v>410</v>
      </c>
      <c r="B61" s="21">
        <v>-25915.514999999999</v>
      </c>
      <c r="C61">
        <v>-2467.9229999999998</v>
      </c>
    </row>
    <row r="62" spans="1:3">
      <c r="A62" s="23" t="s">
        <v>300</v>
      </c>
      <c r="B62" s="21">
        <v>-25463.973000000002</v>
      </c>
      <c r="C62">
        <v>-2465.0590000000002</v>
      </c>
    </row>
    <row r="63" spans="1:3">
      <c r="A63" s="23" t="s">
        <v>365</v>
      </c>
      <c r="B63" s="21">
        <v>-25616.646000000001</v>
      </c>
      <c r="C63">
        <v>-2462.587</v>
      </c>
    </row>
    <row r="64" spans="1:3">
      <c r="A64" s="23" t="s">
        <v>313</v>
      </c>
      <c r="B64" s="21">
        <v>-25760.601999999999</v>
      </c>
      <c r="C64">
        <v>-2460.2399999999998</v>
      </c>
    </row>
    <row r="65" spans="1:3">
      <c r="A65" s="23" t="s">
        <v>285</v>
      </c>
      <c r="B65" s="21">
        <v>-25503.056</v>
      </c>
      <c r="C65">
        <v>-2460.1579999999999</v>
      </c>
    </row>
    <row r="66" spans="1:3">
      <c r="A66" s="23" t="s">
        <v>378</v>
      </c>
      <c r="B66" s="21">
        <v>-25678.925999999999</v>
      </c>
      <c r="C66">
        <v>-2458.7689999999998</v>
      </c>
    </row>
    <row r="67" spans="1:3">
      <c r="A67" s="23" t="s">
        <v>419</v>
      </c>
      <c r="B67" s="21">
        <v>-25403.918000000001</v>
      </c>
      <c r="C67">
        <v>-2455.779</v>
      </c>
    </row>
    <row r="68" spans="1:3">
      <c r="A68" s="23" t="s">
        <v>320</v>
      </c>
      <c r="B68" s="21">
        <v>-25959.24</v>
      </c>
      <c r="C68">
        <v>-2455.683</v>
      </c>
    </row>
    <row r="69" spans="1:3">
      <c r="A69" s="23" t="s">
        <v>374</v>
      </c>
      <c r="B69" s="21">
        <v>-25658.670999999998</v>
      </c>
      <c r="C69">
        <v>-2452.7420000000002</v>
      </c>
    </row>
    <row r="70" spans="1:3">
      <c r="A70" s="23" t="s">
        <v>325</v>
      </c>
      <c r="B70" s="21">
        <v>-25766.137999999999</v>
      </c>
      <c r="C70">
        <v>-2445.1570000000002</v>
      </c>
    </row>
    <row r="71" spans="1:3">
      <c r="A71" s="23" t="s">
        <v>338</v>
      </c>
      <c r="B71" s="21">
        <v>-25493.030999999999</v>
      </c>
      <c r="C71">
        <v>-2442.73</v>
      </c>
    </row>
    <row r="72" spans="1:3">
      <c r="A72" s="23" t="s">
        <v>429</v>
      </c>
      <c r="B72" s="21">
        <v>-25565.148000000001</v>
      </c>
      <c r="C72">
        <v>-2442.2930000000001</v>
      </c>
    </row>
    <row r="73" spans="1:3">
      <c r="A73" s="23" t="s">
        <v>423</v>
      </c>
      <c r="B73" s="21">
        <v>-25677.271000000001</v>
      </c>
      <c r="C73">
        <v>-2440.145</v>
      </c>
    </row>
    <row r="74" spans="1:3">
      <c r="A74" s="23" t="s">
        <v>275</v>
      </c>
      <c r="B74" s="21">
        <v>-25513.05</v>
      </c>
      <c r="C74">
        <v>-2438.2339999999999</v>
      </c>
    </row>
    <row r="75" spans="1:3">
      <c r="A75" s="23" t="s">
        <v>422</v>
      </c>
      <c r="B75" s="21">
        <v>-25352.437000000002</v>
      </c>
      <c r="C75">
        <v>-2434.0050000000001</v>
      </c>
    </row>
    <row r="76" spans="1:3">
      <c r="A76" s="23" t="s">
        <v>346</v>
      </c>
      <c r="B76" s="21">
        <v>-25520.422999999999</v>
      </c>
      <c r="C76">
        <v>-2429.971</v>
      </c>
    </row>
    <row r="77" spans="1:3">
      <c r="A77" s="23" t="s">
        <v>414</v>
      </c>
      <c r="B77" s="21">
        <v>-25709.956999999999</v>
      </c>
      <c r="C77">
        <v>-2422.7510000000002</v>
      </c>
    </row>
    <row r="78" spans="1:3">
      <c r="A78" s="23" t="s">
        <v>407</v>
      </c>
      <c r="B78" s="21">
        <v>-25581.776999999998</v>
      </c>
      <c r="C78">
        <v>-2420.7649999999999</v>
      </c>
    </row>
    <row r="79" spans="1:3">
      <c r="A79" s="23" t="s">
        <v>291</v>
      </c>
      <c r="B79" s="21">
        <v>-25773.231</v>
      </c>
      <c r="C79">
        <v>-2415.904</v>
      </c>
    </row>
    <row r="80" spans="1:3">
      <c r="A80" s="23" t="s">
        <v>385</v>
      </c>
      <c r="B80" s="21">
        <v>-25494.645</v>
      </c>
      <c r="C80">
        <v>-2406.1819999999998</v>
      </c>
    </row>
    <row r="81" spans="1:3">
      <c r="A81" s="23" t="s">
        <v>451</v>
      </c>
      <c r="B81" s="21">
        <v>-25629.905999999999</v>
      </c>
      <c r="C81">
        <v>-2403.21</v>
      </c>
    </row>
    <row r="82" spans="1:3">
      <c r="A82" s="23" t="s">
        <v>441</v>
      </c>
      <c r="B82" s="21">
        <v>-25415.116000000002</v>
      </c>
      <c r="C82">
        <v>-2403.1170000000002</v>
      </c>
    </row>
    <row r="83" spans="1:3">
      <c r="A83" s="23" t="s">
        <v>272</v>
      </c>
      <c r="B83">
        <v>-25611.021000000001</v>
      </c>
      <c r="C83">
        <v>-2402.1570000000002</v>
      </c>
    </row>
    <row r="84" spans="1:3">
      <c r="A84" s="23" t="s">
        <v>271</v>
      </c>
      <c r="B84">
        <v>-25952.177</v>
      </c>
      <c r="C84">
        <v>-2400.808</v>
      </c>
    </row>
    <row r="85" spans="1:3">
      <c r="A85" s="23" t="s">
        <v>387</v>
      </c>
      <c r="B85" s="21">
        <v>-25563.863000000001</v>
      </c>
      <c r="C85">
        <v>-2399.1860000000001</v>
      </c>
    </row>
    <row r="86" spans="1:3">
      <c r="A86" s="23" t="s">
        <v>424</v>
      </c>
      <c r="B86" s="21">
        <v>-25194.839</v>
      </c>
      <c r="C86">
        <v>-2399.11</v>
      </c>
    </row>
    <row r="87" spans="1:3">
      <c r="A87" s="23" t="s">
        <v>398</v>
      </c>
      <c r="B87" s="21">
        <v>-25136.442999999999</v>
      </c>
      <c r="C87">
        <v>-2396.2370000000001</v>
      </c>
    </row>
    <row r="88" spans="1:3">
      <c r="A88" s="23" t="s">
        <v>316</v>
      </c>
      <c r="B88" s="21">
        <v>-25637.617999999999</v>
      </c>
      <c r="C88">
        <v>-2393.605</v>
      </c>
    </row>
    <row r="89" spans="1:3">
      <c r="A89" s="23" t="s">
        <v>279</v>
      </c>
      <c r="B89" s="21">
        <v>-25867.473999999998</v>
      </c>
      <c r="C89">
        <v>-2388.0770000000002</v>
      </c>
    </row>
    <row r="90" spans="1:3">
      <c r="A90" s="23" t="s">
        <v>315</v>
      </c>
      <c r="B90" s="21">
        <v>-25888.690999999999</v>
      </c>
      <c r="C90">
        <v>-2387.7779999999998</v>
      </c>
    </row>
    <row r="91" spans="1:3">
      <c r="A91" s="23" t="s">
        <v>455</v>
      </c>
      <c r="B91" s="21">
        <v>-25478.923999999999</v>
      </c>
      <c r="C91">
        <v>-2387.444</v>
      </c>
    </row>
    <row r="92" spans="1:3">
      <c r="A92" s="23" t="s">
        <v>434</v>
      </c>
      <c r="B92" s="21">
        <v>-25614.602999999999</v>
      </c>
      <c r="C92">
        <v>-2378.7669999999998</v>
      </c>
    </row>
    <row r="93" spans="1:3">
      <c r="A93" s="23" t="s">
        <v>296</v>
      </c>
      <c r="B93" s="21">
        <v>-25564.484</v>
      </c>
      <c r="C93">
        <v>-2378.7539999999999</v>
      </c>
    </row>
    <row r="94" spans="1:3">
      <c r="A94" s="23" t="s">
        <v>364</v>
      </c>
      <c r="B94" s="21">
        <v>-25484.003000000001</v>
      </c>
      <c r="C94">
        <v>-2378.4140000000002</v>
      </c>
    </row>
    <row r="95" spans="1:3">
      <c r="A95" s="23" t="s">
        <v>379</v>
      </c>
      <c r="B95" s="21">
        <v>-25309.948</v>
      </c>
      <c r="C95">
        <v>-2377.8119999999999</v>
      </c>
    </row>
    <row r="96" spans="1:3">
      <c r="A96" s="23" t="s">
        <v>278</v>
      </c>
      <c r="B96" s="21">
        <v>-25797.776999999998</v>
      </c>
      <c r="C96">
        <v>-2375.2849999999999</v>
      </c>
    </row>
    <row r="97" spans="1:3">
      <c r="A97" s="23" t="s">
        <v>273</v>
      </c>
      <c r="B97">
        <v>-25269.358</v>
      </c>
      <c r="C97">
        <v>-2373.0189999999998</v>
      </c>
    </row>
    <row r="98" spans="1:3">
      <c r="A98" s="23" t="s">
        <v>312</v>
      </c>
      <c r="B98" s="21">
        <v>-25267.222000000002</v>
      </c>
      <c r="C98">
        <v>-2371.9549999999999</v>
      </c>
    </row>
    <row r="99" spans="1:3">
      <c r="A99" s="23" t="s">
        <v>274</v>
      </c>
      <c r="B99">
        <v>-25645.478999999999</v>
      </c>
      <c r="C99">
        <v>-2370.143</v>
      </c>
    </row>
    <row r="100" spans="1:3">
      <c r="A100" s="23" t="s">
        <v>430</v>
      </c>
      <c r="B100" s="21">
        <v>-25292.715</v>
      </c>
      <c r="C100">
        <v>-2369.2640000000001</v>
      </c>
    </row>
    <row r="101" spans="1:3">
      <c r="A101" s="23" t="s">
        <v>371</v>
      </c>
      <c r="B101" s="21">
        <v>-25618.147000000001</v>
      </c>
      <c r="C101">
        <v>-2367.922</v>
      </c>
    </row>
    <row r="102" spans="1:3">
      <c r="A102" s="23" t="s">
        <v>418</v>
      </c>
      <c r="B102" s="21">
        <v>-25599.173999999999</v>
      </c>
      <c r="C102">
        <v>-2367.0239999999999</v>
      </c>
    </row>
    <row r="103" spans="1:3">
      <c r="A103" s="23" t="s">
        <v>335</v>
      </c>
      <c r="B103" s="21">
        <v>-26041.312999999998</v>
      </c>
      <c r="C103">
        <v>-2365.6529999999998</v>
      </c>
    </row>
    <row r="104" spans="1:3">
      <c r="A104" s="23" t="s">
        <v>284</v>
      </c>
      <c r="B104" s="21">
        <v>-25653.510999999999</v>
      </c>
      <c r="C104">
        <v>-2365.5300000000002</v>
      </c>
    </row>
    <row r="105" spans="1:3">
      <c r="A105" s="23" t="s">
        <v>473</v>
      </c>
      <c r="B105" s="21">
        <v>-25392.303</v>
      </c>
      <c r="C105">
        <v>-2362.5740000000001</v>
      </c>
    </row>
    <row r="106" spans="1:3">
      <c r="A106" s="23" t="s">
        <v>366</v>
      </c>
      <c r="B106" s="21">
        <v>-25252.348999999998</v>
      </c>
      <c r="C106">
        <v>-2360.7860000000001</v>
      </c>
    </row>
    <row r="107" spans="1:3">
      <c r="A107" s="23" t="s">
        <v>317</v>
      </c>
      <c r="B107" s="21">
        <v>-25514.987000000001</v>
      </c>
      <c r="C107">
        <v>-2359.6</v>
      </c>
    </row>
    <row r="108" spans="1:3">
      <c r="A108" s="23" t="s">
        <v>326</v>
      </c>
      <c r="B108" s="21">
        <v>-25511.444</v>
      </c>
      <c r="C108">
        <v>-2357.826</v>
      </c>
    </row>
    <row r="109" spans="1:3">
      <c r="A109" s="23" t="s">
        <v>353</v>
      </c>
      <c r="B109" s="21">
        <v>-25723.154999999999</v>
      </c>
      <c r="C109">
        <v>-2356.268</v>
      </c>
    </row>
    <row r="110" spans="1:3">
      <c r="A110" s="23" t="s">
        <v>341</v>
      </c>
      <c r="B110" s="21">
        <v>-25160.502</v>
      </c>
      <c r="C110">
        <v>-2353.5509999999999</v>
      </c>
    </row>
    <row r="111" spans="1:3">
      <c r="A111" s="23" t="s">
        <v>318</v>
      </c>
      <c r="B111" s="21">
        <v>-25487.725999999999</v>
      </c>
      <c r="C111">
        <v>-2345.9380000000001</v>
      </c>
    </row>
    <row r="112" spans="1:3">
      <c r="A112" s="23" t="s">
        <v>309</v>
      </c>
      <c r="B112" s="21">
        <v>-25779.003000000001</v>
      </c>
      <c r="C112">
        <v>-2345.538</v>
      </c>
    </row>
    <row r="113" spans="1:3">
      <c r="A113" s="23" t="s">
        <v>358</v>
      </c>
      <c r="B113" s="21">
        <v>-25401.458999999999</v>
      </c>
      <c r="C113">
        <v>-2343.3429999999998</v>
      </c>
    </row>
    <row r="114" spans="1:3">
      <c r="A114" s="23" t="s">
        <v>363</v>
      </c>
      <c r="B114" s="21">
        <v>-25495.966</v>
      </c>
      <c r="C114">
        <v>-2339.259</v>
      </c>
    </row>
    <row r="115" spans="1:3">
      <c r="A115" s="23" t="s">
        <v>354</v>
      </c>
      <c r="B115" s="21">
        <v>-25444.845000000001</v>
      </c>
      <c r="C115">
        <v>-2338.6120000000001</v>
      </c>
    </row>
    <row r="116" spans="1:3">
      <c r="A116" s="23" t="s">
        <v>463</v>
      </c>
      <c r="B116" s="21">
        <v>-25647.822</v>
      </c>
      <c r="C116">
        <v>-2337.0030000000002</v>
      </c>
    </row>
    <row r="117" spans="1:3">
      <c r="A117" s="23" t="s">
        <v>388</v>
      </c>
      <c r="B117" s="21">
        <v>-25552.878000000001</v>
      </c>
      <c r="C117">
        <v>-2336.1080000000002</v>
      </c>
    </row>
    <row r="118" spans="1:3">
      <c r="A118" s="23" t="s">
        <v>369</v>
      </c>
      <c r="B118" s="21">
        <v>-25601.684000000001</v>
      </c>
      <c r="C118">
        <v>-2335.7399999999998</v>
      </c>
    </row>
    <row r="119" spans="1:3">
      <c r="A119" s="23" t="s">
        <v>359</v>
      </c>
      <c r="B119" s="21">
        <v>-25405.205999999998</v>
      </c>
      <c r="C119">
        <v>-2335.04</v>
      </c>
    </row>
    <row r="120" spans="1:3">
      <c r="A120" s="23" t="s">
        <v>286</v>
      </c>
      <c r="B120" s="21">
        <v>-25500.738000000001</v>
      </c>
      <c r="C120">
        <v>-2332.2809999999999</v>
      </c>
    </row>
    <row r="121" spans="1:3">
      <c r="A121" s="23" t="s">
        <v>311</v>
      </c>
      <c r="B121" s="21">
        <v>-26105.83</v>
      </c>
      <c r="C121">
        <v>-2331.7629999999999</v>
      </c>
    </row>
    <row r="122" spans="1:3">
      <c r="A122" s="23" t="s">
        <v>306</v>
      </c>
      <c r="B122" s="21">
        <v>-25213.143</v>
      </c>
      <c r="C122">
        <v>-2329.5729999999999</v>
      </c>
    </row>
    <row r="123" spans="1:3">
      <c r="A123" s="23" t="s">
        <v>384</v>
      </c>
      <c r="B123" s="21">
        <v>-25394.579000000002</v>
      </c>
      <c r="C123">
        <v>-2327.3159999999998</v>
      </c>
    </row>
    <row r="124" spans="1:3">
      <c r="A124" s="23" t="s">
        <v>277</v>
      </c>
      <c r="B124" s="21">
        <v>-25983.548999999999</v>
      </c>
      <c r="C124">
        <v>-2327.2640000000001</v>
      </c>
    </row>
    <row r="125" spans="1:3">
      <c r="A125" s="23" t="s">
        <v>381</v>
      </c>
      <c r="B125" s="21">
        <v>-26229.175999999999</v>
      </c>
      <c r="C125">
        <v>-2327.2040000000002</v>
      </c>
    </row>
    <row r="126" spans="1:3">
      <c r="A126" s="23" t="s">
        <v>360</v>
      </c>
      <c r="B126" s="21">
        <v>-25724.737000000001</v>
      </c>
      <c r="C126">
        <v>-2321.3710000000001</v>
      </c>
    </row>
    <row r="127" spans="1:3">
      <c r="A127" s="23" t="s">
        <v>402</v>
      </c>
      <c r="B127" s="21">
        <v>-25683.475999999999</v>
      </c>
      <c r="C127">
        <v>-2315.8519999999999</v>
      </c>
    </row>
    <row r="128" spans="1:3">
      <c r="A128" s="23" t="s">
        <v>392</v>
      </c>
      <c r="B128" s="21">
        <v>-25227.601999999999</v>
      </c>
      <c r="C128">
        <v>-2314.9430000000002</v>
      </c>
    </row>
    <row r="129" spans="1:3">
      <c r="A129" s="23" t="s">
        <v>319</v>
      </c>
      <c r="B129" s="21">
        <v>-25759.275000000001</v>
      </c>
      <c r="C129">
        <v>-2304.5360000000001</v>
      </c>
    </row>
    <row r="130" spans="1:3">
      <c r="A130" s="23" t="s">
        <v>328</v>
      </c>
      <c r="B130" s="21">
        <v>-25780.934000000001</v>
      </c>
      <c r="C130">
        <v>-2302.0450000000001</v>
      </c>
    </row>
    <row r="131" spans="1:3">
      <c r="A131" s="23" t="s">
        <v>298</v>
      </c>
      <c r="B131" s="21">
        <v>-25359.524000000001</v>
      </c>
      <c r="C131">
        <v>-2301.0740000000001</v>
      </c>
    </row>
    <row r="132" spans="1:3">
      <c r="A132" s="23" t="s">
        <v>446</v>
      </c>
      <c r="B132" s="21">
        <v>-25905.725999999999</v>
      </c>
      <c r="C132">
        <v>-2300.6</v>
      </c>
    </row>
    <row r="133" spans="1:3">
      <c r="A133" s="23" t="s">
        <v>344</v>
      </c>
      <c r="B133" s="21">
        <v>-25630.955000000002</v>
      </c>
      <c r="C133">
        <v>-2300.5340000000001</v>
      </c>
    </row>
    <row r="134" spans="1:3">
      <c r="A134" s="23" t="s">
        <v>475</v>
      </c>
      <c r="B134" s="21">
        <v>-25737.224999999999</v>
      </c>
      <c r="C134">
        <v>-2300.0830000000001</v>
      </c>
    </row>
    <row r="135" spans="1:3">
      <c r="A135" s="23" t="s">
        <v>377</v>
      </c>
      <c r="B135" s="21">
        <v>-25747.7</v>
      </c>
      <c r="C135">
        <v>-2299.837</v>
      </c>
    </row>
    <row r="136" spans="1:3">
      <c r="A136" s="23" t="s">
        <v>456</v>
      </c>
      <c r="B136" s="21">
        <v>-25094.795999999998</v>
      </c>
      <c r="C136">
        <v>-2299.5120000000002</v>
      </c>
    </row>
    <row r="137" spans="1:3">
      <c r="A137" s="23" t="s">
        <v>323</v>
      </c>
      <c r="B137" s="21">
        <v>-25448.503000000001</v>
      </c>
      <c r="C137">
        <v>-2293.998</v>
      </c>
    </row>
    <row r="138" spans="1:3">
      <c r="A138" s="23" t="s">
        <v>329</v>
      </c>
      <c r="B138" s="21">
        <v>-25832.289000000001</v>
      </c>
      <c r="C138">
        <v>-2292.6030000000001</v>
      </c>
    </row>
    <row r="139" spans="1:3">
      <c r="A139" s="23" t="s">
        <v>332</v>
      </c>
      <c r="B139" s="21">
        <v>-25499.305</v>
      </c>
      <c r="C139">
        <v>-2287.4319999999998</v>
      </c>
    </row>
    <row r="140" spans="1:3">
      <c r="A140" s="23" t="s">
        <v>305</v>
      </c>
      <c r="B140" s="21">
        <v>-25722.416000000001</v>
      </c>
      <c r="C140">
        <v>-2279.67</v>
      </c>
    </row>
    <row r="141" spans="1:3">
      <c r="A141" s="23" t="s">
        <v>361</v>
      </c>
      <c r="B141" s="21">
        <v>-25383.732</v>
      </c>
      <c r="C141">
        <v>-2278.886</v>
      </c>
    </row>
    <row r="142" spans="1:3">
      <c r="A142" s="23" t="s">
        <v>457</v>
      </c>
      <c r="B142" s="21">
        <v>-25173.848000000002</v>
      </c>
      <c r="C142">
        <v>-2277.5349999999999</v>
      </c>
    </row>
    <row r="143" spans="1:3">
      <c r="A143" s="23" t="s">
        <v>413</v>
      </c>
      <c r="B143" s="21">
        <v>-25158.679</v>
      </c>
      <c r="C143">
        <v>-2277.473</v>
      </c>
    </row>
    <row r="144" spans="1:3">
      <c r="A144" s="23" t="s">
        <v>440</v>
      </c>
      <c r="B144" s="21">
        <v>-25605.225999999999</v>
      </c>
      <c r="C144">
        <v>-2276.462</v>
      </c>
    </row>
    <row r="145" spans="1:3">
      <c r="A145" s="23" t="s">
        <v>439</v>
      </c>
      <c r="B145" s="21">
        <v>-25884.786</v>
      </c>
      <c r="C145">
        <v>-2271.6909999999998</v>
      </c>
    </row>
    <row r="146" spans="1:3">
      <c r="A146" s="23" t="s">
        <v>333</v>
      </c>
      <c r="B146" s="21">
        <v>-25176.632000000001</v>
      </c>
      <c r="C146">
        <v>-2268.3180000000002</v>
      </c>
    </row>
    <row r="147" spans="1:3">
      <c r="A147" s="23" t="s">
        <v>348</v>
      </c>
      <c r="B147" s="21">
        <v>-25356.326000000001</v>
      </c>
      <c r="C147">
        <v>-2267.7910000000002</v>
      </c>
    </row>
    <row r="148" spans="1:3">
      <c r="A148" s="23" t="s">
        <v>270</v>
      </c>
      <c r="B148">
        <v>-25560.968000000001</v>
      </c>
      <c r="C148">
        <v>-2260.7170000000001</v>
      </c>
    </row>
    <row r="149" spans="1:3">
      <c r="A149" s="23" t="s">
        <v>342</v>
      </c>
      <c r="B149" s="21">
        <v>-25277.673999999999</v>
      </c>
      <c r="C149">
        <v>-2256.4899999999998</v>
      </c>
    </row>
    <row r="150" spans="1:3">
      <c r="A150" s="23" t="s">
        <v>322</v>
      </c>
      <c r="B150" s="21">
        <v>-25643.095000000001</v>
      </c>
      <c r="C150">
        <v>-2256.2069999999999</v>
      </c>
    </row>
    <row r="151" spans="1:3">
      <c r="A151" s="23" t="s">
        <v>445</v>
      </c>
      <c r="B151" s="21">
        <v>-25569.822</v>
      </c>
      <c r="C151">
        <v>-2256.0250000000001</v>
      </c>
    </row>
    <row r="152" spans="1:3">
      <c r="A152" s="23" t="s">
        <v>283</v>
      </c>
      <c r="B152" s="21">
        <v>-25375.915000000001</v>
      </c>
      <c r="C152">
        <v>-2253.7069999999999</v>
      </c>
    </row>
    <row r="153" spans="1:3">
      <c r="A153" s="23" t="s">
        <v>432</v>
      </c>
      <c r="B153" s="21">
        <v>-25481.16</v>
      </c>
      <c r="C153">
        <v>-2253.127</v>
      </c>
    </row>
    <row r="154" spans="1:3">
      <c r="A154" s="23" t="s">
        <v>302</v>
      </c>
      <c r="B154" s="21">
        <v>-25503.355</v>
      </c>
      <c r="C154">
        <v>-2247.5650000000001</v>
      </c>
    </row>
    <row r="155" spans="1:3">
      <c r="A155" s="23" t="s">
        <v>464</v>
      </c>
      <c r="B155" s="21">
        <v>-25247.289000000001</v>
      </c>
      <c r="C155">
        <v>-2246.8719999999998</v>
      </c>
    </row>
    <row r="156" spans="1:3">
      <c r="A156" s="23" t="s">
        <v>458</v>
      </c>
      <c r="B156" s="21">
        <v>-25180.986000000001</v>
      </c>
      <c r="C156">
        <v>-2240.0259999999998</v>
      </c>
    </row>
    <row r="157" spans="1:3">
      <c r="A157" s="23" t="s">
        <v>397</v>
      </c>
      <c r="B157" s="21">
        <v>-25497.812999999998</v>
      </c>
      <c r="C157">
        <v>-2238.6869999999999</v>
      </c>
    </row>
    <row r="158" spans="1:3">
      <c r="A158" s="23" t="s">
        <v>382</v>
      </c>
      <c r="B158" s="21">
        <v>-25722.01</v>
      </c>
      <c r="C158">
        <v>-2234.8580000000002</v>
      </c>
    </row>
    <row r="159" spans="1:3">
      <c r="A159" s="23" t="s">
        <v>339</v>
      </c>
      <c r="B159" s="21">
        <v>-25189.725999999999</v>
      </c>
      <c r="C159">
        <v>-2231.855</v>
      </c>
    </row>
    <row r="160" spans="1:3">
      <c r="A160" s="23" t="s">
        <v>380</v>
      </c>
      <c r="B160" s="21">
        <v>-25316.116000000002</v>
      </c>
      <c r="C160">
        <v>-2227.971</v>
      </c>
    </row>
    <row r="161" spans="1:3">
      <c r="A161" s="23" t="s">
        <v>415</v>
      </c>
      <c r="B161" s="21">
        <v>-25497.917000000001</v>
      </c>
      <c r="C161">
        <v>-2227.8829999999998</v>
      </c>
    </row>
    <row r="162" spans="1:3">
      <c r="A162" s="23" t="s">
        <v>307</v>
      </c>
      <c r="B162" s="21">
        <v>-25763.132000000001</v>
      </c>
      <c r="C162">
        <v>-2226.9349999999999</v>
      </c>
    </row>
    <row r="163" spans="1:3">
      <c r="A163" s="23" t="s">
        <v>454</v>
      </c>
      <c r="B163" s="21">
        <v>-25721.584999999999</v>
      </c>
      <c r="C163">
        <v>-2226.4769999999999</v>
      </c>
    </row>
    <row r="164" spans="1:3">
      <c r="A164" s="23" t="s">
        <v>314</v>
      </c>
      <c r="B164" s="21">
        <v>-25729.175999999999</v>
      </c>
      <c r="C164">
        <v>-2219.8719999999998</v>
      </c>
    </row>
    <row r="165" spans="1:3">
      <c r="A165" s="23" t="s">
        <v>436</v>
      </c>
      <c r="B165" s="21">
        <v>-25668.429</v>
      </c>
      <c r="C165">
        <v>-2217.951</v>
      </c>
    </row>
    <row r="166" spans="1:3">
      <c r="A166" s="23" t="s">
        <v>427</v>
      </c>
      <c r="B166" s="21">
        <v>-25562.266</v>
      </c>
      <c r="C166">
        <v>-2217.7530000000002</v>
      </c>
    </row>
    <row r="167" spans="1:3">
      <c r="A167" s="23" t="s">
        <v>459</v>
      </c>
      <c r="B167" s="21">
        <v>-25201.017</v>
      </c>
      <c r="C167">
        <v>-2212.2429999999999</v>
      </c>
    </row>
    <row r="168" spans="1:3">
      <c r="A168" s="23" t="s">
        <v>461</v>
      </c>
      <c r="B168" s="21">
        <v>-25584.041000000001</v>
      </c>
      <c r="C168">
        <v>-2209.2710000000002</v>
      </c>
    </row>
    <row r="169" spans="1:3">
      <c r="A169" s="23" t="s">
        <v>443</v>
      </c>
      <c r="B169" s="21">
        <v>-25785.080999999998</v>
      </c>
      <c r="C169">
        <v>-2206.3690000000001</v>
      </c>
    </row>
    <row r="170" spans="1:3">
      <c r="A170" s="23" t="s">
        <v>425</v>
      </c>
      <c r="B170" s="21">
        <v>-25345.06</v>
      </c>
      <c r="C170">
        <v>-2205.0529999999999</v>
      </c>
    </row>
    <row r="171" spans="1:3">
      <c r="A171" s="23" t="s">
        <v>404</v>
      </c>
      <c r="B171" s="21">
        <v>-25320.333999999999</v>
      </c>
      <c r="C171">
        <v>-2203.855</v>
      </c>
    </row>
    <row r="172" spans="1:3">
      <c r="A172" s="23" t="s">
        <v>356</v>
      </c>
      <c r="B172" s="21">
        <v>-25452.754000000001</v>
      </c>
      <c r="C172">
        <v>-2199.0949999999998</v>
      </c>
    </row>
    <row r="173" spans="1:3">
      <c r="A173" s="23" t="s">
        <v>399</v>
      </c>
      <c r="B173" s="21">
        <v>-25364.409</v>
      </c>
      <c r="C173">
        <v>-2197.7550000000001</v>
      </c>
    </row>
    <row r="174" spans="1:3">
      <c r="A174" s="23" t="s">
        <v>408</v>
      </c>
      <c r="B174" s="21">
        <v>-25434.17</v>
      </c>
      <c r="C174">
        <v>-2197.5770000000002</v>
      </c>
    </row>
    <row r="175" spans="1:3">
      <c r="A175" s="23" t="s">
        <v>462</v>
      </c>
      <c r="B175" s="21">
        <v>-25760.690999999999</v>
      </c>
      <c r="C175">
        <v>-2197.4760000000001</v>
      </c>
    </row>
    <row r="176" spans="1:3">
      <c r="A176" s="23" t="s">
        <v>290</v>
      </c>
      <c r="B176" s="21">
        <v>-25639.557000000001</v>
      </c>
      <c r="C176">
        <v>-2191.6370000000002</v>
      </c>
    </row>
    <row r="177" spans="1:3">
      <c r="A177" s="23" t="s">
        <v>327</v>
      </c>
      <c r="B177" s="21">
        <v>-25726.639999999999</v>
      </c>
      <c r="C177">
        <v>-2191.607</v>
      </c>
    </row>
    <row r="178" spans="1:3">
      <c r="A178" s="23" t="s">
        <v>343</v>
      </c>
      <c r="B178" s="21">
        <v>-25925.153999999999</v>
      </c>
      <c r="C178">
        <v>-2190.4319999999998</v>
      </c>
    </row>
    <row r="179" spans="1:3">
      <c r="A179" s="23" t="s">
        <v>444</v>
      </c>
      <c r="B179" s="21">
        <v>-25520.582999999999</v>
      </c>
      <c r="C179">
        <v>-2184.6129999999998</v>
      </c>
    </row>
    <row r="180" spans="1:3">
      <c r="A180" s="23" t="s">
        <v>406</v>
      </c>
      <c r="B180" s="21">
        <v>-25729.379000000001</v>
      </c>
      <c r="C180">
        <v>-2181.3429999999998</v>
      </c>
    </row>
    <row r="181" spans="1:3">
      <c r="A181" s="23" t="s">
        <v>426</v>
      </c>
      <c r="B181" s="21">
        <v>-25510.618999999999</v>
      </c>
      <c r="C181">
        <v>-2171.4920000000002</v>
      </c>
    </row>
    <row r="182" spans="1:3">
      <c r="A182" s="23" t="s">
        <v>389</v>
      </c>
      <c r="B182" s="21">
        <v>-25234.213</v>
      </c>
      <c r="C182">
        <v>-2168.2550000000001</v>
      </c>
    </row>
    <row r="183" spans="1:3">
      <c r="A183" s="23" t="s">
        <v>373</v>
      </c>
      <c r="B183" s="21">
        <v>-25350.374</v>
      </c>
      <c r="C183">
        <v>-2166.9029999999998</v>
      </c>
    </row>
    <row r="184" spans="1:3">
      <c r="A184" s="23" t="s">
        <v>474</v>
      </c>
      <c r="B184" s="21">
        <v>-25354.446</v>
      </c>
      <c r="C184">
        <v>-2164.2559999999999</v>
      </c>
    </row>
    <row r="185" spans="1:3">
      <c r="A185" s="23" t="s">
        <v>449</v>
      </c>
      <c r="B185" s="21">
        <v>-25328.074000000001</v>
      </c>
      <c r="C185">
        <v>-2162.8679999999999</v>
      </c>
    </row>
    <row r="186" spans="1:3">
      <c r="A186" s="23" t="s">
        <v>372</v>
      </c>
      <c r="B186" s="21">
        <v>-25817.184000000001</v>
      </c>
      <c r="C186">
        <v>-2158.6930000000002</v>
      </c>
    </row>
    <row r="187" spans="1:3">
      <c r="A187" s="23" t="s">
        <v>362</v>
      </c>
      <c r="B187" s="21">
        <v>-25145.563999999998</v>
      </c>
      <c r="C187">
        <v>-2150.83</v>
      </c>
    </row>
    <row r="188" spans="1:3">
      <c r="A188" s="34" t="s">
        <v>282</v>
      </c>
      <c r="B188" s="35">
        <v>-25740.776000000002</v>
      </c>
      <c r="C188" s="24">
        <v>-2147.9450000000002</v>
      </c>
    </row>
    <row r="189" spans="1:3">
      <c r="A189" s="23" t="s">
        <v>471</v>
      </c>
      <c r="B189" s="21">
        <v>-25564.092000000001</v>
      </c>
      <c r="C189">
        <v>-2141.8910000000001</v>
      </c>
    </row>
    <row r="190" spans="1:3">
      <c r="A190" s="34" t="s">
        <v>281</v>
      </c>
      <c r="B190" s="35">
        <v>-25597.654999999999</v>
      </c>
      <c r="C190" s="24">
        <v>-2133.0160000000001</v>
      </c>
    </row>
    <row r="191" spans="1:3">
      <c r="A191" s="23" t="s">
        <v>301</v>
      </c>
      <c r="B191" s="21">
        <v>-25450.282999999999</v>
      </c>
      <c r="C191">
        <v>-2126.6219999999998</v>
      </c>
    </row>
    <row r="192" spans="1:3">
      <c r="A192" s="23" t="s">
        <v>304</v>
      </c>
      <c r="B192" s="21">
        <v>-25658.966</v>
      </c>
      <c r="C192">
        <v>-2124.1350000000002</v>
      </c>
    </row>
    <row r="193" spans="1:3">
      <c r="A193" s="23" t="s">
        <v>295</v>
      </c>
      <c r="B193" s="21">
        <v>-25517.184000000001</v>
      </c>
      <c r="C193">
        <v>-2122.4940000000001</v>
      </c>
    </row>
    <row r="194" spans="1:3">
      <c r="A194" s="23" t="s">
        <v>330</v>
      </c>
      <c r="B194" s="21">
        <v>-25766.907999999999</v>
      </c>
      <c r="C194">
        <v>-2117.2040000000002</v>
      </c>
    </row>
    <row r="195" spans="1:3">
      <c r="A195" s="23" t="s">
        <v>390</v>
      </c>
      <c r="B195" s="21">
        <v>-25622.457999999999</v>
      </c>
      <c r="C195">
        <v>-2112.9520000000002</v>
      </c>
    </row>
    <row r="196" spans="1:3">
      <c r="A196" s="23" t="s">
        <v>447</v>
      </c>
      <c r="B196" s="21">
        <v>-25582.530999999999</v>
      </c>
      <c r="C196">
        <v>-2109.069</v>
      </c>
    </row>
    <row r="197" spans="1:3">
      <c r="A197" s="23" t="s">
        <v>383</v>
      </c>
      <c r="B197" s="21">
        <v>-25487.562000000002</v>
      </c>
      <c r="C197">
        <v>-2100.7449999999999</v>
      </c>
    </row>
    <row r="198" spans="1:3">
      <c r="A198" s="23" t="s">
        <v>337</v>
      </c>
      <c r="B198" s="21">
        <v>-25605.741000000002</v>
      </c>
      <c r="C198">
        <v>-2098.1709999999998</v>
      </c>
    </row>
    <row r="199" spans="1:3">
      <c r="A199" s="23" t="s">
        <v>438</v>
      </c>
      <c r="B199" s="21">
        <v>-25564.758000000002</v>
      </c>
      <c r="C199">
        <v>-2072.91</v>
      </c>
    </row>
    <row r="200" spans="1:3">
      <c r="A200" s="23" t="s">
        <v>352</v>
      </c>
      <c r="B200" s="21">
        <v>-25327.691999999999</v>
      </c>
      <c r="C200">
        <v>-2066.7350000000001</v>
      </c>
    </row>
    <row r="201" spans="1:3">
      <c r="A201" s="23" t="s">
        <v>467</v>
      </c>
      <c r="B201" s="21">
        <v>-25528.253000000001</v>
      </c>
      <c r="C201">
        <v>-2046.037</v>
      </c>
    </row>
    <row r="202" spans="1:3">
      <c r="A202" s="23" t="s">
        <v>465</v>
      </c>
      <c r="B202" s="21">
        <v>-25605.919000000002</v>
      </c>
      <c r="C202">
        <v>-2038.385</v>
      </c>
    </row>
    <row r="203" spans="1:3">
      <c r="A203" s="23" t="s">
        <v>367</v>
      </c>
      <c r="B203" s="21">
        <v>-25495.800999999999</v>
      </c>
      <c r="C203">
        <v>-2032.702</v>
      </c>
    </row>
    <row r="204" spans="1:3">
      <c r="A204" s="34" t="s">
        <v>289</v>
      </c>
      <c r="B204" s="35">
        <v>-25582.046999999999</v>
      </c>
      <c r="C204" s="24">
        <v>-2030.3130000000001</v>
      </c>
    </row>
    <row r="205" spans="1:3">
      <c r="A205" s="23" t="s">
        <v>409</v>
      </c>
      <c r="B205" s="21">
        <v>-25536.981</v>
      </c>
      <c r="C205">
        <v>-2021.596</v>
      </c>
    </row>
    <row r="206" spans="1:3">
      <c r="A206" s="23" t="s">
        <v>420</v>
      </c>
      <c r="B206" s="21">
        <v>-25727.654999999999</v>
      </c>
      <c r="C206">
        <v>-2020.9829999999999</v>
      </c>
    </row>
    <row r="207" spans="1:3">
      <c r="A207" s="23" t="s">
        <v>396</v>
      </c>
      <c r="B207" s="21">
        <v>-25600.334999999999</v>
      </c>
      <c r="C207">
        <v>-2001.4159999999999</v>
      </c>
    </row>
    <row r="208" spans="1:3">
      <c r="A208" s="23" t="s">
        <v>331</v>
      </c>
      <c r="B208" s="21">
        <v>-25688.194</v>
      </c>
      <c r="C208">
        <v>-1948.915</v>
      </c>
    </row>
    <row r="209" spans="1:3">
      <c r="A209" s="23" t="s">
        <v>340</v>
      </c>
      <c r="B209" s="21">
        <v>-25514.858</v>
      </c>
      <c r="C209">
        <v>-1932.2</v>
      </c>
    </row>
    <row r="210" spans="1:3">
      <c r="A210" s="23" t="s">
        <v>448</v>
      </c>
      <c r="B210" s="21">
        <v>-25450.352999999999</v>
      </c>
      <c r="C210">
        <v>-1899.971</v>
      </c>
    </row>
  </sheetData>
  <sortState xmlns:xlrd2="http://schemas.microsoft.com/office/spreadsheetml/2017/richdata2" ref="A3:C211">
    <sortCondition ref="C3:C211"/>
  </sortState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87A1-DADE-4808-972A-8BE1B1E3EB51}">
  <dimension ref="B1:J10"/>
  <sheetViews>
    <sheetView tabSelected="1" workbookViewId="0">
      <selection activeCell="I13" sqref="I13"/>
    </sheetView>
  </sheetViews>
  <sheetFormatPr defaultRowHeight="14.4"/>
  <cols>
    <col min="2" max="2" width="8.88671875" customWidth="1"/>
    <col min="3" max="3" width="4.21875" customWidth="1"/>
    <col min="4" max="4" width="20.5546875" customWidth="1"/>
    <col min="5" max="5" width="24.44140625" bestFit="1" customWidth="1"/>
    <col min="6" max="6" width="33.109375" bestFit="1" customWidth="1"/>
    <col min="7" max="7" width="29.21875" bestFit="1" customWidth="1"/>
    <col min="8" max="8" width="23.5546875" bestFit="1" customWidth="1"/>
    <col min="9" max="9" width="24.33203125" customWidth="1"/>
    <col min="10" max="10" width="29.109375" bestFit="1" customWidth="1"/>
  </cols>
  <sheetData>
    <row r="1" spans="2:10" ht="15" thickBot="1">
      <c r="E1" s="37" t="s">
        <v>482</v>
      </c>
      <c r="F1" s="49" t="s">
        <v>484</v>
      </c>
      <c r="G1" s="37" t="s">
        <v>483</v>
      </c>
      <c r="H1" s="49" t="s">
        <v>485</v>
      </c>
      <c r="I1" s="49" t="s">
        <v>486</v>
      </c>
      <c r="J1" s="37" t="s">
        <v>488</v>
      </c>
    </row>
    <row r="2" spans="2:10">
      <c r="B2" s="38" t="s">
        <v>490</v>
      </c>
      <c r="C2" s="39"/>
      <c r="D2" s="44" t="s">
        <v>487</v>
      </c>
      <c r="E2" s="45">
        <v>16631.359543378901</v>
      </c>
      <c r="F2" s="45">
        <v>723043702.35606503</v>
      </c>
      <c r="G2" s="45">
        <v>26889.4719612726</v>
      </c>
      <c r="H2" s="45">
        <v>0.89638377942076497</v>
      </c>
      <c r="I2" s="45">
        <v>0.80052736390693602</v>
      </c>
      <c r="J2" s="46">
        <f>H2-I2</f>
        <v>9.5856415513828952E-2</v>
      </c>
    </row>
    <row r="3" spans="2:10">
      <c r="B3" s="40"/>
      <c r="C3" s="41"/>
      <c r="D3" s="5" t="s">
        <v>489</v>
      </c>
      <c r="E3" s="1">
        <v>15344.248233435599</v>
      </c>
      <c r="F3" s="1">
        <v>670374838.53193295</v>
      </c>
      <c r="G3" s="1">
        <v>25891.597836594199</v>
      </c>
      <c r="H3" s="1">
        <v>0.90393152320703396</v>
      </c>
      <c r="I3" s="1">
        <v>0.81505659471365599</v>
      </c>
      <c r="J3" s="6">
        <f>H3-I3</f>
        <v>8.8874928493377969E-2</v>
      </c>
    </row>
    <row r="4" spans="2:10" ht="15" thickBot="1">
      <c r="B4" s="42"/>
      <c r="C4" s="43"/>
      <c r="D4" s="54" t="s">
        <v>491</v>
      </c>
      <c r="E4" s="55">
        <v>9260270103976.8809</v>
      </c>
      <c r="F4" s="56">
        <v>1.12163644198554E+28</v>
      </c>
      <c r="G4" s="56">
        <v>105907338838512</v>
      </c>
      <c r="H4" s="56">
        <v>-1.60736797241681E+18</v>
      </c>
      <c r="I4" s="56">
        <v>-4.0193396475770902</v>
      </c>
      <c r="J4" s="57">
        <f>H4-I4</f>
        <v>-1.60736797241681E+18</v>
      </c>
    </row>
    <row r="5" spans="2:10">
      <c r="B5" s="59" t="s">
        <v>494</v>
      </c>
      <c r="C5" s="51"/>
      <c r="D5" s="44" t="s">
        <v>487</v>
      </c>
      <c r="E5" s="45">
        <v>16644.116000000002</v>
      </c>
      <c r="F5" s="45">
        <v>662236243.324</v>
      </c>
      <c r="G5" s="45">
        <v>25733.951000000001</v>
      </c>
      <c r="H5" s="45">
        <v>0.90500000000000003</v>
      </c>
      <c r="I5" s="45">
        <v>0.9</v>
      </c>
      <c r="J5" s="46">
        <f>H5-I5</f>
        <v>5.0000000000000044E-3</v>
      </c>
    </row>
    <row r="6" spans="2:10">
      <c r="B6" s="60"/>
      <c r="C6" s="52"/>
      <c r="D6" s="5" t="s">
        <v>489</v>
      </c>
      <c r="E6" s="1">
        <v>17794.021000000001</v>
      </c>
      <c r="F6" s="1">
        <v>778817637.81799996</v>
      </c>
      <c r="G6" s="1">
        <v>27907.304</v>
      </c>
      <c r="H6" s="1">
        <v>0.88800000000000001</v>
      </c>
      <c r="I6" s="1">
        <v>0.88200000000000001</v>
      </c>
      <c r="J6" s="63">
        <f>H6-I6</f>
        <v>6.0000000000000053E-3</v>
      </c>
    </row>
    <row r="7" spans="2:10" ht="15" thickBot="1">
      <c r="B7" s="61"/>
      <c r="C7" s="62"/>
      <c r="D7" s="54" t="s">
        <v>491</v>
      </c>
      <c r="E7" s="55">
        <v>9260270103976.8809</v>
      </c>
      <c r="F7" s="56">
        <v>1.12163644198554E+28</v>
      </c>
      <c r="G7" s="56">
        <v>105907338838512</v>
      </c>
      <c r="H7" s="56">
        <v>-1.60736797241681E+18</v>
      </c>
      <c r="I7" s="56">
        <v>-1.69257784083409E+18</v>
      </c>
      <c r="J7" s="66">
        <f>H7-I7</f>
        <v>8.520986841728E+16</v>
      </c>
    </row>
    <row r="8" spans="2:10">
      <c r="B8" s="59" t="s">
        <v>495</v>
      </c>
      <c r="C8" s="50"/>
      <c r="D8" s="44" t="s">
        <v>487</v>
      </c>
      <c r="E8" s="67">
        <v>17077.574000000001</v>
      </c>
      <c r="F8" s="67">
        <v>682125323.273</v>
      </c>
      <c r="G8" s="67">
        <v>26117.528999999999</v>
      </c>
      <c r="H8" s="67">
        <v>0.90200000000000002</v>
      </c>
      <c r="I8" s="67">
        <v>0.89900000000000002</v>
      </c>
      <c r="J8" s="68">
        <f>H8-I8</f>
        <v>3.0000000000000027E-3</v>
      </c>
    </row>
    <row r="9" spans="2:10">
      <c r="B9" s="60"/>
      <c r="C9" s="53"/>
      <c r="D9" s="5" t="s">
        <v>489</v>
      </c>
      <c r="E9" s="58">
        <v>18236.138999999999</v>
      </c>
      <c r="F9" s="58">
        <v>690989388.50899994</v>
      </c>
      <c r="G9" s="58">
        <v>26286.677</v>
      </c>
      <c r="H9" s="58">
        <v>0.90100000000000002</v>
      </c>
      <c r="I9" s="58">
        <v>0.89800000000000002</v>
      </c>
      <c r="J9" s="63">
        <f>H9-I9</f>
        <v>3.0000000000000027E-3</v>
      </c>
    </row>
    <row r="10" spans="2:10" ht="15" thickBot="1">
      <c r="B10" s="61"/>
      <c r="C10" s="65"/>
      <c r="D10" s="7" t="s">
        <v>491</v>
      </c>
      <c r="E10" s="47">
        <v>9260270103976.8809</v>
      </c>
      <c r="F10" s="48">
        <v>1.12163644198554E+28</v>
      </c>
      <c r="G10" s="48">
        <v>105907338838512</v>
      </c>
      <c r="H10" s="48">
        <v>-1.60736797241681E+18</v>
      </c>
      <c r="I10" s="48">
        <v>-1.66056691240224E+18</v>
      </c>
      <c r="J10" s="64">
        <f>H10-I10</f>
        <v>5.3198939985430016E+16</v>
      </c>
    </row>
  </sheetData>
  <mergeCells count="3">
    <mergeCell ref="B2:C4"/>
    <mergeCell ref="B5:C7"/>
    <mergeCell ref="B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Raw</vt:lpstr>
      <vt:lpstr>Sheet2</vt:lpstr>
      <vt:lpstr>RFE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2021-05-27T07:33:57Z</dcterms:created>
  <dcterms:modified xsi:type="dcterms:W3CDTF">2021-06-11T12:08:29Z</dcterms:modified>
</cp:coreProperties>
</file>