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filterPrivacy="1" codeName="ThisWorkbook"/>
  <xr:revisionPtr revIDLastSave="0" documentId="13_ncr:1_{F788BDF9-C5D0-48E0-85E6-5718EB80DA6F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Floor" sheetId="3" r:id="rId1"/>
    <sheet name="FloorType" sheetId="6" r:id="rId2"/>
    <sheet name="Bungalow" sheetId="1" r:id="rId3"/>
    <sheet name="Flair-152RE" sheetId="5" r:id="rId4"/>
    <sheet name="Flair110" sheetId="4" r:id="rId5"/>
    <sheet name="Winkel_Bungalow" sheetId="9" r:id="rId6"/>
    <sheet name="NeusHaus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3" l="1"/>
  <c r="B8" i="3"/>
  <c r="B11" i="3"/>
  <c r="C10" i="3" l="1"/>
  <c r="B10" i="3"/>
  <c r="A3" i="3" l="1"/>
  <c r="C2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6" i="3"/>
  <c r="C7" i="3"/>
  <c r="C8" i="3"/>
  <c r="C9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6" i="3"/>
  <c r="B7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J4" i="3"/>
  <c r="J5" i="3"/>
  <c r="J6" i="3"/>
  <c r="J3" i="3"/>
  <c r="I4" i="3"/>
  <c r="I5" i="3"/>
  <c r="I6" i="3"/>
  <c r="I3" i="3"/>
  <c r="H4" i="3"/>
  <c r="H5" i="3"/>
  <c r="H6" i="3"/>
  <c r="H3" i="3"/>
  <c r="D5" i="3"/>
  <c r="C5" i="3"/>
  <c r="B5" i="3"/>
</calcChain>
</file>

<file path=xl/sharedStrings.xml><?xml version="1.0" encoding="utf-8"?>
<sst xmlns="http://schemas.openxmlformats.org/spreadsheetml/2006/main" count="262" uniqueCount="80">
  <si>
    <t>P01</t>
  </si>
  <si>
    <t>P02</t>
  </si>
  <si>
    <t>P03</t>
  </si>
  <si>
    <t>P04</t>
  </si>
  <si>
    <t>X</t>
  </si>
  <si>
    <t>Y</t>
  </si>
  <si>
    <t>Z</t>
  </si>
  <si>
    <t>Level 1</t>
  </si>
  <si>
    <t>160mm Concrete With 50mm Metal Deck</t>
  </si>
  <si>
    <r>
      <t xml:space="preserve">Bungalow 110- </t>
    </r>
    <r>
      <rPr>
        <b/>
        <sz val="11"/>
        <color theme="5" tint="-0.499984740745262"/>
        <rFont val="Calibri"/>
        <family val="2"/>
        <scheme val="minor"/>
      </rPr>
      <t>Ground Floor</t>
    </r>
  </si>
  <si>
    <t>FloorType</t>
  </si>
  <si>
    <t>Fußbodenaufbau EG</t>
  </si>
  <si>
    <r>
      <t xml:space="preserve">Flair-152RE - </t>
    </r>
    <r>
      <rPr>
        <b/>
        <sz val="11"/>
        <color theme="5" tint="-0.499984740745262"/>
        <rFont val="Calibri"/>
        <family val="2"/>
        <scheme val="minor"/>
      </rPr>
      <t>Ground Floor</t>
    </r>
  </si>
  <si>
    <r>
      <t xml:space="preserve">Flair-110 - </t>
    </r>
    <r>
      <rPr>
        <b/>
        <sz val="11"/>
        <color theme="5" tint="-0.499984740745262"/>
        <rFont val="Calibri"/>
        <family val="2"/>
        <scheme val="minor"/>
      </rPr>
      <t>Ground Floor</t>
    </r>
  </si>
  <si>
    <t>Levels</t>
  </si>
  <si>
    <t>Level 2</t>
  </si>
  <si>
    <t>Decke über EG</t>
  </si>
  <si>
    <t>Generic Floor - 400mm - Filled</t>
  </si>
  <si>
    <t>Steel Bar Joist - VCT on LW Concrete</t>
  </si>
  <si>
    <t>Wood Joist 220mm - Wood Finish</t>
  </si>
  <si>
    <t>Floor-Grnd-Bearing_65Scr-90Ins-125Conc-50SBld-150Hcore</t>
  </si>
  <si>
    <t>Floor-Grnd-Susp_65Scr-80Ins-100Blk-75PC</t>
  </si>
  <si>
    <t>Floor-Upper_160mmConc-CorusComFlor51</t>
  </si>
  <si>
    <t>Floor_Timber_22Cbd-225Joist</t>
  </si>
  <si>
    <t>Flair-152RE</t>
  </si>
  <si>
    <t>P11</t>
  </si>
  <si>
    <t>P12</t>
  </si>
  <si>
    <t>P13</t>
  </si>
  <si>
    <t>P14</t>
  </si>
  <si>
    <t>No of points</t>
  </si>
  <si>
    <t>P05</t>
  </si>
  <si>
    <t>P06</t>
  </si>
  <si>
    <t>P07</t>
  </si>
  <si>
    <t>P08</t>
  </si>
  <si>
    <t>Bungalow</t>
  </si>
  <si>
    <t>Flair110</t>
  </si>
  <si>
    <t>HausTypes</t>
  </si>
  <si>
    <t>P15</t>
  </si>
  <si>
    <t>P16</t>
  </si>
  <si>
    <t>P17</t>
  </si>
  <si>
    <t>P18</t>
  </si>
  <si>
    <t>P09</t>
  </si>
  <si>
    <t>P10</t>
  </si>
  <si>
    <t>Winkel_Bungalow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</si>
  <si>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</si>
  <si>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</si>
  <si>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</si>
  <si>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</si>
  <si>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</si>
  <si>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</si>
  <si>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</si>
  <si>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</si>
  <si>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</si>
  <si>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</si>
  <si>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</si>
  <si>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</si>
  <si>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</si>
  <si>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</si>
  <si>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Opening Points</t>
  </si>
  <si>
    <t>p1</t>
  </si>
  <si>
    <t>p2</t>
  </si>
  <si>
    <t>p3</t>
  </si>
  <si>
    <t>p4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</si>
  <si>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</si>
  <si>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</si>
  <si>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</si>
  <si>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</si>
  <si>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</si>
  <si>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</si>
  <si>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</si>
  <si>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</si>
  <si>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</si>
  <si>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</si>
  <si>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</si>
  <si>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</si>
  <si>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</si>
  <si>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</si>
  <si>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</si>
  <si>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</si>
  <si>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NeusHaus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</si>
</sst>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8"/>
      <name val="Calibri"/>
      <family val="2"/>
      <scheme val="minor"/>
    </font>
    <font>
      <sz val="11"/>
      <name val="Consolas"/>
      <family val="3"/>
    </font>
    <font>
      <sz val="11"/>
      <color theme="1"/>
      <name val="Consolas"/>
      <family val="3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16" xfId="0" applyBorder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2" borderId="19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0" fillId="0" borderId="21" xfId="0" applyFont="1" applyBorder="1" applyAlignment="1">
      <alignment horizontal="center" vertical="center"/>
    </xf>
    <xf numFmtId="0" fontId="0" fillId="5" borderId="14" xfId="0" applyFill="1" applyBorder="1"/>
    <xf numFmtId="0" fontId="0" fillId="0" borderId="2" xfId="0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19" xfId="0" applyFill="1" applyBorder="1"/>
    <xf numFmtId="0" fontId="0" fillId="6" borderId="24" xfId="0" applyFill="1" applyBorder="1"/>
    <xf numFmtId="0" fontId="0" fillId="6" borderId="6" xfId="0" applyFill="1" applyBorder="1"/>
    <xf numFmtId="0" fontId="0" fillId="6" borderId="25" xfId="0" applyFill="1" applyBorder="1"/>
    <xf numFmtId="0" fontId="0" fillId="6" borderId="7" xfId="0" applyFill="1" applyBorder="1"/>
    <xf numFmtId="0" fontId="0" fillId="6" borderId="23" xfId="0" applyFill="1" applyBorder="1"/>
    <xf numFmtId="0" fontId="0" fillId="6" borderId="8" xfId="0" applyFill="1" applyBorder="1"/>
    <xf numFmtId="0" fontId="0" fillId="3" borderId="26" xfId="0" applyFill="1" applyBorder="1" applyAlignment="1">
      <alignment horizontal="center" vertical="center"/>
    </xf>
    <xf numFmtId="0" fontId="0" fillId="0" borderId="10" xfId="0" applyBorder="1"/>
    <xf numFmtId="0" fontId="0" fillId="0" borderId="17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3" fontId="0" fillId="0" borderId="0" xfId="0" applyNumberFormat="1"/>
    <xf numFmtId="0" fontId="1" fillId="2" borderId="1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0" borderId="15" xfId="0" applyBorder="1"/>
    <xf numFmtId="0" fontId="0" fillId="3" borderId="28" xfId="0" applyFill="1" applyBorder="1" applyAlignment="1">
      <alignment horizontal="center" vertical="center"/>
    </xf>
    <xf numFmtId="0" fontId="0" fillId="0" borderId="17" xfId="0" applyBorder="1"/>
    <xf numFmtId="0" fontId="0" fillId="3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376EF-83B1-4A9A-943E-4385F2E27C08}">
  <sheetPr codeName="Sheet1"/>
  <dimension ref="A1:J52"/>
  <sheetViews>
    <sheetView tabSelected="1" zoomScaleNormal="100" workbookViewId="0">
      <selection activeCell="A4" sqref="A4"/>
    </sheetView>
  </sheetViews>
  <sheetFormatPr defaultRowHeight="14.5" x14ac:dyDescent="0.35"/>
  <cols>
    <col min="1" max="1" width="35.90625" bestFit="1" customWidth="1"/>
    <col min="4" max="4" width="12.453125" bestFit="1" customWidth="1"/>
    <col min="5" max="5" width="4.08984375" customWidth="1"/>
    <col min="6" max="6" width="4.54296875" customWidth="1"/>
  </cols>
  <sheetData>
    <row r="1" spans="1:10" x14ac:dyDescent="0.35">
      <c r="A1" s="3" t="s">
        <v>43</v>
      </c>
      <c r="B1" s="3">
        <v>1</v>
      </c>
      <c r="C1" s="3"/>
      <c r="D1" s="3"/>
      <c r="E1" s="3"/>
    </row>
    <row r="2" spans="1:10" ht="18.5" x14ac:dyDescent="0.35">
      <c r="A2" s="3" t="s">
        <v>29</v>
      </c>
      <c r="B2" s="3"/>
      <c r="C2" s="3">
        <f>IF($A$1="Bungalow",Bungalow!C2,IF($A$1="Flair-152RE",'Flair-152RE'!C2,IF($A$1="Flair110",Flair110!C2,IF($A$1="Winkel_Bungalow",Winkel_Bungalow!C2,IF($A$1="NeusHaus",NeusHaus!C2,0)))))</f>
        <v>32</v>
      </c>
      <c r="D2" s="3"/>
      <c r="E2" s="3"/>
      <c r="G2" s="69" t="s">
        <v>58</v>
      </c>
      <c r="H2" s="69"/>
      <c r="I2" s="69"/>
      <c r="J2" s="69"/>
    </row>
    <row r="3" spans="1:10" x14ac:dyDescent="0.35">
      <c r="A3" s="58" t="str">
        <f>IF($A$1="Bungalow",Bungalow!A2,IF($A$1="Flair-152RE",'Flair-152RE'!A2,IF($A$1="Flair110",Flair110!A2,IF($A$1="Winkel_Bungalow",Winkel_Bungalow!A2,IF($A$1="NeusHaus",NeusHaus!A2,0)))))</f>
        <v>Fußbodenaufbau EG</v>
      </c>
      <c r="B3" s="58"/>
      <c r="C3" s="58"/>
      <c r="D3" s="58"/>
      <c r="E3" s="58"/>
      <c r="G3" s="61" t="s">
        <v>59</v>
      </c>
      <c r="H3" s="53">
        <f>IF($A$1="Bungalow",Bungalow!H3,IF($A$1="Flair-152RE",'Flair-152RE'!H3,IF($A$1="Flair110",Flair110!H3,IF($A$1="Winkel_Bungalow",Winkel_Bungalow!H3,IF($A$1="NeusHaus",NeusHaus!H3,0)))))</f>
        <v>9</v>
      </c>
      <c r="I3" s="53">
        <f>IF($A$1="Bungalow",Bungalow!I3,IF($A$1="Flair-152RE",'Flair-152RE'!I3,IF($A$1="Flair110",Flair110!I3,IF($A$1="Winkel_Bungalow",Winkel_Bungalow!I3,IF($A$1="NeusHaus",NeusHaus!I3,0)))))</f>
        <v>5</v>
      </c>
      <c r="J3" s="53">
        <f>IF($A$1="Bungalow",Bungalow!J3,IF($A$1="Flair-152RE",'Flair-152RE'!J3,IF($A$1="Flair110",Flair110!J3,IF($A$1="Winkel_Bungalow",Winkel_Bungalow!J3,IF($A$1="NeusHaus",NeusHaus!J3,0)))))</f>
        <v>0</v>
      </c>
    </row>
    <row r="4" spans="1:10" x14ac:dyDescent="0.35">
      <c r="A4" s="2" t="s">
        <v>7</v>
      </c>
      <c r="B4" s="61" t="s">
        <v>4</v>
      </c>
      <c r="C4" s="61" t="s">
        <v>5</v>
      </c>
      <c r="D4" s="61" t="s">
        <v>6</v>
      </c>
      <c r="E4" s="61"/>
      <c r="G4" s="61" t="s">
        <v>60</v>
      </c>
      <c r="H4" s="53">
        <f>IF($A$1="Bungalow",Bungalow!H4,IF($A$1="Flair-152RE",'Flair-152RE'!H4,IF($A$1="Flair110",Flair110!H4,IF($A$1="Winkel_Bungalow",Winkel_Bungalow!H4,IF($A$1="NeusHaus",NeusHaus!H4,0)))))</f>
        <v>11</v>
      </c>
      <c r="I4" s="53">
        <f>IF($A$1="Bungalow",Bungalow!I4,IF($A$1="Flair-152RE",'Flair-152RE'!I4,IF($A$1="Flair110",Flair110!I4,IF($A$1="Winkel_Bungalow",Winkel_Bungalow!I4,IF($A$1="NeusHaus",NeusHaus!I4,0)))))</f>
        <v>5</v>
      </c>
      <c r="J4" s="53">
        <f>IF($A$1="Bungalow",Bungalow!J4,IF($A$1="Flair-152RE",'Flair-152RE'!J4,IF($A$1="Flair110",Flair110!J4,IF($A$1="Winkel_Bungalow",Winkel_Bungalow!J4,IF($A$1="NeusHaus",NeusHaus!J4,0)))))</f>
        <v>0</v>
      </c>
    </row>
    <row r="5" spans="1:10" x14ac:dyDescent="0.35">
      <c r="A5" s="62" t="s">
        <v>0</v>
      </c>
      <c r="B5" s="8">
        <f>IF($A$1="Bungalow",Bungalow!B4,IF($A$1="Flair-152RE",'Flair-152RE'!B4,IF($A$1="Flair110",Flair110!B4,IF($A$1="Winkel_Bungalow",Winkel_Bungalow!B4,IF($A$1="NeusHaus",NeusHaus!B4,0)))))</f>
        <v>0</v>
      </c>
      <c r="C5" s="4">
        <f>IF($A$1="Bungalow",Bungalow!C4,IF($A$1="Flair-152RE",'Flair-152RE'!C4,IF($A$1="Flair110",Flair110!C4,IF($A$1="Winkel_Bungalow",Winkel_Bungalow!C4,IF($A$1="NeusHaus",NeusHaus!C4,0)))))</f>
        <v>0</v>
      </c>
      <c r="D5" s="4">
        <f>IF($A$1="Bungalow",Bungalow!D4,IF($A$1="Flair-152RE",'Flair-152RE'!D4,IF($A$1="Flair110",Flair110!D4,IF($A$1="Winkel_Bungalow",Winkel_Bungalow!D4,IF($A$1="NeusHaus",NeusHaus!D4,0)))))</f>
        <v>0</v>
      </c>
      <c r="E5" s="15"/>
      <c r="G5" s="61" t="s">
        <v>61</v>
      </c>
      <c r="H5" s="53">
        <f>IF($A$1="Bungalow",Bungalow!H5,IF($A$1="Flair-152RE",'Flair-152RE'!H5,IF($A$1="Flair110",Flair110!H5,IF($A$1="Winkel_Bungalow",Winkel_Bungalow!H5,IF($A$1="NeusHaus",NeusHaus!H5,0)))))</f>
        <v>11</v>
      </c>
      <c r="I5" s="53">
        <f>IF($A$1="Bungalow",Bungalow!I5,IF($A$1="Flair-152RE",'Flair-152RE'!I5,IF($A$1="Flair110",Flair110!I5,IF($A$1="Winkel_Bungalow",Winkel_Bungalow!I5,IF($A$1="NeusHaus",NeusHaus!I5,0)))))</f>
        <v>7</v>
      </c>
      <c r="J5" s="53">
        <f>IF($A$1="Bungalow",Bungalow!J5,IF($A$1="Flair-152RE",'Flair-152RE'!J5,IF($A$1="Flair110",Flair110!J5,IF($A$1="Winkel_Bungalow",Winkel_Bungalow!J5,IF($A$1="NeusHaus",NeusHaus!J5,0)))))</f>
        <v>0</v>
      </c>
    </row>
    <row r="6" spans="1:10" x14ac:dyDescent="0.35">
      <c r="A6" s="5" t="s">
        <v>1</v>
      </c>
      <c r="B6" s="8">
        <f>IF($A$1="Bungalow",Bungalow!B5,IF($A$1="Flair-152RE",'Flair-152RE'!B5,IF($A$1="Flair110",Flair110!B5,IF($A$1="Winkel_Bungalow",Winkel_Bungalow!B5,IF($A$1="NeusHaus",NeusHaus!B5,0)))))</f>
        <v>1</v>
      </c>
      <c r="C6" s="4">
        <f>IF($A$1="Bungalow",Bungalow!C5,IF($A$1="Flair-152RE",'Flair-152RE'!C5,IF($A$1="Flair110",Flair110!C5,IF($A$1="Winkel_Bungalow",Winkel_Bungalow!C5,IF($A$1="NeusHaus",NeusHaus!C5,0)))))</f>
        <v>0</v>
      </c>
      <c r="D6" s="4">
        <f>IF($A$1="Bungalow",Bungalow!D5,IF($A$1="Flair-152RE",'Flair-152RE'!D5,IF($A$1="Flair110",Flair110!D5,IF($A$1="Winkel_Bungalow",Winkel_Bungalow!D5,IF($A$1="NeusHaus",NeusHaus!D5,0)))))</f>
        <v>0</v>
      </c>
      <c r="E6" s="14"/>
      <c r="G6" s="61" t="s">
        <v>62</v>
      </c>
      <c r="H6" s="53">
        <f>IF($A$1="Bungalow",Bungalow!H6,IF($A$1="Flair-152RE",'Flair-152RE'!H6,IF($A$1="Flair110",Flair110!H6,IF($A$1="Winkel_Bungalow",Winkel_Bungalow!H6,IF($A$1="NeusHaus",NeusHaus!H6,0)))))</f>
        <v>9</v>
      </c>
      <c r="I6" s="53">
        <f>IF($A$1="Bungalow",Bungalow!I6,IF($A$1="Flair-152RE",'Flair-152RE'!I6,IF($A$1="Flair110",Flair110!I6,IF($A$1="Winkel_Bungalow",Winkel_Bungalow!I6,IF($A$1="NeusHaus",NeusHaus!I6,0)))))</f>
        <v>7</v>
      </c>
      <c r="J6" s="53">
        <f>IF($A$1="Bungalow",Bungalow!J6,IF($A$1="Flair-152RE",'Flair-152RE'!J6,IF($A$1="Flair110",Flair110!J6,IF($A$1="Winkel_Bungalow",Winkel_Bungalow!J6,IF($A$1="NeusHaus",NeusHaus!J6,0)))))</f>
        <v>0</v>
      </c>
    </row>
    <row r="7" spans="1:10" x14ac:dyDescent="0.35">
      <c r="A7" s="5" t="s">
        <v>2</v>
      </c>
      <c r="B7" s="8">
        <f>IF($A$1="Bungalow",Bungalow!B6,IF($A$1="Flair-152RE",'Flair-152RE'!B6,IF($A$1="Flair110",Flair110!B6,IF($A$1="Winkel_Bungalow",Winkel_Bungalow!B6,IF($A$1="NeusHaus",NeusHaus!B6,0)))))</f>
        <v>1</v>
      </c>
      <c r="C7" s="4">
        <f>IF($A$1="Bungalow",Bungalow!C6,IF($A$1="Flair-152RE",'Flair-152RE'!C6,IF($A$1="Flair110",Flair110!C6,IF($A$1="Winkel_Bungalow",Winkel_Bungalow!C6,IF($A$1="NeusHaus",NeusHaus!C6,0)))))</f>
        <v>0</v>
      </c>
      <c r="D7" s="4">
        <f>IF($A$1="Bungalow",Bungalow!D6,IF($A$1="Flair-152RE",'Flair-152RE'!D6,IF($A$1="Flair110",Flair110!D6,IF($A$1="Winkel_Bungalow",Winkel_Bungalow!D6,IF($A$1="NeusHaus",NeusHaus!D6,0)))))</f>
        <v>0</v>
      </c>
      <c r="E7" s="12"/>
    </row>
    <row r="8" spans="1:10" ht="15" thickBot="1" x14ac:dyDescent="0.4">
      <c r="A8" s="6" t="s">
        <v>3</v>
      </c>
      <c r="B8" s="8">
        <f>IF($A$1="Bungalow",Bungalow!B7,IF($A$1="Flair-152RE",'Flair-152RE'!B7,IF($A$1="Flair110",Flair110!B7,IF($A$1="Winkel_Bungalow",Winkel_Bungalow!B7,IF($A$1="NeusHaus",NeusHaus!B7,0)))))</f>
        <v>1</v>
      </c>
      <c r="C8" s="4">
        <f>IF($A$1="Bungalow",Bungalow!C9,IF($A$1="Flair-152RE",'Flair-152RE'!C7,IF($A$1="Flair110",Flair110!C7,IF($A$1="Winkel_Bungalow",Winkel_Bungalow!C7,IF($A$1="NeusHaus",NeusHaus!C7,0)))))</f>
        <v>-1.5</v>
      </c>
      <c r="D8" s="4">
        <f>IF($A$1="Bungalow",Bungalow!D7,IF($A$1="Flair-152RE",'Flair-152RE'!D7,IF($A$1="Flair110",Flair110!D7,IF($A$1="Winkel_Bungalow",Winkel_Bungalow!D7,IF($A$1="NeusHaus",NeusHaus!D7,0)))))</f>
        <v>0</v>
      </c>
      <c r="E8" s="32"/>
    </row>
    <row r="9" spans="1:10" ht="15" thickBot="1" x14ac:dyDescent="0.4">
      <c r="A9" s="40" t="s">
        <v>30</v>
      </c>
      <c r="B9" s="8">
        <f>IF($A$1="Bungalow",Bungalow!B8,IF($A$1="Flair-152RE",'Flair-152RE'!B8,IF($A$1="Flair110",Flair110!B8,IF($A$1="Winkel_Bungalow",Winkel_Bungalow!B8,IF($A$1="NeusHaus",NeusHaus!B8,0)))))</f>
        <v>1</v>
      </c>
      <c r="C9" s="4">
        <f>IF($A$1="Bungalow",Bungalow!C8,IF($A$1="Flair-152RE",'Flair-152RE'!C8,IF($A$1="Flair110",Flair110!C8,IF($A$1="Winkel_Bungalow",Winkel_Bungalow!C8,IF($A$1="NeusHaus",NeusHaus!C8,0)))))</f>
        <v>-1.5</v>
      </c>
      <c r="D9" s="4">
        <f>IF($A$1="Bungalow",Bungalow!D8,IF($A$1="Flair-152RE",'Flair-152RE'!D8,IF($A$1="Flair110",Flair110!D8,IF($A$1="Winkel_Bungalow",Winkel_Bungalow!D8,IF($A$1="NeusHaus",NeusHaus!D8,0)))))</f>
        <v>0</v>
      </c>
      <c r="E9" s="42"/>
    </row>
    <row r="10" spans="1:10" ht="15" thickBot="1" x14ac:dyDescent="0.4">
      <c r="A10" s="43" t="s">
        <v>31</v>
      </c>
      <c r="B10" s="8">
        <f>IF($A$1="Bungalow",Bungalow!B9,IF($A$1="Flair-152RE",'Flair-152RE'!B9,IF($A$1="Flair110",Flair110!B9,IF($A$1="Winkel_Bungalow",Winkel_Bungalow!B9,IF($A$1="NeusHaus",NeusHaus!B9,0)))))</f>
        <v>6.01</v>
      </c>
      <c r="C10" s="4">
        <f>IF($A$1="Bungalow",Bungalow!C9,IF($A$1="Flair-152RE",'Flair-152RE'!C9,IF($A$1="Flair110",Flair110!C9,IF($A$1="Winkel_Bungalow",Winkel_Bungalow!C9,IF($A$1="NeusHaus",NeusHaus!C9,0)))))</f>
        <v>-1.5</v>
      </c>
      <c r="D10" s="4">
        <f>IF($A$1="Bungalow",Bungalow!D9,IF($A$1="Flair-152RE",'Flair-152RE'!D9,IF($A$1="Flair110",Flair110!D9,IF($A$1="Winkel_Bungalow",Winkel_Bungalow!D9,IF($A$1="NeusHaus",NeusHaus!D9,0)))))</f>
        <v>0</v>
      </c>
      <c r="E10" s="13"/>
    </row>
    <row r="11" spans="1:10" x14ac:dyDescent="0.35">
      <c r="A11" s="40" t="s">
        <v>32</v>
      </c>
      <c r="B11" s="8">
        <f>IF($A$1="Bungalow",Bungalow!B11,IF($A$1="Flair-152RE",'Flair-152RE'!B10,IF($A$1="Flair110",Flair110!B10,IF($A$1="Winkel_Bungalow",Winkel_Bungalow!B10,IF($A$1="NeusHaus",NeusHaus!B10,0)))))</f>
        <v>6.01</v>
      </c>
      <c r="C11" s="4">
        <f>IF($A$1="Bungalow",Bungalow!C10,IF($A$1="Flair-152RE",'Flair-152RE'!C10,IF($A$1="Flair110",Flair110!C10,IF($A$1="Winkel_Bungalow",Winkel_Bungalow!C10,IF($A$1="NeusHaus",NeusHaus!C10,0)))))</f>
        <v>-1.5</v>
      </c>
      <c r="D11" s="4">
        <f>IF($A$1="Bungalow",Bungalow!D10,IF($A$1="Flair-152RE",'Flair-152RE'!D10,IF($A$1="Flair110",Flair110!D10,IF($A$1="Winkel_Bungalow",Winkel_Bungalow!D10,IF($A$1="NeusHaus",NeusHaus!D10,0)))))</f>
        <v>0</v>
      </c>
      <c r="E11" s="41"/>
    </row>
    <row r="12" spans="1:10" ht="15" thickBot="1" x14ac:dyDescent="0.4">
      <c r="A12" s="44" t="s">
        <v>33</v>
      </c>
      <c r="B12" s="8">
        <f>IF($A$1="Bungalow",Bungalow!B11,IF($A$1="Flair-152RE",'Flair-152RE'!B11,IF($A$1="Flair110",Flair110!B11,IF($A$1="Winkel_Bungalow",Winkel_Bungalow!B11,IF($A$1="NeusHaus",NeusHaus!B11,0)))))</f>
        <v>6.01</v>
      </c>
      <c r="C12" s="4">
        <f>IF($A$1="Bungalow",Bungalow!C11,IF($A$1="Flair-152RE",'Flair-152RE'!C11,IF($A$1="Flair110",Flair110!C11,IF($A$1="Winkel_Bungalow",Winkel_Bungalow!C11,IF($A$1="NeusHaus",NeusHaus!C11,0)))))</f>
        <v>0</v>
      </c>
      <c r="D12" s="4">
        <f>IF($A$1="Bungalow",Bungalow!D11,IF($A$1="Flair-152RE",'Flair-152RE'!D11,IF($A$1="Flair110",Flair110!D11,IF($A$1="Winkel_Bungalow",Winkel_Bungalow!D11,IF($A$1="NeusHaus",NeusHaus!D11,0)))))</f>
        <v>0</v>
      </c>
      <c r="E12" s="33"/>
    </row>
    <row r="13" spans="1:10" x14ac:dyDescent="0.35">
      <c r="A13" s="45" t="s">
        <v>41</v>
      </c>
      <c r="B13" s="8">
        <f>IF($A$1="Bungalow",Bungalow!B12,IF($A$1="Flair-152RE",'Flair-152RE'!B12,IF($A$1="Flair110",Flair110!B12,IF($A$1="Winkel_Bungalow",Winkel_Bungalow!B12,IF($A$1="NeusHaus",NeusHaus!B12,0)))))</f>
        <v>6.01</v>
      </c>
      <c r="C13" s="4">
        <f>IF($A$1="Bungalow",Bungalow!C12,IF($A$1="Flair-152RE",'Flair-152RE'!C12,IF($A$1="Flair110",Flair110!C12,IF($A$1="Winkel_Bungalow",Winkel_Bungalow!C12,IF($A$1="NeusHaus",NeusHaus!C12,0)))))</f>
        <v>0</v>
      </c>
      <c r="D13" s="4">
        <f>IF($A$1="Bungalow",Bungalow!D12,IF($A$1="Flair-152RE",'Flair-152RE'!D12,IF($A$1="Flair110",Flair110!D12,IF($A$1="Winkel_Bungalow",Winkel_Bungalow!D12,IF($A$1="NeusHaus",NeusHaus!D12,0)))))</f>
        <v>0</v>
      </c>
      <c r="E13" s="46"/>
    </row>
    <row r="14" spans="1:10" x14ac:dyDescent="0.35">
      <c r="A14" s="47" t="s">
        <v>42</v>
      </c>
      <c r="B14" s="8">
        <f>IF($A$1="Bungalow",Bungalow!B13,IF($A$1="Flair-152RE",'Flair-152RE'!B13,IF($A$1="Flair110",Flair110!B13,IF($A$1="Winkel_Bungalow",Winkel_Bungalow!B13,IF($A$1="NeusHaus",NeusHaus!B13,0)))))</f>
        <v>13.135</v>
      </c>
      <c r="C14" s="4">
        <f>IF($A$1="Bungalow",Bungalow!C13,IF($A$1="Flair-152RE",'Flair-152RE'!C13,IF($A$1="Flair110",Flair110!C13,IF($A$1="Winkel_Bungalow",Winkel_Bungalow!C13,IF($A$1="NeusHaus",NeusHaus!C13,0)))))</f>
        <v>0</v>
      </c>
      <c r="D14" s="4">
        <f>IF($A$1="Bungalow",Bungalow!D13,IF($A$1="Flair-152RE",'Flair-152RE'!D13,IF($A$1="Flair110",Flair110!D13,IF($A$1="Winkel_Bungalow",Winkel_Bungalow!D13,IF($A$1="NeusHaus",NeusHaus!D13,0)))))</f>
        <v>0</v>
      </c>
      <c r="E14" s="12"/>
    </row>
    <row r="15" spans="1:10" x14ac:dyDescent="0.35">
      <c r="A15" s="47" t="s">
        <v>25</v>
      </c>
      <c r="B15" s="8">
        <f>IF($A$1="Bungalow",Bungalow!B14,IF($A$1="Flair-152RE",'Flair-152RE'!B14,IF($A$1="Flair110",Flair110!B14,IF($A$1="Winkel_Bungalow",Winkel_Bungalow!B14,IF($A$1="NeusHaus",NeusHaus!B14,0)))))</f>
        <v>13.135</v>
      </c>
      <c r="C15" s="4">
        <f>IF($A$1="Bungalow",Bungalow!C14,IF($A$1="Flair-152RE",'Flair-152RE'!C14,IF($A$1="Flair110",Flair110!C14,IF($A$1="Winkel_Bungalow",Winkel_Bungalow!C14,IF($A$1="NeusHaus",NeusHaus!C14,0)))))</f>
        <v>0</v>
      </c>
      <c r="D15" s="4">
        <f>IF($A$1="Bungalow",Bungalow!D14,IF($A$1="Flair-152RE",'Flair-152RE'!D14,IF($A$1="Flair110",Flair110!D14,IF($A$1="Winkel_Bungalow",Winkel_Bungalow!D14,IF($A$1="NeusHaus",NeusHaus!D14,0)))))</f>
        <v>0</v>
      </c>
      <c r="E15" s="12"/>
    </row>
    <row r="16" spans="1:10" x14ac:dyDescent="0.35">
      <c r="A16" s="47" t="s">
        <v>26</v>
      </c>
      <c r="B16" s="8">
        <f>IF($A$1="Bungalow",Bungalow!B15,IF($A$1="Flair-152RE",'Flair-152RE'!B15,IF($A$1="Flair110",Flair110!B15,IF($A$1="Winkel_Bungalow",Winkel_Bungalow!B15,IF($A$1="NeusHaus",NeusHaus!B15,0)))))</f>
        <v>13.135</v>
      </c>
      <c r="C16" s="4">
        <f>IF($A$1="Bungalow",Bungalow!C15,IF($A$1="Flair-152RE",'Flair-152RE'!C15,IF($A$1="Flair110",Flair110!C15,IF($A$1="Winkel_Bungalow",Winkel_Bungalow!C15,IF($A$1="NeusHaus",NeusHaus!C15,0)))))</f>
        <v>9.1349999999999998</v>
      </c>
      <c r="D16" s="4">
        <f>IF($A$1="Bungalow",Bungalow!D15,IF($A$1="Flair-152RE",'Flair-152RE'!D15,IF($A$1="Flair110",Flair110!D15,IF($A$1="Winkel_Bungalow",Winkel_Bungalow!D15,IF($A$1="NeusHaus",NeusHaus!D15,0)))))</f>
        <v>0</v>
      </c>
      <c r="E16" s="12"/>
    </row>
    <row r="17" spans="1:5" x14ac:dyDescent="0.35">
      <c r="A17" s="47" t="s">
        <v>27</v>
      </c>
      <c r="B17" s="8">
        <f>IF($A$1="Bungalow",Bungalow!B16,IF($A$1="Flair-152RE",'Flair-152RE'!B16,IF($A$1="Flair110",Flair110!B16,IF($A$1="Winkel_Bungalow",Winkel_Bungalow!B16,IF($A$1="NeusHaus",NeusHaus!B16,0)))))</f>
        <v>13.135</v>
      </c>
      <c r="C17" s="4">
        <f>IF($A$1="Bungalow",Bungalow!C16,IF($A$1="Flair-152RE",'Flair-152RE'!C16,IF($A$1="Flair110",Flair110!C16,IF($A$1="Winkel_Bungalow",Winkel_Bungalow!C16,IF($A$1="NeusHaus",NeusHaus!C16,0)))))</f>
        <v>9.1349999999999998</v>
      </c>
      <c r="D17" s="4">
        <f>IF($A$1="Bungalow",Bungalow!D16,IF($A$1="Flair-152RE",'Flair-152RE'!D16,IF($A$1="Flair110",Flair110!D16,IF($A$1="Winkel_Bungalow",Winkel_Bungalow!D16,IF($A$1="NeusHaus",NeusHaus!D16,0)))))</f>
        <v>0</v>
      </c>
      <c r="E17" s="12"/>
    </row>
    <row r="18" spans="1:5" x14ac:dyDescent="0.35">
      <c r="A18" s="47" t="s">
        <v>28</v>
      </c>
      <c r="B18" s="8">
        <f>IF($A$1="Bungalow",Bungalow!B17,IF($A$1="Flair-152RE",'Flair-152RE'!B17,IF($A$1="Flair110",Flair110!B17,IF($A$1="Winkel_Bungalow",Winkel_Bungalow!B17,IF($A$1="NeusHaus",NeusHaus!B17,0)))))</f>
        <v>0</v>
      </c>
      <c r="C18" s="4">
        <f>IF($A$1="Bungalow",Bungalow!C17,IF($A$1="Flair-152RE",'Flair-152RE'!C17,IF($A$1="Flair110",Flair110!C17,IF($A$1="Winkel_Bungalow",Winkel_Bungalow!C17,IF($A$1="NeusHaus",NeusHaus!C17,0)))))</f>
        <v>9.1349999999999998</v>
      </c>
      <c r="D18" s="4">
        <f>IF($A$1="Bungalow",Bungalow!D17,IF($A$1="Flair-152RE",'Flair-152RE'!D17,IF($A$1="Flair110",Flair110!D17,IF($A$1="Winkel_Bungalow",Winkel_Bungalow!D17,IF($A$1="NeusHaus",NeusHaus!D17,0)))))</f>
        <v>0</v>
      </c>
      <c r="E18" s="12"/>
    </row>
    <row r="19" spans="1:5" x14ac:dyDescent="0.35">
      <c r="A19" s="47" t="s">
        <v>37</v>
      </c>
      <c r="B19" s="8">
        <f>IF($A$1="Bungalow",Bungalow!B18,IF($A$1="Flair-152RE",'Flair-152RE'!B18,IF($A$1="Flair110",Flair110!B18,IF($A$1="Winkel_Bungalow",Winkel_Bungalow!B18,IF($A$1="NeusHaus",NeusHaus!B18,0)))))</f>
        <v>0</v>
      </c>
      <c r="C19" s="4">
        <f>IF($A$1="Bungalow",Bungalow!C18,IF($A$1="Flair-152RE",'Flair-152RE'!C18,IF($A$1="Flair110",Flair110!C18,IF($A$1="Winkel_Bungalow",Winkel_Bungalow!C18,IF($A$1="NeusHaus",NeusHaus!C18,0)))))</f>
        <v>9.1349999999999998</v>
      </c>
      <c r="D19" s="4">
        <f>IF($A$1="Bungalow",Bungalow!D18,IF($A$1="Flair-152RE",'Flair-152RE'!D18,IF($A$1="Flair110",Flair110!D18,IF($A$1="Winkel_Bungalow",Winkel_Bungalow!D18,IF($A$1="NeusHaus",NeusHaus!D18,0)))))</f>
        <v>0</v>
      </c>
      <c r="E19" s="12"/>
    </row>
    <row r="20" spans="1:5" ht="15" thickBot="1" x14ac:dyDescent="0.4">
      <c r="A20" s="44" t="s">
        <v>38</v>
      </c>
      <c r="B20" s="8">
        <f>IF($A$1="Bungalow",Bungalow!B19,IF($A$1="Flair-152RE",'Flair-152RE'!B19,IF($A$1="Flair110",Flair110!B19,IF($A$1="Winkel_Bungalow",Winkel_Bungalow!B19,IF($A$1="NeusHaus",NeusHaus!B19,0)))))</f>
        <v>0</v>
      </c>
      <c r="C20" s="4">
        <f>IF($A$1="Bungalow",Bungalow!C19,IF($A$1="Flair-152RE",'Flair-152RE'!C19,IF($A$1="Flair110",Flair110!C19,IF($A$1="Winkel_Bungalow",Winkel_Bungalow!C19,IF($A$1="NeusHaus",NeusHaus!C19,0)))))</f>
        <v>0</v>
      </c>
      <c r="D20" s="4">
        <f>IF($A$1="Bungalow",Bungalow!D19,IF($A$1="Flair-152RE",'Flair-152RE'!D19,IF($A$1="Flair110",Flair110!D19,IF($A$1="Winkel_Bungalow",Winkel_Bungalow!D19,IF($A$1="NeusHaus",NeusHaus!D19,0)))))</f>
        <v>0</v>
      </c>
      <c r="E20" s="48"/>
    </row>
    <row r="21" spans="1:5" ht="15" thickBot="1" x14ac:dyDescent="0.4">
      <c r="A21" s="44" t="s">
        <v>39</v>
      </c>
      <c r="B21" s="8">
        <f>IF($A$1="Bungalow",Bungalow!B20,IF($A$1="Flair-152RE",'Flair-152RE'!B20,IF($A$1="Flair110",Flair110!B20,IF($A$1="Winkel_Bungalow",Winkel_Bungalow!B20,IF($A$1="NeusHaus",NeusHaus!B20,0)))))</f>
        <v>0</v>
      </c>
      <c r="C21" s="4">
        <f>IF($A$1="Bungalow",Bungalow!C20,IF($A$1="Flair-152RE",'Flair-152RE'!C20,IF($A$1="Flair110",Flair110!C20,IF($A$1="Winkel_Bungalow",Winkel_Bungalow!C20,IF($A$1="NeusHaus",NeusHaus!C20,0)))))</f>
        <v>0</v>
      </c>
      <c r="D21" s="4">
        <f>IF($A$1="Bungalow",Bungalow!D20,IF($A$1="Flair-152RE",'Flair-152RE'!D20,IF($A$1="Flair110",Flair110!D20,IF($A$1="Winkel_Bungalow",Winkel_Bungalow!D20,IF($A$1="NeusHaus",NeusHaus!D20,0)))))</f>
        <v>3.06</v>
      </c>
      <c r="E21" s="48"/>
    </row>
    <row r="22" spans="1:5" ht="15" thickBot="1" x14ac:dyDescent="0.4">
      <c r="A22" s="44" t="s">
        <v>40</v>
      </c>
      <c r="B22" s="8">
        <f>IF($A$1="Bungalow",Bungalow!B21,IF($A$1="Flair-152RE",'Flair-152RE'!B21,IF($A$1="Flair110",Flair110!B21,IF($A$1="Winkel_Bungalow",Winkel_Bungalow!B21,IF($A$1="NeusHaus",NeusHaus!B21,0)))))</f>
        <v>1</v>
      </c>
      <c r="C22" s="4">
        <f>IF($A$1="Bungalow",Bungalow!C21,IF($A$1="Flair-152RE",'Flair-152RE'!C21,IF($A$1="Flair110",Flair110!C21,IF($A$1="Winkel_Bungalow",Winkel_Bungalow!C21,IF($A$1="NeusHaus",NeusHaus!C21,0)))))</f>
        <v>0</v>
      </c>
      <c r="D22" s="4">
        <f>IF($A$1="Bungalow",Bungalow!D21,IF($A$1="Flair-152RE",'Flair-152RE'!D21,IF($A$1="Flair110",Flair110!D21,IF($A$1="Winkel_Bungalow",Winkel_Bungalow!D21,IF($A$1="NeusHaus",NeusHaus!D21,0)))))</f>
        <v>3.06</v>
      </c>
      <c r="E22" s="48"/>
    </row>
    <row r="23" spans="1:5" ht="15" thickBot="1" x14ac:dyDescent="0.4">
      <c r="A23" s="44" t="s">
        <v>44</v>
      </c>
      <c r="B23" s="8">
        <f>IF($A$1="Bungalow",Bungalow!B22,IF($A$1="Flair-152RE",'Flair-152RE'!B22,IF($A$1="Flair110",Flair110!B22,IF($A$1="Winkel_Bungalow",Winkel_Bungalow!B22,IF($A$1="NeusHaus",NeusHaus!B22,0)))))</f>
        <v>1</v>
      </c>
      <c r="C23" s="4">
        <f>IF($A$1="Bungalow",Bungalow!C22,IF($A$1="Flair-152RE",'Flair-152RE'!C22,IF($A$1="Flair110",Flair110!C22,IF($A$1="Winkel_Bungalow",Winkel_Bungalow!C22,IF($A$1="NeusHaus",NeusHaus!C22,0)))))</f>
        <v>0</v>
      </c>
      <c r="D23" s="4">
        <f>IF($A$1="Bungalow",Bungalow!D22,IF($A$1="Flair-152RE",'Flair-152RE'!D22,IF($A$1="Flair110",Flair110!D22,IF($A$1="Winkel_Bungalow",Winkel_Bungalow!D22,IF($A$1="NeusHaus",NeusHaus!D22,0)))))</f>
        <v>3.06</v>
      </c>
      <c r="E23" s="48"/>
    </row>
    <row r="24" spans="1:5" ht="15" thickBot="1" x14ac:dyDescent="0.4">
      <c r="A24" s="44" t="s">
        <v>45</v>
      </c>
      <c r="B24" s="8">
        <f>IF($A$1="Bungalow",Bungalow!B23,IF($A$1="Flair-152RE",'Flair-152RE'!B23,IF($A$1="Flair110",Flair110!B23,IF($A$1="Winkel_Bungalow",Winkel_Bungalow!B23,IF($A$1="NeusHaus",NeusHaus!B23,0)))))</f>
        <v>1</v>
      </c>
      <c r="C24" s="4">
        <f>IF($A$1="Bungalow",Bungalow!C23,IF($A$1="Flair-152RE",'Flair-152RE'!C23,IF($A$1="Flair110",Flair110!C23,IF($A$1="Winkel_Bungalow",Winkel_Bungalow!C23,IF($A$1="NeusHaus",NeusHaus!C23,0)))))</f>
        <v>-1.5</v>
      </c>
      <c r="D24" s="4">
        <f>IF($A$1="Bungalow",Bungalow!D23,IF($A$1="Flair-152RE",'Flair-152RE'!D23,IF($A$1="Flair110",Flair110!D23,IF($A$1="Winkel_Bungalow",Winkel_Bungalow!D23,IF($A$1="NeusHaus",NeusHaus!D23,0)))))</f>
        <v>3.06</v>
      </c>
      <c r="E24" s="48"/>
    </row>
    <row r="25" spans="1:5" ht="15" thickBot="1" x14ac:dyDescent="0.4">
      <c r="A25" s="44" t="s">
        <v>46</v>
      </c>
      <c r="B25" s="8">
        <f>IF($A$1="Bungalow",Bungalow!B24,IF($A$1="Flair-152RE",'Flair-152RE'!B24,IF($A$1="Flair110",Flair110!B24,IF($A$1="Winkel_Bungalow",Winkel_Bungalow!B24,IF($A$1="NeusHaus",NeusHaus!B24,0)))))</f>
        <v>1</v>
      </c>
      <c r="C25" s="4">
        <f>IF($A$1="Bungalow",Bungalow!C24,IF($A$1="Flair-152RE",'Flair-152RE'!C24,IF($A$1="Flair110",Flair110!C24,IF($A$1="Winkel_Bungalow",Winkel_Bungalow!C24,IF($A$1="NeusHaus",NeusHaus!C24,0)))))</f>
        <v>-1.5</v>
      </c>
      <c r="D25" s="4">
        <f>IF($A$1="Bungalow",Bungalow!D24,IF($A$1="Flair-152RE",'Flair-152RE'!D24,IF($A$1="Flair110",Flair110!D24,IF($A$1="Winkel_Bungalow",Winkel_Bungalow!D24,IF($A$1="NeusHaus",NeusHaus!D24,0)))))</f>
        <v>3.06</v>
      </c>
      <c r="E25" s="48"/>
    </row>
    <row r="26" spans="1:5" ht="15" thickBot="1" x14ac:dyDescent="0.4">
      <c r="A26" s="44" t="s">
        <v>47</v>
      </c>
      <c r="B26" s="8">
        <f>IF($A$1="Bungalow",Bungalow!B25,IF($A$1="Flair-152RE",'Flair-152RE'!B25,IF($A$1="Flair110",Flair110!B25,IF($A$1="Winkel_Bungalow",Winkel_Bungalow!B25,IF($A$1="NeusHaus",NeusHaus!B25,0)))))</f>
        <v>6.01</v>
      </c>
      <c r="C26" s="4">
        <f>IF($A$1="Bungalow",Bungalow!C25,IF($A$1="Flair-152RE",'Flair-152RE'!C25,IF($A$1="Flair110",Flair110!C25,IF($A$1="Winkel_Bungalow",Winkel_Bungalow!C25,IF($A$1="NeusHaus",NeusHaus!C25,0)))))</f>
        <v>-1.5</v>
      </c>
      <c r="D26" s="4">
        <f>IF($A$1="Bungalow",Bungalow!D25,IF($A$1="Flair-152RE",'Flair-152RE'!D25,IF($A$1="Flair110",Flair110!D25,IF($A$1="Winkel_Bungalow",Winkel_Bungalow!D25,IF($A$1="NeusHaus",NeusHaus!D25,0)))))</f>
        <v>3.06</v>
      </c>
      <c r="E26" s="48"/>
    </row>
    <row r="27" spans="1:5" ht="15" thickBot="1" x14ac:dyDescent="0.4">
      <c r="A27" s="44" t="s">
        <v>48</v>
      </c>
      <c r="B27" s="8">
        <f>IF($A$1="Bungalow",Bungalow!B26,IF($A$1="Flair-152RE",'Flair-152RE'!B26,IF($A$1="Flair110",Flair110!B26,IF($A$1="Winkel_Bungalow",Winkel_Bungalow!B26,IF($A$1="NeusHaus",NeusHaus!B26,0)))))</f>
        <v>6.01</v>
      </c>
      <c r="C27" s="4">
        <f>IF($A$1="Bungalow",Bungalow!C26,IF($A$1="Flair-152RE",'Flair-152RE'!C26,IF($A$1="Flair110",Flair110!C26,IF($A$1="Winkel_Bungalow",Winkel_Bungalow!C26,IF($A$1="NeusHaus",NeusHaus!C26,0)))))</f>
        <v>-1.5</v>
      </c>
      <c r="D27" s="4">
        <f>IF($A$1="Bungalow",Bungalow!D26,IF($A$1="Flair-152RE",'Flair-152RE'!D26,IF($A$1="Flair110",Flair110!D26,IF($A$1="Winkel_Bungalow",Winkel_Bungalow!D26,IF($A$1="NeusHaus",NeusHaus!D26,0)))))</f>
        <v>3.06</v>
      </c>
      <c r="E27" s="48"/>
    </row>
    <row r="28" spans="1:5" ht="15" thickBot="1" x14ac:dyDescent="0.4">
      <c r="A28" s="44" t="s">
        <v>49</v>
      </c>
      <c r="B28" s="8">
        <f>IF($A$1="Bungalow",Bungalow!B27,IF($A$1="Flair-152RE",'Flair-152RE'!B27,IF($A$1="Flair110",Flair110!B27,IF($A$1="Winkel_Bungalow",Winkel_Bungalow!B27,IF($A$1="NeusHaus",NeusHaus!B27,0)))))</f>
        <v>6.01</v>
      </c>
      <c r="C28" s="4">
        <f>IF($A$1="Bungalow",Bungalow!C27,IF($A$1="Flair-152RE",'Flair-152RE'!C27,IF($A$1="Flair110",Flair110!C27,IF($A$1="Winkel_Bungalow",Winkel_Bungalow!C27,IF($A$1="NeusHaus",NeusHaus!C27,0)))))</f>
        <v>0</v>
      </c>
      <c r="D28" s="4">
        <f>IF($A$1="Bungalow",Bungalow!D27,IF($A$1="Flair-152RE",'Flair-152RE'!D27,IF($A$1="Flair110",Flair110!D27,IF($A$1="Winkel_Bungalow",Winkel_Bungalow!D27,IF($A$1="NeusHaus",NeusHaus!D27,0)))))</f>
        <v>3.06</v>
      </c>
      <c r="E28" s="48"/>
    </row>
    <row r="29" spans="1:5" ht="15" thickBot="1" x14ac:dyDescent="0.4">
      <c r="A29" s="44" t="s">
        <v>50</v>
      </c>
      <c r="B29" s="8">
        <f>IF($A$1="Bungalow",Bungalow!B28,IF($A$1="Flair-152RE",'Flair-152RE'!B28,IF($A$1="Flair110",Flair110!B28,IF($A$1="Winkel_Bungalow",Winkel_Bungalow!B28,IF($A$1="NeusHaus",NeusHaus!B28,0)))))</f>
        <v>6.01</v>
      </c>
      <c r="C29" s="4">
        <f>IF($A$1="Bungalow",Bungalow!C28,IF($A$1="Flair-152RE",'Flair-152RE'!C28,IF($A$1="Flair110",Flair110!C28,IF($A$1="Winkel_Bungalow",Winkel_Bungalow!C28,IF($A$1="NeusHaus",NeusHaus!C28,0)))))</f>
        <v>0</v>
      </c>
      <c r="D29" s="4">
        <f>IF($A$1="Bungalow",Bungalow!D28,IF($A$1="Flair-152RE",'Flair-152RE'!D28,IF($A$1="Flair110",Flair110!D28,IF($A$1="Winkel_Bungalow",Winkel_Bungalow!D28,IF($A$1="NeusHaus",NeusHaus!D28,0)))))</f>
        <v>3.06</v>
      </c>
      <c r="E29" s="48"/>
    </row>
    <row r="30" spans="1:5" ht="15" thickBot="1" x14ac:dyDescent="0.4">
      <c r="A30" s="44" t="s">
        <v>51</v>
      </c>
      <c r="B30" s="8">
        <f>IF($A$1="Bungalow",Bungalow!B29,IF($A$1="Flair-152RE",'Flair-152RE'!B29,IF($A$1="Flair110",Flair110!B29,IF($A$1="Winkel_Bungalow",Winkel_Bungalow!B29,IF($A$1="NeusHaus",NeusHaus!B29,0)))))</f>
        <v>13.135</v>
      </c>
      <c r="C30" s="4">
        <f>IF($A$1="Bungalow",Bungalow!C29,IF($A$1="Flair-152RE",'Flair-152RE'!C29,IF($A$1="Flair110",Flair110!C29,IF($A$1="Winkel_Bungalow",Winkel_Bungalow!C29,IF($A$1="NeusHaus",NeusHaus!C29,0)))))</f>
        <v>0</v>
      </c>
      <c r="D30" s="4">
        <f>IF($A$1="Bungalow",Bungalow!D29,IF($A$1="Flair-152RE",'Flair-152RE'!D29,IF($A$1="Flair110",Flair110!D29,IF($A$1="Winkel_Bungalow",Winkel_Bungalow!D29,IF($A$1="NeusHaus",NeusHaus!D29,0)))))</f>
        <v>3.06</v>
      </c>
      <c r="E30" s="48"/>
    </row>
    <row r="31" spans="1:5" ht="15" thickBot="1" x14ac:dyDescent="0.4">
      <c r="A31" s="44" t="s">
        <v>52</v>
      </c>
      <c r="B31" s="8">
        <f>IF($A$1="Bungalow",Bungalow!B30,IF($A$1="Flair-152RE",'Flair-152RE'!B30,IF($A$1="Flair110",Flair110!B30,IF($A$1="Winkel_Bungalow",Winkel_Bungalow!B30,IF($A$1="NeusHaus",NeusHaus!B30,0)))))</f>
        <v>13.135</v>
      </c>
      <c r="C31" s="4">
        <f>IF($A$1="Bungalow",Bungalow!C30,IF($A$1="Flair-152RE",'Flair-152RE'!C30,IF($A$1="Flair110",Flair110!C30,IF($A$1="Winkel_Bungalow",Winkel_Bungalow!C30,IF($A$1="NeusHaus",NeusHaus!C30,0)))))</f>
        <v>0</v>
      </c>
      <c r="D31" s="4">
        <f>IF($A$1="Bungalow",Bungalow!D30,IF($A$1="Flair-152RE",'Flair-152RE'!D30,IF($A$1="Flair110",Flair110!D30,IF($A$1="Winkel_Bungalow",Winkel_Bungalow!D30,IF($A$1="NeusHaus",NeusHaus!D30,0)))))</f>
        <v>3.06</v>
      </c>
      <c r="E31" s="48"/>
    </row>
    <row r="32" spans="1:5" ht="15" thickBot="1" x14ac:dyDescent="0.4">
      <c r="A32" s="44" t="s">
        <v>53</v>
      </c>
      <c r="B32" s="8">
        <f>IF($A$1="Bungalow",Bungalow!B31,IF($A$1="Flair-152RE",'Flair-152RE'!B31,IF($A$1="Flair110",Flair110!B31,IF($A$1="Winkel_Bungalow",Winkel_Bungalow!B31,IF($A$1="NeusHaus",NeusHaus!B31,0)))))</f>
        <v>13.135</v>
      </c>
      <c r="C32" s="4">
        <f>IF($A$1="Bungalow",Bungalow!C31,IF($A$1="Flair-152RE",'Flair-152RE'!C31,IF($A$1="Flair110",Flair110!C31,IF($A$1="Winkel_Bungalow",Winkel_Bungalow!C31,IF($A$1="NeusHaus",NeusHaus!C31,0)))))</f>
        <v>9.1349999999999998</v>
      </c>
      <c r="D32" s="4">
        <f>IF($A$1="Bungalow",Bungalow!D31,IF($A$1="Flair-152RE",'Flair-152RE'!D31,IF($A$1="Flair110",Flair110!D31,IF($A$1="Winkel_Bungalow",Winkel_Bungalow!D31,IF($A$1="NeusHaus",NeusHaus!D31,0)))))</f>
        <v>3.06</v>
      </c>
      <c r="E32" s="48"/>
    </row>
    <row r="33" spans="1:5" ht="15" thickBot="1" x14ac:dyDescent="0.4">
      <c r="A33" s="44" t="s">
        <v>54</v>
      </c>
      <c r="B33" s="8">
        <f>IF($A$1="Bungalow",Bungalow!B32,IF($A$1="Flair-152RE",'Flair-152RE'!B32,IF($A$1="Flair110",Flair110!B32,IF($A$1="Winkel_Bungalow",Winkel_Bungalow!B32,IF($A$1="NeusHaus",NeusHaus!B32,0)))))</f>
        <v>13.135</v>
      </c>
      <c r="C33" s="4">
        <f>IF($A$1="Bungalow",Bungalow!C32,IF($A$1="Flair-152RE",'Flair-152RE'!C32,IF($A$1="Flair110",Flair110!C32,IF($A$1="Winkel_Bungalow",Winkel_Bungalow!C32,IF($A$1="NeusHaus",NeusHaus!C32,0)))))</f>
        <v>9.1349999999999998</v>
      </c>
      <c r="D33" s="4">
        <f>IF($A$1="Bungalow",Bungalow!D32,IF($A$1="Flair-152RE",'Flair-152RE'!D32,IF($A$1="Flair110",Flair110!D32,IF($A$1="Winkel_Bungalow",Winkel_Bungalow!D32,IF($A$1="NeusHaus",NeusHaus!D32,0)))))</f>
        <v>3.06</v>
      </c>
      <c r="E33" s="48"/>
    </row>
    <row r="34" spans="1:5" ht="15" thickBot="1" x14ac:dyDescent="0.4">
      <c r="A34" s="44" t="s">
        <v>55</v>
      </c>
      <c r="B34" s="8">
        <f>IF($A$1="Bungalow",Bungalow!B33,IF($A$1="Flair-152RE",'Flair-152RE'!B33,IF($A$1="Flair110",Flair110!B33,IF($A$1="Winkel_Bungalow",Winkel_Bungalow!B33,IF($A$1="NeusHaus",NeusHaus!B33,0)))))</f>
        <v>0</v>
      </c>
      <c r="C34" s="4">
        <f>IF($A$1="Bungalow",Bungalow!C33,IF($A$1="Flair-152RE",'Flair-152RE'!C33,IF($A$1="Flair110",Flair110!C33,IF($A$1="Winkel_Bungalow",Winkel_Bungalow!C33,IF($A$1="NeusHaus",NeusHaus!C33,0)))))</f>
        <v>9.1349999999999998</v>
      </c>
      <c r="D34" s="4">
        <f>IF($A$1="Bungalow",Bungalow!D33,IF($A$1="Flair-152RE",'Flair-152RE'!D33,IF($A$1="Flair110",Flair110!D33,IF($A$1="Winkel_Bungalow",Winkel_Bungalow!D33,IF($A$1="NeusHaus",NeusHaus!D33,0)))))</f>
        <v>3.06</v>
      </c>
      <c r="E34" s="48"/>
    </row>
    <row r="35" spans="1:5" ht="15" thickBot="1" x14ac:dyDescent="0.4">
      <c r="A35" s="44" t="s">
        <v>56</v>
      </c>
      <c r="B35" s="8">
        <f>IF($A$1="Bungalow",Bungalow!B34,IF($A$1="Flair-152RE",'Flair-152RE'!B34,IF($A$1="Flair110",Flair110!B34,IF($A$1="Winkel_Bungalow",Winkel_Bungalow!B34,IF($A$1="NeusHaus",NeusHaus!B34,0)))))</f>
        <v>0</v>
      </c>
      <c r="C35" s="4">
        <f>IF($A$1="Bungalow",Bungalow!C34,IF($A$1="Flair-152RE",'Flair-152RE'!C34,IF($A$1="Flair110",Flair110!C34,IF($A$1="Winkel_Bungalow",Winkel_Bungalow!C34,IF($A$1="NeusHaus",NeusHaus!C34,0)))))</f>
        <v>9.1349999999999998</v>
      </c>
      <c r="D35" s="4">
        <f>IF($A$1="Bungalow",Bungalow!D34,IF($A$1="Flair-152RE",'Flair-152RE'!D34,IF($A$1="Flair110",Flair110!D34,IF($A$1="Winkel_Bungalow",Winkel_Bungalow!D34,IF($A$1="NeusHaus",NeusHaus!D34,0)))))</f>
        <v>3.06</v>
      </c>
      <c r="E35" s="32"/>
    </row>
    <row r="36" spans="1:5" ht="15" thickBot="1" x14ac:dyDescent="0.4">
      <c r="A36" s="44" t="s">
        <v>57</v>
      </c>
      <c r="B36" s="8">
        <f>IF($A$1="Bungalow",Bungalow!B35,IF($A$1="Flair-152RE",'Flair-152RE'!B35,IF($A$1="Flair110",Flair110!B35,IF($A$1="Winkel_Bungalow",Winkel_Bungalow!B35,IF($A$1="NeusHaus",NeusHaus!B35,0)))))</f>
        <v>0</v>
      </c>
      <c r="C36" s="4">
        <f>IF($A$1="Bungalow",Bungalow!C35,IF($A$1="Flair-152RE",'Flair-152RE'!C35,IF($A$1="Flair110",Flair110!C35,IF($A$1="Winkel_Bungalow",Winkel_Bungalow!C35,IF($A$1="NeusHaus",NeusHaus!C35,0)))))</f>
        <v>0</v>
      </c>
      <c r="D36" s="4">
        <f>IF($A$1="Bungalow",Bungalow!D35,IF($A$1="Flair-152RE",'Flair-152RE'!D35,IF($A$1="Flair110",Flair110!D35,IF($A$1="Winkel_Bungalow",Winkel_Bungalow!D35,IF($A$1="NeusHaus",NeusHaus!D35,0)))))</f>
        <v>3.06</v>
      </c>
      <c r="E36" s="3"/>
    </row>
    <row r="37" spans="1:5" ht="15" thickBot="1" x14ac:dyDescent="0.4">
      <c r="A37" s="44" t="s">
        <v>63</v>
      </c>
      <c r="B37" s="8">
        <f>IF($A$1="Bungalow",Bungalow!B36,IF($A$1="Flair-152RE",'Flair-152RE'!B36,IF($A$1="Flair110",Flair110!B36,IF($A$1="Winkel_Bungalow",Winkel_Bungalow!B36,IF($A$1="NeusHaus",NeusHaus!B36,0)))))</f>
        <v>0</v>
      </c>
      <c r="C37" s="4">
        <f>IF($A$1="Bungalow",Bungalow!C36,IF($A$1="Flair-152RE",'Flair-152RE'!C36,IF($A$1="Flair110",Flair110!C36,IF($A$1="Winkel_Bungalow",Winkel_Bungalow!C36,IF($A$1="NeusHaus",NeusHaus!C36,0)))))</f>
        <v>0</v>
      </c>
      <c r="D37" s="4">
        <f>IF($A$1="Bungalow",Bungalow!D36,IF($A$1="Flair-152RE",'Flair-152RE'!D36,IF($A$1="Flair110",Flair110!D36,IF($A$1="Winkel_Bungalow",Winkel_Bungalow!D36,IF($A$1="NeusHaus",NeusHaus!D36,0)))))</f>
        <v>0</v>
      </c>
      <c r="E37" s="3"/>
    </row>
    <row r="38" spans="1:5" ht="15" thickBot="1" x14ac:dyDescent="0.4">
      <c r="A38" s="44" t="s">
        <v>64</v>
      </c>
      <c r="B38" s="8">
        <f>IF($A$1="Bungalow",Bungalow!B37,IF($A$1="Flair-152RE",'Flair-152RE'!B37,IF($A$1="Flair110",Flair110!B37,IF($A$1="Winkel_Bungalow",Winkel_Bungalow!B37,IF($A$1="NeusHaus",NeusHaus!B37,0)))))</f>
        <v>0</v>
      </c>
      <c r="C38" s="4">
        <f>IF($A$1="Bungalow",Bungalow!C37,IF($A$1="Flair-152RE",'Flair-152RE'!C37,IF($A$1="Flair110",Flair110!C37,IF($A$1="Winkel_Bungalow",Winkel_Bungalow!C37,IF($A$1="NeusHaus",NeusHaus!C37,0)))))</f>
        <v>0</v>
      </c>
      <c r="D38" s="4">
        <f>IF($A$1="Bungalow",Bungalow!D37,IF($A$1="Flair-152RE",'Flair-152RE'!D37,IF($A$1="Flair110",Flair110!D37,IF($A$1="Winkel_Bungalow",Winkel_Bungalow!D37,IF($A$1="NeusHaus",NeusHaus!D37,0)))))</f>
        <v>0</v>
      </c>
      <c r="E38" s="3"/>
    </row>
    <row r="39" spans="1:5" ht="15" thickBot="1" x14ac:dyDescent="0.4">
      <c r="A39" s="44" t="s">
        <v>65</v>
      </c>
      <c r="B39" s="8">
        <f>IF($A$1="Bungalow",Bungalow!B38,IF($A$1="Flair-152RE",'Flair-152RE'!B38,IF($A$1="Flair110",Flair110!B38,IF($A$1="Winkel_Bungalow",Winkel_Bungalow!B38,IF($A$1="NeusHaus",NeusHaus!B38,0)))))</f>
        <v>0</v>
      </c>
      <c r="C39" s="4">
        <f>IF($A$1="Bungalow",Bungalow!C38,IF($A$1="Flair-152RE",'Flair-152RE'!C38,IF($A$1="Flair110",Flair110!C38,IF($A$1="Winkel_Bungalow",Winkel_Bungalow!C38,IF($A$1="NeusHaus",NeusHaus!C38,0)))))</f>
        <v>0</v>
      </c>
      <c r="D39" s="4">
        <f>IF($A$1="Bungalow",Bungalow!D38,IF($A$1="Flair-152RE",'Flair-152RE'!D38,IF($A$1="Flair110",Flair110!D38,IF($A$1="Winkel_Bungalow",Winkel_Bungalow!D38,IF($A$1="NeusHaus",NeusHaus!D38,0)))))</f>
        <v>0</v>
      </c>
      <c r="E39" s="3"/>
    </row>
    <row r="40" spans="1:5" ht="15" thickBot="1" x14ac:dyDescent="0.4">
      <c r="A40" s="44" t="s">
        <v>66</v>
      </c>
      <c r="B40" s="8">
        <f>IF($A$1="Bungalow",Bungalow!B39,IF($A$1="Flair-152RE",'Flair-152RE'!B39,IF($A$1="Flair110",Flair110!B39,IF($A$1="Winkel_Bungalow",Winkel_Bungalow!B39,IF($A$1="NeusHaus",NeusHaus!B39,0)))))</f>
        <v>0</v>
      </c>
      <c r="C40" s="4">
        <f>IF($A$1="Bungalow",Bungalow!C39,IF($A$1="Flair-152RE",'Flair-152RE'!C39,IF($A$1="Flair110",Flair110!C39,IF($A$1="Winkel_Bungalow",Winkel_Bungalow!C39,IF($A$1="NeusHaus",NeusHaus!C39,0)))))</f>
        <v>0</v>
      </c>
      <c r="D40" s="4">
        <f>IF($A$1="Bungalow",Bungalow!D39,IF($A$1="Flair-152RE",'Flair-152RE'!D39,IF($A$1="Flair110",Flair110!D39,IF($A$1="Winkel_Bungalow",Winkel_Bungalow!D39,IF($A$1="NeusHaus",NeusHaus!D39,0)))))</f>
        <v>0</v>
      </c>
      <c r="E40" s="3"/>
    </row>
    <row r="41" spans="1:5" ht="15" thickBot="1" x14ac:dyDescent="0.4">
      <c r="A41" s="44" t="s">
        <v>67</v>
      </c>
      <c r="B41" s="8">
        <f>IF($A$1="Bungalow",Bungalow!B40,IF($A$1="Flair-152RE",'Flair-152RE'!B40,IF($A$1="Flair110",Flair110!B40,IF($A$1="Winkel_Bungalow",Winkel_Bungalow!B40,IF($A$1="NeusHaus",NeusHaus!B40,0)))))</f>
        <v>0</v>
      </c>
      <c r="C41" s="4">
        <f>IF($A$1="Bungalow",Bungalow!C40,IF($A$1="Flair-152RE",'Flair-152RE'!C40,IF($A$1="Flair110",Flair110!C40,IF($A$1="Winkel_Bungalow",Winkel_Bungalow!C40,IF($A$1="NeusHaus",NeusHaus!C40,0)))))</f>
        <v>0</v>
      </c>
      <c r="D41" s="4">
        <f>IF($A$1="Bungalow",Bungalow!D40,IF($A$1="Flair-152RE",'Flair-152RE'!D40,IF($A$1="Flair110",Flair110!D40,IF($A$1="Winkel_Bungalow",Winkel_Bungalow!D40,IF($A$1="NeusHaus",NeusHaus!D40,0)))))</f>
        <v>0</v>
      </c>
      <c r="E41" s="3"/>
    </row>
    <row r="42" spans="1:5" ht="15" thickBot="1" x14ac:dyDescent="0.4">
      <c r="A42" s="44" t="s">
        <v>68</v>
      </c>
      <c r="B42" s="8">
        <f>IF($A$1="Bungalow",Bungalow!B41,IF($A$1="Flair-152RE",'Flair-152RE'!B41,IF($A$1="Flair110",Flair110!B41,IF($A$1="Winkel_Bungalow",Winkel_Bungalow!B41,IF($A$1="NeusHaus",NeusHaus!B41,0)))))</f>
        <v>0</v>
      </c>
      <c r="C42" s="4">
        <f>IF($A$1="Bungalow",Bungalow!C41,IF($A$1="Flair-152RE",'Flair-152RE'!C41,IF($A$1="Flair110",Flair110!C41,IF($A$1="Winkel_Bungalow",Winkel_Bungalow!C41,IF($A$1="NeusHaus",NeusHaus!C41,0)))))</f>
        <v>0</v>
      </c>
      <c r="D42" s="4">
        <f>IF($A$1="Bungalow",Bungalow!D41,IF($A$1="Flair-152RE",'Flair-152RE'!D41,IF($A$1="Flair110",Flair110!D41,IF($A$1="Winkel_Bungalow",Winkel_Bungalow!D41,IF($A$1="NeusHaus",NeusHaus!D41,0)))))</f>
        <v>0</v>
      </c>
      <c r="E42" s="3"/>
    </row>
    <row r="43" spans="1:5" ht="15" thickBot="1" x14ac:dyDescent="0.4">
      <c r="A43" s="44" t="s">
        <v>69</v>
      </c>
      <c r="B43" s="8">
        <f>IF($A$1="Bungalow",Bungalow!B42,IF($A$1="Flair-152RE",'Flair-152RE'!B42,IF($A$1="Flair110",Flair110!B42,IF($A$1="Winkel_Bungalow",Winkel_Bungalow!B42,IF($A$1="NeusHaus",NeusHaus!B42,0)))))</f>
        <v>0</v>
      </c>
      <c r="C43" s="4">
        <f>IF($A$1="Bungalow",Bungalow!C42,IF($A$1="Flair-152RE",'Flair-152RE'!C42,IF($A$1="Flair110",Flair110!C42,IF($A$1="Winkel_Bungalow",Winkel_Bungalow!C42,IF($A$1="NeusHaus",NeusHaus!C42,0)))))</f>
        <v>0</v>
      </c>
      <c r="D43" s="4">
        <f>IF($A$1="Bungalow",Bungalow!D42,IF($A$1="Flair-152RE",'Flair-152RE'!D42,IF($A$1="Flair110",Flair110!D42,IF($A$1="Winkel_Bungalow",Winkel_Bungalow!D42,IF($A$1="NeusHaus",NeusHaus!D42,0)))))</f>
        <v>0</v>
      </c>
      <c r="E43" s="3"/>
    </row>
    <row r="44" spans="1:5" ht="15" thickBot="1" x14ac:dyDescent="0.4">
      <c r="A44" s="44" t="s">
        <v>70</v>
      </c>
      <c r="B44" s="8">
        <f>IF($A$1="Bungalow",Bungalow!B43,IF($A$1="Flair-152RE",'Flair-152RE'!B43,IF($A$1="Flair110",Flair110!B43,IF($A$1="Winkel_Bungalow",Winkel_Bungalow!B43,IF($A$1="NeusHaus",NeusHaus!B43,0)))))</f>
        <v>0</v>
      </c>
      <c r="C44" s="4">
        <f>IF($A$1="Bungalow",Bungalow!C43,IF($A$1="Flair-152RE",'Flair-152RE'!C43,IF($A$1="Flair110",Flair110!C43,IF($A$1="Winkel_Bungalow",Winkel_Bungalow!C43,IF($A$1="NeusHaus",NeusHaus!C43,0)))))</f>
        <v>0</v>
      </c>
      <c r="D44" s="4">
        <f>IF($A$1="Bungalow",Bungalow!D43,IF($A$1="Flair-152RE",'Flair-152RE'!D43,IF($A$1="Flair110",Flair110!D43,IF($A$1="Winkel_Bungalow",Winkel_Bungalow!D43,IF($A$1="NeusHaus",NeusHaus!D43,0)))))</f>
        <v>0</v>
      </c>
      <c r="E44" s="3"/>
    </row>
    <row r="45" spans="1:5" ht="15" thickBot="1" x14ac:dyDescent="0.4">
      <c r="A45" s="44" t="s">
        <v>71</v>
      </c>
      <c r="B45" s="8">
        <f>IF($A$1="Bungalow",Bungalow!B44,IF($A$1="Flair-152RE",'Flair-152RE'!B44,IF($A$1="Flair110",Flair110!B44,IF($A$1="Winkel_Bungalow",Winkel_Bungalow!B44,IF($A$1="NeusHaus",NeusHaus!B44,0)))))</f>
        <v>0</v>
      </c>
      <c r="C45" s="4">
        <f>IF($A$1="Bungalow",Bungalow!C44,IF($A$1="Flair-152RE",'Flair-152RE'!C44,IF($A$1="Flair110",Flair110!C44,IF($A$1="Winkel_Bungalow",Winkel_Bungalow!C44,IF($A$1="NeusHaus",NeusHaus!C44,0)))))</f>
        <v>0</v>
      </c>
      <c r="D45" s="4">
        <f>IF($A$1="Bungalow",Bungalow!D44,IF($A$1="Flair-152RE",'Flair-152RE'!D44,IF($A$1="Flair110",Flair110!D44,IF($A$1="Winkel_Bungalow",Winkel_Bungalow!D44,IF($A$1="NeusHaus",NeusHaus!D44,0)))))</f>
        <v>0</v>
      </c>
      <c r="E45" s="3"/>
    </row>
    <row r="46" spans="1:5" ht="15" thickBot="1" x14ac:dyDescent="0.4">
      <c r="A46" s="44" t="s">
        <v>72</v>
      </c>
      <c r="B46" s="8">
        <f>IF($A$1="Bungalow",Bungalow!B45,IF($A$1="Flair-152RE",'Flair-152RE'!B45,IF($A$1="Flair110",Flair110!B45,IF($A$1="Winkel_Bungalow",Winkel_Bungalow!B45,IF($A$1="NeusHaus",NeusHaus!B45,0)))))</f>
        <v>0</v>
      </c>
      <c r="C46" s="4">
        <f>IF($A$1="Bungalow",Bungalow!C45,IF($A$1="Flair-152RE",'Flair-152RE'!C45,IF($A$1="Flair110",Flair110!C45,IF($A$1="Winkel_Bungalow",Winkel_Bungalow!C45,IF($A$1="NeusHaus",NeusHaus!C45,0)))))</f>
        <v>0</v>
      </c>
      <c r="D46" s="4">
        <f>IF($A$1="Bungalow",Bungalow!D45,IF($A$1="Flair-152RE",'Flair-152RE'!D45,IF($A$1="Flair110",Flair110!D45,IF($A$1="Winkel_Bungalow",Winkel_Bungalow!D45,IF($A$1="NeusHaus",NeusHaus!D45,0)))))</f>
        <v>0</v>
      </c>
      <c r="E46" s="3"/>
    </row>
    <row r="47" spans="1:5" ht="15" thickBot="1" x14ac:dyDescent="0.4">
      <c r="A47" s="44" t="s">
        <v>73</v>
      </c>
      <c r="B47" s="8">
        <f>IF($A$1="Bungalow",Bungalow!B46,IF($A$1="Flair-152RE",'Flair-152RE'!B46,IF($A$1="Flair110",Flair110!B46,IF($A$1="Winkel_Bungalow",Winkel_Bungalow!B46,IF($A$1="NeusHaus",NeusHaus!B46,0)))))</f>
        <v>0</v>
      </c>
      <c r="C47" s="4">
        <f>IF($A$1="Bungalow",Bungalow!C46,IF($A$1="Flair-152RE",'Flair-152RE'!C46,IF($A$1="Flair110",Flair110!C46,IF($A$1="Winkel_Bungalow",Winkel_Bungalow!C46,IF($A$1="NeusHaus",NeusHaus!C46,0)))))</f>
        <v>0</v>
      </c>
      <c r="D47" s="4">
        <f>IF($A$1="Bungalow",Bungalow!D46,IF($A$1="Flair-152RE",'Flair-152RE'!D46,IF($A$1="Flair110",Flair110!D46,IF($A$1="Winkel_Bungalow",Winkel_Bungalow!D46,IF($A$1="NeusHaus",NeusHaus!D46,0)))))</f>
        <v>0</v>
      </c>
      <c r="E47" s="3"/>
    </row>
    <row r="48" spans="1:5" ht="15" thickBot="1" x14ac:dyDescent="0.4">
      <c r="A48" s="44" t="s">
        <v>74</v>
      </c>
      <c r="B48" s="8">
        <f>IF($A$1="Bungalow",Bungalow!B47,IF($A$1="Flair-152RE",'Flair-152RE'!B47,IF($A$1="Flair110",Flair110!B47,IF($A$1="Winkel_Bungalow",Winkel_Bungalow!B47,IF($A$1="NeusHaus",NeusHaus!B47,0)))))</f>
        <v>0</v>
      </c>
      <c r="C48" s="4">
        <f>IF($A$1="Bungalow",Bungalow!C47,IF($A$1="Flair-152RE",'Flair-152RE'!C47,IF($A$1="Flair110",Flair110!C47,IF($A$1="Winkel_Bungalow",Winkel_Bungalow!C47,IF($A$1="NeusHaus",NeusHaus!C47,0)))))</f>
        <v>0</v>
      </c>
      <c r="D48" s="4">
        <f>IF($A$1="Bungalow",Bungalow!D47,IF($A$1="Flair-152RE",'Flair-152RE'!D47,IF($A$1="Flair110",Flair110!D47,IF($A$1="Winkel_Bungalow",Winkel_Bungalow!D47,IF($A$1="NeusHaus",NeusHaus!D47,0)))))</f>
        <v>0</v>
      </c>
      <c r="E48" s="3"/>
    </row>
    <row r="49" spans="1:5" ht="15" thickBot="1" x14ac:dyDescent="0.4">
      <c r="A49" s="44" t="s">
        <v>75</v>
      </c>
      <c r="B49" s="8">
        <f>IF($A$1="Bungalow",Bungalow!B48,IF($A$1="Flair-152RE",'Flair-152RE'!B48,IF($A$1="Flair110",Flair110!B48,IF($A$1="Winkel_Bungalow",Winkel_Bungalow!B48,IF($A$1="NeusHaus",NeusHaus!B48,0)))))</f>
        <v>0</v>
      </c>
      <c r="C49" s="4">
        <f>IF($A$1="Bungalow",Bungalow!C48,IF($A$1="Flair-152RE",'Flair-152RE'!C48,IF($A$1="Flair110",Flair110!C48,IF($A$1="Winkel_Bungalow",Winkel_Bungalow!C48,IF($A$1="NeusHaus",NeusHaus!C48,0)))))</f>
        <v>0</v>
      </c>
      <c r="D49" s="4">
        <f>IF($A$1="Bungalow",Bungalow!D48,IF($A$1="Flair-152RE",'Flair-152RE'!D48,IF($A$1="Flair110",Flair110!D48,IF($A$1="Winkel_Bungalow",Winkel_Bungalow!D48,IF($A$1="NeusHaus",NeusHaus!D48,0)))))</f>
        <v>0</v>
      </c>
      <c r="E49" s="3"/>
    </row>
    <row r="50" spans="1:5" ht="15" thickBot="1" x14ac:dyDescent="0.4">
      <c r="A50" s="44" t="s">
        <v>76</v>
      </c>
      <c r="B50" s="8">
        <f>IF($A$1="Bungalow",Bungalow!B49,IF($A$1="Flair-152RE",'Flair-152RE'!B49,IF($A$1="Flair110",Flair110!B49,IF($A$1="Winkel_Bungalow",Winkel_Bungalow!B49,IF($A$1="NeusHaus",NeusHaus!B49,0)))))</f>
        <v>0</v>
      </c>
      <c r="C50" s="4">
        <f>IF($A$1="Bungalow",Bungalow!C49,IF($A$1="Flair-152RE",'Flair-152RE'!C49,IF($A$1="Flair110",Flair110!C49,IF($A$1="Winkel_Bungalow",Winkel_Bungalow!C49,IF($A$1="NeusHaus",NeusHaus!C49,0)))))</f>
        <v>0</v>
      </c>
      <c r="D50" s="4">
        <f>IF($A$1="Bungalow",Bungalow!D49,IF($A$1="Flair-152RE",'Flair-152RE'!D49,IF($A$1="Flair110",Flair110!D49,IF($A$1="Winkel_Bungalow",Winkel_Bungalow!D49,IF($A$1="NeusHaus",NeusHaus!D49,0)))))</f>
        <v>0</v>
      </c>
      <c r="E50" s="3"/>
    </row>
    <row r="51" spans="1:5" ht="15" thickBot="1" x14ac:dyDescent="0.4">
      <c r="A51" s="44" t="s">
        <v>77</v>
      </c>
      <c r="B51" s="8">
        <f>IF($A$1="Bungalow",Bungalow!B50,IF($A$1="Flair-152RE",'Flair-152RE'!B50,IF($A$1="Flair110",Flair110!B50,IF($A$1="Winkel_Bungalow",Winkel_Bungalow!B50,IF($A$1="NeusHaus",NeusHaus!B50,0)))))</f>
        <v>0</v>
      </c>
      <c r="C51" s="4">
        <f>IF($A$1="Bungalow",Bungalow!C50,IF($A$1="Flair-152RE",'Flair-152RE'!C50,IF($A$1="Flair110",Flair110!C50,IF($A$1="Winkel_Bungalow",Winkel_Bungalow!C50,IF($A$1="NeusHaus",NeusHaus!C50,0)))))</f>
        <v>0</v>
      </c>
      <c r="D51" s="4">
        <f>IF($A$1="Bungalow",Bungalow!D50,IF($A$1="Flair-152RE",'Flair-152RE'!D50,IF($A$1="Flair110",Flair110!D50,IF($A$1="Winkel_Bungalow",Winkel_Bungalow!D50,IF($A$1="NeusHaus",NeusHaus!D50,0)))))</f>
        <v>0</v>
      </c>
      <c r="E51" s="3"/>
    </row>
    <row r="52" spans="1:5" ht="15" thickBot="1" x14ac:dyDescent="0.4">
      <c r="A52" s="44" t="s">
        <v>78</v>
      </c>
      <c r="B52" s="8">
        <f>IF($A$1="Bungalow",Bungalow!B51,IF($A$1="Flair-152RE",'Flair-152RE'!B51,IF($A$1="Flair110",Flair110!B51,IF($A$1="Winkel_Bungalow",Winkel_Bungalow!B51,IF($A$1="NeusHaus",NeusHaus!B51,0)))))</f>
        <v>0</v>
      </c>
      <c r="C52" s="4">
        <f>IF($A$1="Bungalow",Bungalow!C51,IF($A$1="Flair-152RE",'Flair-152RE'!C51,IF($A$1="Flair110",Flair110!C51,IF($A$1="Winkel_Bungalow",Winkel_Bungalow!C51,IF($A$1="NeusHaus",NeusHaus!C51,0)))))</f>
        <v>0</v>
      </c>
      <c r="D52" s="4">
        <f>IF($A$1="Bungalow",Bungalow!D51,IF($A$1="Flair-152RE",'Flair-152RE'!D51,IF($A$1="Flair110",Flair110!D51,IF($A$1="Winkel_Bungalow",Winkel_Bungalow!D51,IF($A$1="NeusHaus",NeusHaus!D51,0)))))</f>
        <v>0</v>
      </c>
      <c r="E52" s="3"/>
    </row>
  </sheetData>
  <mergeCells count="1">
    <mergeCell ref="G2:J2"/>
  </mergeCells>
  <phoneticPr fontId="3" type="noConversion"/>
  <dataValidations count="2">
    <dataValidation type="list" allowBlank="1" showInputMessage="1" showErrorMessage="1" sqref="F3" xr:uid="{634D7DAD-8378-415E-8FF0-EA2F1A78AC75}">
      <formula1>$D$5:$D$7</formula1>
    </dataValidation>
    <dataValidation type="list" allowBlank="1" showInputMessage="1" showErrorMessage="1" sqref="B2" xr:uid="{3667B0FE-5530-46CF-9726-3CD0C3BF717B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1643CA6-C9FA-4AD1-A153-B846ED7E1C1E}">
          <x14:formula1>
            <xm:f>FloorType!$I$2:$I$3</xm:f>
          </x14:formula1>
          <xm:sqref>A4</xm:sqref>
        </x14:dataValidation>
        <x14:dataValidation type="list" allowBlank="1" showInputMessage="1" showErrorMessage="1" xr:uid="{376B8919-1DC7-4444-A06A-78864F7101C7}">
          <x14:formula1>
            <xm:f>FloorType!$A$3:$A$7</xm:f>
          </x14:formula1>
          <xm:sqref>A1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7FDC7-41AF-4B30-BED4-199A53E3D2AF}">
  <sheetPr codeName="Sheet5"/>
  <dimension ref="A1:I12"/>
  <sheetViews>
    <sheetView workbookViewId="0">
      <selection activeCell="I2" sqref="I2"/>
    </sheetView>
  </sheetViews>
  <sheetFormatPr defaultRowHeight="14.5" x14ac:dyDescent="0.35"/>
  <cols>
    <col min="1" max="1" width="15.90625" bestFit="1" customWidth="1"/>
    <col min="3" max="3" width="50.6328125" bestFit="1" customWidth="1"/>
  </cols>
  <sheetData>
    <row r="1" spans="1:9" ht="15" thickBot="1" x14ac:dyDescent="0.4">
      <c r="A1" s="19" t="s">
        <v>36</v>
      </c>
      <c r="B1" s="19" t="s">
        <v>10</v>
      </c>
      <c r="C1" s="24"/>
      <c r="H1" t="s">
        <v>14</v>
      </c>
    </row>
    <row r="2" spans="1:9" x14ac:dyDescent="0.35">
      <c r="A2" s="21">
        <v>3</v>
      </c>
      <c r="B2" s="25"/>
      <c r="C2" s="26"/>
      <c r="I2" t="s">
        <v>7</v>
      </c>
    </row>
    <row r="3" spans="1:9" x14ac:dyDescent="0.35">
      <c r="A3" s="22" t="s">
        <v>34</v>
      </c>
      <c r="B3" s="27"/>
      <c r="C3" s="28" t="s">
        <v>8</v>
      </c>
      <c r="I3" t="s">
        <v>15</v>
      </c>
    </row>
    <row r="4" spans="1:9" x14ac:dyDescent="0.35">
      <c r="A4" s="22" t="s">
        <v>24</v>
      </c>
      <c r="B4" s="27"/>
      <c r="C4" s="28" t="s">
        <v>16</v>
      </c>
    </row>
    <row r="5" spans="1:9" x14ac:dyDescent="0.35">
      <c r="A5" s="22" t="s">
        <v>35</v>
      </c>
      <c r="B5" s="27"/>
      <c r="C5" s="28" t="s">
        <v>11</v>
      </c>
    </row>
    <row r="6" spans="1:9" x14ac:dyDescent="0.35">
      <c r="A6" s="22" t="s">
        <v>43</v>
      </c>
      <c r="B6" s="27"/>
      <c r="C6" s="28" t="s">
        <v>17</v>
      </c>
    </row>
    <row r="7" spans="1:9" ht="15" thickBot="1" x14ac:dyDescent="0.4">
      <c r="A7" s="23" t="s">
        <v>79</v>
      </c>
      <c r="B7" s="27"/>
      <c r="C7" s="28" t="s">
        <v>18</v>
      </c>
    </row>
    <row r="8" spans="1:9" x14ac:dyDescent="0.35">
      <c r="A8" s="20"/>
      <c r="B8" s="29"/>
      <c r="C8" s="28" t="s">
        <v>19</v>
      </c>
    </row>
    <row r="9" spans="1:9" x14ac:dyDescent="0.35">
      <c r="A9" s="3"/>
      <c r="B9" s="29"/>
      <c r="C9" s="28" t="s">
        <v>20</v>
      </c>
    </row>
    <row r="10" spans="1:9" x14ac:dyDescent="0.35">
      <c r="A10" s="3"/>
      <c r="B10" s="29"/>
      <c r="C10" s="28" t="s">
        <v>21</v>
      </c>
    </row>
    <row r="11" spans="1:9" x14ac:dyDescent="0.35">
      <c r="A11" s="3"/>
      <c r="B11" s="29"/>
      <c r="C11" s="28" t="s">
        <v>22</v>
      </c>
    </row>
    <row r="12" spans="1:9" ht="15" thickBot="1" x14ac:dyDescent="0.4">
      <c r="A12" s="3"/>
      <c r="B12" s="29"/>
      <c r="C12" s="30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19"/>
  <sheetViews>
    <sheetView zoomScale="85" zoomScaleNormal="85" workbookViewId="0">
      <selection activeCell="C3" sqref="C3"/>
    </sheetView>
  </sheetViews>
  <sheetFormatPr defaultRowHeight="14.5" x14ac:dyDescent="0.35"/>
  <cols>
    <col min="1" max="1" width="36.54296875" bestFit="1" customWidth="1"/>
    <col min="2" max="2" width="11.453125" customWidth="1"/>
    <col min="3" max="3" width="12.54296875" customWidth="1"/>
    <col min="4" max="4" width="12.90625" customWidth="1"/>
    <col min="5" max="5" width="15" customWidth="1"/>
  </cols>
  <sheetData>
    <row r="1" spans="1:10" ht="15" thickBot="1" x14ac:dyDescent="0.4">
      <c r="A1" s="70" t="s">
        <v>9</v>
      </c>
      <c r="B1" s="71"/>
      <c r="C1" s="71"/>
      <c r="D1" s="71"/>
      <c r="E1" s="72"/>
    </row>
    <row r="2" spans="1:10" ht="19" thickBot="1" x14ac:dyDescent="0.4">
      <c r="A2" s="17" t="s">
        <v>18</v>
      </c>
      <c r="B2" s="16"/>
      <c r="C2" s="39">
        <v>16</v>
      </c>
      <c r="D2" s="9"/>
      <c r="E2" s="9"/>
      <c r="G2" s="69" t="s">
        <v>58</v>
      </c>
      <c r="H2" s="69"/>
      <c r="I2" s="69"/>
      <c r="J2" s="69"/>
    </row>
    <row r="3" spans="1:10" ht="22.5" customHeight="1" thickBot="1" x14ac:dyDescent="0.4">
      <c r="A3" s="18" t="s">
        <v>7</v>
      </c>
      <c r="B3" s="37" t="s">
        <v>4</v>
      </c>
      <c r="C3" s="38" t="s">
        <v>5</v>
      </c>
      <c r="D3" s="38" t="s">
        <v>6</v>
      </c>
      <c r="E3" s="39"/>
      <c r="G3" s="61" t="s">
        <v>59</v>
      </c>
      <c r="H3" s="2">
        <v>9</v>
      </c>
      <c r="I3" s="2">
        <v>5</v>
      </c>
      <c r="J3" s="2">
        <v>0</v>
      </c>
    </row>
    <row r="4" spans="1:10" s="1" customFormat="1" ht="24.65" customHeight="1" x14ac:dyDescent="0.35">
      <c r="A4" s="51" t="s">
        <v>0</v>
      </c>
      <c r="B4" s="65">
        <v>0</v>
      </c>
      <c r="C4" s="66">
        <v>0</v>
      </c>
      <c r="D4" s="64">
        <v>0</v>
      </c>
      <c r="E4" s="2"/>
      <c r="G4" s="61" t="s">
        <v>60</v>
      </c>
      <c r="H4" s="2">
        <v>11</v>
      </c>
      <c r="I4" s="2">
        <v>5</v>
      </c>
      <c r="J4" s="2">
        <v>0</v>
      </c>
    </row>
    <row r="5" spans="1:10" s="1" customFormat="1" ht="18.899999999999999" customHeight="1" x14ac:dyDescent="0.35">
      <c r="A5" s="51" t="s">
        <v>1</v>
      </c>
      <c r="B5" s="67">
        <v>13.135</v>
      </c>
      <c r="C5" s="68">
        <v>0</v>
      </c>
      <c r="D5" s="64">
        <v>0</v>
      </c>
      <c r="E5" s="2"/>
      <c r="G5" s="61" t="s">
        <v>61</v>
      </c>
      <c r="H5" s="2">
        <v>11</v>
      </c>
      <c r="I5" s="2">
        <v>7</v>
      </c>
      <c r="J5" s="2">
        <v>0</v>
      </c>
    </row>
    <row r="6" spans="1:10" ht="18.899999999999999" customHeight="1" x14ac:dyDescent="0.35">
      <c r="A6" s="51" t="s">
        <v>2</v>
      </c>
      <c r="B6" s="67">
        <v>13.135</v>
      </c>
      <c r="C6" s="68">
        <v>0</v>
      </c>
      <c r="D6" s="64">
        <v>0</v>
      </c>
      <c r="E6" s="3"/>
      <c r="G6" s="61" t="s">
        <v>62</v>
      </c>
      <c r="H6" s="2">
        <v>9</v>
      </c>
      <c r="I6" s="2">
        <v>7</v>
      </c>
      <c r="J6" s="2">
        <v>0</v>
      </c>
    </row>
    <row r="7" spans="1:10" ht="18" customHeight="1" x14ac:dyDescent="0.35">
      <c r="A7" s="51" t="s">
        <v>3</v>
      </c>
      <c r="B7" s="67">
        <v>13.135</v>
      </c>
      <c r="C7" s="68">
        <v>9.1349999999999998</v>
      </c>
      <c r="D7" s="64">
        <v>0</v>
      </c>
      <c r="E7" s="3"/>
    </row>
    <row r="8" spans="1:10" ht="18" customHeight="1" x14ac:dyDescent="0.35">
      <c r="A8" s="51" t="s">
        <v>30</v>
      </c>
      <c r="B8" s="67">
        <v>13.135</v>
      </c>
      <c r="C8" s="68">
        <v>9.1349999999999998</v>
      </c>
      <c r="D8" s="64">
        <v>0</v>
      </c>
      <c r="E8" s="3"/>
    </row>
    <row r="9" spans="1:10" ht="18" customHeight="1" x14ac:dyDescent="0.35">
      <c r="A9" s="51" t="s">
        <v>31</v>
      </c>
      <c r="B9" s="67">
        <v>0</v>
      </c>
      <c r="C9" s="68">
        <v>9.1349999999999998</v>
      </c>
      <c r="D9" s="64">
        <v>0</v>
      </c>
      <c r="E9" s="3"/>
    </row>
    <row r="10" spans="1:10" ht="18" customHeight="1" thickBot="1" x14ac:dyDescent="0.4">
      <c r="A10" s="51" t="s">
        <v>32</v>
      </c>
      <c r="B10" s="67">
        <v>0</v>
      </c>
      <c r="C10" s="68">
        <v>9.1349999999999998</v>
      </c>
      <c r="D10" s="64">
        <v>0</v>
      </c>
      <c r="E10" s="3"/>
    </row>
    <row r="11" spans="1:10" ht="18" customHeight="1" thickBot="1" x14ac:dyDescent="0.4">
      <c r="A11" s="51" t="s">
        <v>33</v>
      </c>
      <c r="B11" s="65">
        <v>0</v>
      </c>
      <c r="C11" s="66">
        <v>0</v>
      </c>
      <c r="D11" s="64">
        <v>0</v>
      </c>
      <c r="E11" s="3"/>
    </row>
    <row r="12" spans="1:10" ht="18" customHeight="1" x14ac:dyDescent="0.35">
      <c r="A12" s="63" t="s">
        <v>41</v>
      </c>
      <c r="B12" s="65">
        <v>0</v>
      </c>
      <c r="C12" s="66">
        <v>0</v>
      </c>
      <c r="D12" s="64">
        <v>3.06</v>
      </c>
      <c r="E12" s="3"/>
    </row>
    <row r="13" spans="1:10" ht="18" customHeight="1" x14ac:dyDescent="0.35">
      <c r="A13" s="49" t="s">
        <v>42</v>
      </c>
      <c r="B13" s="67">
        <v>13.135</v>
      </c>
      <c r="C13" s="68">
        <v>0</v>
      </c>
      <c r="D13" s="64">
        <v>3.06</v>
      </c>
      <c r="E13" s="3"/>
    </row>
    <row r="14" spans="1:10" ht="18" customHeight="1" x14ac:dyDescent="0.35">
      <c r="A14" s="49" t="s">
        <v>25</v>
      </c>
      <c r="B14" s="67">
        <v>13.135</v>
      </c>
      <c r="C14" s="68">
        <v>0</v>
      </c>
      <c r="D14" s="64">
        <v>3.06</v>
      </c>
      <c r="E14" s="3"/>
    </row>
    <row r="15" spans="1:10" ht="18" customHeight="1" x14ac:dyDescent="0.35">
      <c r="A15" s="49" t="s">
        <v>26</v>
      </c>
      <c r="B15" s="67">
        <v>13.135</v>
      </c>
      <c r="C15" s="68">
        <v>9.1349999999999998</v>
      </c>
      <c r="D15" s="64">
        <v>3.06</v>
      </c>
      <c r="E15" s="3"/>
    </row>
    <row r="16" spans="1:10" ht="18" customHeight="1" x14ac:dyDescent="0.35">
      <c r="A16" s="49" t="s">
        <v>27</v>
      </c>
      <c r="B16" s="67">
        <v>13.135</v>
      </c>
      <c r="C16" s="68">
        <v>9.1349999999999998</v>
      </c>
      <c r="D16" s="64">
        <v>3.06</v>
      </c>
      <c r="E16" s="3"/>
    </row>
    <row r="17" spans="1:5" ht="18" customHeight="1" x14ac:dyDescent="0.35">
      <c r="A17" s="49" t="s">
        <v>28</v>
      </c>
      <c r="B17" s="67">
        <v>0</v>
      </c>
      <c r="C17" s="68">
        <v>9.1349999999999998</v>
      </c>
      <c r="D17" s="64">
        <v>3.06</v>
      </c>
      <c r="E17" s="3"/>
    </row>
    <row r="18" spans="1:5" ht="18" customHeight="1" x14ac:dyDescent="0.35">
      <c r="A18" s="49" t="s">
        <v>37</v>
      </c>
      <c r="B18" s="67">
        <v>0</v>
      </c>
      <c r="C18" s="68">
        <v>9.1349999999999998</v>
      </c>
      <c r="D18" s="64">
        <v>3.06</v>
      </c>
      <c r="E18" s="3"/>
    </row>
    <row r="19" spans="1:5" ht="18" customHeight="1" x14ac:dyDescent="0.35">
      <c r="A19" s="49" t="s">
        <v>38</v>
      </c>
      <c r="B19" s="67">
        <v>0</v>
      </c>
      <c r="C19" s="68">
        <v>0</v>
      </c>
      <c r="D19" s="64">
        <v>3.06</v>
      </c>
      <c r="E19" s="3"/>
    </row>
  </sheetData>
  <mergeCells count="2">
    <mergeCell ref="A1:E1"/>
    <mergeCell ref="G2:J2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76535190-1D91-4BDE-8FEB-BBBC2F6FB1AA}">
          <x14:formula1>
            <xm:f>FloorType!$C$3:$C$12</xm:f>
          </x14:formula1>
          <xm:sqref>A2</xm:sqref>
        </x14:dataValidation>
        <x14:dataValidation type="list" allowBlank="1" showInputMessage="1" showErrorMessage="1" xr:uid="{8FA4CDAB-F5AB-42BE-9A13-98AE253BCD61}">
          <x14:formula1>
            <xm:f>FloorType!$I$2:$I$3</xm:f>
          </x14:formula1>
          <xm:sqref>A3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09A2-CE1F-4EC9-8FB0-93FCF141E069}">
  <sheetPr codeName="Sheet4"/>
  <dimension ref="A1:J19"/>
  <sheetViews>
    <sheetView topLeftCell="A7" workbookViewId="0">
      <selection activeCell="F6" sqref="F6"/>
    </sheetView>
  </sheetViews>
  <sheetFormatPr defaultRowHeight="14.5" x14ac:dyDescent="0.35"/>
  <cols>
    <col min="1" max="1" width="31.453125" style="54" bestFit="1" customWidth="1"/>
    <col min="2" max="2" width="12.90625" style="54" customWidth="1"/>
    <col min="3" max="3" width="13.90625" style="54" customWidth="1"/>
    <col min="4" max="4" width="8.54296875" style="54" customWidth="1"/>
    <col min="5" max="5" width="9.36328125" customWidth="1"/>
  </cols>
  <sheetData>
    <row r="1" spans="1:10" ht="26.15" customHeight="1" x14ac:dyDescent="0.35">
      <c r="A1" s="73" t="s">
        <v>12</v>
      </c>
      <c r="B1" s="71"/>
      <c r="C1" s="71"/>
      <c r="D1" s="71"/>
      <c r="E1" s="72"/>
    </row>
    <row r="2" spans="1:10" ht="30.65" customHeight="1" thickBot="1" x14ac:dyDescent="0.4">
      <c r="A2" s="57" t="s">
        <v>19</v>
      </c>
      <c r="B2" s="38"/>
      <c r="C2" s="38">
        <v>16</v>
      </c>
      <c r="D2" s="38"/>
      <c r="E2" s="10"/>
      <c r="G2" s="69" t="s">
        <v>58</v>
      </c>
      <c r="H2" s="69"/>
      <c r="I2" s="69"/>
      <c r="J2" s="69"/>
    </row>
    <row r="3" spans="1:10" ht="30.65" customHeight="1" thickBot="1" x14ac:dyDescent="0.4">
      <c r="A3" s="11" t="s">
        <v>7</v>
      </c>
      <c r="B3" s="7" t="s">
        <v>4</v>
      </c>
      <c r="C3" s="7" t="s">
        <v>5</v>
      </c>
      <c r="D3" s="7" t="s">
        <v>6</v>
      </c>
      <c r="E3" s="7"/>
      <c r="G3" s="61" t="s">
        <v>59</v>
      </c>
      <c r="H3" s="2">
        <v>5</v>
      </c>
      <c r="I3" s="2">
        <v>5</v>
      </c>
      <c r="J3" s="2">
        <v>0</v>
      </c>
    </row>
    <row r="4" spans="1:10" ht="24" customHeight="1" x14ac:dyDescent="0.35">
      <c r="A4" s="34" t="s">
        <v>0</v>
      </c>
      <c r="B4" s="55">
        <v>0</v>
      </c>
      <c r="C4" s="55">
        <v>0</v>
      </c>
      <c r="D4" s="2">
        <v>0</v>
      </c>
      <c r="E4" s="2"/>
      <c r="G4" s="61" t="s">
        <v>60</v>
      </c>
      <c r="H4" s="2">
        <v>7</v>
      </c>
      <c r="I4" s="2">
        <v>5</v>
      </c>
      <c r="J4" s="2">
        <v>0</v>
      </c>
    </row>
    <row r="5" spans="1:10" ht="24.65" customHeight="1" x14ac:dyDescent="0.35">
      <c r="A5" s="35" t="s">
        <v>1</v>
      </c>
      <c r="B5" s="55">
        <v>10.26</v>
      </c>
      <c r="C5" s="55">
        <v>0</v>
      </c>
      <c r="D5" s="2">
        <v>0</v>
      </c>
      <c r="E5" s="2"/>
      <c r="G5" s="61" t="s">
        <v>61</v>
      </c>
      <c r="H5" s="2">
        <v>7</v>
      </c>
      <c r="I5" s="2">
        <v>7</v>
      </c>
      <c r="J5" s="2">
        <v>0</v>
      </c>
    </row>
    <row r="6" spans="1:10" ht="23.4" customHeight="1" x14ac:dyDescent="0.35">
      <c r="A6" s="35" t="s">
        <v>2</v>
      </c>
      <c r="B6" s="56">
        <v>10.26</v>
      </c>
      <c r="C6" s="56">
        <v>0</v>
      </c>
      <c r="D6" s="2">
        <v>0</v>
      </c>
      <c r="E6" s="3"/>
      <c r="G6" s="61" t="s">
        <v>62</v>
      </c>
      <c r="H6" s="2">
        <v>5</v>
      </c>
      <c r="I6" s="2">
        <v>7</v>
      </c>
      <c r="J6" s="2">
        <v>0</v>
      </c>
    </row>
    <row r="7" spans="1:10" ht="26.15" customHeight="1" thickBot="1" x14ac:dyDescent="0.4">
      <c r="A7" s="31" t="s">
        <v>3</v>
      </c>
      <c r="B7" s="55">
        <v>10.26</v>
      </c>
      <c r="C7" s="55">
        <v>8.51</v>
      </c>
      <c r="D7" s="2">
        <v>0</v>
      </c>
      <c r="E7" s="3"/>
    </row>
    <row r="8" spans="1:10" ht="15" thickBot="1" x14ac:dyDescent="0.4">
      <c r="A8" s="31" t="s">
        <v>30</v>
      </c>
      <c r="B8" s="56">
        <v>10.26</v>
      </c>
      <c r="C8" s="56">
        <v>8.51</v>
      </c>
      <c r="D8" s="2">
        <v>0</v>
      </c>
      <c r="E8" s="3"/>
    </row>
    <row r="9" spans="1:10" ht="15" thickBot="1" x14ac:dyDescent="0.4">
      <c r="A9" s="31" t="s">
        <v>31</v>
      </c>
      <c r="B9" s="55">
        <v>0</v>
      </c>
      <c r="C9" s="55">
        <v>8.51</v>
      </c>
      <c r="D9" s="2">
        <v>0</v>
      </c>
      <c r="E9" s="3"/>
    </row>
    <row r="10" spans="1:10" ht="15" thickBot="1" x14ac:dyDescent="0.4">
      <c r="A10" s="31" t="s">
        <v>32</v>
      </c>
      <c r="B10" s="55">
        <v>0</v>
      </c>
      <c r="C10" s="55">
        <v>8.51</v>
      </c>
      <c r="D10" s="2">
        <v>0</v>
      </c>
      <c r="E10" s="3"/>
    </row>
    <row r="11" spans="1:10" ht="15" thickBot="1" x14ac:dyDescent="0.4">
      <c r="A11" s="31" t="s">
        <v>33</v>
      </c>
      <c r="B11" s="55">
        <v>0</v>
      </c>
      <c r="C11" s="55">
        <v>0</v>
      </c>
      <c r="D11" s="2">
        <v>0</v>
      </c>
      <c r="E11" s="3"/>
    </row>
    <row r="12" spans="1:10" ht="15" thickBot="1" x14ac:dyDescent="0.4">
      <c r="A12" s="31" t="s">
        <v>41</v>
      </c>
      <c r="B12" s="56">
        <v>0</v>
      </c>
      <c r="C12" s="56">
        <v>0</v>
      </c>
      <c r="D12" s="53">
        <v>3.06</v>
      </c>
      <c r="E12" s="3"/>
    </row>
    <row r="13" spans="1:10" ht="15" thickBot="1" x14ac:dyDescent="0.4">
      <c r="A13" s="31" t="s">
        <v>42</v>
      </c>
      <c r="B13" s="56">
        <v>10.26</v>
      </c>
      <c r="C13" s="56">
        <v>0</v>
      </c>
      <c r="D13" s="53">
        <v>3.06</v>
      </c>
      <c r="E13" s="3"/>
    </row>
    <row r="14" spans="1:10" ht="15" thickBot="1" x14ac:dyDescent="0.4">
      <c r="A14" s="31" t="s">
        <v>25</v>
      </c>
      <c r="B14" s="56">
        <v>10.26</v>
      </c>
      <c r="C14" s="56">
        <v>0</v>
      </c>
      <c r="D14" s="53">
        <v>3.06</v>
      </c>
      <c r="E14" s="3"/>
    </row>
    <row r="15" spans="1:10" ht="15" thickBot="1" x14ac:dyDescent="0.4">
      <c r="A15" s="31" t="s">
        <v>26</v>
      </c>
      <c r="B15" s="56">
        <v>10.26</v>
      </c>
      <c r="C15" s="56">
        <v>8.51</v>
      </c>
      <c r="D15" s="53">
        <v>3.06</v>
      </c>
      <c r="E15" s="3"/>
    </row>
    <row r="16" spans="1:10" ht="15" thickBot="1" x14ac:dyDescent="0.4">
      <c r="A16" s="31" t="s">
        <v>27</v>
      </c>
      <c r="B16" s="56">
        <v>10.26</v>
      </c>
      <c r="C16" s="56">
        <v>8.51</v>
      </c>
      <c r="D16" s="53">
        <v>3.06</v>
      </c>
      <c r="E16" s="3"/>
    </row>
    <row r="17" spans="1:5" ht="15" thickBot="1" x14ac:dyDescent="0.4">
      <c r="A17" s="31" t="s">
        <v>28</v>
      </c>
      <c r="B17" s="56">
        <v>0</v>
      </c>
      <c r="C17" s="56">
        <v>8.51</v>
      </c>
      <c r="D17" s="53">
        <v>3.06</v>
      </c>
      <c r="E17" s="3"/>
    </row>
    <row r="18" spans="1:5" ht="15" thickBot="1" x14ac:dyDescent="0.4">
      <c r="A18" s="31" t="s">
        <v>37</v>
      </c>
      <c r="B18" s="56">
        <v>0</v>
      </c>
      <c r="C18" s="56">
        <v>8.51</v>
      </c>
      <c r="D18" s="53">
        <v>3.06</v>
      </c>
      <c r="E18" s="3"/>
    </row>
    <row r="19" spans="1:5" ht="15" thickBot="1" x14ac:dyDescent="0.4">
      <c r="A19" s="31" t="s">
        <v>38</v>
      </c>
      <c r="B19" s="56">
        <v>0</v>
      </c>
      <c r="C19" s="56">
        <v>0</v>
      </c>
      <c r="D19" s="53">
        <v>3.06</v>
      </c>
      <c r="E19" s="3"/>
    </row>
  </sheetData>
  <mergeCells count="2">
    <mergeCell ref="A1:E1"/>
    <mergeCell ref="G2:J2"/>
  </mergeCells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F1D7DE85-D7A3-407E-BED0-7E102E6C5E33}">
          <x14:formula1>
            <xm:f>FloorType!$C$3:$C$12</xm:f>
          </x14:formula1>
          <xm:sqref>A2</xm:sqref>
        </x14:dataValidation>
        <x14:dataValidation type="list" allowBlank="1" showInputMessage="1" showErrorMessage="1" xr:uid="{9FA24B0A-05EF-46E8-8F67-B01BEACD8605}">
          <x14:formula1>
            <xm:f>FloorType!$I$2:$I$3</xm:f>
          </x14:formula1>
          <xm:sqref>A3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DFB6F-823D-4B55-A6AF-3FDB4717CF19}">
  <sheetPr codeName="Sheet3"/>
  <dimension ref="A1:J19"/>
  <sheetViews>
    <sheetView topLeftCell="A4" workbookViewId="0">
      <selection activeCell="G13" sqref="G13"/>
    </sheetView>
  </sheetViews>
  <sheetFormatPr defaultRowHeight="14.5" x14ac:dyDescent="0.35"/>
  <cols>
    <col min="1" max="1" width="31.453125" bestFit="1" customWidth="1"/>
    <col min="2" max="2" width="12.54296875" customWidth="1"/>
    <col min="3" max="3" width="12.453125" customWidth="1"/>
    <col min="4" max="4" width="10.6328125" customWidth="1"/>
    <col min="5" max="5" width="12.36328125" customWidth="1"/>
  </cols>
  <sheetData>
    <row r="1" spans="1:10" ht="29.15" customHeight="1" x14ac:dyDescent="0.35">
      <c r="A1" s="74" t="s">
        <v>13</v>
      </c>
      <c r="B1" s="74"/>
      <c r="C1" s="74"/>
      <c r="D1" s="74"/>
      <c r="E1" s="74"/>
    </row>
    <row r="2" spans="1:10" ht="39.9" customHeight="1" x14ac:dyDescent="0.35">
      <c r="A2" s="58" t="s">
        <v>17</v>
      </c>
      <c r="B2" s="58"/>
      <c r="C2" s="61">
        <v>16</v>
      </c>
      <c r="D2" s="58"/>
      <c r="E2" s="58"/>
      <c r="G2" s="69" t="s">
        <v>58</v>
      </c>
      <c r="H2" s="69"/>
      <c r="I2" s="69"/>
      <c r="J2" s="69"/>
    </row>
    <row r="3" spans="1:10" ht="29.15" customHeight="1" x14ac:dyDescent="0.35">
      <c r="A3" s="59" t="s">
        <v>15</v>
      </c>
      <c r="B3" s="7" t="s">
        <v>4</v>
      </c>
      <c r="C3" s="7" t="s">
        <v>5</v>
      </c>
      <c r="D3" s="7" t="s">
        <v>6</v>
      </c>
      <c r="E3" s="7"/>
      <c r="G3" s="61" t="s">
        <v>59</v>
      </c>
      <c r="H3" s="2">
        <v>5</v>
      </c>
      <c r="I3" s="2">
        <v>5</v>
      </c>
      <c r="J3" s="2">
        <v>0</v>
      </c>
    </row>
    <row r="4" spans="1:10" ht="26.4" customHeight="1" x14ac:dyDescent="0.35">
      <c r="A4" s="49" t="s">
        <v>0</v>
      </c>
      <c r="B4" s="55">
        <v>0</v>
      </c>
      <c r="C4" s="55">
        <v>0</v>
      </c>
      <c r="D4" s="2">
        <v>0</v>
      </c>
      <c r="E4" s="2"/>
      <c r="G4" s="61" t="s">
        <v>60</v>
      </c>
      <c r="H4" s="2">
        <v>7</v>
      </c>
      <c r="I4" s="2">
        <v>5</v>
      </c>
      <c r="J4" s="2">
        <v>0</v>
      </c>
    </row>
    <row r="5" spans="1:10" ht="26.4" customHeight="1" x14ac:dyDescent="0.35">
      <c r="A5" s="49" t="s">
        <v>1</v>
      </c>
      <c r="B5" s="55">
        <v>8.8849999999999998</v>
      </c>
      <c r="C5" s="55">
        <v>0</v>
      </c>
      <c r="D5" s="2">
        <v>0</v>
      </c>
      <c r="E5" s="2"/>
      <c r="G5" s="61" t="s">
        <v>61</v>
      </c>
      <c r="H5" s="2">
        <v>7</v>
      </c>
      <c r="I5" s="2">
        <v>7</v>
      </c>
      <c r="J5" s="2">
        <v>0</v>
      </c>
    </row>
    <row r="6" spans="1:10" ht="26.15" customHeight="1" x14ac:dyDescent="0.35">
      <c r="A6" s="49" t="s">
        <v>2</v>
      </c>
      <c r="B6" s="55">
        <v>8.8849999999999998</v>
      </c>
      <c r="C6" s="55">
        <v>0</v>
      </c>
      <c r="D6" s="2">
        <v>0</v>
      </c>
      <c r="E6" s="3"/>
      <c r="G6" s="61" t="s">
        <v>62</v>
      </c>
      <c r="H6" s="2">
        <v>5</v>
      </c>
      <c r="I6" s="2">
        <v>7</v>
      </c>
      <c r="J6" s="2">
        <v>0</v>
      </c>
    </row>
    <row r="7" spans="1:10" ht="27.9" customHeight="1" x14ac:dyDescent="0.35">
      <c r="A7" s="49" t="s">
        <v>3</v>
      </c>
      <c r="B7" s="55">
        <v>8.8849999999999998</v>
      </c>
      <c r="C7" s="55">
        <v>8.26</v>
      </c>
      <c r="D7" s="2">
        <v>0</v>
      </c>
      <c r="E7" s="3"/>
    </row>
    <row r="8" spans="1:10" x14ac:dyDescent="0.35">
      <c r="A8" s="49" t="s">
        <v>30</v>
      </c>
      <c r="B8" s="55">
        <v>8.8849999999999998</v>
      </c>
      <c r="C8" s="55">
        <v>8.26</v>
      </c>
      <c r="D8" s="2">
        <v>0</v>
      </c>
      <c r="E8" s="3"/>
    </row>
    <row r="9" spans="1:10" x14ac:dyDescent="0.35">
      <c r="A9" s="49" t="s">
        <v>31</v>
      </c>
      <c r="B9" s="55">
        <v>0</v>
      </c>
      <c r="C9" s="55">
        <v>8.26</v>
      </c>
      <c r="D9" s="2">
        <v>0</v>
      </c>
      <c r="E9" s="3"/>
    </row>
    <row r="10" spans="1:10" x14ac:dyDescent="0.35">
      <c r="A10" s="49" t="s">
        <v>32</v>
      </c>
      <c r="B10" s="55">
        <v>0</v>
      </c>
      <c r="C10" s="55">
        <v>8.26</v>
      </c>
      <c r="D10" s="2">
        <v>0</v>
      </c>
      <c r="E10" s="3"/>
    </row>
    <row r="11" spans="1:10" x14ac:dyDescent="0.35">
      <c r="A11" s="49" t="s">
        <v>33</v>
      </c>
      <c r="B11" s="55">
        <v>0</v>
      </c>
      <c r="C11" s="55">
        <v>0</v>
      </c>
      <c r="D11" s="2">
        <v>0</v>
      </c>
      <c r="E11" s="3"/>
      <c r="H11" s="36"/>
    </row>
    <row r="12" spans="1:10" x14ac:dyDescent="0.35">
      <c r="A12" s="49" t="s">
        <v>41</v>
      </c>
      <c r="B12" s="55">
        <v>0</v>
      </c>
      <c r="C12" s="55">
        <v>0</v>
      </c>
      <c r="D12" s="60">
        <v>3.06</v>
      </c>
      <c r="E12" s="3"/>
    </row>
    <row r="13" spans="1:10" x14ac:dyDescent="0.35">
      <c r="A13" s="49" t="s">
        <v>42</v>
      </c>
      <c r="B13" s="55">
        <v>8.8849999999999998</v>
      </c>
      <c r="C13" s="55">
        <v>0</v>
      </c>
      <c r="D13" s="60">
        <v>3.06</v>
      </c>
      <c r="E13" s="3"/>
    </row>
    <row r="14" spans="1:10" x14ac:dyDescent="0.35">
      <c r="A14" s="49" t="s">
        <v>25</v>
      </c>
      <c r="B14" s="55">
        <v>8.8849999999999998</v>
      </c>
      <c r="C14" s="55">
        <v>0</v>
      </c>
      <c r="D14" s="60">
        <v>3.06</v>
      </c>
      <c r="E14" s="3"/>
    </row>
    <row r="15" spans="1:10" x14ac:dyDescent="0.35">
      <c r="A15" s="49" t="s">
        <v>26</v>
      </c>
      <c r="B15" s="55">
        <v>8.8849999999999998</v>
      </c>
      <c r="C15" s="55">
        <v>8.26</v>
      </c>
      <c r="D15" s="60">
        <v>3.06</v>
      </c>
      <c r="E15" s="3"/>
    </row>
    <row r="16" spans="1:10" x14ac:dyDescent="0.35">
      <c r="A16" s="49" t="s">
        <v>27</v>
      </c>
      <c r="B16" s="55">
        <v>8.8849999999999998</v>
      </c>
      <c r="C16" s="55">
        <v>8.26</v>
      </c>
      <c r="D16" s="60">
        <v>3.06</v>
      </c>
      <c r="E16" s="3"/>
    </row>
    <row r="17" spans="1:5" x14ac:dyDescent="0.35">
      <c r="A17" s="49" t="s">
        <v>28</v>
      </c>
      <c r="B17" s="55">
        <v>0</v>
      </c>
      <c r="C17" s="55">
        <v>8.26</v>
      </c>
      <c r="D17" s="60">
        <v>3.06</v>
      </c>
      <c r="E17" s="3"/>
    </row>
    <row r="18" spans="1:5" x14ac:dyDescent="0.35">
      <c r="A18" s="49" t="s">
        <v>37</v>
      </c>
      <c r="B18" s="55">
        <v>0</v>
      </c>
      <c r="C18" s="55">
        <v>8.26</v>
      </c>
      <c r="D18" s="60">
        <v>3.06</v>
      </c>
      <c r="E18" s="3"/>
    </row>
    <row r="19" spans="1:5" x14ac:dyDescent="0.35">
      <c r="A19" s="49" t="s">
        <v>38</v>
      </c>
      <c r="B19" s="55">
        <v>0</v>
      </c>
      <c r="C19" s="55">
        <v>0</v>
      </c>
      <c r="D19" s="60">
        <v>3.06</v>
      </c>
      <c r="E19" s="3"/>
    </row>
  </sheetData>
  <mergeCells count="2">
    <mergeCell ref="A1:E1"/>
    <mergeCell ref="G2:J2"/>
  </mergeCells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73BCB28-1155-4BE7-84B3-AFBBD1739A48}">
          <x14:formula1>
            <xm:f>FloorType!$C$3:$C$12</xm:f>
          </x14:formula1>
          <xm:sqref>A2</xm:sqref>
        </x14:dataValidation>
        <x14:dataValidation type="list" allowBlank="1" showInputMessage="1" showErrorMessage="1" xr:uid="{023A361B-B1DD-4C24-B6C9-0E9CC105CD1D}">
          <x14:formula1>
            <xm:f>FloorType!$I$2:$I$3</xm:f>
          </x14:formula1>
          <xm:sqref>A3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117AF-14B2-41CC-88FE-70C63363543B}">
  <dimension ref="A1:J35"/>
  <sheetViews>
    <sheetView zoomScale="96" workbookViewId="0">
      <selection activeCell="F24" sqref="F24"/>
    </sheetView>
  </sheetViews>
  <sheetFormatPr defaultRowHeight="14.5" x14ac:dyDescent="0.35"/>
  <cols>
    <col min="1" max="1" width="36.54296875" style="54" bestFit="1" customWidth="1"/>
    <col min="2" max="2" width="11.36328125" style="54" customWidth="1"/>
    <col min="3" max="3" width="9.08984375" style="54" customWidth="1"/>
    <col min="4" max="4" width="9.36328125" style="54" customWidth="1"/>
    <col min="5" max="5" width="9.08984375" style="54"/>
  </cols>
  <sheetData>
    <row r="1" spans="1:10" ht="15" thickBot="1" x14ac:dyDescent="0.4">
      <c r="A1" s="70" t="s">
        <v>9</v>
      </c>
      <c r="B1" s="71"/>
      <c r="C1" s="71"/>
      <c r="D1" s="71"/>
      <c r="E1" s="72"/>
    </row>
    <row r="2" spans="1:10" ht="19" thickBot="1" x14ac:dyDescent="0.4">
      <c r="A2" s="52" t="s">
        <v>11</v>
      </c>
      <c r="B2" s="37"/>
      <c r="C2" s="38">
        <v>32</v>
      </c>
      <c r="D2" s="38"/>
      <c r="E2" s="39"/>
      <c r="G2" s="69" t="s">
        <v>58</v>
      </c>
      <c r="H2" s="69"/>
      <c r="I2" s="69"/>
      <c r="J2" s="69"/>
    </row>
    <row r="3" spans="1:10" x14ac:dyDescent="0.35">
      <c r="A3" s="18" t="s">
        <v>7</v>
      </c>
      <c r="B3" s="37" t="s">
        <v>4</v>
      </c>
      <c r="C3" s="38" t="s">
        <v>5</v>
      </c>
      <c r="D3" s="38" t="s">
        <v>6</v>
      </c>
      <c r="E3" s="39"/>
      <c r="G3" s="61" t="s">
        <v>59</v>
      </c>
      <c r="H3" s="2">
        <v>9</v>
      </c>
      <c r="I3" s="2">
        <v>5</v>
      </c>
      <c r="J3" s="2">
        <v>0</v>
      </c>
    </row>
    <row r="4" spans="1:10" x14ac:dyDescent="0.35">
      <c r="A4" s="51" t="s">
        <v>0</v>
      </c>
      <c r="B4" s="50">
        <v>0</v>
      </c>
      <c r="C4" s="50">
        <v>0</v>
      </c>
      <c r="D4" s="2">
        <v>0</v>
      </c>
      <c r="E4" s="2"/>
      <c r="G4" s="61" t="s">
        <v>60</v>
      </c>
      <c r="H4" s="2">
        <v>11</v>
      </c>
      <c r="I4" s="2">
        <v>5</v>
      </c>
      <c r="J4" s="2">
        <v>0</v>
      </c>
    </row>
    <row r="5" spans="1:10" x14ac:dyDescent="0.35">
      <c r="A5" s="51" t="s">
        <v>1</v>
      </c>
      <c r="B5" s="50">
        <v>1</v>
      </c>
      <c r="C5" s="50">
        <v>0</v>
      </c>
      <c r="D5" s="2">
        <v>0</v>
      </c>
      <c r="E5" s="2"/>
      <c r="G5" s="61" t="s">
        <v>61</v>
      </c>
      <c r="H5" s="2">
        <v>11</v>
      </c>
      <c r="I5" s="2">
        <v>7</v>
      </c>
      <c r="J5" s="2">
        <v>0</v>
      </c>
    </row>
    <row r="6" spans="1:10" x14ac:dyDescent="0.35">
      <c r="A6" s="51" t="s">
        <v>2</v>
      </c>
      <c r="B6" s="50">
        <v>1</v>
      </c>
      <c r="C6" s="50">
        <v>0</v>
      </c>
      <c r="D6" s="2">
        <v>0</v>
      </c>
      <c r="E6" s="53"/>
      <c r="G6" s="61" t="s">
        <v>62</v>
      </c>
      <c r="H6" s="2">
        <v>9</v>
      </c>
      <c r="I6" s="2">
        <v>7</v>
      </c>
      <c r="J6" s="2">
        <v>0</v>
      </c>
    </row>
    <row r="7" spans="1:10" x14ac:dyDescent="0.35">
      <c r="A7" s="51" t="s">
        <v>3</v>
      </c>
      <c r="B7" s="50">
        <v>1</v>
      </c>
      <c r="C7" s="50">
        <v>-1.5</v>
      </c>
      <c r="D7" s="2">
        <v>0</v>
      </c>
      <c r="E7" s="53"/>
    </row>
    <row r="8" spans="1:10" x14ac:dyDescent="0.35">
      <c r="A8" s="51" t="s">
        <v>30</v>
      </c>
      <c r="B8" s="50">
        <v>1</v>
      </c>
      <c r="C8" s="50">
        <v>-1.5</v>
      </c>
      <c r="D8" s="2">
        <v>0</v>
      </c>
      <c r="E8" s="53"/>
    </row>
    <row r="9" spans="1:10" x14ac:dyDescent="0.35">
      <c r="A9" s="51" t="s">
        <v>31</v>
      </c>
      <c r="B9" s="50">
        <v>6.01</v>
      </c>
      <c r="C9" s="50">
        <v>-1.5</v>
      </c>
      <c r="D9" s="2">
        <v>0</v>
      </c>
      <c r="E9" s="53"/>
    </row>
    <row r="10" spans="1:10" x14ac:dyDescent="0.35">
      <c r="A10" s="51" t="s">
        <v>32</v>
      </c>
      <c r="B10" s="50">
        <v>6.01</v>
      </c>
      <c r="C10" s="50">
        <v>-1.5</v>
      </c>
      <c r="D10" s="2">
        <v>0</v>
      </c>
      <c r="E10" s="53"/>
    </row>
    <row r="11" spans="1:10" x14ac:dyDescent="0.35">
      <c r="A11" s="51" t="s">
        <v>33</v>
      </c>
      <c r="B11" s="50">
        <v>6.01</v>
      </c>
      <c r="C11" s="50">
        <v>0</v>
      </c>
      <c r="D11" s="2">
        <v>0</v>
      </c>
      <c r="E11" s="53"/>
    </row>
    <row r="12" spans="1:10" x14ac:dyDescent="0.35">
      <c r="A12" s="51" t="s">
        <v>41</v>
      </c>
      <c r="B12" s="50">
        <v>6.01</v>
      </c>
      <c r="C12" s="50">
        <v>0</v>
      </c>
      <c r="D12" s="2">
        <v>0</v>
      </c>
      <c r="E12" s="53"/>
    </row>
    <row r="13" spans="1:10" x14ac:dyDescent="0.35">
      <c r="A13" s="51" t="s">
        <v>42</v>
      </c>
      <c r="B13" s="50">
        <v>13.135</v>
      </c>
      <c r="C13" s="50">
        <v>0</v>
      </c>
      <c r="D13" s="2">
        <v>0</v>
      </c>
      <c r="E13" s="53"/>
    </row>
    <row r="14" spans="1:10" x14ac:dyDescent="0.35">
      <c r="A14" s="51" t="s">
        <v>25</v>
      </c>
      <c r="B14" s="50">
        <v>13.135</v>
      </c>
      <c r="C14" s="50">
        <v>0</v>
      </c>
      <c r="D14" s="2">
        <v>0</v>
      </c>
      <c r="E14" s="53"/>
    </row>
    <row r="15" spans="1:10" x14ac:dyDescent="0.35">
      <c r="A15" s="51" t="s">
        <v>26</v>
      </c>
      <c r="B15" s="50">
        <v>13.135</v>
      </c>
      <c r="C15" s="50">
        <v>9.1349999999999998</v>
      </c>
      <c r="D15" s="2">
        <v>0</v>
      </c>
      <c r="E15" s="53"/>
    </row>
    <row r="16" spans="1:10" x14ac:dyDescent="0.35">
      <c r="A16" s="51" t="s">
        <v>27</v>
      </c>
      <c r="B16" s="50">
        <v>13.135</v>
      </c>
      <c r="C16" s="50">
        <v>9.1349999999999998</v>
      </c>
      <c r="D16" s="2">
        <v>0</v>
      </c>
      <c r="E16" s="53"/>
    </row>
    <row r="17" spans="1:5" x14ac:dyDescent="0.35">
      <c r="A17" s="51" t="s">
        <v>28</v>
      </c>
      <c r="B17" s="50">
        <v>0</v>
      </c>
      <c r="C17" s="50">
        <v>9.1349999999999998</v>
      </c>
      <c r="D17" s="2">
        <v>0</v>
      </c>
      <c r="E17" s="53"/>
    </row>
    <row r="18" spans="1:5" x14ac:dyDescent="0.35">
      <c r="A18" s="51" t="s">
        <v>37</v>
      </c>
      <c r="B18" s="50">
        <v>0</v>
      </c>
      <c r="C18" s="50">
        <v>9.1349999999999998</v>
      </c>
      <c r="D18" s="2">
        <v>0</v>
      </c>
      <c r="E18" s="53"/>
    </row>
    <row r="19" spans="1:5" x14ac:dyDescent="0.35">
      <c r="A19" s="51" t="s">
        <v>38</v>
      </c>
      <c r="B19" s="50">
        <v>0</v>
      </c>
      <c r="C19" s="50">
        <v>0</v>
      </c>
      <c r="D19" s="2">
        <v>0</v>
      </c>
      <c r="E19" s="53"/>
    </row>
    <row r="20" spans="1:5" x14ac:dyDescent="0.35">
      <c r="A20" s="51" t="s">
        <v>39</v>
      </c>
      <c r="B20" s="53">
        <v>0</v>
      </c>
      <c r="C20" s="53">
        <v>0</v>
      </c>
      <c r="D20" s="2">
        <v>3.06</v>
      </c>
      <c r="E20" s="53"/>
    </row>
    <row r="21" spans="1:5" x14ac:dyDescent="0.35">
      <c r="A21" s="51" t="s">
        <v>40</v>
      </c>
      <c r="B21" s="53">
        <v>1</v>
      </c>
      <c r="C21" s="53">
        <v>0</v>
      </c>
      <c r="D21" s="2">
        <v>3.06</v>
      </c>
      <c r="E21" s="53"/>
    </row>
    <row r="22" spans="1:5" x14ac:dyDescent="0.35">
      <c r="A22" s="51" t="s">
        <v>44</v>
      </c>
      <c r="B22" s="53">
        <v>1</v>
      </c>
      <c r="C22" s="53">
        <v>0</v>
      </c>
      <c r="D22" s="2">
        <v>3.06</v>
      </c>
      <c r="E22" s="53"/>
    </row>
    <row r="23" spans="1:5" x14ac:dyDescent="0.35">
      <c r="A23" s="51" t="s">
        <v>45</v>
      </c>
      <c r="B23" s="53">
        <v>1</v>
      </c>
      <c r="C23" s="53">
        <v>-1.5</v>
      </c>
      <c r="D23" s="2">
        <v>3.06</v>
      </c>
      <c r="E23" s="53"/>
    </row>
    <row r="24" spans="1:5" x14ac:dyDescent="0.35">
      <c r="A24" s="51" t="s">
        <v>46</v>
      </c>
      <c r="B24" s="53">
        <v>1</v>
      </c>
      <c r="C24" s="53">
        <v>-1.5</v>
      </c>
      <c r="D24" s="2">
        <v>3.06</v>
      </c>
      <c r="E24" s="53"/>
    </row>
    <row r="25" spans="1:5" x14ac:dyDescent="0.35">
      <c r="A25" s="51" t="s">
        <v>47</v>
      </c>
      <c r="B25" s="53">
        <v>6.01</v>
      </c>
      <c r="C25" s="53">
        <v>-1.5</v>
      </c>
      <c r="D25" s="2">
        <v>3.06</v>
      </c>
      <c r="E25" s="53"/>
    </row>
    <row r="26" spans="1:5" x14ac:dyDescent="0.35">
      <c r="A26" s="51" t="s">
        <v>48</v>
      </c>
      <c r="B26" s="53">
        <v>6.01</v>
      </c>
      <c r="C26" s="53">
        <v>-1.5</v>
      </c>
      <c r="D26" s="2">
        <v>3.06</v>
      </c>
      <c r="E26" s="53"/>
    </row>
    <row r="27" spans="1:5" x14ac:dyDescent="0.35">
      <c r="A27" s="51" t="s">
        <v>49</v>
      </c>
      <c r="B27" s="53">
        <v>6.01</v>
      </c>
      <c r="C27" s="53">
        <v>0</v>
      </c>
      <c r="D27" s="2">
        <v>3.06</v>
      </c>
      <c r="E27" s="53"/>
    </row>
    <row r="28" spans="1:5" x14ac:dyDescent="0.35">
      <c r="A28" s="51" t="s">
        <v>50</v>
      </c>
      <c r="B28" s="53">
        <v>6.01</v>
      </c>
      <c r="C28" s="53">
        <v>0</v>
      </c>
      <c r="D28" s="2">
        <v>3.06</v>
      </c>
      <c r="E28" s="53"/>
    </row>
    <row r="29" spans="1:5" x14ac:dyDescent="0.35">
      <c r="A29" s="51" t="s">
        <v>51</v>
      </c>
      <c r="B29" s="53">
        <v>13.135</v>
      </c>
      <c r="C29" s="53">
        <v>0</v>
      </c>
      <c r="D29" s="2">
        <v>3.06</v>
      </c>
      <c r="E29" s="53"/>
    </row>
    <row r="30" spans="1:5" x14ac:dyDescent="0.35">
      <c r="A30" s="51" t="s">
        <v>52</v>
      </c>
      <c r="B30" s="53">
        <v>13.135</v>
      </c>
      <c r="C30" s="53">
        <v>0</v>
      </c>
      <c r="D30" s="2">
        <v>3.06</v>
      </c>
      <c r="E30" s="53"/>
    </row>
    <row r="31" spans="1:5" x14ac:dyDescent="0.35">
      <c r="A31" s="51" t="s">
        <v>53</v>
      </c>
      <c r="B31" s="53">
        <v>13.135</v>
      </c>
      <c r="C31" s="53">
        <v>9.1349999999999998</v>
      </c>
      <c r="D31" s="2">
        <v>3.06</v>
      </c>
      <c r="E31" s="53"/>
    </row>
    <row r="32" spans="1:5" x14ac:dyDescent="0.35">
      <c r="A32" s="51" t="s">
        <v>54</v>
      </c>
      <c r="B32" s="53">
        <v>13.135</v>
      </c>
      <c r="C32" s="53">
        <v>9.1349999999999998</v>
      </c>
      <c r="D32" s="2">
        <v>3.06</v>
      </c>
      <c r="E32" s="53"/>
    </row>
    <row r="33" spans="1:5" x14ac:dyDescent="0.35">
      <c r="A33" s="51" t="s">
        <v>55</v>
      </c>
      <c r="B33" s="53">
        <v>0</v>
      </c>
      <c r="C33" s="53">
        <v>9.1349999999999998</v>
      </c>
      <c r="D33" s="2">
        <v>3.06</v>
      </c>
      <c r="E33" s="53"/>
    </row>
    <row r="34" spans="1:5" x14ac:dyDescent="0.35">
      <c r="A34" s="51" t="s">
        <v>56</v>
      </c>
      <c r="B34" s="53">
        <v>0</v>
      </c>
      <c r="C34" s="53">
        <v>9.1349999999999998</v>
      </c>
      <c r="D34" s="2">
        <v>3.06</v>
      </c>
      <c r="E34" s="53"/>
    </row>
    <row r="35" spans="1:5" x14ac:dyDescent="0.35">
      <c r="A35" s="51" t="s">
        <v>57</v>
      </c>
      <c r="B35" s="53">
        <v>0</v>
      </c>
      <c r="C35" s="53">
        <v>0</v>
      </c>
      <c r="D35" s="2">
        <v>3.06</v>
      </c>
      <c r="E35" s="53"/>
    </row>
  </sheetData>
  <mergeCells count="2">
    <mergeCell ref="A1:E1"/>
    <mergeCell ref="G2:J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606B5E1-6185-4D78-A9CE-72D36A1C3046}">
          <x14:formula1>
            <xm:f>FloorType!$I$2:$I$3</xm:f>
          </x14:formula1>
          <xm:sqref>A3</xm:sqref>
        </x14:dataValidation>
        <x14:dataValidation type="list" allowBlank="1" showInputMessage="1" showErrorMessage="1" xr:uid="{175DFE60-3F39-44ED-BCEA-EB6251A23D6A}">
          <x14:formula1>
            <xm:f>FloorType!$C$3:$C$12</xm:f>
          </x14:formula1>
          <xm:sqref>A2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27447-9398-4AE1-A879-73A7D4521BB7}">
  <dimension ref="A1:J51"/>
  <sheetViews>
    <sheetView workbookViewId="0">
      <selection activeCell="A2" sqref="A2"/>
    </sheetView>
  </sheetViews>
  <sheetFormatPr defaultRowHeight="14.5" x14ac:dyDescent="0.35"/>
  <cols>
    <col min="1" max="1" width="36.54296875" style="54" bestFit="1" customWidth="1"/>
    <col min="2" max="2" width="11.36328125" style="54" customWidth="1"/>
    <col min="3" max="3" width="9.08984375" style="54" customWidth="1"/>
    <col min="4" max="4" width="9.36328125" style="54" customWidth="1"/>
    <col min="5" max="5" width="8.7265625" style="54"/>
  </cols>
  <sheetData>
    <row r="1" spans="1:10" ht="15" thickBot="1" x14ac:dyDescent="0.4">
      <c r="A1" s="70" t="s">
        <v>9</v>
      </c>
      <c r="B1" s="71"/>
      <c r="C1" s="71"/>
      <c r="D1" s="71"/>
      <c r="E1" s="72"/>
    </row>
    <row r="2" spans="1:10" ht="19" thickBot="1" x14ac:dyDescent="0.4">
      <c r="A2" s="52" t="s">
        <v>19</v>
      </c>
      <c r="B2" s="37"/>
      <c r="C2" s="38">
        <v>48</v>
      </c>
      <c r="D2" s="38"/>
      <c r="E2" s="39"/>
      <c r="G2" s="69" t="s">
        <v>58</v>
      </c>
      <c r="H2" s="69"/>
      <c r="I2" s="69"/>
      <c r="J2" s="69"/>
    </row>
    <row r="3" spans="1:10" x14ac:dyDescent="0.35">
      <c r="A3" s="18" t="s">
        <v>7</v>
      </c>
      <c r="B3" s="37" t="s">
        <v>4</v>
      </c>
      <c r="C3" s="38" t="s">
        <v>5</v>
      </c>
      <c r="D3" s="38" t="s">
        <v>6</v>
      </c>
      <c r="E3" s="39"/>
      <c r="G3" s="61" t="s">
        <v>59</v>
      </c>
      <c r="H3" s="2">
        <v>7</v>
      </c>
      <c r="I3" s="2">
        <v>5</v>
      </c>
      <c r="J3" s="2">
        <v>0</v>
      </c>
    </row>
    <row r="4" spans="1:10" x14ac:dyDescent="0.35">
      <c r="A4" s="51" t="s">
        <v>0</v>
      </c>
      <c r="B4" s="50">
        <v>0</v>
      </c>
      <c r="C4" s="50">
        <v>0</v>
      </c>
      <c r="D4" s="2">
        <v>0</v>
      </c>
      <c r="E4" s="2"/>
      <c r="G4" s="61" t="s">
        <v>60</v>
      </c>
      <c r="H4" s="2">
        <v>9</v>
      </c>
      <c r="I4" s="2">
        <v>5</v>
      </c>
      <c r="J4" s="2">
        <v>0</v>
      </c>
    </row>
    <row r="5" spans="1:10" x14ac:dyDescent="0.35">
      <c r="A5" s="51" t="s">
        <v>1</v>
      </c>
      <c r="B5" s="50">
        <v>1</v>
      </c>
      <c r="C5" s="50">
        <v>0</v>
      </c>
      <c r="D5" s="2">
        <v>0</v>
      </c>
      <c r="E5" s="2"/>
      <c r="G5" s="61" t="s">
        <v>61</v>
      </c>
      <c r="H5" s="2">
        <v>9</v>
      </c>
      <c r="I5" s="2">
        <v>7</v>
      </c>
      <c r="J5" s="2">
        <v>0</v>
      </c>
    </row>
    <row r="6" spans="1:10" x14ac:dyDescent="0.35">
      <c r="A6" s="51" t="s">
        <v>2</v>
      </c>
      <c r="B6" s="50">
        <v>1</v>
      </c>
      <c r="C6" s="50">
        <v>0</v>
      </c>
      <c r="D6" s="2">
        <v>0</v>
      </c>
      <c r="E6" s="53"/>
      <c r="G6" s="61" t="s">
        <v>62</v>
      </c>
      <c r="H6" s="2">
        <v>7</v>
      </c>
      <c r="I6" s="2">
        <v>7</v>
      </c>
      <c r="J6" s="2">
        <v>0</v>
      </c>
    </row>
    <row r="7" spans="1:10" x14ac:dyDescent="0.35">
      <c r="A7" s="51" t="s">
        <v>3</v>
      </c>
      <c r="B7" s="50">
        <v>1</v>
      </c>
      <c r="C7" s="50">
        <v>-1.5</v>
      </c>
      <c r="D7" s="2">
        <v>0</v>
      </c>
      <c r="E7" s="53"/>
    </row>
    <row r="8" spans="1:10" x14ac:dyDescent="0.35">
      <c r="A8" s="51" t="s">
        <v>30</v>
      </c>
      <c r="B8" s="50">
        <v>1</v>
      </c>
      <c r="C8" s="50">
        <v>-1.5</v>
      </c>
      <c r="D8" s="2">
        <v>0</v>
      </c>
      <c r="E8" s="53"/>
    </row>
    <row r="9" spans="1:10" x14ac:dyDescent="0.35">
      <c r="A9" s="51" t="s">
        <v>31</v>
      </c>
      <c r="B9" s="50">
        <v>6.01</v>
      </c>
      <c r="C9" s="50">
        <v>-1.5</v>
      </c>
      <c r="D9" s="2">
        <v>0</v>
      </c>
      <c r="E9" s="53"/>
    </row>
    <row r="10" spans="1:10" x14ac:dyDescent="0.35">
      <c r="A10" s="51" t="s">
        <v>32</v>
      </c>
      <c r="B10" s="50">
        <v>6.01</v>
      </c>
      <c r="C10" s="50">
        <v>-1.5</v>
      </c>
      <c r="D10" s="2">
        <v>0</v>
      </c>
      <c r="E10" s="53"/>
    </row>
    <row r="11" spans="1:10" x14ac:dyDescent="0.35">
      <c r="A11" s="51" t="s">
        <v>33</v>
      </c>
      <c r="B11" s="50">
        <v>6.01</v>
      </c>
      <c r="C11" s="50">
        <v>0</v>
      </c>
      <c r="D11" s="2">
        <v>0</v>
      </c>
      <c r="E11" s="53"/>
    </row>
    <row r="12" spans="1:10" x14ac:dyDescent="0.35">
      <c r="A12" s="51" t="s">
        <v>41</v>
      </c>
      <c r="B12" s="50">
        <v>6.01</v>
      </c>
      <c r="C12" s="50">
        <v>0</v>
      </c>
      <c r="D12" s="2">
        <v>0</v>
      </c>
      <c r="E12" s="53"/>
    </row>
    <row r="13" spans="1:10" x14ac:dyDescent="0.35">
      <c r="A13" s="51" t="s">
        <v>42</v>
      </c>
      <c r="B13" s="50">
        <v>13.135</v>
      </c>
      <c r="C13" s="50">
        <v>0</v>
      </c>
      <c r="D13" s="2">
        <v>0</v>
      </c>
      <c r="E13" s="53"/>
    </row>
    <row r="14" spans="1:10" x14ac:dyDescent="0.35">
      <c r="A14" s="51" t="s">
        <v>25</v>
      </c>
      <c r="B14" s="50">
        <v>13.135</v>
      </c>
      <c r="C14" s="50">
        <v>0</v>
      </c>
      <c r="D14" s="2">
        <v>0</v>
      </c>
      <c r="E14" s="53"/>
    </row>
    <row r="15" spans="1:10" x14ac:dyDescent="0.35">
      <c r="A15" s="51" t="s">
        <v>26</v>
      </c>
      <c r="B15" s="50">
        <v>13.135</v>
      </c>
      <c r="C15" s="50">
        <v>3</v>
      </c>
      <c r="D15" s="2">
        <v>0</v>
      </c>
      <c r="E15" s="53"/>
    </row>
    <row r="16" spans="1:10" x14ac:dyDescent="0.35">
      <c r="A16" s="51" t="s">
        <v>27</v>
      </c>
      <c r="B16" s="50">
        <v>13.135</v>
      </c>
      <c r="C16" s="50">
        <v>3</v>
      </c>
      <c r="D16" s="2">
        <v>0</v>
      </c>
      <c r="E16" s="53"/>
    </row>
    <row r="17" spans="1:5" x14ac:dyDescent="0.35">
      <c r="A17" s="51" t="s">
        <v>28</v>
      </c>
      <c r="B17" s="50">
        <v>15</v>
      </c>
      <c r="C17" s="50">
        <v>3</v>
      </c>
      <c r="D17" s="2">
        <v>0</v>
      </c>
      <c r="E17" s="53"/>
    </row>
    <row r="18" spans="1:5" x14ac:dyDescent="0.35">
      <c r="A18" s="51" t="s">
        <v>37</v>
      </c>
      <c r="B18" s="50">
        <v>15</v>
      </c>
      <c r="C18" s="50">
        <v>3</v>
      </c>
      <c r="D18" s="2">
        <v>0</v>
      </c>
      <c r="E18" s="53"/>
    </row>
    <row r="19" spans="1:5" x14ac:dyDescent="0.35">
      <c r="A19" s="51" t="s">
        <v>38</v>
      </c>
      <c r="B19" s="50">
        <v>15</v>
      </c>
      <c r="C19" s="50">
        <v>6.5</v>
      </c>
      <c r="D19" s="2">
        <v>0</v>
      </c>
      <c r="E19" s="53"/>
    </row>
    <row r="20" spans="1:5" x14ac:dyDescent="0.35">
      <c r="A20" s="51" t="s">
        <v>39</v>
      </c>
      <c r="B20" s="50">
        <v>15</v>
      </c>
      <c r="C20" s="50">
        <v>6.5</v>
      </c>
      <c r="D20" s="2">
        <v>0</v>
      </c>
      <c r="E20" s="53"/>
    </row>
    <row r="21" spans="1:5" x14ac:dyDescent="0.35">
      <c r="A21" s="51" t="s">
        <v>40</v>
      </c>
      <c r="B21" s="50">
        <v>13.135</v>
      </c>
      <c r="C21" s="50">
        <v>6.5</v>
      </c>
      <c r="D21" s="2">
        <v>0</v>
      </c>
      <c r="E21" s="53"/>
    </row>
    <row r="22" spans="1:5" x14ac:dyDescent="0.35">
      <c r="A22" s="51" t="s">
        <v>44</v>
      </c>
      <c r="B22" s="50">
        <v>13.135</v>
      </c>
      <c r="C22" s="50">
        <v>6.5</v>
      </c>
      <c r="D22" s="2">
        <v>0</v>
      </c>
      <c r="E22" s="53"/>
    </row>
    <row r="23" spans="1:5" x14ac:dyDescent="0.35">
      <c r="A23" s="51" t="s">
        <v>45</v>
      </c>
      <c r="B23" s="50">
        <v>13.135</v>
      </c>
      <c r="C23" s="53">
        <v>9.1349999999999998</v>
      </c>
      <c r="D23" s="2">
        <v>0</v>
      </c>
      <c r="E23" s="53"/>
    </row>
    <row r="24" spans="1:5" x14ac:dyDescent="0.35">
      <c r="A24" s="51" t="s">
        <v>46</v>
      </c>
      <c r="B24" s="50">
        <v>13.135</v>
      </c>
      <c r="C24" s="53">
        <v>9.1349999999999998</v>
      </c>
      <c r="D24" s="2">
        <v>0</v>
      </c>
      <c r="E24" s="53"/>
    </row>
    <row r="25" spans="1:5" x14ac:dyDescent="0.35">
      <c r="A25" s="51" t="s">
        <v>47</v>
      </c>
      <c r="B25" s="53">
        <v>0</v>
      </c>
      <c r="C25" s="53">
        <v>9.1349999999999998</v>
      </c>
      <c r="D25" s="2">
        <v>0</v>
      </c>
      <c r="E25" s="53"/>
    </row>
    <row r="26" spans="1:5" x14ac:dyDescent="0.35">
      <c r="A26" s="51" t="s">
        <v>48</v>
      </c>
      <c r="B26" s="53">
        <v>0</v>
      </c>
      <c r="C26" s="53">
        <v>9.1349999999999998</v>
      </c>
      <c r="D26" s="2">
        <v>0</v>
      </c>
      <c r="E26" s="53"/>
    </row>
    <row r="27" spans="1:5" x14ac:dyDescent="0.35">
      <c r="A27" s="51" t="s">
        <v>49</v>
      </c>
      <c r="B27" s="53">
        <v>0</v>
      </c>
      <c r="C27" s="53">
        <v>0</v>
      </c>
      <c r="D27" s="2">
        <v>0</v>
      </c>
      <c r="E27" s="53"/>
    </row>
    <row r="28" spans="1:5" x14ac:dyDescent="0.35">
      <c r="A28" s="51" t="s">
        <v>50</v>
      </c>
      <c r="B28" s="50">
        <v>0</v>
      </c>
      <c r="C28" s="50">
        <v>0</v>
      </c>
      <c r="D28" s="2">
        <v>3.06</v>
      </c>
      <c r="E28" s="53"/>
    </row>
    <row r="29" spans="1:5" x14ac:dyDescent="0.35">
      <c r="A29" s="51" t="s">
        <v>51</v>
      </c>
      <c r="B29" s="50">
        <v>1</v>
      </c>
      <c r="C29" s="50">
        <v>0</v>
      </c>
      <c r="D29" s="2">
        <v>3.06</v>
      </c>
      <c r="E29" s="53"/>
    </row>
    <row r="30" spans="1:5" x14ac:dyDescent="0.35">
      <c r="A30" s="51" t="s">
        <v>52</v>
      </c>
      <c r="B30" s="50">
        <v>1</v>
      </c>
      <c r="C30" s="50">
        <v>0</v>
      </c>
      <c r="D30" s="2">
        <v>3.06</v>
      </c>
      <c r="E30" s="53"/>
    </row>
    <row r="31" spans="1:5" x14ac:dyDescent="0.35">
      <c r="A31" s="51" t="s">
        <v>53</v>
      </c>
      <c r="B31" s="50">
        <v>1</v>
      </c>
      <c r="C31" s="50">
        <v>-1.5</v>
      </c>
      <c r="D31" s="2">
        <v>3.06</v>
      </c>
      <c r="E31" s="53"/>
    </row>
    <row r="32" spans="1:5" x14ac:dyDescent="0.35">
      <c r="A32" s="51" t="s">
        <v>54</v>
      </c>
      <c r="B32" s="50">
        <v>1</v>
      </c>
      <c r="C32" s="50">
        <v>-1.5</v>
      </c>
      <c r="D32" s="2">
        <v>3.06</v>
      </c>
      <c r="E32" s="53"/>
    </row>
    <row r="33" spans="1:5" x14ac:dyDescent="0.35">
      <c r="A33" s="51" t="s">
        <v>55</v>
      </c>
      <c r="B33" s="50">
        <v>6.01</v>
      </c>
      <c r="C33" s="50">
        <v>-1.5</v>
      </c>
      <c r="D33" s="2">
        <v>3.06</v>
      </c>
      <c r="E33" s="53"/>
    </row>
    <row r="34" spans="1:5" x14ac:dyDescent="0.35">
      <c r="A34" s="51" t="s">
        <v>56</v>
      </c>
      <c r="B34" s="50">
        <v>6.01</v>
      </c>
      <c r="C34" s="50">
        <v>-1.5</v>
      </c>
      <c r="D34" s="2">
        <v>3.06</v>
      </c>
      <c r="E34" s="53"/>
    </row>
    <row r="35" spans="1:5" x14ac:dyDescent="0.35">
      <c r="A35" s="51" t="s">
        <v>57</v>
      </c>
      <c r="B35" s="50">
        <v>6.01</v>
      </c>
      <c r="C35" s="50">
        <v>0</v>
      </c>
      <c r="D35" s="2">
        <v>3.06</v>
      </c>
      <c r="E35" s="53"/>
    </row>
    <row r="36" spans="1:5" x14ac:dyDescent="0.35">
      <c r="A36" s="51" t="s">
        <v>63</v>
      </c>
      <c r="B36" s="50">
        <v>6.01</v>
      </c>
      <c r="C36" s="50">
        <v>0</v>
      </c>
      <c r="D36" s="2">
        <v>3.06</v>
      </c>
      <c r="E36" s="53"/>
    </row>
    <row r="37" spans="1:5" x14ac:dyDescent="0.35">
      <c r="A37" s="51" t="s">
        <v>64</v>
      </c>
      <c r="B37" s="50">
        <v>13.135</v>
      </c>
      <c r="C37" s="50">
        <v>0</v>
      </c>
      <c r="D37" s="2">
        <v>3.06</v>
      </c>
      <c r="E37" s="53"/>
    </row>
    <row r="38" spans="1:5" x14ac:dyDescent="0.35">
      <c r="A38" s="51" t="s">
        <v>65</v>
      </c>
      <c r="B38" s="50">
        <v>13.135</v>
      </c>
      <c r="C38" s="50">
        <v>0</v>
      </c>
      <c r="D38" s="2">
        <v>3.06</v>
      </c>
      <c r="E38" s="53"/>
    </row>
    <row r="39" spans="1:5" x14ac:dyDescent="0.35">
      <c r="A39" s="51" t="s">
        <v>66</v>
      </c>
      <c r="B39" s="50">
        <v>13.135</v>
      </c>
      <c r="C39" s="50">
        <v>3</v>
      </c>
      <c r="D39" s="2">
        <v>3.06</v>
      </c>
      <c r="E39" s="53"/>
    </row>
    <row r="40" spans="1:5" x14ac:dyDescent="0.35">
      <c r="A40" s="51" t="s">
        <v>67</v>
      </c>
      <c r="B40" s="50">
        <v>13.135</v>
      </c>
      <c r="C40" s="50">
        <v>3</v>
      </c>
      <c r="D40" s="2">
        <v>3.06</v>
      </c>
      <c r="E40" s="53"/>
    </row>
    <row r="41" spans="1:5" x14ac:dyDescent="0.35">
      <c r="A41" s="51" t="s">
        <v>68</v>
      </c>
      <c r="B41" s="50">
        <v>15</v>
      </c>
      <c r="C41" s="50">
        <v>3</v>
      </c>
      <c r="D41" s="2">
        <v>3.06</v>
      </c>
      <c r="E41" s="53"/>
    </row>
    <row r="42" spans="1:5" x14ac:dyDescent="0.35">
      <c r="A42" s="51" t="s">
        <v>69</v>
      </c>
      <c r="B42" s="50">
        <v>15</v>
      </c>
      <c r="C42" s="50">
        <v>3</v>
      </c>
      <c r="D42" s="2">
        <v>3.06</v>
      </c>
      <c r="E42" s="53"/>
    </row>
    <row r="43" spans="1:5" x14ac:dyDescent="0.35">
      <c r="A43" s="51" t="s">
        <v>70</v>
      </c>
      <c r="B43" s="50">
        <v>15</v>
      </c>
      <c r="C43" s="50">
        <v>6.5</v>
      </c>
      <c r="D43" s="2">
        <v>3.06</v>
      </c>
      <c r="E43" s="53"/>
    </row>
    <row r="44" spans="1:5" x14ac:dyDescent="0.35">
      <c r="A44" s="51" t="s">
        <v>71</v>
      </c>
      <c r="B44" s="50">
        <v>15</v>
      </c>
      <c r="C44" s="50">
        <v>6.5</v>
      </c>
      <c r="D44" s="2">
        <v>3.06</v>
      </c>
      <c r="E44" s="53"/>
    </row>
    <row r="45" spans="1:5" x14ac:dyDescent="0.35">
      <c r="A45" s="51" t="s">
        <v>72</v>
      </c>
      <c r="B45" s="50">
        <v>13.135</v>
      </c>
      <c r="C45" s="50">
        <v>6.5</v>
      </c>
      <c r="D45" s="2">
        <v>3.06</v>
      </c>
      <c r="E45" s="53"/>
    </row>
    <row r="46" spans="1:5" x14ac:dyDescent="0.35">
      <c r="A46" s="51" t="s">
        <v>73</v>
      </c>
      <c r="B46" s="50">
        <v>13.135</v>
      </c>
      <c r="C46" s="50">
        <v>6.5</v>
      </c>
      <c r="D46" s="2">
        <v>3.06</v>
      </c>
      <c r="E46" s="53"/>
    </row>
    <row r="47" spans="1:5" x14ac:dyDescent="0.35">
      <c r="A47" s="51" t="s">
        <v>74</v>
      </c>
      <c r="B47" s="50">
        <v>13.135</v>
      </c>
      <c r="C47" s="53">
        <v>9.1349999999999998</v>
      </c>
      <c r="D47" s="2">
        <v>3.06</v>
      </c>
      <c r="E47" s="53"/>
    </row>
    <row r="48" spans="1:5" x14ac:dyDescent="0.35">
      <c r="A48" s="51" t="s">
        <v>75</v>
      </c>
      <c r="B48" s="50">
        <v>13.135</v>
      </c>
      <c r="C48" s="53">
        <v>9.1349999999999998</v>
      </c>
      <c r="D48" s="2">
        <v>3.06</v>
      </c>
      <c r="E48" s="53"/>
    </row>
    <row r="49" spans="1:5" x14ac:dyDescent="0.35">
      <c r="A49" s="51" t="s">
        <v>76</v>
      </c>
      <c r="B49" s="53">
        <v>0</v>
      </c>
      <c r="C49" s="53">
        <v>9.1349999999999998</v>
      </c>
      <c r="D49" s="2">
        <v>3.06</v>
      </c>
      <c r="E49" s="53"/>
    </row>
    <row r="50" spans="1:5" x14ac:dyDescent="0.35">
      <c r="A50" s="51" t="s">
        <v>77</v>
      </c>
      <c r="B50" s="53">
        <v>0</v>
      </c>
      <c r="C50" s="53">
        <v>9.1349999999999998</v>
      </c>
      <c r="D50" s="2">
        <v>3.06</v>
      </c>
      <c r="E50" s="53"/>
    </row>
    <row r="51" spans="1:5" x14ac:dyDescent="0.35">
      <c r="A51" s="51" t="s">
        <v>78</v>
      </c>
      <c r="B51" s="53">
        <v>0</v>
      </c>
      <c r="C51" s="53">
        <v>0</v>
      </c>
      <c r="D51" s="2">
        <v>3.06</v>
      </c>
      <c r="E51" s="53"/>
    </row>
  </sheetData>
  <mergeCells count="2">
    <mergeCell ref="A1:E1"/>
    <mergeCell ref="G2:J2"/>
  </mergeCells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9C2CBDC-3AB2-428C-9908-94992EE9D110}">
          <x14:formula1>
            <xm:f>FloorType!$C$3:$C$12</xm:f>
          </x14:formula1>
          <xm:sqref>A2</xm:sqref>
        </x14:dataValidation>
        <x14:dataValidation type="list" allowBlank="1" showInputMessage="1" showErrorMessage="1" xr:uid="{B8A0DB87-B93F-49AC-B4B0-118DACB685DD}">
          <x14:formula1>
            <xm:f>FloorType!$I$2:$I$3</xm:f>
          </x14:formula1>
          <xm:sqref>A3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Floor</vt:lpstr>
      <vt:lpstr>FloorType</vt:lpstr>
      <vt:lpstr>Bungalow</vt:lpstr>
      <vt:lpstr>Flair-152RE</vt:lpstr>
      <vt:lpstr>Flair110</vt:lpstr>
      <vt:lpstr>Winkel_Bungalow</vt:lpstr>
      <vt:lpstr>NeusHaus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2019-08-16T07:41:38Z</dcterms:modified>
</cp:coreProperties>
</file>