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yoshi Hagiwara\Desktop\BMJ rhTM submitt\リコモジュリンdata作業用\Clean data\"/>
    </mc:Choice>
  </mc:AlternateContent>
  <bookViews>
    <workbookView xWindow="480" yWindow="75" windowWidth="21315" windowHeight="11940" tabRatio="601"/>
  </bookViews>
  <sheets>
    <sheet name="coagulation_data_clean_R" sheetId="1" r:id="rId1"/>
  </sheets>
  <definedNames>
    <definedName name="_xlnm._FilterDatabase" localSheetId="0" hidden="1">coagulation_data_clean_R!$B$1:$FV$93</definedName>
  </definedNames>
  <calcPr calcId="162913"/>
</workbook>
</file>

<file path=xl/calcChain.xml><?xml version="1.0" encoding="utf-8"?>
<calcChain xmlns="http://schemas.openxmlformats.org/spreadsheetml/2006/main">
  <c r="FV92" i="1" l="1"/>
  <c r="FV91" i="1"/>
  <c r="FV90" i="1"/>
  <c r="FV89" i="1"/>
  <c r="FV88" i="1"/>
  <c r="FV87" i="1"/>
  <c r="FV86" i="1"/>
  <c r="FV85" i="1"/>
  <c r="FV84" i="1"/>
  <c r="FV83" i="1"/>
  <c r="FV82" i="1"/>
  <c r="FV80" i="1"/>
  <c r="FV79" i="1"/>
  <c r="FV78" i="1"/>
  <c r="FV77" i="1"/>
  <c r="FV75" i="1"/>
  <c r="FV73" i="1"/>
  <c r="FV72" i="1"/>
  <c r="FV71" i="1"/>
  <c r="FV70" i="1"/>
  <c r="FV69" i="1"/>
  <c r="FV68" i="1"/>
  <c r="FV67" i="1"/>
  <c r="FV66" i="1"/>
  <c r="FV65" i="1"/>
  <c r="FV63" i="1"/>
  <c r="FV62" i="1"/>
  <c r="FV61" i="1"/>
  <c r="FV60" i="1"/>
  <c r="FV59" i="1"/>
  <c r="FV57" i="1"/>
  <c r="FV56" i="1"/>
  <c r="FV55" i="1"/>
  <c r="FV54" i="1"/>
  <c r="FV53" i="1"/>
  <c r="FV51" i="1"/>
  <c r="FV50" i="1"/>
  <c r="FV49" i="1"/>
  <c r="FV46" i="1"/>
  <c r="FV44" i="1"/>
  <c r="FV43" i="1"/>
  <c r="FV42" i="1"/>
  <c r="FV41" i="1"/>
  <c r="FV40" i="1"/>
  <c r="FV39" i="1"/>
  <c r="FV38" i="1"/>
  <c r="FV37" i="1"/>
  <c r="FV36" i="1"/>
  <c r="FV35" i="1"/>
  <c r="FV34" i="1"/>
  <c r="FV33" i="1"/>
  <c r="FV31" i="1"/>
  <c r="FV30" i="1"/>
  <c r="FV28" i="1"/>
  <c r="FV26" i="1"/>
  <c r="FV25" i="1"/>
  <c r="FV24" i="1"/>
  <c r="FV23" i="1"/>
  <c r="FV22" i="1"/>
  <c r="FV21" i="1"/>
  <c r="FV20" i="1"/>
  <c r="FV19" i="1"/>
  <c r="FV18" i="1"/>
  <c r="FV17" i="1"/>
  <c r="FV16" i="1"/>
  <c r="FV13" i="1"/>
  <c r="FV12" i="1"/>
  <c r="FV11" i="1"/>
  <c r="FV10" i="1"/>
  <c r="FV9" i="1"/>
  <c r="FV8" i="1"/>
  <c r="FV6" i="1"/>
  <c r="FV5" i="1"/>
  <c r="FV4" i="1"/>
  <c r="FV3" i="1"/>
  <c r="FV2" i="1"/>
  <c r="FT92" i="1"/>
  <c r="FT91" i="1"/>
  <c r="FT90" i="1"/>
  <c r="FT89" i="1"/>
  <c r="FT88" i="1"/>
  <c r="FT87" i="1"/>
  <c r="FT86" i="1"/>
  <c r="FT85" i="1"/>
  <c r="FT84" i="1"/>
  <c r="FT83" i="1"/>
  <c r="FT82" i="1"/>
  <c r="FT80" i="1"/>
  <c r="FT79" i="1"/>
  <c r="FT78" i="1"/>
  <c r="FT77" i="1"/>
  <c r="FT76" i="1"/>
  <c r="FT75" i="1"/>
  <c r="FT73" i="1"/>
  <c r="FT72" i="1"/>
  <c r="FT71" i="1"/>
  <c r="FT70" i="1"/>
  <c r="FT69" i="1"/>
  <c r="FT68" i="1"/>
  <c r="FT67" i="1"/>
  <c r="FT66" i="1"/>
  <c r="FT65" i="1"/>
  <c r="FT63" i="1"/>
  <c r="FT62" i="1"/>
  <c r="FT61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6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1" i="1"/>
  <c r="FT30" i="1"/>
  <c r="FT29" i="1"/>
  <c r="FT28" i="1"/>
  <c r="FT26" i="1"/>
  <c r="FT25" i="1"/>
  <c r="FT24" i="1"/>
  <c r="FT23" i="1"/>
  <c r="FT22" i="1"/>
  <c r="FT21" i="1"/>
  <c r="FT20" i="1"/>
  <c r="FT19" i="1"/>
  <c r="FT18" i="1"/>
  <c r="FT17" i="1"/>
  <c r="FT16" i="1"/>
  <c r="FT13" i="1"/>
  <c r="FT12" i="1"/>
  <c r="FT11" i="1"/>
  <c r="FT10" i="1"/>
  <c r="FT9" i="1"/>
  <c r="FT8" i="1"/>
  <c r="FT6" i="1"/>
  <c r="FT5" i="1"/>
  <c r="FT4" i="1"/>
  <c r="FT3" i="1"/>
  <c r="FT2" i="1"/>
  <c r="FR92" i="1"/>
  <c r="FR91" i="1"/>
  <c r="FR90" i="1"/>
  <c r="FR89" i="1"/>
  <c r="FR88" i="1"/>
  <c r="FR87" i="1"/>
  <c r="FR86" i="1"/>
  <c r="FR85" i="1"/>
  <c r="FR84" i="1"/>
  <c r="FR83" i="1"/>
  <c r="FR82" i="1"/>
  <c r="FR80" i="1"/>
  <c r="FR79" i="1"/>
  <c r="FR78" i="1"/>
  <c r="FR77" i="1"/>
  <c r="FR76" i="1"/>
  <c r="FR75" i="1"/>
  <c r="FR73" i="1"/>
  <c r="FR72" i="1"/>
  <c r="FR71" i="1"/>
  <c r="FR70" i="1"/>
  <c r="FR69" i="1"/>
  <c r="FR68" i="1"/>
  <c r="FR67" i="1"/>
  <c r="FR66" i="1"/>
  <c r="FR65" i="1"/>
  <c r="FR63" i="1"/>
  <c r="FR62" i="1"/>
  <c r="FR61" i="1"/>
  <c r="FR60" i="1"/>
  <c r="FR59" i="1"/>
  <c r="FR58" i="1"/>
  <c r="FR57" i="1"/>
  <c r="FR56" i="1"/>
  <c r="FR55" i="1"/>
  <c r="FR54" i="1"/>
  <c r="FR53" i="1"/>
  <c r="FR52" i="1"/>
  <c r="FR51" i="1"/>
  <c r="FR50" i="1"/>
  <c r="FR49" i="1"/>
  <c r="FR48" i="1"/>
  <c r="FR46" i="1"/>
  <c r="FR44" i="1"/>
  <c r="FR43" i="1"/>
  <c r="FR42" i="1"/>
  <c r="FR41" i="1"/>
  <c r="FR40" i="1"/>
  <c r="FR39" i="1"/>
  <c r="FR38" i="1"/>
  <c r="FR37" i="1"/>
  <c r="FR36" i="1"/>
  <c r="FR35" i="1"/>
  <c r="FR34" i="1"/>
  <c r="FR33" i="1"/>
  <c r="FR31" i="1"/>
  <c r="FR30" i="1"/>
  <c r="FR29" i="1"/>
  <c r="FR28" i="1"/>
  <c r="FR26" i="1"/>
  <c r="FR25" i="1"/>
  <c r="FR24" i="1"/>
  <c r="FR23" i="1"/>
  <c r="FR22" i="1"/>
  <c r="FR21" i="1"/>
  <c r="FR20" i="1"/>
  <c r="FR19" i="1"/>
  <c r="FR18" i="1"/>
  <c r="FR17" i="1"/>
  <c r="FR16" i="1"/>
  <c r="FR13" i="1"/>
  <c r="FR12" i="1"/>
  <c r="FR11" i="1"/>
  <c r="FR10" i="1"/>
  <c r="FR9" i="1"/>
  <c r="FR8" i="1"/>
  <c r="FR6" i="1"/>
  <c r="FR5" i="1"/>
  <c r="FR4" i="1"/>
  <c r="FR3" i="1"/>
  <c r="FR2" i="1"/>
  <c r="FP92" i="1"/>
  <c r="FP91" i="1"/>
  <c r="FP90" i="1"/>
  <c r="FP89" i="1"/>
  <c r="FP88" i="1"/>
  <c r="FP87" i="1"/>
  <c r="FP86" i="1"/>
  <c r="FP85" i="1"/>
  <c r="FP84" i="1"/>
  <c r="FP83" i="1"/>
  <c r="FP82" i="1"/>
  <c r="FP80" i="1"/>
  <c r="FP79" i="1"/>
  <c r="FP78" i="1"/>
  <c r="FP77" i="1"/>
  <c r="FP76" i="1"/>
  <c r="FP75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1" i="1"/>
  <c r="FP30" i="1"/>
  <c r="FP29" i="1"/>
  <c r="FP28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P2" i="1"/>
  <c r="FN92" i="1"/>
  <c r="FN91" i="1"/>
  <c r="FN90" i="1"/>
  <c r="FN89" i="1"/>
  <c r="FN88" i="1"/>
  <c r="FN87" i="1"/>
  <c r="FN86" i="1"/>
  <c r="FN85" i="1"/>
  <c r="FN84" i="1"/>
  <c r="FN83" i="1"/>
  <c r="FN82" i="1"/>
  <c r="FN80" i="1"/>
  <c r="FN79" i="1"/>
  <c r="FN78" i="1"/>
  <c r="FN77" i="1"/>
  <c r="FN76" i="1"/>
  <c r="FN75" i="1"/>
  <c r="FN73" i="1"/>
  <c r="FN72" i="1"/>
  <c r="FN71" i="1"/>
  <c r="FN70" i="1"/>
  <c r="FN69" i="1"/>
  <c r="FN68" i="1"/>
  <c r="FN67" i="1"/>
  <c r="FN66" i="1"/>
  <c r="FN65" i="1"/>
  <c r="FN64" i="1"/>
  <c r="FN63" i="1"/>
  <c r="FN62" i="1"/>
  <c r="FN61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1" i="1"/>
  <c r="FN30" i="1"/>
  <c r="FN29" i="1"/>
  <c r="FN28" i="1"/>
  <c r="FN26" i="1"/>
  <c r="FN25" i="1"/>
  <c r="FN24" i="1"/>
  <c r="FN23" i="1"/>
  <c r="FN22" i="1"/>
  <c r="FN21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  <c r="FN2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L3" i="1"/>
  <c r="FL2" i="1"/>
  <c r="DS92" i="1" l="1"/>
  <c r="DS91" i="1"/>
  <c r="DS90" i="1"/>
  <c r="DS89" i="1"/>
  <c r="DS88" i="1"/>
  <c r="DS87" i="1"/>
  <c r="DS86" i="1"/>
  <c r="DS85" i="1"/>
  <c r="DS84" i="1"/>
  <c r="DS83" i="1"/>
  <c r="DS82" i="1"/>
  <c r="DS80" i="1"/>
  <c r="DS79" i="1"/>
  <c r="DS78" i="1"/>
  <c r="DS77" i="1"/>
  <c r="DS75" i="1"/>
  <c r="DS73" i="1"/>
  <c r="DS72" i="1"/>
  <c r="DS71" i="1"/>
  <c r="DS70" i="1"/>
  <c r="DS69" i="1"/>
  <c r="DS68" i="1"/>
  <c r="DS67" i="1"/>
  <c r="DS66" i="1"/>
  <c r="DS65" i="1"/>
  <c r="DS63" i="1"/>
  <c r="DS62" i="1"/>
  <c r="DS61" i="1"/>
  <c r="DS60" i="1"/>
  <c r="DS59" i="1"/>
  <c r="DS57" i="1"/>
  <c r="DS56" i="1"/>
  <c r="DS55" i="1"/>
  <c r="DS54" i="1"/>
  <c r="DS53" i="1"/>
  <c r="DS51" i="1"/>
  <c r="DS50" i="1"/>
  <c r="DS49" i="1"/>
  <c r="DS46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1" i="1"/>
  <c r="DS30" i="1"/>
  <c r="DS28" i="1"/>
  <c r="DS26" i="1"/>
  <c r="DS25" i="1"/>
  <c r="DS24" i="1"/>
  <c r="DS23" i="1"/>
  <c r="DS22" i="1"/>
  <c r="DS21" i="1"/>
  <c r="DS20" i="1"/>
  <c r="DS19" i="1"/>
  <c r="DS18" i="1"/>
  <c r="DS17" i="1"/>
  <c r="DS16" i="1"/>
  <c r="DS13" i="1"/>
  <c r="DS12" i="1"/>
  <c r="DS11" i="1"/>
  <c r="DS10" i="1"/>
  <c r="DS8" i="1"/>
  <c r="DS6" i="1"/>
  <c r="DS5" i="1"/>
  <c r="DS4" i="1"/>
  <c r="DS3" i="1"/>
  <c r="DS2" i="1"/>
  <c r="DQ92" i="1"/>
  <c r="DQ91" i="1"/>
  <c r="DQ90" i="1"/>
  <c r="DQ89" i="1"/>
  <c r="DQ88" i="1"/>
  <c r="DQ87" i="1"/>
  <c r="DQ86" i="1"/>
  <c r="DQ85" i="1"/>
  <c r="DQ84" i="1"/>
  <c r="DQ83" i="1"/>
  <c r="DQ82" i="1"/>
  <c r="DQ80" i="1"/>
  <c r="DQ79" i="1"/>
  <c r="DQ77" i="1"/>
  <c r="DQ76" i="1"/>
  <c r="DQ75" i="1"/>
  <c r="DQ73" i="1"/>
  <c r="DQ72" i="1"/>
  <c r="DQ71" i="1"/>
  <c r="DQ70" i="1"/>
  <c r="DQ69" i="1"/>
  <c r="DQ68" i="1"/>
  <c r="DQ67" i="1"/>
  <c r="DQ66" i="1"/>
  <c r="DQ65" i="1"/>
  <c r="DQ63" i="1"/>
  <c r="DQ62" i="1"/>
  <c r="DQ61" i="1"/>
  <c r="DQ60" i="1"/>
  <c r="DQ59" i="1"/>
  <c r="DQ58" i="1"/>
  <c r="DQ56" i="1"/>
  <c r="DQ55" i="1"/>
  <c r="DQ54" i="1"/>
  <c r="DQ53" i="1"/>
  <c r="DQ52" i="1"/>
  <c r="DQ51" i="1"/>
  <c r="DQ50" i="1"/>
  <c r="DQ49" i="1"/>
  <c r="DQ48" i="1"/>
  <c r="DQ46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Q18" i="1"/>
  <c r="DQ17" i="1"/>
  <c r="DQ16" i="1"/>
  <c r="DQ13" i="1"/>
  <c r="DQ12" i="1"/>
  <c r="DQ11" i="1"/>
  <c r="DQ10" i="1"/>
  <c r="DQ9" i="1"/>
  <c r="DQ8" i="1"/>
  <c r="DQ6" i="1"/>
  <c r="DQ5" i="1"/>
  <c r="DQ4" i="1"/>
  <c r="DQ3" i="1"/>
  <c r="DQ2" i="1"/>
  <c r="DO92" i="1"/>
  <c r="DO91" i="1"/>
  <c r="DO90" i="1"/>
  <c r="DO89" i="1"/>
  <c r="DO88" i="1"/>
  <c r="DO87" i="1"/>
  <c r="DO86" i="1"/>
  <c r="DO85" i="1"/>
  <c r="DO84" i="1"/>
  <c r="DO83" i="1"/>
  <c r="DO82" i="1"/>
  <c r="DO80" i="1"/>
  <c r="DO79" i="1"/>
  <c r="DO78" i="1"/>
  <c r="DO77" i="1"/>
  <c r="DO76" i="1"/>
  <c r="DO75" i="1"/>
  <c r="DO73" i="1"/>
  <c r="DO72" i="1"/>
  <c r="DO71" i="1"/>
  <c r="DO70" i="1"/>
  <c r="DO69" i="1"/>
  <c r="DO68" i="1"/>
  <c r="DO67" i="1"/>
  <c r="DO66" i="1"/>
  <c r="DO65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6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1" i="1"/>
  <c r="DO30" i="1"/>
  <c r="DO29" i="1"/>
  <c r="DO28" i="1"/>
  <c r="DO26" i="1"/>
  <c r="DO25" i="1"/>
  <c r="DO24" i="1"/>
  <c r="DO23" i="1"/>
  <c r="DO22" i="1"/>
  <c r="DO21" i="1"/>
  <c r="DO20" i="1"/>
  <c r="DO18" i="1"/>
  <c r="DO17" i="1"/>
  <c r="DO16" i="1"/>
  <c r="DO13" i="1"/>
  <c r="DO12" i="1"/>
  <c r="DO11" i="1"/>
  <c r="DO10" i="1"/>
  <c r="DO9" i="1"/>
  <c r="DO8" i="1"/>
  <c r="DO6" i="1"/>
  <c r="DO5" i="1"/>
  <c r="DO4" i="1"/>
  <c r="DO3" i="1"/>
  <c r="DO2" i="1"/>
  <c r="DM92" i="1"/>
  <c r="DM91" i="1"/>
  <c r="DM90" i="1"/>
  <c r="DM89" i="1"/>
  <c r="DM88" i="1"/>
  <c r="DM87" i="1"/>
  <c r="DM86" i="1"/>
  <c r="DM85" i="1"/>
  <c r="DM84" i="1"/>
  <c r="DM83" i="1"/>
  <c r="DM82" i="1"/>
  <c r="DM80" i="1"/>
  <c r="DM79" i="1"/>
  <c r="DM78" i="1"/>
  <c r="DM77" i="1"/>
  <c r="DM76" i="1"/>
  <c r="DM75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1" i="1"/>
  <c r="DM30" i="1"/>
  <c r="DM29" i="1"/>
  <c r="DM28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3" i="1"/>
  <c r="DM12" i="1"/>
  <c r="DM11" i="1"/>
  <c r="DM10" i="1"/>
  <c r="DM9" i="1"/>
  <c r="DM8" i="1"/>
  <c r="DM7" i="1"/>
  <c r="DM6" i="1"/>
  <c r="DM5" i="1"/>
  <c r="DM4" i="1"/>
  <c r="DM3" i="1"/>
  <c r="DM2" i="1"/>
  <c r="DK92" i="1"/>
  <c r="DK91" i="1"/>
  <c r="DK90" i="1"/>
  <c r="DK89" i="1"/>
  <c r="DK88" i="1"/>
  <c r="DK87" i="1"/>
  <c r="DK86" i="1"/>
  <c r="DK85" i="1"/>
  <c r="DK84" i="1"/>
  <c r="DK83" i="1"/>
  <c r="DK82" i="1"/>
  <c r="DK80" i="1"/>
  <c r="DK79" i="1"/>
  <c r="DK78" i="1"/>
  <c r="DK77" i="1"/>
  <c r="DK76" i="1"/>
  <c r="DK75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1" i="1"/>
  <c r="DK30" i="1"/>
  <c r="DK29" i="1"/>
  <c r="DK28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3" i="1"/>
  <c r="DK12" i="1"/>
  <c r="DK11" i="1"/>
  <c r="DK10" i="1"/>
  <c r="DK9" i="1"/>
  <c r="DK8" i="1"/>
  <c r="DK7" i="1"/>
  <c r="DK6" i="1"/>
  <c r="DK5" i="1"/>
  <c r="DK4" i="1"/>
  <c r="DK3" i="1"/>
  <c r="DK2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I2" i="1"/>
  <c r="BW92" i="1" l="1"/>
  <c r="BW91" i="1"/>
  <c r="BW90" i="1"/>
  <c r="BW89" i="1"/>
  <c r="BW88" i="1"/>
  <c r="BW87" i="1"/>
  <c r="BW86" i="1"/>
  <c r="BW85" i="1"/>
  <c r="BW84" i="1"/>
  <c r="BW83" i="1"/>
  <c r="BW82" i="1"/>
  <c r="BW80" i="1"/>
  <c r="BW79" i="1"/>
  <c r="BW78" i="1"/>
  <c r="BW77" i="1"/>
  <c r="BW76" i="1"/>
  <c r="BW75" i="1"/>
  <c r="BW73" i="1"/>
  <c r="BW72" i="1"/>
  <c r="BW71" i="1"/>
  <c r="BW70" i="1"/>
  <c r="BW69" i="1"/>
  <c r="BW68" i="1"/>
  <c r="BW67" i="1"/>
  <c r="BW66" i="1"/>
  <c r="BW65" i="1"/>
  <c r="BW63" i="1"/>
  <c r="BW62" i="1"/>
  <c r="BW61" i="1"/>
  <c r="BW60" i="1"/>
  <c r="BW59" i="1"/>
  <c r="BW58" i="1"/>
  <c r="BW56" i="1"/>
  <c r="BW55" i="1"/>
  <c r="BW54" i="1"/>
  <c r="BW53" i="1"/>
  <c r="BW52" i="1"/>
  <c r="BW51" i="1"/>
  <c r="BW50" i="1"/>
  <c r="BW49" i="1"/>
  <c r="BW48" i="1"/>
  <c r="BW46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1" i="1"/>
  <c r="BW30" i="1"/>
  <c r="BW29" i="1"/>
  <c r="BW28" i="1"/>
  <c r="BW26" i="1"/>
  <c r="BW25" i="1"/>
  <c r="BW24" i="1"/>
  <c r="BW23" i="1"/>
  <c r="BW22" i="1"/>
  <c r="BW21" i="1"/>
  <c r="BW20" i="1"/>
  <c r="BW19" i="1"/>
  <c r="BW18" i="1"/>
  <c r="BW17" i="1"/>
  <c r="BW16" i="1"/>
  <c r="BW13" i="1"/>
  <c r="BW12" i="1"/>
  <c r="BW11" i="1"/>
  <c r="BW10" i="1"/>
  <c r="BW9" i="1"/>
  <c r="BW8" i="1"/>
  <c r="BW6" i="1"/>
  <c r="BW5" i="1"/>
  <c r="BW4" i="1"/>
  <c r="BW3" i="1"/>
  <c r="BW2" i="1"/>
  <c r="BU92" i="1"/>
  <c r="BU91" i="1"/>
  <c r="BU90" i="1"/>
  <c r="BU89" i="1"/>
  <c r="BU88" i="1"/>
  <c r="BU87" i="1"/>
  <c r="BU86" i="1"/>
  <c r="BU85" i="1"/>
  <c r="BU84" i="1"/>
  <c r="BU83" i="1"/>
  <c r="BU82" i="1"/>
  <c r="BU80" i="1"/>
  <c r="BU79" i="1"/>
  <c r="BU78" i="1"/>
  <c r="BU77" i="1"/>
  <c r="BU76" i="1"/>
  <c r="BU75" i="1"/>
  <c r="BU73" i="1"/>
  <c r="BU72" i="1"/>
  <c r="BU71" i="1"/>
  <c r="BU70" i="1"/>
  <c r="BU69" i="1"/>
  <c r="BU68" i="1"/>
  <c r="BU67" i="1"/>
  <c r="BU66" i="1"/>
  <c r="BU65" i="1"/>
  <c r="BU63" i="1"/>
  <c r="BU62" i="1"/>
  <c r="BU61" i="1"/>
  <c r="BU60" i="1"/>
  <c r="BU59" i="1"/>
  <c r="BU58" i="1"/>
  <c r="BU56" i="1"/>
  <c r="BU55" i="1"/>
  <c r="BU54" i="1"/>
  <c r="BU53" i="1"/>
  <c r="BU52" i="1"/>
  <c r="BU51" i="1"/>
  <c r="BU50" i="1"/>
  <c r="BU49" i="1"/>
  <c r="BU48" i="1"/>
  <c r="BU46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1" i="1"/>
  <c r="BU30" i="1"/>
  <c r="BU29" i="1"/>
  <c r="BU28" i="1"/>
  <c r="BU26" i="1"/>
  <c r="BU25" i="1"/>
  <c r="BU24" i="1"/>
  <c r="BU23" i="1"/>
  <c r="BU22" i="1"/>
  <c r="BU21" i="1"/>
  <c r="BU20" i="1"/>
  <c r="BU19" i="1"/>
  <c r="BU18" i="1"/>
  <c r="BU17" i="1"/>
  <c r="BU16" i="1"/>
  <c r="BU13" i="1"/>
  <c r="BU12" i="1"/>
  <c r="BU11" i="1"/>
  <c r="BU10" i="1"/>
  <c r="BU9" i="1"/>
  <c r="BU8" i="1"/>
  <c r="BU6" i="1"/>
  <c r="BU5" i="1"/>
  <c r="BU4" i="1"/>
  <c r="BU3" i="1"/>
  <c r="BU2" i="1"/>
  <c r="BS92" i="1"/>
  <c r="BS91" i="1"/>
  <c r="BS90" i="1"/>
  <c r="BS89" i="1"/>
  <c r="BS88" i="1"/>
  <c r="BS87" i="1"/>
  <c r="BS86" i="1"/>
  <c r="BS85" i="1"/>
  <c r="BS84" i="1"/>
  <c r="BS83" i="1"/>
  <c r="BS82" i="1"/>
  <c r="BS80" i="1"/>
  <c r="BS79" i="1"/>
  <c r="BS78" i="1"/>
  <c r="BS77" i="1"/>
  <c r="BS76" i="1"/>
  <c r="BS75" i="1"/>
  <c r="BS73" i="1"/>
  <c r="BS72" i="1"/>
  <c r="BS71" i="1"/>
  <c r="BS70" i="1"/>
  <c r="BS69" i="1"/>
  <c r="BS68" i="1"/>
  <c r="BS67" i="1"/>
  <c r="BS66" i="1"/>
  <c r="BS65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6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1" i="1"/>
  <c r="BS30" i="1"/>
  <c r="BS29" i="1"/>
  <c r="BS28" i="1"/>
  <c r="BS26" i="1"/>
  <c r="BS25" i="1"/>
  <c r="BS24" i="1"/>
  <c r="BS23" i="1"/>
  <c r="BS22" i="1"/>
  <c r="BS21" i="1"/>
  <c r="BS20" i="1"/>
  <c r="BS19" i="1"/>
  <c r="BS18" i="1"/>
  <c r="BS17" i="1"/>
  <c r="BS16" i="1"/>
  <c r="BS13" i="1"/>
  <c r="BS12" i="1"/>
  <c r="BS11" i="1"/>
  <c r="BS10" i="1"/>
  <c r="BS9" i="1"/>
  <c r="BS8" i="1"/>
  <c r="BS6" i="1"/>
  <c r="BS5" i="1"/>
  <c r="BS4" i="1"/>
  <c r="BS3" i="1"/>
  <c r="BS2" i="1"/>
  <c r="BQ92" i="1"/>
  <c r="BQ91" i="1"/>
  <c r="BQ90" i="1"/>
  <c r="BQ89" i="1"/>
  <c r="BQ88" i="1"/>
  <c r="BQ87" i="1"/>
  <c r="BQ86" i="1"/>
  <c r="BQ85" i="1"/>
  <c r="BQ84" i="1"/>
  <c r="BQ83" i="1"/>
  <c r="BQ82" i="1"/>
  <c r="BQ80" i="1"/>
  <c r="BQ79" i="1"/>
  <c r="BQ78" i="1"/>
  <c r="BQ77" i="1"/>
  <c r="BQ76" i="1"/>
  <c r="BQ75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1" i="1"/>
  <c r="BQ30" i="1"/>
  <c r="BQ29" i="1"/>
  <c r="BQ28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3" i="1"/>
  <c r="BQ12" i="1"/>
  <c r="BQ11" i="1"/>
  <c r="BQ10" i="1"/>
  <c r="BQ9" i="1"/>
  <c r="BQ8" i="1"/>
  <c r="BQ7" i="1"/>
  <c r="BQ6" i="1"/>
  <c r="BQ5" i="1"/>
  <c r="BQ4" i="1"/>
  <c r="BQ3" i="1"/>
  <c r="BQ2" i="1"/>
  <c r="BO92" i="1"/>
  <c r="BO91" i="1"/>
  <c r="BO90" i="1"/>
  <c r="BO89" i="1"/>
  <c r="BO88" i="1"/>
  <c r="BO87" i="1"/>
  <c r="BO86" i="1"/>
  <c r="BO85" i="1"/>
  <c r="BO84" i="1"/>
  <c r="BO83" i="1"/>
  <c r="BO82" i="1"/>
  <c r="BO80" i="1"/>
  <c r="BO79" i="1"/>
  <c r="BO78" i="1"/>
  <c r="BO77" i="1"/>
  <c r="BO76" i="1"/>
  <c r="BO75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1" i="1"/>
  <c r="BO30" i="1"/>
  <c r="BO29" i="1"/>
  <c r="BO28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3" i="1"/>
  <c r="BO12" i="1"/>
  <c r="BO11" i="1"/>
  <c r="BO10" i="1"/>
  <c r="BO9" i="1"/>
  <c r="BO8" i="1"/>
  <c r="BO7" i="1"/>
  <c r="BO6" i="1"/>
  <c r="BO5" i="1"/>
  <c r="BO4" i="1"/>
  <c r="BO3" i="1"/>
  <c r="BO2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V92" i="1" l="1"/>
  <c r="AV91" i="1"/>
  <c r="AV90" i="1"/>
  <c r="AV89" i="1"/>
  <c r="AV88" i="1"/>
  <c r="AV87" i="1"/>
  <c r="AV86" i="1"/>
  <c r="AV85" i="1"/>
  <c r="AV84" i="1"/>
  <c r="AV83" i="1"/>
  <c r="AV82" i="1"/>
  <c r="AV80" i="1"/>
  <c r="AV79" i="1"/>
  <c r="AV78" i="1"/>
  <c r="AV77" i="1"/>
  <c r="AV76" i="1"/>
  <c r="AV75" i="1"/>
  <c r="AV73" i="1"/>
  <c r="AV72" i="1"/>
  <c r="AV71" i="1"/>
  <c r="AV70" i="1"/>
  <c r="AV69" i="1"/>
  <c r="AV68" i="1"/>
  <c r="AV67" i="1"/>
  <c r="AV66" i="1"/>
  <c r="AV65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6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1" i="1"/>
  <c r="AV30" i="1"/>
  <c r="AV29" i="1"/>
  <c r="AV28" i="1"/>
  <c r="AV26" i="1"/>
  <c r="AV25" i="1"/>
  <c r="AV24" i="1"/>
  <c r="AV23" i="1"/>
  <c r="AV22" i="1"/>
  <c r="AV21" i="1"/>
  <c r="AV20" i="1"/>
  <c r="AV19" i="1"/>
  <c r="AV18" i="1"/>
  <c r="AV17" i="1"/>
  <c r="AV16" i="1"/>
  <c r="AV13" i="1"/>
  <c r="AV12" i="1"/>
  <c r="AV11" i="1"/>
  <c r="AV10" i="1"/>
  <c r="AV9" i="1"/>
  <c r="AV8" i="1"/>
  <c r="AV6" i="1"/>
  <c r="AV5" i="1"/>
  <c r="AV4" i="1"/>
  <c r="AV3" i="1"/>
  <c r="AV2" i="1"/>
  <c r="AT61" i="1"/>
  <c r="AT60" i="1"/>
  <c r="AT59" i="1"/>
  <c r="AT58" i="1"/>
  <c r="AT56" i="1"/>
  <c r="AT55" i="1"/>
  <c r="AT54" i="1"/>
  <c r="AT53" i="1"/>
  <c r="AT52" i="1"/>
  <c r="AT51" i="1"/>
  <c r="AT50" i="1"/>
  <c r="AT49" i="1"/>
  <c r="AT48" i="1"/>
  <c r="AT46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1" i="1"/>
  <c r="AT30" i="1"/>
  <c r="AT29" i="1"/>
  <c r="AT28" i="1"/>
  <c r="AT26" i="1"/>
  <c r="AT25" i="1"/>
  <c r="AT24" i="1"/>
  <c r="AT23" i="1"/>
  <c r="AT22" i="1"/>
  <c r="AT21" i="1"/>
  <c r="AT20" i="1"/>
  <c r="AT19" i="1"/>
  <c r="AT18" i="1"/>
  <c r="AT17" i="1"/>
  <c r="AT16" i="1"/>
  <c r="AT13" i="1"/>
  <c r="AT12" i="1"/>
  <c r="AT11" i="1"/>
  <c r="AT10" i="1"/>
  <c r="AT9" i="1"/>
  <c r="AT8" i="1"/>
  <c r="AT6" i="1"/>
  <c r="AT5" i="1"/>
  <c r="AT4" i="1"/>
  <c r="AT3" i="1"/>
  <c r="AT2" i="1"/>
  <c r="AT92" i="1"/>
  <c r="AT91" i="1"/>
  <c r="AT90" i="1"/>
  <c r="AT89" i="1"/>
  <c r="AT88" i="1"/>
  <c r="AT87" i="1"/>
  <c r="AT86" i="1"/>
  <c r="AT85" i="1"/>
  <c r="AT84" i="1"/>
  <c r="AT83" i="1"/>
  <c r="AT82" i="1"/>
  <c r="AT80" i="1"/>
  <c r="AT79" i="1"/>
  <c r="AT78" i="1"/>
  <c r="AT77" i="1"/>
  <c r="AT76" i="1"/>
  <c r="AT75" i="1"/>
  <c r="AT73" i="1"/>
  <c r="AT72" i="1"/>
  <c r="AT71" i="1"/>
  <c r="AT70" i="1"/>
  <c r="AT69" i="1"/>
  <c r="AT68" i="1"/>
  <c r="AT67" i="1"/>
  <c r="AT66" i="1"/>
  <c r="AT65" i="1"/>
  <c r="AT63" i="1"/>
  <c r="AT62" i="1"/>
  <c r="AR92" i="1"/>
  <c r="AR91" i="1"/>
  <c r="AR90" i="1"/>
  <c r="AR89" i="1"/>
  <c r="AR88" i="1"/>
  <c r="AR87" i="1"/>
  <c r="AR86" i="1"/>
  <c r="AR85" i="1"/>
  <c r="AR84" i="1"/>
  <c r="AR83" i="1"/>
  <c r="AR82" i="1"/>
  <c r="AR80" i="1"/>
  <c r="AR79" i="1"/>
  <c r="AR78" i="1"/>
  <c r="AR77" i="1"/>
  <c r="AR76" i="1"/>
  <c r="AR75" i="1"/>
  <c r="AR73" i="1"/>
  <c r="AR72" i="1"/>
  <c r="AR71" i="1"/>
  <c r="AR70" i="1"/>
  <c r="AR69" i="1"/>
  <c r="AR68" i="1"/>
  <c r="AR67" i="1"/>
  <c r="AR66" i="1"/>
  <c r="AR65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6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1" i="1"/>
  <c r="AR30" i="1"/>
  <c r="AR29" i="1"/>
  <c r="AR28" i="1"/>
  <c r="AR26" i="1"/>
  <c r="AR25" i="1"/>
  <c r="AR24" i="1"/>
  <c r="AR23" i="1"/>
  <c r="AR22" i="1"/>
  <c r="AR21" i="1"/>
  <c r="AR20" i="1"/>
  <c r="AR19" i="1"/>
  <c r="AR18" i="1"/>
  <c r="AR17" i="1"/>
  <c r="AR16" i="1"/>
  <c r="AR13" i="1"/>
  <c r="AR12" i="1"/>
  <c r="AR11" i="1"/>
  <c r="AR10" i="1"/>
  <c r="AR9" i="1"/>
  <c r="AR8" i="1"/>
  <c r="AR6" i="1"/>
  <c r="AR5" i="1"/>
  <c r="AR4" i="1"/>
  <c r="AR3" i="1"/>
  <c r="AR2" i="1"/>
  <c r="AP92" i="1"/>
  <c r="AP91" i="1"/>
  <c r="AP90" i="1"/>
  <c r="AP89" i="1"/>
  <c r="AP88" i="1"/>
  <c r="AP87" i="1"/>
  <c r="AP86" i="1"/>
  <c r="AP85" i="1"/>
  <c r="AP84" i="1"/>
  <c r="AP83" i="1"/>
  <c r="AP82" i="1"/>
  <c r="AP80" i="1"/>
  <c r="AP79" i="1"/>
  <c r="AP78" i="1"/>
  <c r="AP77" i="1"/>
  <c r="AP76" i="1"/>
  <c r="AP75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3" i="1"/>
  <c r="AP12" i="1"/>
  <c r="AP11" i="1"/>
  <c r="AP10" i="1"/>
  <c r="AP9" i="1"/>
  <c r="AP8" i="1"/>
  <c r="AP7" i="1"/>
  <c r="AP6" i="1"/>
  <c r="AP5" i="1"/>
  <c r="AP4" i="1"/>
  <c r="AP3" i="1"/>
  <c r="AP2" i="1"/>
  <c r="AN92" i="1"/>
  <c r="AN91" i="1"/>
  <c r="AN90" i="1"/>
  <c r="AN89" i="1"/>
  <c r="AN88" i="1"/>
  <c r="AN87" i="1"/>
  <c r="AN86" i="1"/>
  <c r="AN85" i="1"/>
  <c r="AN84" i="1"/>
  <c r="AN83" i="1"/>
  <c r="AN82" i="1"/>
  <c r="AN80" i="1"/>
  <c r="AN79" i="1"/>
  <c r="AN78" i="1"/>
  <c r="AN77" i="1"/>
  <c r="AN76" i="1"/>
  <c r="AN75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1" i="1"/>
  <c r="AN30" i="1"/>
  <c r="AN29" i="1"/>
  <c r="AN28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3" i="1"/>
  <c r="AN12" i="1"/>
  <c r="AN11" i="1"/>
  <c r="AN10" i="1"/>
  <c r="AN9" i="1"/>
  <c r="AN8" i="1"/>
  <c r="AN7" i="1"/>
  <c r="AN6" i="1"/>
  <c r="AN5" i="1"/>
  <c r="AN4" i="1"/>
  <c r="AN3" i="1"/>
  <c r="AN2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CX92" i="1" l="1"/>
  <c r="CX91" i="1"/>
  <c r="CX90" i="1"/>
  <c r="CX89" i="1"/>
  <c r="CX88" i="1"/>
  <c r="CX87" i="1"/>
  <c r="CX86" i="1"/>
  <c r="CX85" i="1"/>
  <c r="CX84" i="1"/>
  <c r="CX83" i="1"/>
  <c r="CX82" i="1"/>
  <c r="CX80" i="1"/>
  <c r="CX79" i="1"/>
  <c r="CX78" i="1"/>
  <c r="CX77" i="1"/>
  <c r="CX75" i="1"/>
  <c r="CX73" i="1"/>
  <c r="CX72" i="1"/>
  <c r="CX71" i="1"/>
  <c r="CX70" i="1"/>
  <c r="CX69" i="1"/>
  <c r="CX68" i="1"/>
  <c r="CX67" i="1"/>
  <c r="CX66" i="1"/>
  <c r="CX65" i="1"/>
  <c r="CX63" i="1"/>
  <c r="CX62" i="1"/>
  <c r="CX61" i="1"/>
  <c r="CX59" i="1"/>
  <c r="CX56" i="1"/>
  <c r="CX55" i="1"/>
  <c r="CX54" i="1"/>
  <c r="CX53" i="1"/>
  <c r="CX51" i="1"/>
  <c r="CX50" i="1"/>
  <c r="CX49" i="1"/>
  <c r="CX46" i="1"/>
  <c r="CX44" i="1"/>
  <c r="CX43" i="1"/>
  <c r="CX41" i="1"/>
  <c r="CX40" i="1"/>
  <c r="CX39" i="1"/>
  <c r="CX38" i="1"/>
  <c r="CX37" i="1"/>
  <c r="CX35" i="1"/>
  <c r="CX34" i="1"/>
  <c r="CX33" i="1"/>
  <c r="CX31" i="1"/>
  <c r="CX30" i="1"/>
  <c r="CX28" i="1"/>
  <c r="CX26" i="1"/>
  <c r="CX25" i="1"/>
  <c r="CX24" i="1"/>
  <c r="CX22" i="1"/>
  <c r="CX21" i="1"/>
  <c r="CX20" i="1"/>
  <c r="CX19" i="1"/>
  <c r="CX18" i="1"/>
  <c r="CX17" i="1"/>
  <c r="CX16" i="1"/>
  <c r="CX13" i="1"/>
  <c r="CX12" i="1"/>
  <c r="CX11" i="1"/>
  <c r="CX10" i="1"/>
  <c r="CX8" i="1"/>
  <c r="CX6" i="1"/>
  <c r="CX4" i="1"/>
  <c r="CX3" i="1"/>
  <c r="CX2" i="1"/>
  <c r="CV92" i="1"/>
  <c r="CV91" i="1"/>
  <c r="CV90" i="1"/>
  <c r="CV89" i="1"/>
  <c r="CV88" i="1"/>
  <c r="CV87" i="1"/>
  <c r="CV86" i="1"/>
  <c r="CV85" i="1"/>
  <c r="CV84" i="1"/>
  <c r="CV83" i="1"/>
  <c r="CV82" i="1"/>
  <c r="CV80" i="1"/>
  <c r="CV79" i="1"/>
  <c r="CV78" i="1"/>
  <c r="CV77" i="1"/>
  <c r="CV76" i="1"/>
  <c r="CV75" i="1"/>
  <c r="CV73" i="1"/>
  <c r="CV72" i="1"/>
  <c r="CV71" i="1"/>
  <c r="CV70" i="1"/>
  <c r="CV69" i="1"/>
  <c r="CV68" i="1"/>
  <c r="CV67" i="1"/>
  <c r="CV66" i="1"/>
  <c r="CV65" i="1"/>
  <c r="CV63" i="1"/>
  <c r="CV62" i="1"/>
  <c r="CV61" i="1"/>
  <c r="CV59" i="1"/>
  <c r="CV58" i="1"/>
  <c r="CV56" i="1"/>
  <c r="CV55" i="1"/>
  <c r="CV54" i="1"/>
  <c r="CV53" i="1"/>
  <c r="CV52" i="1"/>
  <c r="CV51" i="1"/>
  <c r="CV50" i="1"/>
  <c r="CV49" i="1"/>
  <c r="CV48" i="1"/>
  <c r="CV46" i="1"/>
  <c r="CV44" i="1"/>
  <c r="CV43" i="1"/>
  <c r="CV42" i="1"/>
  <c r="CV41" i="1"/>
  <c r="CV40" i="1"/>
  <c r="CV39" i="1"/>
  <c r="CV38" i="1"/>
  <c r="CV37" i="1"/>
  <c r="CV35" i="1"/>
  <c r="CV34" i="1"/>
  <c r="CV33" i="1"/>
  <c r="CV31" i="1"/>
  <c r="CV30" i="1"/>
  <c r="CV29" i="1"/>
  <c r="CV28" i="1"/>
  <c r="CV26" i="1"/>
  <c r="CV25" i="1"/>
  <c r="CV24" i="1"/>
  <c r="CV22" i="1"/>
  <c r="CV21" i="1"/>
  <c r="CV20" i="1"/>
  <c r="CV19" i="1"/>
  <c r="CV18" i="1"/>
  <c r="CV17" i="1"/>
  <c r="CV16" i="1"/>
  <c r="CV13" i="1"/>
  <c r="CV12" i="1"/>
  <c r="CV11" i="1"/>
  <c r="CV10" i="1"/>
  <c r="CV9" i="1"/>
  <c r="CV8" i="1"/>
  <c r="CV6" i="1"/>
  <c r="CV5" i="1"/>
  <c r="CV4" i="1"/>
  <c r="CV2" i="1"/>
  <c r="CT56" i="1"/>
  <c r="CT55" i="1"/>
  <c r="CT54" i="1"/>
  <c r="CT53" i="1"/>
  <c r="CT52" i="1"/>
  <c r="CT51" i="1"/>
  <c r="CT50" i="1"/>
  <c r="CT49" i="1"/>
  <c r="CT48" i="1"/>
  <c r="CT46" i="1"/>
  <c r="CT44" i="1"/>
  <c r="CT43" i="1"/>
  <c r="CT42" i="1"/>
  <c r="CT41" i="1"/>
  <c r="CT40" i="1"/>
  <c r="CT39" i="1"/>
  <c r="CT38" i="1"/>
  <c r="CT37" i="1"/>
  <c r="CT35" i="1"/>
  <c r="CT34" i="1"/>
  <c r="CT33" i="1"/>
  <c r="CT31" i="1"/>
  <c r="CT30" i="1"/>
  <c r="CT29" i="1"/>
  <c r="CT28" i="1"/>
  <c r="CT26" i="1"/>
  <c r="CT25" i="1"/>
  <c r="CT24" i="1"/>
  <c r="CT23" i="1"/>
  <c r="CT22" i="1"/>
  <c r="CT21" i="1"/>
  <c r="CT20" i="1"/>
  <c r="CT18" i="1"/>
  <c r="CT17" i="1"/>
  <c r="CT16" i="1"/>
  <c r="CT13" i="1"/>
  <c r="CT12" i="1"/>
  <c r="CT11" i="1"/>
  <c r="CT10" i="1"/>
  <c r="CT9" i="1"/>
  <c r="CT8" i="1"/>
  <c r="CT6" i="1"/>
  <c r="CT5" i="1"/>
  <c r="CT4" i="1"/>
  <c r="CT3" i="1"/>
  <c r="CT2" i="1"/>
  <c r="CT92" i="1"/>
  <c r="CT91" i="1"/>
  <c r="CT90" i="1"/>
  <c r="CT89" i="1"/>
  <c r="CT88" i="1"/>
  <c r="CT87" i="1"/>
  <c r="CT86" i="1"/>
  <c r="CT85" i="1"/>
  <c r="CT84" i="1"/>
  <c r="CT83" i="1"/>
  <c r="CT80" i="1"/>
  <c r="CT79" i="1"/>
  <c r="CT78" i="1"/>
  <c r="CT77" i="1"/>
  <c r="CT76" i="1"/>
  <c r="CT75" i="1"/>
  <c r="CT73" i="1"/>
  <c r="CT72" i="1"/>
  <c r="CT71" i="1"/>
  <c r="CT70" i="1"/>
  <c r="CT69" i="1"/>
  <c r="CT68" i="1"/>
  <c r="CT67" i="1"/>
  <c r="CT66" i="1"/>
  <c r="CT65" i="1"/>
  <c r="CT63" i="1"/>
  <c r="CT62" i="1"/>
  <c r="CT61" i="1"/>
  <c r="CT59" i="1"/>
  <c r="CT58" i="1"/>
  <c r="CR50" i="1"/>
  <c r="CR44" i="1"/>
  <c r="CR43" i="1"/>
  <c r="CR42" i="1"/>
  <c r="CR41" i="1"/>
  <c r="CR40" i="1"/>
  <c r="CR39" i="1"/>
  <c r="CR38" i="1"/>
  <c r="CR37" i="1"/>
  <c r="CR35" i="1"/>
  <c r="CR34" i="1"/>
  <c r="CR33" i="1"/>
  <c r="CR31" i="1"/>
  <c r="CR30" i="1"/>
  <c r="CR29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3" i="1"/>
  <c r="CR12" i="1"/>
  <c r="CR10" i="1"/>
  <c r="CR9" i="1"/>
  <c r="CR8" i="1"/>
  <c r="CR7" i="1"/>
  <c r="CR6" i="1"/>
  <c r="CR5" i="1"/>
  <c r="CR4" i="1"/>
  <c r="CR3" i="1"/>
  <c r="CR2" i="1"/>
  <c r="CR92" i="1"/>
  <c r="CR91" i="1"/>
  <c r="CR90" i="1"/>
  <c r="CR89" i="1"/>
  <c r="CR88" i="1"/>
  <c r="CR87" i="1"/>
  <c r="CR86" i="1"/>
  <c r="CR85" i="1"/>
  <c r="CR84" i="1"/>
  <c r="CR83" i="1"/>
  <c r="CR82" i="1"/>
  <c r="CR80" i="1"/>
  <c r="CR79" i="1"/>
  <c r="CR78" i="1"/>
  <c r="CR77" i="1"/>
  <c r="CR76" i="1"/>
  <c r="CR75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59" i="1"/>
  <c r="CR58" i="1"/>
  <c r="CR56" i="1"/>
  <c r="CR55" i="1"/>
  <c r="CR54" i="1"/>
  <c r="CR53" i="1"/>
  <c r="CR52" i="1"/>
  <c r="CR51" i="1"/>
  <c r="CR49" i="1"/>
  <c r="CR48" i="1"/>
  <c r="CR46" i="1"/>
  <c r="CR45" i="1"/>
  <c r="CP92" i="1"/>
  <c r="CP91" i="1"/>
  <c r="CP90" i="1"/>
  <c r="CP89" i="1"/>
  <c r="CP88" i="1"/>
  <c r="CP87" i="1"/>
  <c r="CP86" i="1"/>
  <c r="CP85" i="1"/>
  <c r="CP84" i="1"/>
  <c r="CP83" i="1"/>
  <c r="CP82" i="1"/>
  <c r="CP80" i="1"/>
  <c r="CP79" i="1"/>
  <c r="CP78" i="1"/>
  <c r="CP77" i="1"/>
  <c r="CP76" i="1"/>
  <c r="CP75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59" i="1"/>
  <c r="CP58" i="1"/>
  <c r="CP57" i="1"/>
  <c r="CP56" i="1"/>
  <c r="CP55" i="1"/>
  <c r="CP54" i="1"/>
  <c r="CP53" i="1"/>
  <c r="CP52" i="1"/>
  <c r="CP51" i="1"/>
  <c r="CP49" i="1"/>
  <c r="CP48" i="1"/>
  <c r="CP46" i="1"/>
  <c r="CP45" i="1"/>
  <c r="CP44" i="1"/>
  <c r="CP43" i="1"/>
  <c r="CP42" i="1"/>
  <c r="CP41" i="1"/>
  <c r="CP40" i="1"/>
  <c r="CP39" i="1"/>
  <c r="CP38" i="1"/>
  <c r="CP37" i="1"/>
  <c r="CP35" i="1"/>
  <c r="CP34" i="1"/>
  <c r="CP33" i="1"/>
  <c r="CP31" i="1"/>
  <c r="CP30" i="1"/>
  <c r="CP29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3" i="1"/>
  <c r="CP12" i="1"/>
  <c r="CP10" i="1"/>
  <c r="CP9" i="1"/>
  <c r="CP8" i="1"/>
  <c r="CP7" i="1"/>
  <c r="CP6" i="1"/>
  <c r="CP5" i="1"/>
  <c r="CP4" i="1"/>
  <c r="CP3" i="1"/>
  <c r="CP2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5" i="1"/>
  <c r="CN34" i="1"/>
  <c r="CN33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AI92" i="1" l="1"/>
  <c r="AI91" i="1"/>
  <c r="AI90" i="1"/>
  <c r="AI89" i="1"/>
  <c r="AI88" i="1"/>
  <c r="AI87" i="1"/>
  <c r="AI86" i="1"/>
  <c r="AI85" i="1"/>
  <c r="AI84" i="1"/>
  <c r="AI83" i="1"/>
  <c r="AI82" i="1"/>
  <c r="AI80" i="1"/>
  <c r="AI79" i="1"/>
  <c r="AI78" i="1"/>
  <c r="AI77" i="1"/>
  <c r="AI75" i="1"/>
  <c r="AI73" i="1"/>
  <c r="AI72" i="1"/>
  <c r="AI71" i="1"/>
  <c r="AI70" i="1"/>
  <c r="AI69" i="1"/>
  <c r="AI68" i="1"/>
  <c r="AI67" i="1"/>
  <c r="AI66" i="1"/>
  <c r="AI65" i="1"/>
  <c r="AI63" i="1"/>
  <c r="AI62" i="1"/>
  <c r="AI61" i="1"/>
  <c r="AI60" i="1"/>
  <c r="AI59" i="1"/>
  <c r="AI58" i="1"/>
  <c r="AI56" i="1"/>
  <c r="AI55" i="1"/>
  <c r="AI54" i="1"/>
  <c r="AI53" i="1"/>
  <c r="AI52" i="1"/>
  <c r="AI51" i="1"/>
  <c r="AI50" i="1"/>
  <c r="AI49" i="1"/>
  <c r="AI48" i="1"/>
  <c r="AI46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1" i="1"/>
  <c r="AI30" i="1"/>
  <c r="AI29" i="1"/>
  <c r="AI28" i="1"/>
  <c r="AI26" i="1"/>
  <c r="AI25" i="1"/>
  <c r="AI24" i="1"/>
  <c r="AI23" i="1"/>
  <c r="AI22" i="1"/>
  <c r="AI21" i="1"/>
  <c r="AI20" i="1"/>
  <c r="AI19" i="1"/>
  <c r="AI18" i="1"/>
  <c r="AI17" i="1"/>
  <c r="AI16" i="1"/>
  <c r="AI13" i="1"/>
  <c r="AI12" i="1"/>
  <c r="AI11" i="1"/>
  <c r="AI10" i="1"/>
  <c r="AI9" i="1"/>
  <c r="AI8" i="1"/>
  <c r="AI6" i="1"/>
  <c r="AI5" i="1"/>
  <c r="AI4" i="1"/>
  <c r="AI3" i="1"/>
  <c r="AI2" i="1"/>
  <c r="AG92" i="1"/>
  <c r="AG91" i="1"/>
  <c r="AG90" i="1"/>
  <c r="AG89" i="1"/>
  <c r="AG88" i="1"/>
  <c r="AG87" i="1"/>
  <c r="AG86" i="1"/>
  <c r="AG85" i="1"/>
  <c r="AG84" i="1"/>
  <c r="AG83" i="1"/>
  <c r="AG82" i="1"/>
  <c r="AG80" i="1"/>
  <c r="AG79" i="1"/>
  <c r="AG78" i="1"/>
  <c r="AG77" i="1"/>
  <c r="AG76" i="1"/>
  <c r="AG75" i="1"/>
  <c r="AG73" i="1"/>
  <c r="AG72" i="1"/>
  <c r="AG71" i="1"/>
  <c r="AG70" i="1"/>
  <c r="AG69" i="1"/>
  <c r="AG68" i="1"/>
  <c r="AG67" i="1"/>
  <c r="AG66" i="1"/>
  <c r="AG65" i="1"/>
  <c r="AG63" i="1"/>
  <c r="AG62" i="1"/>
  <c r="AG61" i="1"/>
  <c r="AG59" i="1"/>
  <c r="AG58" i="1"/>
  <c r="AG56" i="1"/>
  <c r="AG55" i="1"/>
  <c r="AG54" i="1"/>
  <c r="AG53" i="1"/>
  <c r="AG52" i="1"/>
  <c r="AG51" i="1"/>
  <c r="AG50" i="1"/>
  <c r="AG49" i="1"/>
  <c r="AG48" i="1"/>
  <c r="AG46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1" i="1"/>
  <c r="AG30" i="1"/>
  <c r="AG29" i="1"/>
  <c r="AG28" i="1"/>
  <c r="AG26" i="1"/>
  <c r="AG25" i="1"/>
  <c r="AG24" i="1"/>
  <c r="AG23" i="1"/>
  <c r="AG22" i="1"/>
  <c r="AG21" i="1"/>
  <c r="AG20" i="1"/>
  <c r="AG19" i="1"/>
  <c r="AG18" i="1"/>
  <c r="AG17" i="1"/>
  <c r="AG16" i="1"/>
  <c r="AG13" i="1"/>
  <c r="AG12" i="1"/>
  <c r="AG11" i="1"/>
  <c r="AG10" i="1"/>
  <c r="AG9" i="1"/>
  <c r="AG8" i="1"/>
  <c r="AG6" i="1"/>
  <c r="AG5" i="1"/>
  <c r="AG4" i="1"/>
  <c r="AG3" i="1"/>
  <c r="AG2" i="1"/>
  <c r="AE92" i="1"/>
  <c r="AE91" i="1"/>
  <c r="AE90" i="1"/>
  <c r="AE89" i="1"/>
  <c r="AE88" i="1"/>
  <c r="AE87" i="1"/>
  <c r="AE86" i="1"/>
  <c r="AE85" i="1"/>
  <c r="AE84" i="1"/>
  <c r="AE83" i="1"/>
  <c r="AE82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5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6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1" i="1"/>
  <c r="AE30" i="1"/>
  <c r="AE29" i="1"/>
  <c r="AE28" i="1"/>
  <c r="AE26" i="1"/>
  <c r="AE25" i="1"/>
  <c r="AE24" i="1"/>
  <c r="AE23" i="1"/>
  <c r="AE22" i="1"/>
  <c r="AE21" i="1"/>
  <c r="AE20" i="1"/>
  <c r="AE19" i="1"/>
  <c r="AE18" i="1"/>
  <c r="AE17" i="1"/>
  <c r="AE16" i="1"/>
  <c r="AE13" i="1"/>
  <c r="AE12" i="1"/>
  <c r="AE11" i="1"/>
  <c r="AE10" i="1"/>
  <c r="AE9" i="1"/>
  <c r="AE8" i="1"/>
  <c r="AE6" i="1"/>
  <c r="AE5" i="1"/>
  <c r="AE4" i="1"/>
  <c r="AE3" i="1"/>
  <c r="AE2" i="1"/>
  <c r="AC92" i="1"/>
  <c r="AC91" i="1"/>
  <c r="AC90" i="1"/>
  <c r="AC89" i="1"/>
  <c r="AC88" i="1"/>
  <c r="AC87" i="1"/>
  <c r="AC86" i="1"/>
  <c r="AC85" i="1"/>
  <c r="AC84" i="1"/>
  <c r="AC83" i="1"/>
  <c r="AC82" i="1"/>
  <c r="AC80" i="1"/>
  <c r="AC79" i="1"/>
  <c r="AC78" i="1"/>
  <c r="AC77" i="1"/>
  <c r="AC76" i="1"/>
  <c r="AC75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1" i="1"/>
  <c r="AC30" i="1"/>
  <c r="AC29" i="1"/>
  <c r="AC28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3" i="1"/>
  <c r="AC12" i="1"/>
  <c r="AC11" i="1"/>
  <c r="AC10" i="1"/>
  <c r="AC9" i="1"/>
  <c r="AC8" i="1"/>
  <c r="AC7" i="1"/>
  <c r="AC6" i="1"/>
  <c r="AC5" i="1"/>
  <c r="AC4" i="1"/>
  <c r="AC3" i="1"/>
  <c r="AC2" i="1"/>
  <c r="AA92" i="1"/>
  <c r="AA91" i="1"/>
  <c r="AA90" i="1"/>
  <c r="AA89" i="1"/>
  <c r="AA88" i="1"/>
  <c r="AA87" i="1"/>
  <c r="AA86" i="1"/>
  <c r="AA85" i="1"/>
  <c r="AA84" i="1"/>
  <c r="AA83" i="1"/>
  <c r="AA82" i="1"/>
  <c r="AA80" i="1"/>
  <c r="AA79" i="1"/>
  <c r="AA78" i="1"/>
  <c r="AA77" i="1"/>
  <c r="AA76" i="1"/>
  <c r="AA75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1" i="1"/>
  <c r="AA30" i="1"/>
  <c r="AA29" i="1"/>
  <c r="AA28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3" i="1"/>
  <c r="AA12" i="1"/>
  <c r="AA11" i="1"/>
  <c r="AA10" i="1"/>
  <c r="AA9" i="1"/>
  <c r="AA8" i="1"/>
  <c r="AA7" i="1"/>
  <c r="AA6" i="1"/>
  <c r="AA5" i="1"/>
  <c r="AA4" i="1"/>
  <c r="AA3" i="1"/>
  <c r="AA2" i="1"/>
  <c r="U46" i="1" l="1"/>
  <c r="U45" i="1"/>
  <c r="U44" i="1"/>
  <c r="U93" i="1"/>
  <c r="U43" i="1"/>
  <c r="U42" i="1"/>
  <c r="U41" i="1"/>
  <c r="U92" i="1"/>
  <c r="U91" i="1"/>
  <c r="U40" i="1"/>
  <c r="U90" i="1"/>
  <c r="U89" i="1"/>
  <c r="U39" i="1"/>
  <c r="U88" i="1"/>
  <c r="U87" i="1"/>
  <c r="U86" i="1"/>
  <c r="U38" i="1"/>
  <c r="U37" i="1"/>
  <c r="U85" i="1"/>
  <c r="U84" i="1"/>
  <c r="U36" i="1"/>
  <c r="U83" i="1"/>
  <c r="U82" i="1"/>
  <c r="U81" i="1"/>
  <c r="U35" i="1"/>
  <c r="U34" i="1"/>
  <c r="U33" i="1"/>
  <c r="U80" i="1"/>
  <c r="U32" i="1"/>
  <c r="U79" i="1"/>
  <c r="U31" i="1"/>
  <c r="U30" i="1"/>
  <c r="U78" i="1"/>
  <c r="U77" i="1"/>
  <c r="U29" i="1"/>
  <c r="U28" i="1"/>
  <c r="U27" i="1"/>
  <c r="U26" i="1"/>
  <c r="U25" i="1"/>
  <c r="U24" i="1"/>
  <c r="U76" i="1"/>
  <c r="U75" i="1"/>
  <c r="U23" i="1"/>
  <c r="U74" i="1"/>
  <c r="U22" i="1"/>
  <c r="U21" i="1"/>
  <c r="U20" i="1"/>
  <c r="U73" i="1"/>
  <c r="U72" i="1"/>
  <c r="U19" i="1"/>
  <c r="U71" i="1"/>
  <c r="U18" i="1"/>
  <c r="U17" i="1"/>
  <c r="U16" i="1"/>
  <c r="U15" i="1"/>
  <c r="U70" i="1"/>
  <c r="U14" i="1"/>
  <c r="U69" i="1"/>
  <c r="U68" i="1"/>
  <c r="U13" i="1"/>
  <c r="U12" i="1"/>
  <c r="U67" i="1"/>
  <c r="U11" i="1"/>
  <c r="U10" i="1"/>
  <c r="U9" i="1"/>
  <c r="U66" i="1"/>
  <c r="U65" i="1"/>
  <c r="U64" i="1"/>
  <c r="U8" i="1"/>
  <c r="U63" i="1"/>
  <c r="U62" i="1"/>
  <c r="U61" i="1"/>
  <c r="U60" i="1"/>
  <c r="U59" i="1"/>
  <c r="U58" i="1"/>
  <c r="U57" i="1"/>
  <c r="U56" i="1"/>
  <c r="U7" i="1"/>
  <c r="U55" i="1"/>
  <c r="U54" i="1"/>
  <c r="U6" i="1"/>
  <c r="U5" i="1"/>
  <c r="U53" i="1"/>
  <c r="U52" i="1"/>
  <c r="U51" i="1"/>
  <c r="U4" i="1"/>
  <c r="U50" i="1"/>
  <c r="U49" i="1"/>
  <c r="U3" i="1"/>
  <c r="U48" i="1"/>
  <c r="U47" i="1"/>
  <c r="U2" i="1"/>
  <c r="S46" i="1"/>
  <c r="S44" i="1"/>
  <c r="S43" i="1"/>
  <c r="S42" i="1"/>
  <c r="S41" i="1"/>
  <c r="S92" i="1"/>
  <c r="S91" i="1"/>
  <c r="S40" i="1"/>
  <c r="S90" i="1"/>
  <c r="S89" i="1"/>
  <c r="S39" i="1"/>
  <c r="S88" i="1"/>
  <c r="S87" i="1"/>
  <c r="S86" i="1"/>
  <c r="S38" i="1"/>
  <c r="S37" i="1"/>
  <c r="S85" i="1"/>
  <c r="S84" i="1"/>
  <c r="S36" i="1"/>
  <c r="S83" i="1"/>
  <c r="S82" i="1"/>
  <c r="S35" i="1"/>
  <c r="S34" i="1"/>
  <c r="S33" i="1"/>
  <c r="S80" i="1"/>
  <c r="S79" i="1"/>
  <c r="S31" i="1"/>
  <c r="S30" i="1"/>
  <c r="S78" i="1"/>
  <c r="S77" i="1"/>
  <c r="S29" i="1"/>
  <c r="S28" i="1"/>
  <c r="S26" i="1"/>
  <c r="S25" i="1"/>
  <c r="S24" i="1"/>
  <c r="S76" i="1"/>
  <c r="S75" i="1"/>
  <c r="S23" i="1"/>
  <c r="S22" i="1"/>
  <c r="S21" i="1"/>
  <c r="S20" i="1"/>
  <c r="S73" i="1"/>
  <c r="S72" i="1"/>
  <c r="S19" i="1"/>
  <c r="S71" i="1"/>
  <c r="S18" i="1"/>
  <c r="S17" i="1"/>
  <c r="S16" i="1"/>
  <c r="S70" i="1"/>
  <c r="S69" i="1"/>
  <c r="S68" i="1"/>
  <c r="S13" i="1"/>
  <c r="S12" i="1"/>
  <c r="S67" i="1"/>
  <c r="S11" i="1"/>
  <c r="S10" i="1"/>
  <c r="S9" i="1"/>
  <c r="S66" i="1"/>
  <c r="S65" i="1"/>
  <c r="S8" i="1"/>
  <c r="S63" i="1"/>
  <c r="S62" i="1"/>
  <c r="S61" i="1"/>
  <c r="S59" i="1"/>
  <c r="S58" i="1"/>
  <c r="S56" i="1"/>
  <c r="S55" i="1"/>
  <c r="S54" i="1"/>
  <c r="S6" i="1"/>
  <c r="S5" i="1"/>
  <c r="S53" i="1"/>
  <c r="S52" i="1"/>
  <c r="S51" i="1"/>
  <c r="S4" i="1"/>
  <c r="S50" i="1"/>
  <c r="S49" i="1"/>
  <c r="S3" i="1"/>
  <c r="S48" i="1"/>
  <c r="S2" i="1"/>
  <c r="M48" i="1"/>
  <c r="M3" i="1"/>
  <c r="M49" i="1"/>
  <c r="M50" i="1"/>
  <c r="M4" i="1"/>
  <c r="M51" i="1"/>
  <c r="M52" i="1"/>
  <c r="M53" i="1"/>
  <c r="M5" i="1"/>
  <c r="M6" i="1"/>
  <c r="M54" i="1"/>
  <c r="M55" i="1"/>
  <c r="M7" i="1"/>
  <c r="M56" i="1"/>
  <c r="M57" i="1"/>
  <c r="M58" i="1"/>
  <c r="M59" i="1"/>
  <c r="M60" i="1"/>
  <c r="M61" i="1"/>
  <c r="M62" i="1"/>
  <c r="M63" i="1"/>
  <c r="M8" i="1"/>
  <c r="M64" i="1"/>
  <c r="M65" i="1"/>
  <c r="M66" i="1"/>
  <c r="M9" i="1"/>
  <c r="M10" i="1"/>
  <c r="M11" i="1"/>
  <c r="M67" i="1"/>
  <c r="M12" i="1"/>
  <c r="M13" i="1"/>
  <c r="M68" i="1"/>
  <c r="M69" i="1"/>
  <c r="M70" i="1"/>
  <c r="M15" i="1"/>
  <c r="M16" i="1"/>
  <c r="M17" i="1"/>
  <c r="M18" i="1"/>
  <c r="M71" i="1"/>
  <c r="M19" i="1"/>
  <c r="M72" i="1"/>
  <c r="M73" i="1"/>
  <c r="M20" i="1"/>
  <c r="M21" i="1"/>
  <c r="M22" i="1"/>
  <c r="M23" i="1"/>
  <c r="M75" i="1"/>
  <c r="M76" i="1"/>
  <c r="M24" i="1"/>
  <c r="M25" i="1"/>
  <c r="M26" i="1"/>
  <c r="M28" i="1"/>
  <c r="M29" i="1"/>
  <c r="M77" i="1"/>
  <c r="M78" i="1"/>
  <c r="M30" i="1"/>
  <c r="M31" i="1"/>
  <c r="M79" i="1"/>
  <c r="M80" i="1"/>
  <c r="M33" i="1"/>
  <c r="M34" i="1"/>
  <c r="M35" i="1"/>
  <c r="M82" i="1"/>
  <c r="M83" i="1"/>
  <c r="M36" i="1"/>
  <c r="M84" i="1"/>
  <c r="M85" i="1"/>
  <c r="M37" i="1"/>
  <c r="M38" i="1"/>
  <c r="M86" i="1"/>
  <c r="M87" i="1"/>
  <c r="M88" i="1"/>
  <c r="M39" i="1"/>
  <c r="M89" i="1"/>
  <c r="M90" i="1"/>
  <c r="M40" i="1"/>
  <c r="M91" i="1"/>
  <c r="M92" i="1"/>
  <c r="M41" i="1"/>
  <c r="M42" i="1"/>
  <c r="M43" i="1"/>
  <c r="M44" i="1"/>
  <c r="M45" i="1"/>
  <c r="M46" i="1"/>
  <c r="M2" i="1"/>
  <c r="K46" i="1"/>
  <c r="K45" i="1"/>
  <c r="K44" i="1"/>
  <c r="K93" i="1"/>
  <c r="K43" i="1"/>
  <c r="K42" i="1"/>
  <c r="K41" i="1"/>
  <c r="K92" i="1"/>
  <c r="K91" i="1"/>
  <c r="K40" i="1"/>
  <c r="K90" i="1"/>
  <c r="K89" i="1"/>
  <c r="K39" i="1"/>
  <c r="K88" i="1"/>
  <c r="K87" i="1"/>
  <c r="K86" i="1"/>
  <c r="K38" i="1"/>
  <c r="K37" i="1"/>
  <c r="K85" i="1"/>
  <c r="K84" i="1"/>
  <c r="K36" i="1"/>
  <c r="K83" i="1"/>
  <c r="K82" i="1"/>
  <c r="K35" i="1"/>
  <c r="K34" i="1"/>
  <c r="K33" i="1"/>
  <c r="K80" i="1"/>
  <c r="K79" i="1"/>
  <c r="K31" i="1"/>
  <c r="K30" i="1"/>
  <c r="K78" i="1"/>
  <c r="K77" i="1"/>
  <c r="K29" i="1"/>
  <c r="K28" i="1"/>
  <c r="K27" i="1"/>
  <c r="K26" i="1"/>
  <c r="K25" i="1"/>
  <c r="K24" i="1"/>
  <c r="K76" i="1"/>
  <c r="K75" i="1"/>
  <c r="K23" i="1"/>
  <c r="K74" i="1"/>
  <c r="K22" i="1"/>
  <c r="K21" i="1"/>
  <c r="K20" i="1"/>
  <c r="K73" i="1"/>
  <c r="K72" i="1"/>
  <c r="K19" i="1"/>
  <c r="K71" i="1"/>
  <c r="K18" i="1"/>
  <c r="K17" i="1"/>
  <c r="K16" i="1"/>
  <c r="K15" i="1"/>
  <c r="K70" i="1"/>
  <c r="K69" i="1"/>
  <c r="K68" i="1"/>
  <c r="K13" i="1"/>
  <c r="K12" i="1"/>
  <c r="K67" i="1"/>
  <c r="K11" i="1"/>
  <c r="K10" i="1"/>
  <c r="K9" i="1"/>
  <c r="K66" i="1"/>
  <c r="K65" i="1"/>
  <c r="K64" i="1"/>
  <c r="K8" i="1"/>
  <c r="K63" i="1"/>
  <c r="K62" i="1"/>
  <c r="K61" i="1"/>
  <c r="K60" i="1"/>
  <c r="K59" i="1"/>
  <c r="K58" i="1"/>
  <c r="K57" i="1"/>
  <c r="K56" i="1"/>
  <c r="K7" i="1"/>
  <c r="K55" i="1"/>
  <c r="K54" i="1"/>
  <c r="K6" i="1"/>
  <c r="K5" i="1"/>
  <c r="K53" i="1"/>
  <c r="K52" i="1"/>
  <c r="K51" i="1"/>
  <c r="K4" i="1"/>
  <c r="K50" i="1"/>
  <c r="K49" i="1"/>
  <c r="K3" i="1"/>
  <c r="K48" i="1"/>
  <c r="K47" i="1"/>
  <c r="K2" i="1"/>
  <c r="Y46" i="1"/>
  <c r="Y45" i="1"/>
  <c r="Y44" i="1"/>
  <c r="Y93" i="1"/>
  <c r="Y43" i="1"/>
  <c r="Y42" i="1"/>
  <c r="Y41" i="1"/>
  <c r="Y92" i="1"/>
  <c r="Y91" i="1"/>
  <c r="Y40" i="1"/>
  <c r="Y90" i="1"/>
  <c r="Y89" i="1"/>
  <c r="Y39" i="1"/>
  <c r="Y88" i="1"/>
  <c r="Y87" i="1"/>
  <c r="Y86" i="1"/>
  <c r="Y38" i="1"/>
  <c r="Y37" i="1"/>
  <c r="Y85" i="1"/>
  <c r="Y84" i="1"/>
  <c r="Y36" i="1"/>
  <c r="Y83" i="1"/>
  <c r="Y82" i="1"/>
  <c r="Y35" i="1"/>
  <c r="Y34" i="1"/>
  <c r="Y33" i="1"/>
  <c r="Y80" i="1"/>
  <c r="Y79" i="1"/>
  <c r="Y31" i="1"/>
  <c r="Y30" i="1"/>
  <c r="Y78" i="1"/>
  <c r="Y77" i="1"/>
  <c r="Y29" i="1"/>
  <c r="Y28" i="1"/>
  <c r="Y27" i="1"/>
  <c r="Y26" i="1"/>
  <c r="Y25" i="1"/>
  <c r="Y24" i="1"/>
  <c r="Y76" i="1"/>
  <c r="Y75" i="1"/>
  <c r="Y23" i="1"/>
  <c r="Y74" i="1"/>
  <c r="Y22" i="1"/>
  <c r="Y21" i="1"/>
  <c r="Y20" i="1"/>
  <c r="Y73" i="1"/>
  <c r="Y72" i="1"/>
  <c r="Y19" i="1"/>
  <c r="Y71" i="1"/>
  <c r="Y18" i="1"/>
  <c r="Y17" i="1"/>
  <c r="Y16" i="1"/>
  <c r="Y15" i="1"/>
  <c r="Y70" i="1"/>
  <c r="Y14" i="1"/>
  <c r="Y69" i="1"/>
  <c r="Y68" i="1"/>
  <c r="Y13" i="1"/>
  <c r="Y12" i="1"/>
  <c r="Y67" i="1"/>
  <c r="Y11" i="1"/>
  <c r="Y10" i="1"/>
  <c r="Y9" i="1"/>
  <c r="Y66" i="1"/>
  <c r="Y65" i="1"/>
  <c r="Y64" i="1"/>
  <c r="Y8" i="1"/>
  <c r="Y63" i="1"/>
  <c r="Y62" i="1"/>
  <c r="Y61" i="1"/>
  <c r="Y60" i="1"/>
  <c r="Y59" i="1"/>
  <c r="Y58" i="1"/>
  <c r="Y57" i="1"/>
  <c r="Y56" i="1"/>
  <c r="Y7" i="1"/>
  <c r="Y55" i="1"/>
  <c r="Y54" i="1"/>
  <c r="Y6" i="1"/>
  <c r="Y5" i="1"/>
  <c r="Y53" i="1"/>
  <c r="Y52" i="1"/>
  <c r="Y51" i="1"/>
  <c r="Y4" i="1"/>
  <c r="Y50" i="1"/>
  <c r="Y49" i="1"/>
  <c r="Y3" i="1"/>
  <c r="Y48" i="1"/>
  <c r="Y47" i="1"/>
  <c r="Y2" i="1"/>
  <c r="W46" i="1"/>
  <c r="W45" i="1"/>
  <c r="W44" i="1"/>
  <c r="W93" i="1"/>
  <c r="W43" i="1"/>
  <c r="W42" i="1"/>
  <c r="W41" i="1"/>
  <c r="W92" i="1"/>
  <c r="W91" i="1"/>
  <c r="W40" i="1"/>
  <c r="W90" i="1"/>
  <c r="W89" i="1"/>
  <c r="W39" i="1"/>
  <c r="W88" i="1"/>
  <c r="W87" i="1"/>
  <c r="W86" i="1"/>
  <c r="W38" i="1"/>
  <c r="W37" i="1"/>
  <c r="W85" i="1"/>
  <c r="W84" i="1"/>
  <c r="W83" i="1"/>
  <c r="W82" i="1"/>
  <c r="W35" i="1"/>
  <c r="W34" i="1"/>
  <c r="W33" i="1"/>
  <c r="W80" i="1"/>
  <c r="W79" i="1"/>
  <c r="W31" i="1"/>
  <c r="W30" i="1"/>
  <c r="W78" i="1"/>
  <c r="W77" i="1"/>
  <c r="W29" i="1"/>
  <c r="W28" i="1"/>
  <c r="W27" i="1"/>
  <c r="W26" i="1"/>
  <c r="W25" i="1"/>
  <c r="W24" i="1"/>
  <c r="W76" i="1"/>
  <c r="W75" i="1"/>
  <c r="W23" i="1"/>
  <c r="W74" i="1"/>
  <c r="W22" i="1"/>
  <c r="W21" i="1"/>
  <c r="W20" i="1"/>
  <c r="W73" i="1"/>
  <c r="W72" i="1"/>
  <c r="W19" i="1"/>
  <c r="W71" i="1"/>
  <c r="W18" i="1"/>
  <c r="W17" i="1"/>
  <c r="W16" i="1"/>
  <c r="W15" i="1"/>
  <c r="W70" i="1"/>
  <c r="W14" i="1"/>
  <c r="W69" i="1"/>
  <c r="W68" i="1"/>
  <c r="W13" i="1"/>
  <c r="W12" i="1"/>
  <c r="W67" i="1"/>
  <c r="W11" i="1"/>
  <c r="W10" i="1"/>
  <c r="W9" i="1"/>
  <c r="W66" i="1"/>
  <c r="W65" i="1"/>
  <c r="W64" i="1"/>
  <c r="W8" i="1"/>
  <c r="W63" i="1"/>
  <c r="W62" i="1"/>
  <c r="W61" i="1"/>
  <c r="W60" i="1"/>
  <c r="W59" i="1"/>
  <c r="W58" i="1"/>
  <c r="W57" i="1"/>
  <c r="W56" i="1"/>
  <c r="W7" i="1"/>
  <c r="W55" i="1"/>
  <c r="W54" i="1"/>
  <c r="W6" i="1"/>
  <c r="W5" i="1"/>
  <c r="W53" i="1"/>
  <c r="W52" i="1"/>
  <c r="W51" i="1"/>
  <c r="W4" i="1"/>
  <c r="W50" i="1"/>
  <c r="W49" i="1"/>
  <c r="W3" i="1"/>
  <c r="W48" i="1"/>
  <c r="W47" i="1"/>
  <c r="W2" i="1"/>
</calcChain>
</file>

<file path=xl/comments1.xml><?xml version="1.0" encoding="utf-8"?>
<comments xmlns="http://schemas.openxmlformats.org/spreadsheetml/2006/main">
  <authors>
    <author xml:space="preserve"> </author>
  </authors>
  <commentList>
    <comment ref="D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:</t>
        </r>
        <r>
          <rPr>
            <sz val="9"/>
            <color indexed="81"/>
            <rFont val="ＭＳ Ｐゴシック"/>
            <family val="3"/>
            <charset val="128"/>
          </rPr>
          <t xml:space="preserve">
delta = day x - day 0</t>
        </r>
      </text>
    </comment>
  </commentList>
</comments>
</file>

<file path=xl/sharedStrings.xml><?xml version="1.0" encoding="utf-8"?>
<sst xmlns="http://schemas.openxmlformats.org/spreadsheetml/2006/main" count="1154" uniqueCount="225">
  <si>
    <t>Treatment rhTM (T) Control ?</t>
  </si>
  <si>
    <t>Death =1 Alive = 0 28 day</t>
  </si>
  <si>
    <t>Nonsurvive within 28 day Time</t>
  </si>
  <si>
    <t>Death = 1   Alive = 0   90 day Cencer</t>
  </si>
  <si>
    <t>Nonsurvive within 90 day Time</t>
  </si>
  <si>
    <t>Treatment</t>
  </si>
  <si>
    <t>FDP0</t>
  </si>
  <si>
    <t>deltaFDP00</t>
  </si>
  <si>
    <t>FDP1</t>
  </si>
  <si>
    <t>deltaFDP01</t>
  </si>
  <si>
    <t>FDP2</t>
  </si>
  <si>
    <t>deltaFDP02</t>
  </si>
  <si>
    <t>FDP3</t>
  </si>
  <si>
    <t>deltaFDP03</t>
  </si>
  <si>
    <t>FDP5</t>
  </si>
  <si>
    <t>deltaFDP05</t>
  </si>
  <si>
    <t>FDP7</t>
  </si>
  <si>
    <t>deltaFDP07</t>
  </si>
  <si>
    <t>FDP10</t>
  </si>
  <si>
    <t>deltaFDP10</t>
  </si>
  <si>
    <t>Ddimer0</t>
  </si>
  <si>
    <t>Ddimer1</t>
  </si>
  <si>
    <t>Ddimer2</t>
  </si>
  <si>
    <t>Ddimer3</t>
  </si>
  <si>
    <t>Ddimer5</t>
  </si>
  <si>
    <t>Ddimer7</t>
  </si>
  <si>
    <t>Ddimer10</t>
  </si>
  <si>
    <t>PLT0</t>
  </si>
  <si>
    <t>PLT1</t>
  </si>
  <si>
    <t>PLT2</t>
  </si>
  <si>
    <t>PLT3</t>
  </si>
  <si>
    <t>PLT5</t>
  </si>
  <si>
    <t>PLT7</t>
  </si>
  <si>
    <t>PLT10</t>
  </si>
  <si>
    <t>Fib0</t>
  </si>
  <si>
    <t>Fib1</t>
  </si>
  <si>
    <t>Fib2</t>
  </si>
  <si>
    <t>Fib3</t>
  </si>
  <si>
    <t>Fib5</t>
  </si>
  <si>
    <t>Fib7</t>
  </si>
  <si>
    <t>Fib10</t>
  </si>
  <si>
    <t>PT0</t>
  </si>
  <si>
    <t>PT1</t>
  </si>
  <si>
    <t>PT2</t>
  </si>
  <si>
    <t>PT3</t>
  </si>
  <si>
    <t>PT5</t>
  </si>
  <si>
    <t>PT7</t>
  </si>
  <si>
    <t>PT10</t>
  </si>
  <si>
    <t>PTINR0</t>
  </si>
  <si>
    <t>PTINR1</t>
  </si>
  <si>
    <t>PTINR2</t>
  </si>
  <si>
    <t>PTINR3</t>
  </si>
  <si>
    <t>PTINR5</t>
  </si>
  <si>
    <t>PTINR7</t>
  </si>
  <si>
    <t>PTperc0</t>
  </si>
  <si>
    <t>PTperc1</t>
  </si>
  <si>
    <t>PTperc2</t>
  </si>
  <si>
    <t>PTperc3</t>
  </si>
  <si>
    <t>PTperc5</t>
  </si>
  <si>
    <t>PTperc7</t>
  </si>
  <si>
    <t>PTperc10</t>
  </si>
  <si>
    <t>APTT0</t>
  </si>
  <si>
    <t>APTT21</t>
  </si>
  <si>
    <t>APTT2</t>
  </si>
  <si>
    <t>APTT3</t>
  </si>
  <si>
    <t>APTT5</t>
  </si>
  <si>
    <t>APTT7</t>
  </si>
  <si>
    <t>APTT10</t>
  </si>
  <si>
    <t>TM</t>
  </si>
  <si>
    <t>SIRS0</t>
  </si>
  <si>
    <t>SIRS1</t>
  </si>
  <si>
    <t>SIRS2</t>
  </si>
  <si>
    <t>SIRS3</t>
  </si>
  <si>
    <t>SIRS5</t>
  </si>
  <si>
    <t>SIRS7</t>
  </si>
  <si>
    <t>SIRS10</t>
  </si>
  <si>
    <t>SOFA_PF_ratio0</t>
  </si>
  <si>
    <t>SOFA_PF_ratio1</t>
  </si>
  <si>
    <t>SOFA_PF_ratio2</t>
  </si>
  <si>
    <t>SOFA_PF_ratio3</t>
  </si>
  <si>
    <t>SOFA_PF_ratio5</t>
  </si>
  <si>
    <t>SOFA_PF_ratio7</t>
  </si>
  <si>
    <t>SOFA_PF_ratio10</t>
  </si>
  <si>
    <t>SOFA_PLT0</t>
  </si>
  <si>
    <t>SOFA_PLT1</t>
  </si>
  <si>
    <t>SOFA_PLT2</t>
  </si>
  <si>
    <t>SOFA_PLT3</t>
  </si>
  <si>
    <t>SOFA_PLT5</t>
  </si>
  <si>
    <t>SOFA_PLT7</t>
  </si>
  <si>
    <t>SOFA_PLT10</t>
  </si>
  <si>
    <t>SOFA_BIL0</t>
  </si>
  <si>
    <t>SOFA_BIL1</t>
  </si>
  <si>
    <t>SOFA_BIL2</t>
  </si>
  <si>
    <t>SOFA_BIL3</t>
  </si>
  <si>
    <t>SOFA_BIL5</t>
  </si>
  <si>
    <t>SOFA_BIL7</t>
  </si>
  <si>
    <t>SOFA_BIL10</t>
  </si>
  <si>
    <t>SOFA_CV0</t>
  </si>
  <si>
    <t>SOFA_CV1</t>
  </si>
  <si>
    <t>SOFA_CV2</t>
  </si>
  <si>
    <t>SOFA_CV3</t>
  </si>
  <si>
    <t>SOFA_CV5</t>
  </si>
  <si>
    <t>SOFA_CV7</t>
  </si>
  <si>
    <t>SOFA_CV10</t>
  </si>
  <si>
    <t>SOFAGCS0</t>
  </si>
  <si>
    <t>SOFAGCS1</t>
  </si>
  <si>
    <t>SOFAGCS2</t>
  </si>
  <si>
    <t>SOFAGCS3</t>
  </si>
  <si>
    <t>SOFAGCS5</t>
  </si>
  <si>
    <t>SOFAGCS7</t>
  </si>
  <si>
    <t>SOFAGCS10</t>
  </si>
  <si>
    <t>SOFA_Cr0</t>
  </si>
  <si>
    <t>SOFA_Cr1</t>
  </si>
  <si>
    <t>SOFA_Cr2</t>
  </si>
  <si>
    <t>SOFA_Cr3</t>
  </si>
  <si>
    <t>SOFA_Cr5</t>
  </si>
  <si>
    <t>SOFA_Cr7</t>
  </si>
  <si>
    <t>SOFA_Cr10</t>
  </si>
  <si>
    <t>SOFAtotal0</t>
  </si>
  <si>
    <t>SOFAtotal1</t>
  </si>
  <si>
    <t>SOFAtotal2</t>
  </si>
  <si>
    <t>SOFAtotal3</t>
  </si>
  <si>
    <t>SOFAtotal5</t>
  </si>
  <si>
    <t>SOFAtotal7</t>
  </si>
  <si>
    <t>SOFAtotal10</t>
  </si>
  <si>
    <t>SOFATotal-SOF_GCS0</t>
  </si>
  <si>
    <t>SOFATotal-SOF_GCS1</t>
  </si>
  <si>
    <t>SOFATotal-SOF_GCS2</t>
  </si>
  <si>
    <t>SOFATotal-SOF_GCS3</t>
  </si>
  <si>
    <t>SOFATotal-SOF_GCS5</t>
  </si>
  <si>
    <t>SOFATotal-SOF_GCS7</t>
  </si>
  <si>
    <t>SOFATotal-SOF_GCS10</t>
  </si>
  <si>
    <t>C</t>
  </si>
  <si>
    <t>T</t>
  </si>
  <si>
    <t>NA</t>
  </si>
  <si>
    <t>deltaD00</t>
    <phoneticPr fontId="18"/>
  </si>
  <si>
    <t>NA</t>
    <phoneticPr fontId="18"/>
  </si>
  <si>
    <t>deltaD01</t>
    <phoneticPr fontId="18"/>
  </si>
  <si>
    <t>NA</t>
    <phoneticPr fontId="18"/>
  </si>
  <si>
    <t>deltaD02</t>
    <phoneticPr fontId="18"/>
  </si>
  <si>
    <t>NA</t>
    <phoneticPr fontId="18"/>
  </si>
  <si>
    <t>NA</t>
    <phoneticPr fontId="18"/>
  </si>
  <si>
    <t>deltaD03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</si>
  <si>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</si>
  <si>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</si>
  <si>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</si>
  <si>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</si>
  <si>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deltaD05</t>
    <phoneticPr fontId="18"/>
  </si>
  <si>
    <t>NA</t>
    <phoneticPr fontId="18"/>
  </si>
  <si>
    <t>NA</t>
    <phoneticPr fontId="18"/>
  </si>
  <si>
    <t>deltaD07</t>
    <phoneticPr fontId="18"/>
  </si>
  <si>
    <t>NA</t>
    <phoneticPr fontId="18"/>
  </si>
  <si>
    <t>NA</t>
    <phoneticPr fontId="18"/>
  </si>
  <si>
    <t>deltaD10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</si>
  <si>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</si>
  <si>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</si>
  <si>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</si>
  <si>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</si>
  <si>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</si>
  <si>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</si>
  <si>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</si>
  <si>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</si>
  <si>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</si>
  <si>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</si>
  <si>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</si>
  <si>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</si>
  <si>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</si>
  <si>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</si>
  <si>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</si>
  <si>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</si>
  <si>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</si>
  <si>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NA</t>
    <phoneticPr fontId="18"/>
  </si>
  <si>
    <t>delta10</t>
    <phoneticPr fontId="18"/>
  </si>
  <si>
    <t>ATIII1</t>
    <phoneticPr fontId="18"/>
  </si>
  <si>
    <t>ATIII00</t>
    <phoneticPr fontId="18"/>
  </si>
  <si>
    <t>deltaAT01</t>
    <phoneticPr fontId="18"/>
  </si>
  <si>
    <t>ATIII02</t>
    <phoneticPr fontId="18"/>
  </si>
  <si>
    <t>deltaAT02</t>
    <phoneticPr fontId="18"/>
  </si>
  <si>
    <t>ATIII03</t>
    <phoneticPr fontId="18"/>
  </si>
  <si>
    <t>deltaAT03</t>
    <phoneticPr fontId="18"/>
  </si>
  <si>
    <t>ATIII05</t>
    <phoneticPr fontId="18"/>
  </si>
  <si>
    <t>deltaAT05</t>
    <phoneticPr fontId="18"/>
  </si>
  <si>
    <t>ATIII07</t>
    <phoneticPr fontId="18"/>
  </si>
  <si>
    <t>deltaAT07</t>
    <phoneticPr fontId="18"/>
  </si>
  <si>
    <t>ATIII10</t>
    <phoneticPr fontId="18"/>
  </si>
  <si>
    <t>NA</t>
    <phoneticPr fontId="18"/>
  </si>
  <si>
    <t>deltaPLT1</t>
    <phoneticPr fontId="18"/>
  </si>
  <si>
    <t>NA</t>
    <phoneticPr fontId="18"/>
  </si>
  <si>
    <t>NA</t>
    <phoneticPr fontId="18"/>
  </si>
  <si>
    <t>deltaPLT2</t>
    <phoneticPr fontId="18"/>
  </si>
  <si>
    <t>deltaPLT3</t>
    <phoneticPr fontId="18"/>
  </si>
  <si>
    <t>deltaPLT5</t>
    <phoneticPr fontId="18"/>
  </si>
  <si>
    <t>deltaPLT7</t>
    <phoneticPr fontId="18"/>
  </si>
  <si>
    <t>deltaPLT10</t>
    <phoneticPr fontId="18"/>
  </si>
  <si>
    <t>NA</t>
    <phoneticPr fontId="18"/>
  </si>
  <si>
    <t>NA</t>
    <phoneticPr fontId="18"/>
  </si>
  <si>
    <t>deltaPTINR1</t>
    <phoneticPr fontId="18"/>
  </si>
  <si>
    <t>NA</t>
    <phoneticPr fontId="18"/>
  </si>
  <si>
    <t>deltaPTINR2</t>
    <phoneticPr fontId="18"/>
  </si>
  <si>
    <t>deltaPTINR3</t>
    <phoneticPr fontId="18"/>
  </si>
  <si>
    <t>deltaPTINR5</t>
    <phoneticPr fontId="18"/>
  </si>
  <si>
    <t>deltaPTINR7</t>
    <phoneticPr fontId="18"/>
  </si>
  <si>
    <t>PTINR10</t>
    <phoneticPr fontId="18"/>
  </si>
  <si>
    <t>NA</t>
    <phoneticPr fontId="18"/>
  </si>
  <si>
    <t>deltaPTINR10</t>
    <phoneticPr fontId="18"/>
  </si>
  <si>
    <t>NA</t>
    <phoneticPr fontId="18"/>
  </si>
  <si>
    <t>NA</t>
    <phoneticPr fontId="18"/>
  </si>
  <si>
    <t>deltaSOFAPF01</t>
    <phoneticPr fontId="18"/>
  </si>
  <si>
    <t>NA</t>
    <phoneticPr fontId="18"/>
  </si>
  <si>
    <t>deltaSOFAPF02</t>
    <phoneticPr fontId="18"/>
  </si>
  <si>
    <t>NA</t>
    <phoneticPr fontId="18"/>
  </si>
  <si>
    <t>deltaSOFAPF3</t>
    <phoneticPr fontId="18"/>
  </si>
  <si>
    <t>deltaSOFAPF5</t>
    <phoneticPr fontId="18"/>
  </si>
  <si>
    <t>deltaSOFAPF7</t>
    <phoneticPr fontId="18"/>
  </si>
  <si>
    <t>deltaSOFAPF10</t>
    <phoneticPr fontId="18"/>
  </si>
  <si>
    <t>NA</t>
    <phoneticPr fontId="18"/>
  </si>
  <si>
    <t>NA</t>
    <phoneticPr fontId="18"/>
  </si>
  <si>
    <t>deltaSOFAtotal_GCS01</t>
    <phoneticPr fontId="18"/>
  </si>
  <si>
    <t>NA</t>
    <phoneticPr fontId="18"/>
  </si>
  <si>
    <t>deltaSOFAtotal_GCS02</t>
    <phoneticPr fontId="18"/>
  </si>
  <si>
    <t>deltaSOFAtotal_GCS03</t>
    <phoneticPr fontId="18"/>
  </si>
  <si>
    <t>deltaSOFAtotal_GCS05</t>
    <phoneticPr fontId="18"/>
  </si>
  <si>
    <t>deltaSOFAtotal_GCS07</t>
    <phoneticPr fontId="18"/>
  </si>
  <si>
    <t>deltaSOFAtotal_GCS10</t>
    <phoneticPr fontId="18"/>
  </si>
  <si>
    <t>Study 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</si>
</sst>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1" x14ac:knownFonts="1">
    <font>
      <sz val="12"/>
      <color theme="1"/>
      <name val="Arial"/>
      <family val="2"/>
      <charset val="128"/>
    </font>
    <font>
      <sz val="12"/>
      <color theme="1"/>
      <name val="Arial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2"/>
      <color rgb="FF006100"/>
      <name val="Arial"/>
      <family val="2"/>
      <charset val="128"/>
    </font>
    <font>
      <sz val="12"/>
      <color rgb="FF9C0006"/>
      <name val="Arial"/>
      <family val="2"/>
      <charset val="128"/>
    </font>
    <font>
      <sz val="12"/>
      <color rgb="FF9C6500"/>
      <name val="Arial"/>
      <family val="2"/>
      <charset val="128"/>
    </font>
    <font>
      <sz val="12"/>
      <color rgb="FF3F3F76"/>
      <name val="Arial"/>
      <family val="2"/>
      <charset val="128"/>
    </font>
    <font>
      <b/>
      <sz val="12"/>
      <color rgb="FF3F3F3F"/>
      <name val="Arial"/>
      <family val="2"/>
      <charset val="128"/>
    </font>
    <font>
      <b/>
      <sz val="12"/>
      <color rgb="FFFA7D00"/>
      <name val="Arial"/>
      <family val="2"/>
      <charset val="128"/>
    </font>
    <font>
      <sz val="12"/>
      <color rgb="FFFA7D00"/>
      <name val="Arial"/>
      <family val="2"/>
      <charset val="128"/>
    </font>
    <font>
      <b/>
      <sz val="12"/>
      <color theme="0"/>
      <name val="Arial"/>
      <family val="2"/>
      <charset val="128"/>
    </font>
    <font>
      <sz val="12"/>
      <color rgb="FFFF0000"/>
      <name val="Arial"/>
      <family val="2"/>
      <charset val="128"/>
    </font>
    <font>
      <i/>
      <sz val="12"/>
      <color rgb="FF7F7F7F"/>
      <name val="Arial"/>
      <family val="2"/>
      <charset val="128"/>
    </font>
    <font>
      <b/>
      <sz val="12"/>
      <color theme="1"/>
      <name val="Arial"/>
      <family val="2"/>
      <charset val="128"/>
    </font>
    <font>
      <sz val="12"/>
      <color theme="0"/>
      <name val="Arial"/>
      <family val="2"/>
      <charset val="128"/>
    </font>
    <font>
      <sz val="6"/>
      <name val="Arial"/>
      <family val="2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6" fillId="0" borderId="0" xfId="6" applyFill="1">
      <alignment vertical="center"/>
    </xf>
    <xf numFmtId="0" fontId="0" fillId="0" borderId="0" xfId="0" applyFill="1" applyAlignment="1">
      <alignment vertical="center" wrapText="1"/>
    </xf>
    <xf numFmtId="0" fontId="0" fillId="0" borderId="8" xfId="15" applyFont="1" applyFill="1" applyAlignment="1">
      <alignment vertical="center" wrapText="1"/>
    </xf>
    <xf numFmtId="0" fontId="7" fillId="0" borderId="0" xfId="7" applyFill="1" applyAlignment="1">
      <alignment vertical="center" wrapText="1"/>
    </xf>
    <xf numFmtId="0" fontId="9" fillId="0" borderId="4" xfId="9" applyFill="1" applyAlignment="1">
      <alignment vertical="center" wrapText="1"/>
    </xf>
    <xf numFmtId="176" fontId="9" fillId="0" borderId="4" xfId="9" applyNumberFormat="1" applyFill="1" applyAlignment="1">
      <alignment vertical="center" wrapText="1"/>
    </xf>
    <xf numFmtId="176" fontId="0" fillId="0" borderId="8" xfId="15" applyNumberFormat="1" applyFont="1" applyFill="1" applyAlignment="1">
      <alignment vertical="center" wrapText="1"/>
    </xf>
    <xf numFmtId="0" fontId="6" fillId="0" borderId="0" xfId="6" applyFill="1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6" fillId="0" borderId="0" xfId="6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93"/>
  <sheetViews>
    <sheetView tabSelected="1" topLeftCell="A43" workbookViewId="0">
      <selection activeCell="J7" sqref="J7"/>
    </sheetView>
  </sheetViews>
  <sheetFormatPr defaultRowHeight="15" x14ac:dyDescent="0.2"/>
  <cols>
    <col min="1" max="1" width="8" style="9" customWidth="1"/>
    <col min="2" max="2" width="8.88671875" style="9"/>
    <col min="3" max="3" width="10.5546875" style="9" customWidth="1"/>
    <col min="4" max="7" width="8.88671875" style="9"/>
    <col min="8" max="8" width="6" style="9" customWidth="1"/>
    <col min="9" max="9" width="5" style="9" customWidth="1"/>
    <col min="10" max="10" width="8.88671875" style="9"/>
    <col min="11" max="11" width="8.88671875" style="10"/>
    <col min="12" max="12" width="8.88671875" style="9"/>
    <col min="13" max="13" width="8.88671875" style="10"/>
    <col min="14" max="18" width="8.88671875" style="9"/>
    <col min="19" max="19" width="8.33203125" style="10" customWidth="1"/>
    <col min="20" max="20" width="8.88671875" style="9"/>
    <col min="21" max="21" width="5.5546875" style="9" customWidth="1"/>
    <col min="22" max="22" width="8.88671875" style="9"/>
    <col min="23" max="23" width="5" style="9" customWidth="1"/>
    <col min="24" max="24" width="8.88671875" style="9"/>
    <col min="25" max="25" width="10.44140625" style="10" bestFit="1" customWidth="1"/>
    <col min="26" max="26" width="6.77734375" style="9" customWidth="1"/>
    <col min="27" max="27" width="9" style="10" bestFit="1" customWidth="1"/>
    <col min="28" max="28" width="8.88671875" style="9"/>
    <col min="29" max="29" width="9" style="10" bestFit="1" customWidth="1"/>
    <col min="30" max="30" width="8.88671875" style="9"/>
    <col min="31" max="31" width="10.44140625" style="10" bestFit="1" customWidth="1"/>
    <col min="32" max="32" width="7.33203125" style="9" customWidth="1"/>
    <col min="33" max="33" width="10.44140625" style="10" bestFit="1" customWidth="1"/>
    <col min="34" max="34" width="6.33203125" style="9" customWidth="1"/>
    <col min="35" max="35" width="9" style="10" bestFit="1" customWidth="1"/>
    <col min="36" max="16384" width="8.88671875" style="9"/>
  </cols>
  <sheetData>
    <row r="1" spans="1:178" s="2" customFormat="1" ht="60" x14ac:dyDescent="0.2">
      <c r="A1" s="2" t="s">
        <v>224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3" t="s">
        <v>20</v>
      </c>
      <c r="W1" s="3" t="s">
        <v>135</v>
      </c>
      <c r="X1" s="3" t="s">
        <v>21</v>
      </c>
      <c r="Y1" s="7" t="s">
        <v>137</v>
      </c>
      <c r="Z1" s="3" t="s">
        <v>22</v>
      </c>
      <c r="AA1" s="7" t="s">
        <v>139</v>
      </c>
      <c r="AB1" s="3" t="s">
        <v>23</v>
      </c>
      <c r="AC1" s="7" t="s">
        <v>142</v>
      </c>
      <c r="AD1" s="3" t="s">
        <v>24</v>
      </c>
      <c r="AE1" s="7" t="s">
        <v>147</v>
      </c>
      <c r="AF1" s="3" t="s">
        <v>25</v>
      </c>
      <c r="AG1" s="7" t="s">
        <v>150</v>
      </c>
      <c r="AH1" s="3" t="s">
        <v>26</v>
      </c>
      <c r="AI1" s="7" t="s">
        <v>153</v>
      </c>
      <c r="AJ1" s="5" t="s">
        <v>27</v>
      </c>
      <c r="AK1" s="5" t="s">
        <v>28</v>
      </c>
      <c r="AL1" s="5" t="s">
        <v>186</v>
      </c>
      <c r="AM1" s="5" t="s">
        <v>29</v>
      </c>
      <c r="AN1" s="5" t="s">
        <v>189</v>
      </c>
      <c r="AO1" s="5" t="s">
        <v>30</v>
      </c>
      <c r="AP1" s="5" t="s">
        <v>190</v>
      </c>
      <c r="AQ1" s="5" t="s">
        <v>31</v>
      </c>
      <c r="AR1" s="5" t="s">
        <v>191</v>
      </c>
      <c r="AS1" s="5" t="s">
        <v>32</v>
      </c>
      <c r="AT1" s="5" t="s">
        <v>192</v>
      </c>
      <c r="AU1" s="5" t="s">
        <v>33</v>
      </c>
      <c r="AV1" s="5" t="s">
        <v>193</v>
      </c>
      <c r="AW1" s="2" t="s">
        <v>34</v>
      </c>
      <c r="AX1" s="2" t="s">
        <v>35</v>
      </c>
      <c r="AY1" s="2" t="s">
        <v>36</v>
      </c>
      <c r="AZ1" s="2" t="s">
        <v>37</v>
      </c>
      <c r="BA1" s="2" t="s">
        <v>38</v>
      </c>
      <c r="BB1" s="2" t="s">
        <v>39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3" t="s">
        <v>48</v>
      </c>
      <c r="BL1" s="3" t="s">
        <v>49</v>
      </c>
      <c r="BM1" s="3" t="s">
        <v>196</v>
      </c>
      <c r="BN1" s="3" t="s">
        <v>50</v>
      </c>
      <c r="BO1" s="3" t="s">
        <v>198</v>
      </c>
      <c r="BP1" s="3" t="s">
        <v>51</v>
      </c>
      <c r="BQ1" s="3" t="s">
        <v>199</v>
      </c>
      <c r="BR1" s="3" t="s">
        <v>52</v>
      </c>
      <c r="BS1" s="3" t="s">
        <v>200</v>
      </c>
      <c r="BT1" s="3" t="s">
        <v>53</v>
      </c>
      <c r="BU1" s="3" t="s">
        <v>201</v>
      </c>
      <c r="BV1" s="3" t="s">
        <v>202</v>
      </c>
      <c r="BW1" s="3" t="s">
        <v>204</v>
      </c>
      <c r="BX1" s="2" t="s">
        <v>54</v>
      </c>
      <c r="BY1" s="2" t="s">
        <v>55</v>
      </c>
      <c r="BZ1" s="2" t="s">
        <v>56</v>
      </c>
      <c r="CA1" s="2" t="s">
        <v>57</v>
      </c>
      <c r="CB1" s="2" t="s">
        <v>58</v>
      </c>
      <c r="CC1" s="2" t="s">
        <v>59</v>
      </c>
      <c r="CD1" s="2" t="s">
        <v>60</v>
      </c>
      <c r="CE1" s="2" t="s">
        <v>61</v>
      </c>
      <c r="CF1" s="2" t="s">
        <v>62</v>
      </c>
      <c r="CG1" s="2" t="s">
        <v>63</v>
      </c>
      <c r="CH1" s="2" t="s">
        <v>64</v>
      </c>
      <c r="CI1" s="2" t="s">
        <v>65</v>
      </c>
      <c r="CJ1" s="2" t="s">
        <v>66</v>
      </c>
      <c r="CK1" s="2" t="s">
        <v>67</v>
      </c>
      <c r="CL1" s="8" t="s">
        <v>174</v>
      </c>
      <c r="CM1" s="8" t="s">
        <v>173</v>
      </c>
      <c r="CN1" s="8" t="s">
        <v>175</v>
      </c>
      <c r="CO1" s="8" t="s">
        <v>176</v>
      </c>
      <c r="CP1" s="8" t="s">
        <v>177</v>
      </c>
      <c r="CQ1" s="8" t="s">
        <v>178</v>
      </c>
      <c r="CR1" s="8" t="s">
        <v>179</v>
      </c>
      <c r="CS1" s="8" t="s">
        <v>180</v>
      </c>
      <c r="CT1" s="8" t="s">
        <v>181</v>
      </c>
      <c r="CU1" s="8" t="s">
        <v>182</v>
      </c>
      <c r="CV1" s="8" t="s">
        <v>183</v>
      </c>
      <c r="CW1" s="8" t="s">
        <v>184</v>
      </c>
      <c r="CX1" s="8" t="s">
        <v>172</v>
      </c>
      <c r="CY1" s="2" t="s">
        <v>68</v>
      </c>
      <c r="CZ1" s="2" t="s">
        <v>69</v>
      </c>
      <c r="DA1" s="2" t="s">
        <v>70</v>
      </c>
      <c r="DB1" s="2" t="s">
        <v>71</v>
      </c>
      <c r="DC1" s="2" t="s">
        <v>72</v>
      </c>
      <c r="DD1" s="2" t="s">
        <v>73</v>
      </c>
      <c r="DE1" s="2" t="s">
        <v>74</v>
      </c>
      <c r="DF1" s="2" t="s">
        <v>75</v>
      </c>
      <c r="DG1" s="3" t="s">
        <v>76</v>
      </c>
      <c r="DH1" s="3" t="s">
        <v>77</v>
      </c>
      <c r="DI1" s="3" t="s">
        <v>207</v>
      </c>
      <c r="DJ1" s="3" t="s">
        <v>78</v>
      </c>
      <c r="DK1" s="3" t="s">
        <v>209</v>
      </c>
      <c r="DL1" s="3" t="s">
        <v>79</v>
      </c>
      <c r="DM1" s="3" t="s">
        <v>211</v>
      </c>
      <c r="DN1" s="3" t="s">
        <v>80</v>
      </c>
      <c r="DO1" s="3" t="s">
        <v>212</v>
      </c>
      <c r="DP1" s="3" t="s">
        <v>81</v>
      </c>
      <c r="DQ1" s="3" t="s">
        <v>213</v>
      </c>
      <c r="DR1" s="3" t="s">
        <v>82</v>
      </c>
      <c r="DS1" s="3" t="s">
        <v>214</v>
      </c>
      <c r="DT1" s="2" t="s">
        <v>83</v>
      </c>
      <c r="DU1" s="2" t="s">
        <v>84</v>
      </c>
      <c r="DV1" s="2" t="s">
        <v>85</v>
      </c>
      <c r="DW1" s="2" t="s">
        <v>86</v>
      </c>
      <c r="DX1" s="2" t="s">
        <v>87</v>
      </c>
      <c r="DY1" s="2" t="s">
        <v>88</v>
      </c>
      <c r="DZ1" s="2" t="s">
        <v>89</v>
      </c>
      <c r="EA1" s="2" t="s">
        <v>90</v>
      </c>
      <c r="EB1" s="2" t="s">
        <v>91</v>
      </c>
      <c r="EC1" s="2" t="s">
        <v>92</v>
      </c>
      <c r="ED1" s="2" t="s">
        <v>93</v>
      </c>
      <c r="EE1" s="2" t="s">
        <v>94</v>
      </c>
      <c r="EF1" s="2" t="s">
        <v>95</v>
      </c>
      <c r="EG1" s="2" t="s">
        <v>96</v>
      </c>
      <c r="EH1" s="2" t="s">
        <v>97</v>
      </c>
      <c r="EI1" s="2" t="s">
        <v>98</v>
      </c>
      <c r="EJ1" s="2" t="s">
        <v>99</v>
      </c>
      <c r="EK1" s="2" t="s">
        <v>100</v>
      </c>
      <c r="EL1" s="2" t="s">
        <v>101</v>
      </c>
      <c r="EM1" s="2" t="s">
        <v>102</v>
      </c>
      <c r="EN1" s="2" t="s">
        <v>103</v>
      </c>
      <c r="EO1" s="2" t="s">
        <v>104</v>
      </c>
      <c r="EP1" s="2" t="s">
        <v>105</v>
      </c>
      <c r="EQ1" s="2" t="s">
        <v>106</v>
      </c>
      <c r="ER1" s="2" t="s">
        <v>107</v>
      </c>
      <c r="ES1" s="2" t="s">
        <v>108</v>
      </c>
      <c r="ET1" s="2" t="s">
        <v>109</v>
      </c>
      <c r="EU1" s="2" t="s">
        <v>110</v>
      </c>
      <c r="EV1" s="2" t="s">
        <v>111</v>
      </c>
      <c r="EW1" s="2" t="s">
        <v>112</v>
      </c>
      <c r="EX1" s="2" t="s">
        <v>113</v>
      </c>
      <c r="EY1" s="2" t="s">
        <v>114</v>
      </c>
      <c r="EZ1" s="2" t="s">
        <v>115</v>
      </c>
      <c r="FA1" s="2" t="s">
        <v>116</v>
      </c>
      <c r="FB1" s="2" t="s">
        <v>117</v>
      </c>
      <c r="FC1" s="9" t="s">
        <v>118</v>
      </c>
      <c r="FD1" s="9" t="s">
        <v>119</v>
      </c>
      <c r="FE1" s="9" t="s">
        <v>120</v>
      </c>
      <c r="FF1" s="9" t="s">
        <v>121</v>
      </c>
      <c r="FG1" s="9" t="s">
        <v>122</v>
      </c>
      <c r="FH1" s="9" t="s">
        <v>123</v>
      </c>
      <c r="FI1" s="9" t="s">
        <v>124</v>
      </c>
      <c r="FJ1" s="5" t="s">
        <v>125</v>
      </c>
      <c r="FK1" s="5" t="s">
        <v>126</v>
      </c>
      <c r="FL1" s="5" t="s">
        <v>217</v>
      </c>
      <c r="FM1" s="5" t="s">
        <v>127</v>
      </c>
      <c r="FN1" s="5" t="s">
        <v>219</v>
      </c>
      <c r="FO1" s="5" t="s">
        <v>128</v>
      </c>
      <c r="FP1" s="5" t="s">
        <v>220</v>
      </c>
      <c r="FQ1" s="5" t="s">
        <v>129</v>
      </c>
      <c r="FR1" s="5" t="s">
        <v>221</v>
      </c>
      <c r="FS1" s="5" t="s">
        <v>130</v>
      </c>
      <c r="FT1" s="5" t="s">
        <v>222</v>
      </c>
      <c r="FU1" s="5" t="s">
        <v>131</v>
      </c>
      <c r="FV1" s="5" t="s">
        <v>223</v>
      </c>
    </row>
    <row r="2" spans="1:178" x14ac:dyDescent="0.2">
      <c r="A2" s="9">
        <v>1</v>
      </c>
      <c r="B2" s="9" t="s">
        <v>132</v>
      </c>
      <c r="C2" s="9">
        <v>0</v>
      </c>
      <c r="D2" s="9">
        <v>28</v>
      </c>
      <c r="E2" s="9">
        <v>1</v>
      </c>
      <c r="F2" s="9">
        <v>16</v>
      </c>
      <c r="G2" s="9" t="s">
        <v>132</v>
      </c>
      <c r="H2" s="9">
        <v>23.2</v>
      </c>
      <c r="I2" s="9">
        <v>0</v>
      </c>
      <c r="J2" s="9">
        <v>48.3</v>
      </c>
      <c r="K2" s="10">
        <f t="shared" ref="K2:K13" si="0">(J2-H2)/H2</f>
        <v>1.0818965517241379</v>
      </c>
      <c r="L2" s="9">
        <v>8.4</v>
      </c>
      <c r="M2" s="10">
        <f t="shared" ref="M2:M13" si="1">(L2-H2)/H2</f>
        <v>-0.63793103448275856</v>
      </c>
      <c r="N2" s="9">
        <v>4.9000000000000004</v>
      </c>
      <c r="O2" s="9">
        <v>-0.78900000000000003</v>
      </c>
      <c r="P2" s="9">
        <v>6.1</v>
      </c>
      <c r="Q2" s="9">
        <v>-0.73699999999999999</v>
      </c>
      <c r="R2" s="9">
        <v>3.4</v>
      </c>
      <c r="S2" s="10">
        <f>(R2-H2)/H2</f>
        <v>-0.85344827586206906</v>
      </c>
      <c r="T2" s="9">
        <v>3.5</v>
      </c>
      <c r="U2" s="9">
        <f t="shared" ref="U2:U46" si="2">(T2-H2)/H2</f>
        <v>-0.84913793103448276</v>
      </c>
      <c r="V2" s="9">
        <v>16</v>
      </c>
      <c r="W2" s="9">
        <f t="shared" ref="W2:W31" si="3">(V2-V2)/V2</f>
        <v>0</v>
      </c>
      <c r="X2" s="9">
        <v>28.9</v>
      </c>
      <c r="Y2" s="10">
        <f t="shared" ref="Y2:Y46" si="4">(X2-V2)/V2</f>
        <v>0.80624999999999991</v>
      </c>
      <c r="Z2" s="9">
        <v>5.3</v>
      </c>
      <c r="AA2" s="10">
        <f>(Z2-V2)/V2</f>
        <v>-0.66874999999999996</v>
      </c>
      <c r="AB2" s="9">
        <v>3</v>
      </c>
      <c r="AC2" s="10">
        <f>(AB2-V2)/V2</f>
        <v>-0.8125</v>
      </c>
      <c r="AD2" s="9">
        <v>3.4</v>
      </c>
      <c r="AE2" s="10">
        <f>(AD2-V2)/V2</f>
        <v>-0.78749999999999998</v>
      </c>
      <c r="AF2" s="9">
        <v>2.6</v>
      </c>
      <c r="AG2" s="10">
        <f>(AF2-V2)/V2</f>
        <v>-0.83750000000000002</v>
      </c>
      <c r="AH2" s="9">
        <v>3</v>
      </c>
      <c r="AI2" s="10">
        <f>(AH2-V2)/V2</f>
        <v>-0.8125</v>
      </c>
      <c r="AJ2" s="9">
        <v>24.5</v>
      </c>
      <c r="AK2" s="9">
        <v>18.399999999999999</v>
      </c>
      <c r="AL2" s="9">
        <f>(AK2-AJ2)/AJ2</f>
        <v>-0.24897959183673476</v>
      </c>
      <c r="AM2" s="9">
        <v>21</v>
      </c>
      <c r="AN2" s="9">
        <f>(AM2-AJ2)/AJ2</f>
        <v>-0.14285714285714285</v>
      </c>
      <c r="AO2" s="9">
        <v>21.5</v>
      </c>
      <c r="AP2" s="9">
        <f>(AO2-AJ2)/AJ2</f>
        <v>-0.12244897959183673</v>
      </c>
      <c r="AQ2" s="9">
        <v>29.2</v>
      </c>
      <c r="AR2" s="9">
        <f>(AQ2-AJ2)/AJ2</f>
        <v>0.19183673469387752</v>
      </c>
      <c r="AS2" s="9">
        <v>33.1</v>
      </c>
      <c r="AT2" s="9">
        <f t="shared" ref="AT2:AT61" si="5">(AS2-AJ2)/AJ2</f>
        <v>0.35102040816326535</v>
      </c>
      <c r="AU2" s="9">
        <v>37</v>
      </c>
      <c r="AV2" s="9">
        <f>(AU2-AJ2)/AJ2</f>
        <v>0.51020408163265307</v>
      </c>
      <c r="AW2" s="9">
        <v>457</v>
      </c>
      <c r="AX2" s="9">
        <v>442</v>
      </c>
      <c r="AY2" s="9">
        <v>387.6</v>
      </c>
      <c r="AZ2" s="9">
        <v>381.1</v>
      </c>
      <c r="BA2" s="9">
        <v>302.2</v>
      </c>
      <c r="BB2" s="9">
        <v>317.60000000000002</v>
      </c>
      <c r="BC2" s="9">
        <v>381.1</v>
      </c>
      <c r="BD2" s="9">
        <v>1.22</v>
      </c>
      <c r="BE2" s="9">
        <v>1.49</v>
      </c>
      <c r="BF2" s="9">
        <v>1.21</v>
      </c>
      <c r="BG2" s="9">
        <v>1.0900000000000001</v>
      </c>
      <c r="BH2" s="9">
        <v>1.06</v>
      </c>
      <c r="BI2" s="9">
        <v>1.03</v>
      </c>
      <c r="BJ2" s="9">
        <v>1.01</v>
      </c>
      <c r="BK2" s="9">
        <v>1.21</v>
      </c>
      <c r="BL2" s="9">
        <v>1.46</v>
      </c>
      <c r="BM2" s="9">
        <f>(BL2-BK2)/BK2</f>
        <v>0.20661157024793389</v>
      </c>
      <c r="BN2" s="9">
        <v>1.2</v>
      </c>
      <c r="BO2" s="9">
        <f>(BN2-BK2)/BK2</f>
        <v>-8.2644628099173625E-3</v>
      </c>
      <c r="BP2" s="9">
        <v>1.08</v>
      </c>
      <c r="BQ2" s="9">
        <f>(BP2-BK2)/BK2</f>
        <v>-0.10743801652892554</v>
      </c>
      <c r="BR2" s="9">
        <v>1.06</v>
      </c>
      <c r="BS2" s="9">
        <f>(BR2-BK2)/BK2</f>
        <v>-0.12396694214876026</v>
      </c>
      <c r="BT2" s="9">
        <v>1.03</v>
      </c>
      <c r="BU2" s="9">
        <f>(BT2-BK2)/BK2</f>
        <v>-0.14876033057851235</v>
      </c>
      <c r="BV2" s="9">
        <v>1.01</v>
      </c>
      <c r="BW2" s="9">
        <f>(BV2-BK2)/BK2</f>
        <v>-0.16528925619834708</v>
      </c>
      <c r="BX2" s="9">
        <v>67.400000000000006</v>
      </c>
      <c r="BY2" s="9">
        <v>45.5</v>
      </c>
      <c r="BZ2" s="9">
        <v>68.3</v>
      </c>
      <c r="CA2" s="9">
        <v>84.6</v>
      </c>
      <c r="CB2" s="9">
        <v>88.8</v>
      </c>
      <c r="CC2" s="9">
        <v>95</v>
      </c>
      <c r="CD2" s="9">
        <v>98.3</v>
      </c>
      <c r="CE2" s="9">
        <v>20.399999999999999</v>
      </c>
      <c r="CF2" s="9">
        <v>32.5</v>
      </c>
      <c r="CG2" s="9">
        <v>29.4</v>
      </c>
      <c r="CH2" s="9">
        <v>26.7</v>
      </c>
      <c r="CI2" s="9">
        <v>22.6</v>
      </c>
      <c r="CJ2" s="9">
        <v>22</v>
      </c>
      <c r="CK2" s="9">
        <v>22.4</v>
      </c>
      <c r="CL2" s="9">
        <v>88.4</v>
      </c>
      <c r="CM2" s="9">
        <v>59.2</v>
      </c>
      <c r="CN2" s="9">
        <f>(CM2-CL2)/CL2</f>
        <v>-0.33031674208144796</v>
      </c>
      <c r="CO2" s="9">
        <v>60.2</v>
      </c>
      <c r="CP2" s="9">
        <f>(CO2-CL2)/CL2</f>
        <v>-0.31900452488687786</v>
      </c>
      <c r="CQ2" s="9">
        <v>66.5</v>
      </c>
      <c r="CR2" s="1">
        <f t="shared" ref="CR2:CR44" si="6">(CQ2-CL2)/CL2</f>
        <v>-0.24773755656108601</v>
      </c>
      <c r="CS2" s="9">
        <v>85.9</v>
      </c>
      <c r="CT2" s="9">
        <f t="shared" ref="CT2:CT56" si="7">(CS2-CL2)/CL2</f>
        <v>-2.8280542986425336E-2</v>
      </c>
      <c r="CU2" s="9">
        <v>97.9</v>
      </c>
      <c r="CV2" s="9">
        <f>(CU2-CL2)/CL2</f>
        <v>0.10746606334841628</v>
      </c>
      <c r="CW2" s="9">
        <v>94.2</v>
      </c>
      <c r="CX2" s="9">
        <f>(CW2-CL2)/CL2</f>
        <v>6.5610859728506749E-2</v>
      </c>
      <c r="CY2" s="9">
        <v>5.5</v>
      </c>
      <c r="CZ2" s="9">
        <v>4</v>
      </c>
      <c r="DA2" s="9">
        <v>1</v>
      </c>
      <c r="DB2" s="9">
        <v>1</v>
      </c>
      <c r="DC2" s="9">
        <v>1</v>
      </c>
      <c r="DD2" s="9">
        <v>0</v>
      </c>
      <c r="DE2" s="9">
        <v>0</v>
      </c>
      <c r="DF2" s="9">
        <v>0</v>
      </c>
      <c r="DG2" s="9">
        <v>4</v>
      </c>
      <c r="DH2" s="9">
        <v>2</v>
      </c>
      <c r="DI2" s="9">
        <f>(DH2-DG2)</f>
        <v>-2</v>
      </c>
      <c r="DJ2" s="9">
        <v>2</v>
      </c>
      <c r="DK2" s="9">
        <f>(DJ2-DG2)</f>
        <v>-2</v>
      </c>
      <c r="DL2" s="9">
        <v>0</v>
      </c>
      <c r="DM2" s="9">
        <f>(DL2-DG2)</f>
        <v>-4</v>
      </c>
      <c r="DN2" s="9">
        <v>0</v>
      </c>
      <c r="DO2" s="9">
        <f>(DN2-DG2)</f>
        <v>-4</v>
      </c>
      <c r="DP2" s="9">
        <v>0</v>
      </c>
      <c r="DQ2" s="9">
        <f>(DP2-DG2)</f>
        <v>-4</v>
      </c>
      <c r="DR2" s="9">
        <v>0</v>
      </c>
      <c r="DS2" s="9">
        <f>(DR2-DG2)</f>
        <v>-4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1</v>
      </c>
      <c r="EB2" s="9">
        <v>0</v>
      </c>
      <c r="EC2" s="9">
        <v>0</v>
      </c>
      <c r="ED2" s="9">
        <v>0</v>
      </c>
      <c r="EE2" s="9">
        <v>0</v>
      </c>
      <c r="EF2" s="9">
        <v>0</v>
      </c>
      <c r="EG2" s="9">
        <v>0</v>
      </c>
      <c r="EH2" s="9">
        <v>2</v>
      </c>
      <c r="EI2" s="9">
        <v>0</v>
      </c>
      <c r="EJ2" s="9">
        <v>0</v>
      </c>
      <c r="EK2" s="9">
        <v>0</v>
      </c>
      <c r="EL2" s="9">
        <v>0</v>
      </c>
      <c r="EM2" s="9">
        <v>0</v>
      </c>
      <c r="EN2" s="9">
        <v>0</v>
      </c>
      <c r="EO2" s="9">
        <v>0</v>
      </c>
      <c r="EP2" s="9">
        <v>2</v>
      </c>
      <c r="EQ2" s="9">
        <v>2</v>
      </c>
      <c r="ER2" s="9">
        <v>1</v>
      </c>
      <c r="ES2" s="9">
        <v>0</v>
      </c>
      <c r="ET2" s="9">
        <v>0</v>
      </c>
      <c r="EU2" s="9">
        <v>0</v>
      </c>
      <c r="EV2" s="9">
        <v>0</v>
      </c>
      <c r="EW2" s="9">
        <v>0</v>
      </c>
      <c r="EX2" s="9">
        <v>0</v>
      </c>
      <c r="EY2" s="9">
        <v>0</v>
      </c>
      <c r="EZ2" s="9">
        <v>0</v>
      </c>
      <c r="FA2" s="9">
        <v>0</v>
      </c>
      <c r="FB2" s="9">
        <v>0</v>
      </c>
      <c r="FC2" s="9">
        <v>7</v>
      </c>
      <c r="FD2" s="9">
        <v>4</v>
      </c>
      <c r="FE2" s="9">
        <v>4</v>
      </c>
      <c r="FF2" s="9">
        <v>1</v>
      </c>
      <c r="FG2" s="9">
        <v>0</v>
      </c>
      <c r="FH2" s="9">
        <v>0</v>
      </c>
      <c r="FI2" s="9">
        <v>0</v>
      </c>
      <c r="FJ2" s="9">
        <v>7</v>
      </c>
      <c r="FK2" s="9">
        <v>2</v>
      </c>
      <c r="FL2" s="9">
        <f>(FK2-FJ2)</f>
        <v>-5</v>
      </c>
      <c r="FM2" s="9">
        <v>2</v>
      </c>
      <c r="FN2" s="9">
        <f>(FM2-FJ2)</f>
        <v>-5</v>
      </c>
      <c r="FO2" s="9">
        <v>0</v>
      </c>
      <c r="FP2" s="9">
        <f>(FO2-FJ2)</f>
        <v>-7</v>
      </c>
      <c r="FQ2" s="9">
        <v>0</v>
      </c>
      <c r="FR2" s="9">
        <f>(FQ2-FJ2)</f>
        <v>-7</v>
      </c>
      <c r="FS2" s="9">
        <v>0</v>
      </c>
      <c r="FT2" s="9">
        <f>(FS2-FJ2)</f>
        <v>-7</v>
      </c>
      <c r="FU2" s="9">
        <v>0</v>
      </c>
      <c r="FV2" s="9">
        <f>(FU2-FJ2)</f>
        <v>-7</v>
      </c>
    </row>
    <row r="3" spans="1:178" s="1" customFormat="1" ht="16.5" customHeight="1" x14ac:dyDescent="0.2">
      <c r="A3" s="1">
        <v>2</v>
      </c>
      <c r="B3" s="9" t="s">
        <v>132</v>
      </c>
      <c r="C3" s="9">
        <v>0</v>
      </c>
      <c r="D3" s="9">
        <v>28</v>
      </c>
      <c r="E3" s="9">
        <v>0</v>
      </c>
      <c r="F3" s="9">
        <v>90</v>
      </c>
      <c r="G3" s="9" t="s">
        <v>132</v>
      </c>
      <c r="H3" s="9">
        <v>37</v>
      </c>
      <c r="I3" s="9">
        <v>0</v>
      </c>
      <c r="J3" s="9">
        <v>103.4</v>
      </c>
      <c r="K3" s="10">
        <f t="shared" si="0"/>
        <v>1.7945945945945947</v>
      </c>
      <c r="L3" s="9">
        <v>55.3</v>
      </c>
      <c r="M3" s="10">
        <f t="shared" si="1"/>
        <v>0.49459459459459454</v>
      </c>
      <c r="N3" s="9">
        <v>19.3</v>
      </c>
      <c r="O3" s="9">
        <v>-0.47799999999999998</v>
      </c>
      <c r="P3" s="9">
        <v>19.3</v>
      </c>
      <c r="Q3" s="9">
        <v>-0.47799999999999998</v>
      </c>
      <c r="R3" s="9">
        <v>12.9</v>
      </c>
      <c r="S3" s="10">
        <f>(R3-H3)/H3</f>
        <v>-0.65135135135135136</v>
      </c>
      <c r="T3" s="9">
        <v>18.399999999999999</v>
      </c>
      <c r="U3" s="9">
        <f t="shared" si="2"/>
        <v>-0.50270270270270279</v>
      </c>
      <c r="V3" s="9">
        <v>28.9</v>
      </c>
      <c r="W3" s="9">
        <f t="shared" si="3"/>
        <v>0</v>
      </c>
      <c r="X3" s="9">
        <v>54</v>
      </c>
      <c r="Y3" s="10">
        <f t="shared" si="4"/>
        <v>0.86851211072664369</v>
      </c>
      <c r="Z3" s="9">
        <v>25.7</v>
      </c>
      <c r="AA3" s="10">
        <f t="shared" ref="AA3:AA66" si="8">(Z3-V3)/V3</f>
        <v>-0.11072664359861589</v>
      </c>
      <c r="AB3" s="9">
        <v>8.6999999999999993</v>
      </c>
      <c r="AC3" s="10">
        <f t="shared" ref="AC3:AC66" si="9">(AB3-V3)/V3</f>
        <v>-0.69896193771626303</v>
      </c>
      <c r="AD3" s="9">
        <v>12.1</v>
      </c>
      <c r="AE3" s="10">
        <f t="shared" ref="AE3:AE66" si="10">(AD3-V3)/V3</f>
        <v>-0.58131487889273348</v>
      </c>
      <c r="AF3" s="9">
        <v>9.6999999999999993</v>
      </c>
      <c r="AG3" s="10">
        <f t="shared" ref="AG3:AG66" si="11">(AF3-V3)/V3</f>
        <v>-0.66435986159169547</v>
      </c>
      <c r="AH3" s="9">
        <v>13.1</v>
      </c>
      <c r="AI3" s="10">
        <f>(AH3-V3)/V3</f>
        <v>-0.54671280276816603</v>
      </c>
      <c r="AJ3" s="9">
        <v>9.3000000000000007</v>
      </c>
      <c r="AK3" s="9">
        <v>5.8</v>
      </c>
      <c r="AL3" s="9">
        <f t="shared" ref="AL3:AL66" si="12">(AK3-AJ3)/AJ3</f>
        <v>-0.37634408602150543</v>
      </c>
      <c r="AM3" s="9">
        <v>6.4</v>
      </c>
      <c r="AN3" s="9">
        <f t="shared" ref="AN3:AN66" si="13">(AM3-AJ3)/AJ3</f>
        <v>-0.31182795698924731</v>
      </c>
      <c r="AO3" s="9">
        <v>7</v>
      </c>
      <c r="AP3" s="9">
        <f t="shared" ref="AP3:AP66" si="14">(AO3-AJ3)/AJ3</f>
        <v>-0.24731182795698931</v>
      </c>
      <c r="AQ3" s="9">
        <v>9.5</v>
      </c>
      <c r="AR3" s="9">
        <f t="shared" ref="AR3:AR66" si="15">(AQ3-AJ3)/AJ3</f>
        <v>2.1505376344085943E-2</v>
      </c>
      <c r="AS3" s="9">
        <v>14.1</v>
      </c>
      <c r="AT3" s="9">
        <f t="shared" si="5"/>
        <v>0.51612903225806439</v>
      </c>
      <c r="AU3" s="9">
        <v>19.899999999999999</v>
      </c>
      <c r="AV3" s="9">
        <f t="shared" ref="AV3:AV66" si="16">(AU3-AJ3)/AJ3</f>
        <v>1.1397849462365588</v>
      </c>
      <c r="AW3" s="9">
        <v>366.8</v>
      </c>
      <c r="AX3" s="9">
        <v>305.10000000000002</v>
      </c>
      <c r="AY3" s="9">
        <v>518.9</v>
      </c>
      <c r="AZ3" s="9">
        <v>436.9</v>
      </c>
      <c r="BA3" s="9">
        <v>370.9</v>
      </c>
      <c r="BB3" s="9">
        <v>320.39999999999998</v>
      </c>
      <c r="BC3" s="9">
        <v>251</v>
      </c>
      <c r="BD3" s="9">
        <v>1.1200000000000001</v>
      </c>
      <c r="BE3" s="9">
        <v>1.47</v>
      </c>
      <c r="BF3" s="9">
        <v>1.1299999999999999</v>
      </c>
      <c r="BG3" s="9">
        <v>1.0900000000000001</v>
      </c>
      <c r="BH3" s="9">
        <v>1.07</v>
      </c>
      <c r="BI3" s="9">
        <v>1.0900000000000001</v>
      </c>
      <c r="BJ3" s="9">
        <v>1.07</v>
      </c>
      <c r="BK3" s="9">
        <v>1.1100000000000001</v>
      </c>
      <c r="BL3" s="9">
        <v>1.44</v>
      </c>
      <c r="BM3" s="9">
        <f t="shared" ref="BM3:BM66" si="17">(BL3-BK3)/BK3</f>
        <v>0.29729729729729715</v>
      </c>
      <c r="BN3" s="9">
        <v>1.1200000000000001</v>
      </c>
      <c r="BO3" s="9">
        <f t="shared" ref="BO3:BO66" si="18">(BN3-BK3)/BK3</f>
        <v>9.0090090090090159E-3</v>
      </c>
      <c r="BP3" s="9">
        <v>1.06</v>
      </c>
      <c r="BQ3" s="9">
        <f t="shared" ref="BQ3:BQ66" si="19">(BP3-BK3)/BK3</f>
        <v>-4.5045045045045085E-2</v>
      </c>
      <c r="BR3" s="9">
        <v>1.07</v>
      </c>
      <c r="BS3" s="9">
        <f t="shared" ref="BS3:BS66" si="20">(BR3-BK3)/BK3</f>
        <v>-3.6036036036036063E-2</v>
      </c>
      <c r="BT3" s="9">
        <v>1.0900000000000001</v>
      </c>
      <c r="BU3" s="9">
        <f t="shared" ref="BU3:BU66" si="21">(BT3-BK3)/BK3</f>
        <v>-1.8018018018018032E-2</v>
      </c>
      <c r="BV3" s="9">
        <v>1.06</v>
      </c>
      <c r="BW3" s="9">
        <f t="shared" ref="BW3:BW66" si="22">(BV3-BK3)/BK3</f>
        <v>-4.5045045045045085E-2</v>
      </c>
      <c r="BX3" s="9">
        <v>79.099999999999994</v>
      </c>
      <c r="BY3" s="9">
        <v>44.1</v>
      </c>
      <c r="BZ3" s="9">
        <v>77.8</v>
      </c>
      <c r="CA3" s="9">
        <v>89.5</v>
      </c>
      <c r="CB3" s="9">
        <v>87.5</v>
      </c>
      <c r="CC3" s="9">
        <v>83.1</v>
      </c>
      <c r="CD3" s="9">
        <v>87.5</v>
      </c>
      <c r="CE3" s="9">
        <v>26.9</v>
      </c>
      <c r="CF3" s="9">
        <v>40</v>
      </c>
      <c r="CG3" s="9">
        <v>34.200000000000003</v>
      </c>
      <c r="CH3" s="9">
        <v>31.6</v>
      </c>
      <c r="CI3" s="9">
        <v>28.8</v>
      </c>
      <c r="CJ3" s="9">
        <v>26.3</v>
      </c>
      <c r="CK3" s="9">
        <v>26.2</v>
      </c>
      <c r="CL3" s="9">
        <v>82.6</v>
      </c>
      <c r="CM3" s="9">
        <v>49.9</v>
      </c>
      <c r="CN3" s="9">
        <f t="shared" ref="CN3:CN66" si="23">(CM3-CL3)/CL3</f>
        <v>-0.39588377723970941</v>
      </c>
      <c r="CO3" s="9">
        <v>57.8</v>
      </c>
      <c r="CP3" s="9">
        <f t="shared" ref="CP3:CP66" si="24">(CO3-CL3)/CL3</f>
        <v>-0.3002421307506053</v>
      </c>
      <c r="CQ3" s="9">
        <v>45.2</v>
      </c>
      <c r="CR3" s="1">
        <f t="shared" si="6"/>
        <v>-0.45278450363196121</v>
      </c>
      <c r="CS3" s="9">
        <v>61.7</v>
      </c>
      <c r="CT3" s="9">
        <f t="shared" si="7"/>
        <v>-0.25302663438256651</v>
      </c>
      <c r="CU3" s="9">
        <v>63.5</v>
      </c>
      <c r="CV3" s="1" t="s">
        <v>171</v>
      </c>
      <c r="CW3" s="9">
        <v>72.3</v>
      </c>
      <c r="CX3" s="9">
        <f t="shared" ref="CX3:CX66" si="25">(CW3-CL3)/CL3</f>
        <v>-0.12469733656174331</v>
      </c>
      <c r="CY3" s="9">
        <v>4.7</v>
      </c>
      <c r="CZ3" s="9">
        <v>4</v>
      </c>
      <c r="DA3" s="9">
        <v>3</v>
      </c>
      <c r="DB3" s="9">
        <v>3</v>
      </c>
      <c r="DC3" s="9">
        <v>3</v>
      </c>
      <c r="DD3" s="9">
        <v>2</v>
      </c>
      <c r="DE3" s="9">
        <v>0</v>
      </c>
      <c r="DF3" s="9">
        <v>0</v>
      </c>
      <c r="DG3" s="9">
        <v>1</v>
      </c>
      <c r="DH3" s="9">
        <v>0</v>
      </c>
      <c r="DI3" s="9">
        <f t="shared" ref="DI3:DI66" si="26">(DH3-DG3)</f>
        <v>-1</v>
      </c>
      <c r="DJ3" s="9">
        <v>0</v>
      </c>
      <c r="DK3" s="9">
        <f t="shared" ref="DK3:DK66" si="27">(DJ3-DG3)</f>
        <v>-1</v>
      </c>
      <c r="DL3" s="9">
        <v>0</v>
      </c>
      <c r="DM3" s="9">
        <f t="shared" ref="DM3:DM66" si="28">(DL3-DG3)</f>
        <v>-1</v>
      </c>
      <c r="DN3" s="9">
        <v>0</v>
      </c>
      <c r="DO3" s="9">
        <f t="shared" ref="DO3:DO66" si="29">(DN3-DG3)</f>
        <v>-1</v>
      </c>
      <c r="DP3" s="9">
        <v>0</v>
      </c>
      <c r="DQ3" s="9">
        <f t="shared" ref="DQ3:DQ66" si="30">(DP3-DG3)</f>
        <v>-1</v>
      </c>
      <c r="DR3" s="9">
        <v>0</v>
      </c>
      <c r="DS3" s="9">
        <f t="shared" ref="DS3:DS66" si="31">(DR3-DG3)</f>
        <v>-1</v>
      </c>
      <c r="DT3" s="9">
        <v>2</v>
      </c>
      <c r="DU3" s="9">
        <v>2</v>
      </c>
      <c r="DV3" s="9">
        <v>2</v>
      </c>
      <c r="DW3" s="9">
        <v>2</v>
      </c>
      <c r="DX3" s="9">
        <v>2</v>
      </c>
      <c r="DY3" s="9">
        <v>1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3</v>
      </c>
      <c r="FD3" s="9">
        <v>2</v>
      </c>
      <c r="FE3" s="9">
        <v>2</v>
      </c>
      <c r="FF3" s="9">
        <v>2</v>
      </c>
      <c r="FG3" s="9">
        <v>2</v>
      </c>
      <c r="FH3" s="9">
        <v>1</v>
      </c>
      <c r="FI3" s="9">
        <v>0</v>
      </c>
      <c r="FJ3" s="9">
        <v>3</v>
      </c>
      <c r="FK3" s="9">
        <v>2</v>
      </c>
      <c r="FL3" s="9">
        <f t="shared" ref="FL3:FL66" si="32">(FK3-FJ3)</f>
        <v>-1</v>
      </c>
      <c r="FM3" s="9">
        <v>2</v>
      </c>
      <c r="FN3" s="9">
        <f t="shared" ref="FN3:FN66" si="33">(FM3-FJ3)</f>
        <v>-1</v>
      </c>
      <c r="FO3" s="9">
        <v>2</v>
      </c>
      <c r="FP3" s="9">
        <f t="shared" ref="FP3:FP66" si="34">(FO3-FJ3)</f>
        <v>-1</v>
      </c>
      <c r="FQ3" s="9">
        <v>2</v>
      </c>
      <c r="FR3" s="9">
        <f t="shared" ref="FR3:FR66" si="35">(FQ3-FJ3)</f>
        <v>-1</v>
      </c>
      <c r="FS3" s="9">
        <v>1</v>
      </c>
      <c r="FT3" s="9">
        <f t="shared" ref="FT3:FT66" si="36">(FS3-FJ3)</f>
        <v>-2</v>
      </c>
      <c r="FU3" s="9">
        <v>0</v>
      </c>
      <c r="FV3" s="9">
        <f t="shared" ref="FV3:FV66" si="37">(FU3-FJ3)</f>
        <v>-3</v>
      </c>
    </row>
    <row r="4" spans="1:178" x14ac:dyDescent="0.2">
      <c r="A4" s="9">
        <v>3</v>
      </c>
      <c r="B4" s="9" t="s">
        <v>132</v>
      </c>
      <c r="C4" s="9">
        <v>0</v>
      </c>
      <c r="D4" s="9">
        <v>28</v>
      </c>
      <c r="E4" s="9">
        <v>1</v>
      </c>
      <c r="F4" s="9">
        <v>17</v>
      </c>
      <c r="G4" s="9" t="s">
        <v>132</v>
      </c>
      <c r="H4" s="9">
        <v>54.7</v>
      </c>
      <c r="I4" s="9">
        <v>0</v>
      </c>
      <c r="J4" s="9">
        <v>89.6</v>
      </c>
      <c r="K4" s="10">
        <f t="shared" si="0"/>
        <v>0.63802559414990845</v>
      </c>
      <c r="L4" s="9">
        <v>45.9</v>
      </c>
      <c r="M4" s="10">
        <f t="shared" si="1"/>
        <v>-0.1608775137111518</v>
      </c>
      <c r="N4" s="9">
        <v>45.9</v>
      </c>
      <c r="O4" s="9">
        <v>-0.161</v>
      </c>
      <c r="P4" s="9">
        <v>96.9</v>
      </c>
      <c r="Q4" s="9">
        <v>0.77100000000000002</v>
      </c>
      <c r="R4" s="9">
        <v>125.5</v>
      </c>
      <c r="S4" s="10">
        <f>(R4-H4)/H4</f>
        <v>1.2943327239488116</v>
      </c>
      <c r="T4" s="9">
        <v>33.700000000000003</v>
      </c>
      <c r="U4" s="9">
        <f t="shared" si="2"/>
        <v>-0.38391224862888479</v>
      </c>
      <c r="V4" s="9">
        <v>34</v>
      </c>
      <c r="W4" s="9">
        <f t="shared" si="3"/>
        <v>0</v>
      </c>
      <c r="X4" s="9">
        <v>58.7</v>
      </c>
      <c r="Y4" s="10">
        <f t="shared" si="4"/>
        <v>0.7264705882352942</v>
      </c>
      <c r="Z4" s="9">
        <v>25.6</v>
      </c>
      <c r="AA4" s="10">
        <f t="shared" si="8"/>
        <v>-0.24705882352941172</v>
      </c>
      <c r="AB4" s="9">
        <v>25.6</v>
      </c>
      <c r="AC4" s="10">
        <f t="shared" si="9"/>
        <v>-0.24705882352941172</v>
      </c>
      <c r="AD4" s="9">
        <v>49</v>
      </c>
      <c r="AE4" s="10">
        <f t="shared" si="10"/>
        <v>0.44117647058823528</v>
      </c>
      <c r="AF4" s="9">
        <v>51.5</v>
      </c>
      <c r="AG4" s="10">
        <f t="shared" si="11"/>
        <v>0.51470588235294112</v>
      </c>
      <c r="AH4" s="9">
        <v>24.8</v>
      </c>
      <c r="AI4" s="10">
        <f t="shared" ref="AI4:AI67" si="38">(AH4-V4)/V4</f>
        <v>-0.27058823529411763</v>
      </c>
      <c r="AJ4" s="9">
        <v>3.5</v>
      </c>
      <c r="AK4" s="9">
        <v>7.1</v>
      </c>
      <c r="AL4" s="9">
        <f t="shared" si="12"/>
        <v>1.0285714285714285</v>
      </c>
      <c r="AM4" s="9">
        <v>4.5999999999999996</v>
      </c>
      <c r="AN4" s="9">
        <f t="shared" si="13"/>
        <v>0.31428571428571417</v>
      </c>
      <c r="AO4" s="9">
        <v>4.5999999999999996</v>
      </c>
      <c r="AP4" s="9">
        <f t="shared" si="14"/>
        <v>0.31428571428571417</v>
      </c>
      <c r="AQ4" s="9">
        <v>3.3</v>
      </c>
      <c r="AR4" s="9">
        <f t="shared" si="15"/>
        <v>-5.7142857142857197E-2</v>
      </c>
      <c r="AS4" s="9">
        <v>4.4000000000000004</v>
      </c>
      <c r="AT4" s="9">
        <f t="shared" si="5"/>
        <v>0.25714285714285723</v>
      </c>
      <c r="AU4" s="9">
        <v>8.6999999999999993</v>
      </c>
      <c r="AV4" s="9">
        <f t="shared" si="16"/>
        <v>1.4857142857142855</v>
      </c>
      <c r="AW4" s="9">
        <v>123.9</v>
      </c>
      <c r="AX4" s="9">
        <v>135.69999999999999</v>
      </c>
      <c r="AY4" s="9">
        <v>234.7</v>
      </c>
      <c r="AZ4" s="9">
        <v>243.7</v>
      </c>
      <c r="BA4" s="9">
        <v>282.8</v>
      </c>
      <c r="BB4" s="9">
        <v>187</v>
      </c>
      <c r="BC4" s="9">
        <v>226.1</v>
      </c>
      <c r="BD4" s="9">
        <v>1.39</v>
      </c>
      <c r="BE4" s="9">
        <v>1.45</v>
      </c>
      <c r="BF4" s="9">
        <v>1.53</v>
      </c>
      <c r="BG4" s="9">
        <v>1.53</v>
      </c>
      <c r="BH4" s="9">
        <v>1.22</v>
      </c>
      <c r="BI4" s="9">
        <v>1.38</v>
      </c>
      <c r="BJ4" s="9">
        <v>1.29</v>
      </c>
      <c r="BK4" s="9">
        <v>1.4</v>
      </c>
      <c r="BL4" s="9">
        <v>1.47</v>
      </c>
      <c r="BM4" s="9">
        <f t="shared" si="17"/>
        <v>5.0000000000000044E-2</v>
      </c>
      <c r="BN4" s="9">
        <v>1.56</v>
      </c>
      <c r="BO4" s="9">
        <f t="shared" si="18"/>
        <v>0.11428571428571439</v>
      </c>
      <c r="BP4" s="9">
        <v>1.56</v>
      </c>
      <c r="BQ4" s="9">
        <f t="shared" si="19"/>
        <v>0.11428571428571439</v>
      </c>
      <c r="BR4" s="9">
        <v>1.23</v>
      </c>
      <c r="BS4" s="9">
        <f t="shared" si="20"/>
        <v>-0.12142857142857139</v>
      </c>
      <c r="BT4" s="9">
        <v>1.4</v>
      </c>
      <c r="BU4" s="9">
        <f t="shared" si="21"/>
        <v>0</v>
      </c>
      <c r="BV4" s="9">
        <v>1.31</v>
      </c>
      <c r="BW4" s="9">
        <f t="shared" si="22"/>
        <v>-6.4285714285714182E-2</v>
      </c>
      <c r="BX4" s="9">
        <v>48.1</v>
      </c>
      <c r="BY4" s="9">
        <v>44.2</v>
      </c>
      <c r="BZ4" s="9">
        <v>40.4</v>
      </c>
      <c r="CA4" s="9">
        <v>40.4</v>
      </c>
      <c r="CB4" s="9">
        <v>64.400000000000006</v>
      </c>
      <c r="CC4" s="9">
        <v>50.9</v>
      </c>
      <c r="CD4" s="9">
        <v>56.2</v>
      </c>
      <c r="CE4" s="9">
        <v>44.4</v>
      </c>
      <c r="CF4" s="9">
        <v>44.4</v>
      </c>
      <c r="CG4" s="9">
        <v>53.6</v>
      </c>
      <c r="CH4" s="9">
        <v>53.6</v>
      </c>
      <c r="CI4" s="9">
        <v>51.2</v>
      </c>
      <c r="CJ4" s="9">
        <v>42.2</v>
      </c>
      <c r="CK4" s="9">
        <v>43.9</v>
      </c>
      <c r="CL4" s="9">
        <v>34.5</v>
      </c>
      <c r="CM4" s="9">
        <v>34.4</v>
      </c>
      <c r="CN4" s="9">
        <f t="shared" si="23"/>
        <v>-2.8985507246377224E-3</v>
      </c>
      <c r="CO4" s="9">
        <v>32.299999999999997</v>
      </c>
      <c r="CP4" s="9">
        <f t="shared" si="24"/>
        <v>-6.3768115942029066E-2</v>
      </c>
      <c r="CQ4" s="9">
        <v>32.299999999999997</v>
      </c>
      <c r="CR4" s="1">
        <f t="shared" si="6"/>
        <v>-6.3768115942029066E-2</v>
      </c>
      <c r="CS4" s="9">
        <v>39.799999999999997</v>
      </c>
      <c r="CT4" s="9">
        <f t="shared" si="7"/>
        <v>0.15362318840579703</v>
      </c>
      <c r="CU4" s="9">
        <v>49.3</v>
      </c>
      <c r="CV4" s="9">
        <f t="shared" ref="CV4:CV66" si="39">(CU4-CL4)/CL4</f>
        <v>0.42898550724637674</v>
      </c>
      <c r="CW4" s="9">
        <v>44.5</v>
      </c>
      <c r="CX4" s="9">
        <f t="shared" si="25"/>
        <v>0.28985507246376813</v>
      </c>
      <c r="CY4" s="9">
        <v>9.3000000000000007</v>
      </c>
      <c r="CZ4" s="9">
        <v>3</v>
      </c>
      <c r="DA4" s="9">
        <v>2</v>
      </c>
      <c r="DB4" s="9">
        <v>2</v>
      </c>
      <c r="DC4" s="9">
        <v>2</v>
      </c>
      <c r="DD4" s="9">
        <v>2</v>
      </c>
      <c r="DE4" s="9">
        <v>1</v>
      </c>
      <c r="DF4" s="9">
        <v>1</v>
      </c>
      <c r="DG4" s="9">
        <v>0</v>
      </c>
      <c r="DH4" s="9">
        <v>3</v>
      </c>
      <c r="DI4" s="9">
        <f t="shared" si="26"/>
        <v>3</v>
      </c>
      <c r="DJ4" s="9">
        <v>3</v>
      </c>
      <c r="DK4" s="9">
        <f t="shared" si="27"/>
        <v>3</v>
      </c>
      <c r="DL4" s="9">
        <v>2</v>
      </c>
      <c r="DM4" s="9">
        <f t="shared" si="28"/>
        <v>2</v>
      </c>
      <c r="DN4" s="9">
        <v>2</v>
      </c>
      <c r="DO4" s="9">
        <f t="shared" si="29"/>
        <v>2</v>
      </c>
      <c r="DP4" s="9">
        <v>3</v>
      </c>
      <c r="DQ4" s="9">
        <f t="shared" si="30"/>
        <v>3</v>
      </c>
      <c r="DR4" s="9">
        <v>2</v>
      </c>
      <c r="DS4" s="9">
        <f t="shared" si="31"/>
        <v>2</v>
      </c>
      <c r="DT4" s="9">
        <v>3</v>
      </c>
      <c r="DU4" s="9">
        <v>2</v>
      </c>
      <c r="DV4" s="9">
        <v>3</v>
      </c>
      <c r="DW4" s="9">
        <v>3</v>
      </c>
      <c r="DX4" s="9">
        <v>3</v>
      </c>
      <c r="DY4" s="9">
        <v>3</v>
      </c>
      <c r="DZ4" s="9">
        <v>2</v>
      </c>
      <c r="EA4" s="9">
        <v>2</v>
      </c>
      <c r="EB4" s="9">
        <v>1</v>
      </c>
      <c r="EC4" s="9">
        <v>1</v>
      </c>
      <c r="ED4" s="9">
        <v>0</v>
      </c>
      <c r="EE4" s="9">
        <v>0</v>
      </c>
      <c r="EF4" s="9">
        <v>0</v>
      </c>
      <c r="EG4" s="9">
        <v>0</v>
      </c>
      <c r="EH4" s="9">
        <v>4</v>
      </c>
      <c r="EI4" s="9">
        <v>4</v>
      </c>
      <c r="EJ4" s="9">
        <v>4</v>
      </c>
      <c r="EK4" s="9">
        <v>4</v>
      </c>
      <c r="EL4" s="9">
        <v>4</v>
      </c>
      <c r="EM4" s="9">
        <v>3</v>
      </c>
      <c r="EN4" s="9">
        <v>0</v>
      </c>
      <c r="EO4" s="9">
        <v>2</v>
      </c>
      <c r="EP4" s="9">
        <v>3</v>
      </c>
      <c r="EQ4" s="9">
        <v>3</v>
      </c>
      <c r="ER4" s="9">
        <v>3</v>
      </c>
      <c r="ES4" s="9">
        <v>3</v>
      </c>
      <c r="ET4" s="9">
        <v>3</v>
      </c>
      <c r="EU4" s="9">
        <v>3</v>
      </c>
      <c r="EV4" s="9">
        <v>2</v>
      </c>
      <c r="EW4" s="9">
        <v>1</v>
      </c>
      <c r="EX4" s="9">
        <v>1</v>
      </c>
      <c r="EY4" s="9">
        <v>2</v>
      </c>
      <c r="EZ4" s="9">
        <v>2</v>
      </c>
      <c r="FA4" s="9">
        <v>1</v>
      </c>
      <c r="FB4" s="9">
        <v>1</v>
      </c>
      <c r="FC4" s="9">
        <v>13</v>
      </c>
      <c r="FD4" s="9">
        <v>14</v>
      </c>
      <c r="FE4" s="9">
        <v>15</v>
      </c>
      <c r="FF4" s="9">
        <v>14</v>
      </c>
      <c r="FG4" s="9">
        <v>14</v>
      </c>
      <c r="FH4" s="9">
        <v>13</v>
      </c>
      <c r="FI4" s="9">
        <v>8</v>
      </c>
      <c r="FJ4" s="9">
        <v>11</v>
      </c>
      <c r="FK4" s="9">
        <v>11</v>
      </c>
      <c r="FL4" s="9">
        <f t="shared" si="32"/>
        <v>0</v>
      </c>
      <c r="FM4" s="9">
        <v>12</v>
      </c>
      <c r="FN4" s="9">
        <f t="shared" si="33"/>
        <v>1</v>
      </c>
      <c r="FO4" s="9">
        <v>11</v>
      </c>
      <c r="FP4" s="9">
        <f t="shared" si="34"/>
        <v>0</v>
      </c>
      <c r="FQ4" s="9">
        <v>11</v>
      </c>
      <c r="FR4" s="9">
        <f t="shared" si="35"/>
        <v>0</v>
      </c>
      <c r="FS4" s="9">
        <v>10</v>
      </c>
      <c r="FT4" s="9">
        <f t="shared" si="36"/>
        <v>-1</v>
      </c>
      <c r="FU4" s="9">
        <v>5</v>
      </c>
      <c r="FV4" s="9">
        <f t="shared" si="37"/>
        <v>-6</v>
      </c>
    </row>
    <row r="5" spans="1:178" x14ac:dyDescent="0.2">
      <c r="A5" s="1">
        <v>4</v>
      </c>
      <c r="B5" s="9" t="s">
        <v>132</v>
      </c>
      <c r="C5" s="9">
        <v>0</v>
      </c>
      <c r="D5" s="9">
        <v>28</v>
      </c>
      <c r="E5" s="9">
        <v>0</v>
      </c>
      <c r="F5" s="9">
        <v>90</v>
      </c>
      <c r="G5" s="9" t="s">
        <v>132</v>
      </c>
      <c r="H5" s="9">
        <v>21.5</v>
      </c>
      <c r="I5" s="9">
        <v>0</v>
      </c>
      <c r="J5" s="9">
        <v>26.4</v>
      </c>
      <c r="K5" s="10">
        <f t="shared" si="0"/>
        <v>0.22790697674418597</v>
      </c>
      <c r="L5" s="9">
        <v>11.6</v>
      </c>
      <c r="M5" s="10">
        <f t="shared" si="1"/>
        <v>-0.46046511627906977</v>
      </c>
      <c r="N5" s="9">
        <v>7.3</v>
      </c>
      <c r="O5" s="9">
        <v>-0.66</v>
      </c>
      <c r="P5" s="9">
        <v>10.3</v>
      </c>
      <c r="Q5" s="9">
        <v>-0.52100000000000002</v>
      </c>
      <c r="R5" s="9">
        <v>11.8</v>
      </c>
      <c r="S5" s="10">
        <f>(R5-H5)/H5</f>
        <v>-0.4511627906976744</v>
      </c>
      <c r="T5" s="9">
        <v>7.6</v>
      </c>
      <c r="U5" s="9">
        <f t="shared" si="2"/>
        <v>-0.6465116279069768</v>
      </c>
      <c r="V5" s="9">
        <v>10.5</v>
      </c>
      <c r="W5" s="9">
        <f t="shared" si="3"/>
        <v>0</v>
      </c>
      <c r="X5" s="9">
        <v>12.7</v>
      </c>
      <c r="Y5" s="10">
        <f t="shared" si="4"/>
        <v>0.20952380952380945</v>
      </c>
      <c r="Z5" s="9">
        <v>3.7</v>
      </c>
      <c r="AA5" s="10">
        <f t="shared" si="8"/>
        <v>-0.64761904761904765</v>
      </c>
      <c r="AB5" s="9">
        <v>3.7</v>
      </c>
      <c r="AC5" s="10">
        <f t="shared" si="9"/>
        <v>-0.64761904761904765</v>
      </c>
      <c r="AD5" s="9">
        <v>5.3</v>
      </c>
      <c r="AE5" s="10">
        <f t="shared" si="10"/>
        <v>-0.49523809523809526</v>
      </c>
      <c r="AF5" s="9">
        <v>6.9</v>
      </c>
      <c r="AG5" s="10">
        <f t="shared" si="11"/>
        <v>-0.3428571428571428</v>
      </c>
      <c r="AH5" s="9">
        <v>3.8</v>
      </c>
      <c r="AI5" s="10">
        <f t="shared" si="38"/>
        <v>-0.63809523809523816</v>
      </c>
      <c r="AJ5" s="9">
        <v>8.1999999999999993</v>
      </c>
      <c r="AK5" s="9">
        <v>5.5</v>
      </c>
      <c r="AL5" s="9">
        <f t="shared" si="12"/>
        <v>-0.32926829268292679</v>
      </c>
      <c r="AM5" s="9">
        <v>4.5999999999999996</v>
      </c>
      <c r="AN5" s="9">
        <f t="shared" si="13"/>
        <v>-0.43902439024390244</v>
      </c>
      <c r="AO5" s="9">
        <v>4.0999999999999996</v>
      </c>
      <c r="AP5" s="9">
        <f t="shared" si="14"/>
        <v>-0.5</v>
      </c>
      <c r="AQ5" s="9">
        <v>6</v>
      </c>
      <c r="AR5" s="9">
        <f t="shared" si="15"/>
        <v>-0.26829268292682923</v>
      </c>
      <c r="AS5" s="9">
        <v>8.6</v>
      </c>
      <c r="AT5" s="9">
        <f t="shared" si="5"/>
        <v>4.8780487804878099E-2</v>
      </c>
      <c r="AU5" s="9">
        <v>12.9</v>
      </c>
      <c r="AV5" s="9">
        <f t="shared" si="16"/>
        <v>0.57317073170731725</v>
      </c>
      <c r="AW5" s="9">
        <v>333.8</v>
      </c>
      <c r="AX5" s="9">
        <v>425</v>
      </c>
      <c r="AY5" s="9">
        <v>417.3</v>
      </c>
      <c r="AZ5" s="9">
        <v>389.4</v>
      </c>
      <c r="BA5" s="9">
        <v>281.7</v>
      </c>
      <c r="BB5" s="9">
        <v>401</v>
      </c>
      <c r="BC5" s="9">
        <v>333.8</v>
      </c>
      <c r="BD5" s="9">
        <v>2.09</v>
      </c>
      <c r="BE5" s="9">
        <v>1.71</v>
      </c>
      <c r="BF5" s="9">
        <v>1.34</v>
      </c>
      <c r="BG5" s="9">
        <v>1.33</v>
      </c>
      <c r="BH5" s="9">
        <v>1.2</v>
      </c>
      <c r="BI5" s="9">
        <v>1.35</v>
      </c>
      <c r="BJ5" s="9">
        <v>1.38</v>
      </c>
      <c r="BK5" s="9">
        <v>2.0299999999999998</v>
      </c>
      <c r="BL5" s="9">
        <v>1.68</v>
      </c>
      <c r="BM5" s="9">
        <f t="shared" si="17"/>
        <v>-0.17241379310344823</v>
      </c>
      <c r="BN5" s="9">
        <v>1.32</v>
      </c>
      <c r="BO5" s="9">
        <f t="shared" si="18"/>
        <v>-0.34975369458128069</v>
      </c>
      <c r="BP5" s="9">
        <v>1.31</v>
      </c>
      <c r="BQ5" s="9">
        <f t="shared" si="19"/>
        <v>-0.35467980295566492</v>
      </c>
      <c r="BR5" s="9">
        <v>1.19</v>
      </c>
      <c r="BS5" s="9">
        <f t="shared" si="20"/>
        <v>-0.41379310344827586</v>
      </c>
      <c r="BT5" s="9">
        <v>1.33</v>
      </c>
      <c r="BU5" s="9">
        <f t="shared" si="21"/>
        <v>-0.34482758620689646</v>
      </c>
      <c r="BV5" s="9">
        <v>1.36</v>
      </c>
      <c r="BW5" s="9">
        <f t="shared" si="22"/>
        <v>-0.33004926108374372</v>
      </c>
      <c r="BX5" s="9">
        <v>24.6</v>
      </c>
      <c r="BY5" s="9">
        <v>33.200000000000003</v>
      </c>
      <c r="BZ5" s="9">
        <v>50.6</v>
      </c>
      <c r="CA5" s="9">
        <v>51.4</v>
      </c>
      <c r="CB5" s="9">
        <v>64.900000000000006</v>
      </c>
      <c r="CC5" s="9">
        <v>54.6</v>
      </c>
      <c r="CD5" s="9">
        <v>47.1</v>
      </c>
      <c r="CE5" s="9">
        <v>80.2</v>
      </c>
      <c r="CF5" s="9">
        <v>79.099999999999994</v>
      </c>
      <c r="CG5" s="9">
        <v>81.400000000000006</v>
      </c>
      <c r="CH5" s="9">
        <v>141.69999999999999</v>
      </c>
      <c r="CI5" s="9">
        <v>32.299999999999997</v>
      </c>
      <c r="CJ5" s="9">
        <v>41.5</v>
      </c>
      <c r="CK5" s="9">
        <v>44.3</v>
      </c>
      <c r="CL5" s="9">
        <v>40</v>
      </c>
      <c r="CM5" s="9">
        <v>38.299999999999997</v>
      </c>
      <c r="CN5" s="9">
        <f t="shared" si="23"/>
        <v>-4.2500000000000072E-2</v>
      </c>
      <c r="CO5" s="9">
        <v>27.1</v>
      </c>
      <c r="CP5" s="9">
        <f t="shared" si="24"/>
        <v>-0.32249999999999995</v>
      </c>
      <c r="CQ5" s="9">
        <v>35.299999999999997</v>
      </c>
      <c r="CR5" s="1">
        <f t="shared" si="6"/>
        <v>-0.11750000000000008</v>
      </c>
      <c r="CS5" s="9">
        <v>53.5</v>
      </c>
      <c r="CT5" s="9">
        <f t="shared" si="7"/>
        <v>0.33750000000000002</v>
      </c>
      <c r="CU5" s="9">
        <v>65.5</v>
      </c>
      <c r="CV5" s="9">
        <f t="shared" si="39"/>
        <v>0.63749999999999996</v>
      </c>
      <c r="CW5" s="1" t="s">
        <v>170</v>
      </c>
      <c r="CX5" s="1" t="s">
        <v>171</v>
      </c>
      <c r="CY5" s="9">
        <v>6.2</v>
      </c>
      <c r="CZ5" s="9">
        <v>4</v>
      </c>
      <c r="DA5" s="9">
        <v>3</v>
      </c>
      <c r="DB5" s="9">
        <v>2</v>
      </c>
      <c r="DC5" s="9">
        <v>2</v>
      </c>
      <c r="DD5" s="9">
        <v>1</v>
      </c>
      <c r="DE5" s="9">
        <v>1</v>
      </c>
      <c r="DF5" s="9">
        <v>0</v>
      </c>
      <c r="DG5" s="9">
        <v>1</v>
      </c>
      <c r="DH5" s="9">
        <v>2</v>
      </c>
      <c r="DI5" s="9">
        <f t="shared" si="26"/>
        <v>1</v>
      </c>
      <c r="DJ5" s="9">
        <v>2</v>
      </c>
      <c r="DK5" s="9">
        <f t="shared" si="27"/>
        <v>1</v>
      </c>
      <c r="DL5" s="9">
        <v>2</v>
      </c>
      <c r="DM5" s="9">
        <f t="shared" si="28"/>
        <v>1</v>
      </c>
      <c r="DN5" s="9">
        <v>0</v>
      </c>
      <c r="DO5" s="9">
        <f t="shared" si="29"/>
        <v>-1</v>
      </c>
      <c r="DP5" s="9">
        <v>0</v>
      </c>
      <c r="DQ5" s="9">
        <f t="shared" si="30"/>
        <v>-1</v>
      </c>
      <c r="DR5" s="9">
        <v>0</v>
      </c>
      <c r="DS5" s="9">
        <f t="shared" si="31"/>
        <v>-1</v>
      </c>
      <c r="DT5" s="9">
        <v>2</v>
      </c>
      <c r="DU5" s="9">
        <v>2</v>
      </c>
      <c r="DV5" s="9">
        <v>3</v>
      </c>
      <c r="DW5" s="9">
        <v>3</v>
      </c>
      <c r="DX5" s="9">
        <v>2</v>
      </c>
      <c r="DY5" s="9">
        <v>2</v>
      </c>
      <c r="DZ5" s="9">
        <v>1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1</v>
      </c>
      <c r="EH5" s="9">
        <v>4</v>
      </c>
      <c r="EI5" s="9">
        <v>3</v>
      </c>
      <c r="EJ5" s="9">
        <v>0</v>
      </c>
      <c r="EK5" s="9">
        <v>3</v>
      </c>
      <c r="EL5" s="9">
        <v>0</v>
      </c>
      <c r="EM5" s="9">
        <v>0</v>
      </c>
      <c r="EN5" s="9">
        <v>0</v>
      </c>
      <c r="EO5" s="9">
        <v>2</v>
      </c>
      <c r="EP5" s="9">
        <v>2</v>
      </c>
      <c r="EQ5" s="9">
        <v>2</v>
      </c>
      <c r="ER5" s="9">
        <v>2</v>
      </c>
      <c r="ES5" s="9">
        <v>1</v>
      </c>
      <c r="ET5" s="9">
        <v>1</v>
      </c>
      <c r="EU5" s="9">
        <v>1</v>
      </c>
      <c r="EV5" s="9">
        <v>3</v>
      </c>
      <c r="EW5" s="9">
        <v>2</v>
      </c>
      <c r="EX5" s="9">
        <v>1</v>
      </c>
      <c r="EY5" s="9">
        <v>1</v>
      </c>
      <c r="EZ5" s="9">
        <v>2</v>
      </c>
      <c r="FA5" s="9">
        <v>1</v>
      </c>
      <c r="FB5" s="9">
        <v>1</v>
      </c>
      <c r="FC5" s="9">
        <v>12</v>
      </c>
      <c r="FD5" s="9">
        <v>11</v>
      </c>
      <c r="FE5" s="9">
        <v>8</v>
      </c>
      <c r="FF5" s="9">
        <v>11</v>
      </c>
      <c r="FG5" s="9">
        <v>5</v>
      </c>
      <c r="FH5" s="9">
        <v>4</v>
      </c>
      <c r="FI5" s="9">
        <v>4</v>
      </c>
      <c r="FJ5" s="9">
        <v>10</v>
      </c>
      <c r="FK5" s="9">
        <v>9</v>
      </c>
      <c r="FL5" s="9">
        <f t="shared" si="32"/>
        <v>-1</v>
      </c>
      <c r="FM5" s="9">
        <v>6</v>
      </c>
      <c r="FN5" s="9">
        <f t="shared" si="33"/>
        <v>-4</v>
      </c>
      <c r="FO5" s="9">
        <v>9</v>
      </c>
      <c r="FP5" s="9">
        <f t="shared" si="34"/>
        <v>-1</v>
      </c>
      <c r="FQ5" s="9">
        <v>4</v>
      </c>
      <c r="FR5" s="9">
        <f t="shared" si="35"/>
        <v>-6</v>
      </c>
      <c r="FS5" s="9">
        <v>3</v>
      </c>
      <c r="FT5" s="9">
        <f t="shared" si="36"/>
        <v>-7</v>
      </c>
      <c r="FU5" s="9">
        <v>3</v>
      </c>
      <c r="FV5" s="9">
        <f t="shared" si="37"/>
        <v>-7</v>
      </c>
    </row>
    <row r="6" spans="1:178" x14ac:dyDescent="0.2">
      <c r="A6" s="9">
        <v>5</v>
      </c>
      <c r="B6" s="9" t="s">
        <v>132</v>
      </c>
      <c r="C6" s="9">
        <v>0</v>
      </c>
      <c r="D6" s="9">
        <v>28</v>
      </c>
      <c r="E6" s="9">
        <v>0</v>
      </c>
      <c r="F6" s="9">
        <v>90</v>
      </c>
      <c r="G6" s="9" t="s">
        <v>132</v>
      </c>
      <c r="H6" s="9">
        <v>27</v>
      </c>
      <c r="I6" s="9">
        <v>0</v>
      </c>
      <c r="J6" s="9">
        <v>34.5</v>
      </c>
      <c r="K6" s="10">
        <f t="shared" si="0"/>
        <v>0.27777777777777779</v>
      </c>
      <c r="L6" s="9">
        <v>34.299999999999997</v>
      </c>
      <c r="M6" s="10">
        <f t="shared" si="1"/>
        <v>0.27037037037037026</v>
      </c>
      <c r="N6" s="9">
        <v>32.6</v>
      </c>
      <c r="O6" s="9">
        <v>0.20699999999999999</v>
      </c>
      <c r="P6" s="9">
        <v>15.4</v>
      </c>
      <c r="Q6" s="9">
        <v>-0.43</v>
      </c>
      <c r="R6" s="9">
        <v>11.9</v>
      </c>
      <c r="S6" s="10">
        <f>(R6-H6)/H6</f>
        <v>-0.55925925925925923</v>
      </c>
      <c r="T6" s="9">
        <v>11.3</v>
      </c>
      <c r="U6" s="9">
        <f t="shared" si="2"/>
        <v>-0.58148148148148149</v>
      </c>
      <c r="V6" s="9">
        <v>13</v>
      </c>
      <c r="W6" s="9">
        <f t="shared" si="3"/>
        <v>0</v>
      </c>
      <c r="X6" s="9">
        <v>15.9</v>
      </c>
      <c r="Y6" s="10">
        <f t="shared" si="4"/>
        <v>0.22307692307692312</v>
      </c>
      <c r="Z6" s="9">
        <v>15.9</v>
      </c>
      <c r="AA6" s="10">
        <f t="shared" si="8"/>
        <v>0.22307692307692312</v>
      </c>
      <c r="AB6" s="9">
        <v>16.5</v>
      </c>
      <c r="AC6" s="10">
        <f t="shared" si="9"/>
        <v>0.26923076923076922</v>
      </c>
      <c r="AD6" s="9">
        <v>7.8</v>
      </c>
      <c r="AE6" s="10">
        <f t="shared" si="10"/>
        <v>-0.4</v>
      </c>
      <c r="AF6" s="9">
        <v>6</v>
      </c>
      <c r="AG6" s="10">
        <f t="shared" si="11"/>
        <v>-0.53846153846153844</v>
      </c>
      <c r="AH6" s="9">
        <v>5.5</v>
      </c>
      <c r="AI6" s="10">
        <f t="shared" si="38"/>
        <v>-0.57692307692307687</v>
      </c>
      <c r="AJ6" s="9">
        <v>9.8000000000000007</v>
      </c>
      <c r="AK6" s="9">
        <v>10.1</v>
      </c>
      <c r="AL6" s="9">
        <f t="shared" si="12"/>
        <v>3.0612244897959072E-2</v>
      </c>
      <c r="AM6" s="9">
        <v>7.5</v>
      </c>
      <c r="AN6" s="9">
        <f t="shared" si="13"/>
        <v>-0.23469387755102047</v>
      </c>
      <c r="AO6" s="9">
        <v>6.7</v>
      </c>
      <c r="AP6" s="9">
        <f t="shared" si="14"/>
        <v>-0.31632653061224492</v>
      </c>
      <c r="AQ6" s="9">
        <v>11.4</v>
      </c>
      <c r="AR6" s="9">
        <f t="shared" si="15"/>
        <v>0.16326530612244894</v>
      </c>
      <c r="AS6" s="9">
        <v>19.100000000000001</v>
      </c>
      <c r="AT6" s="9">
        <f t="shared" si="5"/>
        <v>0.94897959183673475</v>
      </c>
      <c r="AU6" s="9">
        <v>24.9</v>
      </c>
      <c r="AV6" s="9">
        <f t="shared" si="16"/>
        <v>1.5408163265306118</v>
      </c>
      <c r="AW6" s="9">
        <v>570</v>
      </c>
      <c r="AX6" s="9">
        <v>650</v>
      </c>
      <c r="AY6" s="9">
        <v>650</v>
      </c>
      <c r="AZ6" s="9">
        <v>637</v>
      </c>
      <c r="BA6" s="9">
        <v>613</v>
      </c>
      <c r="BB6" s="9">
        <v>462</v>
      </c>
      <c r="BC6" s="9">
        <v>438</v>
      </c>
      <c r="BD6" s="9">
        <v>1.34</v>
      </c>
      <c r="BE6" s="9">
        <v>1.1100000000000001</v>
      </c>
      <c r="BF6" s="9">
        <v>0.99</v>
      </c>
      <c r="BG6" s="9">
        <v>0.97</v>
      </c>
      <c r="BH6" s="9">
        <v>1.04</v>
      </c>
      <c r="BI6" s="9">
        <v>1.08</v>
      </c>
      <c r="BJ6" s="9">
        <v>1.08</v>
      </c>
      <c r="BK6" s="9">
        <v>1.36</v>
      </c>
      <c r="BL6" s="9">
        <v>1.1200000000000001</v>
      </c>
      <c r="BM6" s="9">
        <f t="shared" si="17"/>
        <v>-0.1764705882352941</v>
      </c>
      <c r="BN6" s="9">
        <v>0.99</v>
      </c>
      <c r="BO6" s="9">
        <f t="shared" si="18"/>
        <v>-0.2720588235294118</v>
      </c>
      <c r="BP6" s="9">
        <v>0.97</v>
      </c>
      <c r="BQ6" s="9">
        <f t="shared" si="19"/>
        <v>-0.28676470588235303</v>
      </c>
      <c r="BR6" s="9">
        <v>1.04</v>
      </c>
      <c r="BS6" s="9">
        <f t="shared" si="20"/>
        <v>-0.23529411764705885</v>
      </c>
      <c r="BT6" s="9">
        <v>1.08</v>
      </c>
      <c r="BU6" s="9">
        <f t="shared" si="21"/>
        <v>-0.20588235294117649</v>
      </c>
      <c r="BV6" s="9">
        <v>1.08</v>
      </c>
      <c r="BW6" s="9">
        <f t="shared" si="22"/>
        <v>-0.20588235294117649</v>
      </c>
      <c r="BX6" s="9">
        <v>53</v>
      </c>
      <c r="BY6" s="9">
        <v>77.3</v>
      </c>
      <c r="BZ6" s="9">
        <v>101.3</v>
      </c>
      <c r="CA6" s="9">
        <v>110</v>
      </c>
      <c r="CB6" s="9">
        <v>91.2</v>
      </c>
      <c r="CC6" s="9">
        <v>82.9</v>
      </c>
      <c r="CD6" s="9">
        <v>82</v>
      </c>
      <c r="CE6" s="9">
        <v>43.09</v>
      </c>
      <c r="CF6" s="9">
        <v>40.700000000000003</v>
      </c>
      <c r="CG6" s="9">
        <v>37.1</v>
      </c>
      <c r="CH6" s="9">
        <v>33.6</v>
      </c>
      <c r="CI6" s="9">
        <v>30.3</v>
      </c>
      <c r="CJ6" s="9">
        <v>28.8</v>
      </c>
      <c r="CK6" s="9">
        <v>29.3</v>
      </c>
      <c r="CL6" s="9">
        <v>65</v>
      </c>
      <c r="CM6" s="9">
        <v>62.5</v>
      </c>
      <c r="CN6" s="9">
        <f t="shared" si="23"/>
        <v>-3.8461538461538464E-2</v>
      </c>
      <c r="CO6" s="9">
        <v>61.6</v>
      </c>
      <c r="CP6" s="9">
        <f t="shared" si="24"/>
        <v>-5.2307692307692284E-2</v>
      </c>
      <c r="CQ6" s="9">
        <v>61.9</v>
      </c>
      <c r="CR6" s="1">
        <f t="shared" si="6"/>
        <v>-4.7692307692307714E-2</v>
      </c>
      <c r="CS6" s="9">
        <v>75.599999999999994</v>
      </c>
      <c r="CT6" s="9">
        <f t="shared" si="7"/>
        <v>0.16307692307692298</v>
      </c>
      <c r="CU6" s="9">
        <v>69.099999999999994</v>
      </c>
      <c r="CV6" s="9">
        <f t="shared" si="39"/>
        <v>6.3076923076922989E-2</v>
      </c>
      <c r="CW6" s="9">
        <v>70</v>
      </c>
      <c r="CX6" s="9">
        <f t="shared" si="25"/>
        <v>7.6923076923076927E-2</v>
      </c>
      <c r="CZ6" s="9">
        <v>4</v>
      </c>
      <c r="DA6" s="9">
        <v>4</v>
      </c>
      <c r="DB6" s="9">
        <v>4</v>
      </c>
      <c r="DC6" s="9">
        <v>2</v>
      </c>
      <c r="DD6" s="9">
        <v>3</v>
      </c>
      <c r="DE6" s="9">
        <v>2</v>
      </c>
      <c r="DF6" s="9">
        <v>1</v>
      </c>
      <c r="DG6" s="9">
        <v>1</v>
      </c>
      <c r="DH6" s="9">
        <v>1</v>
      </c>
      <c r="DI6" s="9">
        <f t="shared" si="26"/>
        <v>0</v>
      </c>
      <c r="DJ6" s="9">
        <v>0</v>
      </c>
      <c r="DK6" s="9">
        <f t="shared" si="27"/>
        <v>-1</v>
      </c>
      <c r="DL6" s="9">
        <v>0</v>
      </c>
      <c r="DM6" s="9">
        <f t="shared" si="28"/>
        <v>-1</v>
      </c>
      <c r="DN6" s="9">
        <v>1</v>
      </c>
      <c r="DO6" s="9">
        <f t="shared" si="29"/>
        <v>0</v>
      </c>
      <c r="DP6" s="9">
        <v>1</v>
      </c>
      <c r="DQ6" s="9">
        <f t="shared" si="30"/>
        <v>0</v>
      </c>
      <c r="DR6" s="9">
        <v>1</v>
      </c>
      <c r="DS6" s="9">
        <f t="shared" si="31"/>
        <v>0</v>
      </c>
      <c r="DT6" s="9">
        <v>2</v>
      </c>
      <c r="DU6" s="9">
        <v>1</v>
      </c>
      <c r="DV6" s="9">
        <v>2</v>
      </c>
      <c r="DW6" s="9">
        <v>2</v>
      </c>
      <c r="DX6" s="9">
        <v>1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4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7</v>
      </c>
      <c r="FD6" s="9">
        <v>2</v>
      </c>
      <c r="FE6" s="9">
        <v>2</v>
      </c>
      <c r="FF6" s="9">
        <v>2</v>
      </c>
      <c r="FG6" s="9">
        <v>2</v>
      </c>
      <c r="FH6" s="9">
        <v>1</v>
      </c>
      <c r="FI6" s="9">
        <v>1</v>
      </c>
      <c r="FJ6" s="9">
        <v>7</v>
      </c>
      <c r="FK6" s="9">
        <v>2</v>
      </c>
      <c r="FL6" s="9">
        <f t="shared" si="32"/>
        <v>-5</v>
      </c>
      <c r="FM6" s="9">
        <v>2</v>
      </c>
      <c r="FN6" s="9">
        <f t="shared" si="33"/>
        <v>-5</v>
      </c>
      <c r="FO6" s="9">
        <v>2</v>
      </c>
      <c r="FP6" s="9">
        <f t="shared" si="34"/>
        <v>-5</v>
      </c>
      <c r="FQ6" s="9">
        <v>2</v>
      </c>
      <c r="FR6" s="9">
        <f t="shared" si="35"/>
        <v>-5</v>
      </c>
      <c r="FS6" s="9">
        <v>1</v>
      </c>
      <c r="FT6" s="9">
        <f t="shared" si="36"/>
        <v>-6</v>
      </c>
      <c r="FU6" s="9">
        <v>1</v>
      </c>
      <c r="FV6" s="9">
        <f t="shared" si="37"/>
        <v>-6</v>
      </c>
    </row>
    <row r="7" spans="1:178" x14ac:dyDescent="0.2">
      <c r="A7" s="1">
        <v>6</v>
      </c>
      <c r="B7" s="9" t="s">
        <v>132</v>
      </c>
      <c r="C7" s="9">
        <v>0</v>
      </c>
      <c r="D7" s="9">
        <v>28</v>
      </c>
      <c r="E7" s="9">
        <v>0</v>
      </c>
      <c r="F7" s="9">
        <v>90</v>
      </c>
      <c r="G7" s="9" t="s">
        <v>132</v>
      </c>
      <c r="H7" s="9">
        <v>38.9</v>
      </c>
      <c r="I7" s="9">
        <v>0</v>
      </c>
      <c r="J7" s="9">
        <v>22.1</v>
      </c>
      <c r="K7" s="10">
        <f t="shared" si="0"/>
        <v>-0.43187660668380456</v>
      </c>
      <c r="L7" s="9">
        <v>21.4</v>
      </c>
      <c r="M7" s="10">
        <f t="shared" si="1"/>
        <v>-0.44987146529562982</v>
      </c>
      <c r="N7" s="9">
        <v>32.5</v>
      </c>
      <c r="O7" s="9">
        <v>-0.16500000000000001</v>
      </c>
      <c r="P7" s="9" t="s">
        <v>134</v>
      </c>
      <c r="Q7" s="9" t="s">
        <v>155</v>
      </c>
      <c r="R7" s="9" t="s">
        <v>136</v>
      </c>
      <c r="S7" s="10" t="s">
        <v>155</v>
      </c>
      <c r="T7" s="9" t="s">
        <v>134</v>
      </c>
      <c r="U7" s="9" t="e">
        <f t="shared" si="2"/>
        <v>#VALUE!</v>
      </c>
      <c r="V7" s="9">
        <v>23.1</v>
      </c>
      <c r="W7" s="9">
        <f t="shared" si="3"/>
        <v>0</v>
      </c>
      <c r="X7" s="9">
        <v>12</v>
      </c>
      <c r="Y7" s="10">
        <f t="shared" si="4"/>
        <v>-0.48051948051948057</v>
      </c>
      <c r="Z7" s="9">
        <v>15</v>
      </c>
      <c r="AA7" s="10">
        <f t="shared" si="8"/>
        <v>-0.35064935064935071</v>
      </c>
      <c r="AB7" s="9">
        <v>21</v>
      </c>
      <c r="AC7" s="10">
        <f t="shared" si="9"/>
        <v>-9.0909090909090967E-2</v>
      </c>
      <c r="AD7" s="1" t="s">
        <v>144</v>
      </c>
      <c r="AE7" s="11" t="s">
        <v>157</v>
      </c>
      <c r="AF7" s="1" t="s">
        <v>136</v>
      </c>
      <c r="AG7" s="11" t="s">
        <v>159</v>
      </c>
      <c r="AH7" s="1" t="s">
        <v>151</v>
      </c>
      <c r="AI7" s="11" t="s">
        <v>157</v>
      </c>
      <c r="AJ7" s="9">
        <v>16.2</v>
      </c>
      <c r="AK7" s="9">
        <v>11.7</v>
      </c>
      <c r="AL7" s="9">
        <f t="shared" si="12"/>
        <v>-0.27777777777777779</v>
      </c>
      <c r="AM7" s="9">
        <v>10.3</v>
      </c>
      <c r="AN7" s="9">
        <f t="shared" si="13"/>
        <v>-0.36419753086419748</v>
      </c>
      <c r="AO7" s="9">
        <v>11.5</v>
      </c>
      <c r="AP7" s="9">
        <f t="shared" si="14"/>
        <v>-0.29012345679012341</v>
      </c>
      <c r="AQ7" s="1" t="s">
        <v>187</v>
      </c>
      <c r="AR7" s="1" t="s">
        <v>187</v>
      </c>
      <c r="AS7" s="1" t="s">
        <v>188</v>
      </c>
      <c r="AT7" s="1" t="s">
        <v>187</v>
      </c>
      <c r="AU7" s="1" t="s">
        <v>187</v>
      </c>
      <c r="AV7" s="1" t="s">
        <v>187</v>
      </c>
      <c r="AW7" s="9">
        <v>617.20000000000005</v>
      </c>
      <c r="AX7" s="9">
        <v>455.1</v>
      </c>
      <c r="AY7" s="9">
        <v>349.5</v>
      </c>
      <c r="AZ7" s="9">
        <v>438.3</v>
      </c>
      <c r="BD7" s="9">
        <v>1.03</v>
      </c>
      <c r="BE7" s="9">
        <v>1.03</v>
      </c>
      <c r="BF7" s="9">
        <v>1</v>
      </c>
      <c r="BG7" s="9">
        <v>0.98</v>
      </c>
      <c r="BK7" s="9">
        <v>1.03</v>
      </c>
      <c r="BL7" s="9">
        <v>1.03</v>
      </c>
      <c r="BM7" s="9">
        <f t="shared" si="17"/>
        <v>0</v>
      </c>
      <c r="BN7" s="9">
        <v>1</v>
      </c>
      <c r="BO7" s="9">
        <f t="shared" si="18"/>
        <v>-2.9126213592233035E-2</v>
      </c>
      <c r="BP7" s="9">
        <v>0.98</v>
      </c>
      <c r="BQ7" s="9">
        <f t="shared" si="19"/>
        <v>-4.854368932038839E-2</v>
      </c>
      <c r="BR7" s="9" t="s">
        <v>197</v>
      </c>
      <c r="BS7" s="9" t="s">
        <v>197</v>
      </c>
      <c r="BT7" s="9" t="s">
        <v>197</v>
      </c>
      <c r="BU7" s="9" t="s">
        <v>197</v>
      </c>
      <c r="BV7" s="9" t="s">
        <v>197</v>
      </c>
      <c r="BW7" s="9" t="s">
        <v>197</v>
      </c>
      <c r="BX7" s="9">
        <v>95.1</v>
      </c>
      <c r="BY7" s="9">
        <v>95.1</v>
      </c>
      <c r="BZ7" s="9">
        <v>99.2</v>
      </c>
      <c r="CA7" s="9">
        <v>104.4</v>
      </c>
      <c r="CE7" s="9">
        <v>39.700000000000003</v>
      </c>
      <c r="CF7" s="9">
        <v>32.299999999999997</v>
      </c>
      <c r="CG7" s="9">
        <v>28.9</v>
      </c>
      <c r="CH7" s="9">
        <v>29.3</v>
      </c>
      <c r="CL7" s="9">
        <v>61.1</v>
      </c>
      <c r="CM7" s="9">
        <v>55.9</v>
      </c>
      <c r="CN7" s="9">
        <f t="shared" si="23"/>
        <v>-8.5106382978723444E-2</v>
      </c>
      <c r="CO7" s="9">
        <v>67.3</v>
      </c>
      <c r="CP7" s="9">
        <f t="shared" si="24"/>
        <v>0.1014729950900163</v>
      </c>
      <c r="CQ7" s="9">
        <v>80.3</v>
      </c>
      <c r="CR7" s="1">
        <f t="shared" si="6"/>
        <v>0.31423895253682482</v>
      </c>
      <c r="CS7" s="1" t="s">
        <v>167</v>
      </c>
      <c r="CT7" s="1" t="s">
        <v>171</v>
      </c>
      <c r="CU7" s="1" t="s">
        <v>167</v>
      </c>
      <c r="CV7" s="1" t="s">
        <v>171</v>
      </c>
      <c r="CW7" s="1" t="s">
        <v>167</v>
      </c>
      <c r="CX7" s="1" t="s">
        <v>171</v>
      </c>
      <c r="CY7" s="9">
        <v>3.6</v>
      </c>
      <c r="CZ7" s="9">
        <v>3</v>
      </c>
      <c r="DA7" s="9">
        <v>3</v>
      </c>
      <c r="DB7" s="9">
        <v>0</v>
      </c>
      <c r="DC7" s="9">
        <v>0</v>
      </c>
      <c r="DG7" s="9">
        <v>1</v>
      </c>
      <c r="DH7" s="9">
        <v>2</v>
      </c>
      <c r="DI7" s="9">
        <f t="shared" si="26"/>
        <v>1</v>
      </c>
      <c r="DJ7" s="9">
        <v>2</v>
      </c>
      <c r="DK7" s="9">
        <f t="shared" si="27"/>
        <v>1</v>
      </c>
      <c r="DL7" s="9">
        <v>0</v>
      </c>
      <c r="DM7" s="9">
        <f t="shared" si="28"/>
        <v>-1</v>
      </c>
      <c r="DN7" s="9" t="s">
        <v>208</v>
      </c>
      <c r="DO7" s="9" t="s">
        <v>208</v>
      </c>
      <c r="DP7" s="9" t="s">
        <v>208</v>
      </c>
      <c r="DQ7" s="9" t="s">
        <v>208</v>
      </c>
      <c r="DR7" s="9" t="s">
        <v>208</v>
      </c>
      <c r="DS7" s="9" t="s">
        <v>208</v>
      </c>
      <c r="DT7" s="9">
        <v>0</v>
      </c>
      <c r="DU7" s="9">
        <v>1</v>
      </c>
      <c r="DV7" s="9">
        <v>1</v>
      </c>
      <c r="DW7" s="9">
        <v>1</v>
      </c>
      <c r="EA7" s="9">
        <v>1</v>
      </c>
      <c r="EB7" s="9">
        <v>1</v>
      </c>
      <c r="EC7" s="9">
        <v>0</v>
      </c>
      <c r="ED7" s="9">
        <v>1</v>
      </c>
      <c r="EH7" s="9">
        <v>0</v>
      </c>
      <c r="EI7" s="9">
        <v>0</v>
      </c>
      <c r="EJ7" s="9">
        <v>0</v>
      </c>
      <c r="EK7" s="9">
        <v>1</v>
      </c>
      <c r="EV7" s="9">
        <v>1</v>
      </c>
      <c r="EW7" s="9">
        <v>0</v>
      </c>
      <c r="EX7" s="9">
        <v>0</v>
      </c>
      <c r="EY7" s="9">
        <v>0</v>
      </c>
      <c r="FC7" s="9">
        <v>3</v>
      </c>
      <c r="FD7" s="9">
        <v>4</v>
      </c>
      <c r="FE7" s="9">
        <v>3</v>
      </c>
      <c r="FF7" s="9">
        <v>3</v>
      </c>
      <c r="FJ7" s="9">
        <v>3</v>
      </c>
      <c r="FK7" s="9">
        <v>4</v>
      </c>
      <c r="FL7" s="9">
        <f t="shared" si="32"/>
        <v>1</v>
      </c>
      <c r="FM7" s="9">
        <v>3</v>
      </c>
      <c r="FN7" s="9">
        <f t="shared" si="33"/>
        <v>0</v>
      </c>
      <c r="FO7" s="9">
        <v>3</v>
      </c>
      <c r="FP7" s="9">
        <f t="shared" si="34"/>
        <v>0</v>
      </c>
      <c r="FQ7" s="9" t="s">
        <v>215</v>
      </c>
      <c r="FR7" s="9" t="s">
        <v>216</v>
      </c>
      <c r="FS7" s="9" t="s">
        <v>216</v>
      </c>
      <c r="FT7" s="9" t="s">
        <v>216</v>
      </c>
      <c r="FU7" s="9" t="s">
        <v>216</v>
      </c>
      <c r="FV7" s="9" t="s">
        <v>216</v>
      </c>
    </row>
    <row r="8" spans="1:178" x14ac:dyDescent="0.2">
      <c r="A8" s="9">
        <v>7</v>
      </c>
      <c r="B8" s="9" t="s">
        <v>132</v>
      </c>
      <c r="C8" s="9">
        <v>0</v>
      </c>
      <c r="D8" s="9">
        <v>28</v>
      </c>
      <c r="E8" s="9">
        <v>0</v>
      </c>
      <c r="F8" s="9">
        <v>90</v>
      </c>
      <c r="G8" s="9" t="s">
        <v>132</v>
      </c>
      <c r="H8" s="9">
        <v>25.7</v>
      </c>
      <c r="I8" s="9">
        <v>0</v>
      </c>
      <c r="J8" s="9">
        <v>29.7</v>
      </c>
      <c r="K8" s="10">
        <f t="shared" si="0"/>
        <v>0.1556420233463035</v>
      </c>
      <c r="L8" s="9">
        <v>29.4</v>
      </c>
      <c r="M8" s="10">
        <f t="shared" si="1"/>
        <v>0.14396887159533073</v>
      </c>
      <c r="N8" s="9">
        <v>21.9</v>
      </c>
      <c r="O8" s="9">
        <v>-0.14799999999999999</v>
      </c>
      <c r="P8" s="9">
        <v>30.5</v>
      </c>
      <c r="Q8" s="9">
        <v>0.187</v>
      </c>
      <c r="R8" s="9">
        <v>22.2</v>
      </c>
      <c r="S8" s="10">
        <f t="shared" ref="S8:S13" si="40">(R8-H8)/H8</f>
        <v>-0.13618677042801558</v>
      </c>
      <c r="T8" s="9">
        <v>26.6</v>
      </c>
      <c r="U8" s="9">
        <f t="shared" si="2"/>
        <v>3.5019455252918372E-2</v>
      </c>
      <c r="V8" s="9">
        <v>13.2</v>
      </c>
      <c r="W8" s="9">
        <f t="shared" si="3"/>
        <v>0</v>
      </c>
      <c r="X8" s="9">
        <v>17</v>
      </c>
      <c r="Y8" s="10">
        <f t="shared" si="4"/>
        <v>0.28787878787878796</v>
      </c>
      <c r="Z8" s="9">
        <v>20.6</v>
      </c>
      <c r="AA8" s="10">
        <f t="shared" si="8"/>
        <v>0.56060606060606077</v>
      </c>
      <c r="AB8" s="9">
        <v>14.9</v>
      </c>
      <c r="AC8" s="10">
        <f t="shared" si="9"/>
        <v>0.12878787878787887</v>
      </c>
      <c r="AD8" s="9">
        <v>23.9</v>
      </c>
      <c r="AE8" s="10">
        <f t="shared" si="10"/>
        <v>0.81060606060606055</v>
      </c>
      <c r="AF8" s="9">
        <v>16</v>
      </c>
      <c r="AG8" s="10">
        <f t="shared" si="11"/>
        <v>0.21212121212121218</v>
      </c>
      <c r="AH8" s="9">
        <v>22.7</v>
      </c>
      <c r="AI8" s="10">
        <f t="shared" si="38"/>
        <v>0.71969696969696972</v>
      </c>
      <c r="AJ8" s="9">
        <v>36.1</v>
      </c>
      <c r="AK8" s="9">
        <v>20.9</v>
      </c>
      <c r="AL8" s="9">
        <f t="shared" si="12"/>
        <v>-0.42105263157894746</v>
      </c>
      <c r="AM8" s="9">
        <v>16.2</v>
      </c>
      <c r="AN8" s="9">
        <f t="shared" si="13"/>
        <v>-0.55124653739612195</v>
      </c>
      <c r="AO8" s="9">
        <v>11.9</v>
      </c>
      <c r="AP8" s="9">
        <f t="shared" si="14"/>
        <v>-0.67036011080332414</v>
      </c>
      <c r="AQ8" s="9">
        <v>13.5</v>
      </c>
      <c r="AR8" s="9">
        <f t="shared" si="15"/>
        <v>-0.62603878116343492</v>
      </c>
      <c r="AS8" s="9">
        <v>20.399999999999999</v>
      </c>
      <c r="AT8" s="9">
        <f t="shared" si="5"/>
        <v>-0.43490304709141281</v>
      </c>
      <c r="AU8" s="9">
        <v>23.8</v>
      </c>
      <c r="AV8" s="9">
        <f t="shared" si="16"/>
        <v>-0.34072022160664822</v>
      </c>
      <c r="AW8" s="9">
        <v>569.79999999999995</v>
      </c>
      <c r="AX8" s="9">
        <v>590.6</v>
      </c>
      <c r="AY8" s="9">
        <v>618.20000000000005</v>
      </c>
      <c r="AZ8" s="9">
        <v>509.4</v>
      </c>
      <c r="BA8" s="9">
        <v>422.1</v>
      </c>
      <c r="BB8" s="9">
        <v>415.1</v>
      </c>
      <c r="BC8" s="9">
        <v>294.60000000000002</v>
      </c>
      <c r="BD8" s="9">
        <v>1.62</v>
      </c>
      <c r="BE8" s="9">
        <v>1.63</v>
      </c>
      <c r="BF8" s="9">
        <v>1.71</v>
      </c>
      <c r="BG8" s="9">
        <v>1.51</v>
      </c>
      <c r="BH8" s="9">
        <v>1.48</v>
      </c>
      <c r="BI8" s="9">
        <v>1.47</v>
      </c>
      <c r="BJ8" s="9">
        <v>1.31</v>
      </c>
      <c r="BK8" s="9">
        <v>1.57</v>
      </c>
      <c r="BL8" s="9">
        <v>1.75</v>
      </c>
      <c r="BM8" s="9">
        <f t="shared" si="17"/>
        <v>0.11464968152866238</v>
      </c>
      <c r="BN8" s="9">
        <v>1.66</v>
      </c>
      <c r="BO8" s="9">
        <f t="shared" si="18"/>
        <v>5.7324840764331114E-2</v>
      </c>
      <c r="BP8" s="9">
        <v>1.48</v>
      </c>
      <c r="BQ8" s="9">
        <f t="shared" si="19"/>
        <v>-5.732484076433126E-2</v>
      </c>
      <c r="BR8" s="9">
        <v>1.45</v>
      </c>
      <c r="BS8" s="9">
        <f t="shared" si="20"/>
        <v>-7.6433121019108347E-2</v>
      </c>
      <c r="BT8" s="9">
        <v>1.44</v>
      </c>
      <c r="BU8" s="9">
        <f t="shared" si="21"/>
        <v>-8.2802547770700702E-2</v>
      </c>
      <c r="BV8" s="9">
        <v>1.29</v>
      </c>
      <c r="BW8" s="9">
        <f t="shared" si="22"/>
        <v>-0.178343949044586</v>
      </c>
      <c r="BX8" s="9">
        <v>44.1</v>
      </c>
      <c r="BY8" s="9">
        <v>38.4</v>
      </c>
      <c r="BZ8" s="9">
        <v>35.9</v>
      </c>
      <c r="CA8" s="9">
        <v>42</v>
      </c>
      <c r="CB8" s="9">
        <v>43.8</v>
      </c>
      <c r="CC8" s="9">
        <v>44.1</v>
      </c>
      <c r="CD8" s="9">
        <v>56.6</v>
      </c>
      <c r="CE8" s="9">
        <v>34.1</v>
      </c>
      <c r="CF8" s="9">
        <v>42.5</v>
      </c>
      <c r="CG8" s="9">
        <v>43.4</v>
      </c>
      <c r="CH8" s="9">
        <v>41.9</v>
      </c>
      <c r="CI8" s="9">
        <v>38.5</v>
      </c>
      <c r="CJ8" s="9">
        <v>42.9</v>
      </c>
      <c r="CK8" s="9">
        <v>35.299999999999997</v>
      </c>
      <c r="CL8" s="9">
        <v>35.700000000000003</v>
      </c>
      <c r="CM8" s="9">
        <v>37.4</v>
      </c>
      <c r="CN8" s="9">
        <f t="shared" si="23"/>
        <v>4.7619047619047498E-2</v>
      </c>
      <c r="CO8" s="9">
        <v>32.700000000000003</v>
      </c>
      <c r="CP8" s="9">
        <f t="shared" si="24"/>
        <v>-8.4033613445378144E-2</v>
      </c>
      <c r="CQ8" s="9">
        <v>32.299999999999997</v>
      </c>
      <c r="CR8" s="1">
        <f t="shared" si="6"/>
        <v>-9.5238095238095385E-2</v>
      </c>
      <c r="CS8" s="9">
        <v>38.9</v>
      </c>
      <c r="CT8" s="9">
        <f t="shared" si="7"/>
        <v>8.9635854341736571E-2</v>
      </c>
      <c r="CU8" s="9">
        <v>48.5</v>
      </c>
      <c r="CV8" s="9">
        <f t="shared" si="39"/>
        <v>0.35854341736694667</v>
      </c>
      <c r="CW8" s="9">
        <v>51.4</v>
      </c>
      <c r="CX8" s="9">
        <f t="shared" si="25"/>
        <v>0.43977591036414548</v>
      </c>
      <c r="CY8" s="9">
        <v>10.1</v>
      </c>
      <c r="CZ8" s="9">
        <v>3</v>
      </c>
      <c r="DA8" s="9">
        <v>3</v>
      </c>
      <c r="DB8" s="9">
        <v>3</v>
      </c>
      <c r="DC8" s="9">
        <v>2</v>
      </c>
      <c r="DD8" s="9">
        <v>1</v>
      </c>
      <c r="DE8" s="9">
        <v>2</v>
      </c>
      <c r="DF8" s="9">
        <v>1</v>
      </c>
      <c r="DG8" s="9">
        <v>3</v>
      </c>
      <c r="DH8" s="9">
        <v>2</v>
      </c>
      <c r="DI8" s="9">
        <f t="shared" si="26"/>
        <v>-1</v>
      </c>
      <c r="DJ8" s="9">
        <v>2</v>
      </c>
      <c r="DK8" s="9">
        <f t="shared" si="27"/>
        <v>-1</v>
      </c>
      <c r="DL8" s="9">
        <v>2</v>
      </c>
      <c r="DM8" s="9">
        <f t="shared" si="28"/>
        <v>-1</v>
      </c>
      <c r="DN8" s="9">
        <v>2</v>
      </c>
      <c r="DO8" s="9">
        <f t="shared" si="29"/>
        <v>-1</v>
      </c>
      <c r="DP8" s="9">
        <v>2</v>
      </c>
      <c r="DQ8" s="9">
        <f t="shared" si="30"/>
        <v>-1</v>
      </c>
      <c r="DR8" s="9">
        <v>1</v>
      </c>
      <c r="DS8" s="9">
        <f t="shared" si="31"/>
        <v>-2</v>
      </c>
      <c r="DT8" s="9">
        <v>0</v>
      </c>
      <c r="DU8" s="9">
        <v>0</v>
      </c>
      <c r="DV8" s="9">
        <v>0</v>
      </c>
      <c r="DW8" s="9">
        <v>1</v>
      </c>
      <c r="DX8" s="9">
        <v>1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1</v>
      </c>
      <c r="EI8" s="9">
        <v>2</v>
      </c>
      <c r="EJ8" s="9">
        <v>2</v>
      </c>
      <c r="EK8" s="9">
        <v>2</v>
      </c>
      <c r="EL8" s="9">
        <v>2</v>
      </c>
      <c r="EM8" s="9">
        <v>2</v>
      </c>
      <c r="EN8" s="9">
        <v>0</v>
      </c>
      <c r="EO8" s="9">
        <v>2</v>
      </c>
      <c r="EP8" s="9">
        <v>3</v>
      </c>
      <c r="EQ8" s="9">
        <v>3</v>
      </c>
      <c r="ER8" s="9">
        <v>3</v>
      </c>
      <c r="ES8" s="9">
        <v>3</v>
      </c>
      <c r="ET8" s="9">
        <v>2</v>
      </c>
      <c r="EU8" s="9">
        <v>0</v>
      </c>
      <c r="EV8" s="9">
        <v>1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7</v>
      </c>
      <c r="FD8" s="9">
        <v>7</v>
      </c>
      <c r="FE8" s="9">
        <v>7</v>
      </c>
      <c r="FF8" s="9">
        <v>8</v>
      </c>
      <c r="FG8" s="9">
        <v>8</v>
      </c>
      <c r="FH8" s="9">
        <v>6</v>
      </c>
      <c r="FI8" s="9">
        <v>1</v>
      </c>
      <c r="FJ8" s="9">
        <v>5</v>
      </c>
      <c r="FK8" s="9">
        <v>4</v>
      </c>
      <c r="FL8" s="9">
        <f t="shared" si="32"/>
        <v>-1</v>
      </c>
      <c r="FM8" s="9">
        <v>4</v>
      </c>
      <c r="FN8" s="9">
        <f t="shared" si="33"/>
        <v>-1</v>
      </c>
      <c r="FO8" s="9">
        <v>5</v>
      </c>
      <c r="FP8" s="9">
        <f t="shared" si="34"/>
        <v>0</v>
      </c>
      <c r="FQ8" s="9">
        <v>5</v>
      </c>
      <c r="FR8" s="9">
        <f t="shared" si="35"/>
        <v>0</v>
      </c>
      <c r="FS8" s="9">
        <v>4</v>
      </c>
      <c r="FT8" s="9">
        <f t="shared" si="36"/>
        <v>-1</v>
      </c>
      <c r="FU8" s="9">
        <v>1</v>
      </c>
      <c r="FV8" s="9">
        <f t="shared" si="37"/>
        <v>-4</v>
      </c>
    </row>
    <row r="9" spans="1:178" x14ac:dyDescent="0.2">
      <c r="A9" s="1">
        <v>8</v>
      </c>
      <c r="B9" s="9" t="s">
        <v>132</v>
      </c>
      <c r="C9" s="9">
        <v>0</v>
      </c>
      <c r="D9" s="9">
        <v>28</v>
      </c>
      <c r="E9" s="9">
        <v>0</v>
      </c>
      <c r="F9" s="9">
        <v>90</v>
      </c>
      <c r="G9" s="9" t="s">
        <v>132</v>
      </c>
      <c r="H9" s="9">
        <v>22.6</v>
      </c>
      <c r="I9" s="9">
        <v>0</v>
      </c>
      <c r="J9" s="9">
        <v>45.3</v>
      </c>
      <c r="K9" s="10">
        <f t="shared" si="0"/>
        <v>1.0044247787610616</v>
      </c>
      <c r="L9" s="9">
        <v>31.7</v>
      </c>
      <c r="M9" s="10">
        <f t="shared" si="1"/>
        <v>0.40265486725663707</v>
      </c>
      <c r="N9" s="9">
        <v>15.5</v>
      </c>
      <c r="O9" s="9">
        <v>-0.314</v>
      </c>
      <c r="P9" s="9">
        <v>13.5</v>
      </c>
      <c r="Q9" s="9">
        <v>-0.40300000000000002</v>
      </c>
      <c r="R9" s="9">
        <v>11.9</v>
      </c>
      <c r="S9" s="10">
        <f t="shared" si="40"/>
        <v>-0.47345132743362833</v>
      </c>
      <c r="T9" s="9">
        <v>11.9</v>
      </c>
      <c r="U9" s="9">
        <f t="shared" si="2"/>
        <v>-0.47345132743362833</v>
      </c>
      <c r="V9" s="9">
        <v>16.100000000000001</v>
      </c>
      <c r="W9" s="9">
        <f t="shared" si="3"/>
        <v>0</v>
      </c>
      <c r="X9" s="9">
        <v>27.9</v>
      </c>
      <c r="Y9" s="10">
        <f t="shared" si="4"/>
        <v>0.73291925465838481</v>
      </c>
      <c r="Z9" s="9">
        <v>21.8</v>
      </c>
      <c r="AA9" s="10">
        <f t="shared" si="8"/>
        <v>0.35403726708074529</v>
      </c>
      <c r="AB9" s="9">
        <v>10.9</v>
      </c>
      <c r="AC9" s="10">
        <f t="shared" si="9"/>
        <v>-0.32298136645962738</v>
      </c>
      <c r="AD9" s="9">
        <v>10.6</v>
      </c>
      <c r="AE9" s="10">
        <f t="shared" si="10"/>
        <v>-0.34161490683229823</v>
      </c>
      <c r="AF9" s="9">
        <v>9.1</v>
      </c>
      <c r="AG9" s="10">
        <f t="shared" si="11"/>
        <v>-0.43478260869565227</v>
      </c>
      <c r="AH9" s="9">
        <v>5.95</v>
      </c>
      <c r="AI9" s="10">
        <f t="shared" si="38"/>
        <v>-0.63043478260869568</v>
      </c>
      <c r="AJ9" s="9">
        <v>6.9</v>
      </c>
      <c r="AK9" s="9">
        <v>9.6</v>
      </c>
      <c r="AL9" s="9">
        <f t="shared" si="12"/>
        <v>0.39130434782608681</v>
      </c>
      <c r="AM9" s="9">
        <v>13.4</v>
      </c>
      <c r="AN9" s="9">
        <f t="shared" si="13"/>
        <v>0.94202898550724634</v>
      </c>
      <c r="AO9" s="9">
        <v>15</v>
      </c>
      <c r="AP9" s="9">
        <f t="shared" si="14"/>
        <v>1.1739130434782608</v>
      </c>
      <c r="AQ9" s="9">
        <v>22</v>
      </c>
      <c r="AR9" s="9">
        <f t="shared" si="15"/>
        <v>2.1884057971014492</v>
      </c>
      <c r="AS9" s="9">
        <v>22.6</v>
      </c>
      <c r="AT9" s="9">
        <f t="shared" si="5"/>
        <v>2.2753623188405796</v>
      </c>
      <c r="AU9" s="9">
        <v>23</v>
      </c>
      <c r="AV9" s="9">
        <f t="shared" si="16"/>
        <v>2.3333333333333335</v>
      </c>
      <c r="AW9" s="9">
        <v>523.5</v>
      </c>
      <c r="AX9" s="9">
        <v>512.79999999999995</v>
      </c>
      <c r="AY9" s="9">
        <v>481.8</v>
      </c>
      <c r="AZ9" s="9">
        <v>430</v>
      </c>
      <c r="BA9" s="9">
        <v>349.7</v>
      </c>
      <c r="BB9" s="9">
        <v>414</v>
      </c>
      <c r="BD9" s="9">
        <v>0.97</v>
      </c>
      <c r="BE9" s="9">
        <v>1.06</v>
      </c>
      <c r="BF9" s="9">
        <v>1.03</v>
      </c>
      <c r="BG9" s="9">
        <v>1.03</v>
      </c>
      <c r="BH9" s="9">
        <v>1.85</v>
      </c>
      <c r="BI9" s="9">
        <v>1.06</v>
      </c>
      <c r="BK9" s="9">
        <v>0.98</v>
      </c>
      <c r="BL9" s="9">
        <v>1.06</v>
      </c>
      <c r="BM9" s="9">
        <f t="shared" si="17"/>
        <v>8.1632653061224567E-2</v>
      </c>
      <c r="BN9" s="9">
        <v>1.03</v>
      </c>
      <c r="BO9" s="9">
        <f t="shared" si="18"/>
        <v>5.1020408163265356E-2</v>
      </c>
      <c r="BP9" s="9">
        <v>1.02</v>
      </c>
      <c r="BQ9" s="9">
        <f t="shared" si="19"/>
        <v>4.0816326530612283E-2</v>
      </c>
      <c r="BR9" s="9">
        <v>1.78</v>
      </c>
      <c r="BS9" s="9">
        <f t="shared" si="20"/>
        <v>0.81632653061224492</v>
      </c>
      <c r="BT9" s="9">
        <v>1.05</v>
      </c>
      <c r="BU9" s="9">
        <f t="shared" si="21"/>
        <v>7.1428571428571494E-2</v>
      </c>
      <c r="BV9" s="9">
        <v>1.05</v>
      </c>
      <c r="BW9" s="9">
        <f t="shared" si="22"/>
        <v>7.1428571428571494E-2</v>
      </c>
      <c r="BX9" s="9">
        <v>106.1</v>
      </c>
      <c r="BY9" s="9">
        <v>89</v>
      </c>
      <c r="BZ9" s="9">
        <v>93.8</v>
      </c>
      <c r="CA9" s="9">
        <v>95.4</v>
      </c>
      <c r="CB9" s="9">
        <v>32</v>
      </c>
      <c r="CC9" s="9">
        <v>87.6</v>
      </c>
      <c r="CE9" s="9">
        <v>24.6</v>
      </c>
      <c r="CF9" s="9">
        <v>309</v>
      </c>
      <c r="CG9" s="9">
        <v>29.7</v>
      </c>
      <c r="CH9" s="9">
        <v>28.9</v>
      </c>
      <c r="CI9" s="9">
        <v>169.3</v>
      </c>
      <c r="CJ9" s="9">
        <v>29.1</v>
      </c>
      <c r="CL9" s="9">
        <v>83.6</v>
      </c>
      <c r="CM9" s="9">
        <v>81.3</v>
      </c>
      <c r="CN9" s="9">
        <f t="shared" si="23"/>
        <v>-2.7511961722488005E-2</v>
      </c>
      <c r="CO9" s="9">
        <v>88.3</v>
      </c>
      <c r="CP9" s="9">
        <f t="shared" si="24"/>
        <v>5.6220095693779941E-2</v>
      </c>
      <c r="CQ9" s="9">
        <v>80.5</v>
      </c>
      <c r="CR9" s="1">
        <f t="shared" si="6"/>
        <v>-3.7081339712918597E-2</v>
      </c>
      <c r="CS9" s="9">
        <v>87.9</v>
      </c>
      <c r="CT9" s="9">
        <f t="shared" si="7"/>
        <v>5.143540669856473E-2</v>
      </c>
      <c r="CU9" s="9">
        <v>99.9</v>
      </c>
      <c r="CV9" s="9">
        <f t="shared" si="39"/>
        <v>0.19497607655502408</v>
      </c>
      <c r="CW9" s="1" t="s">
        <v>170</v>
      </c>
      <c r="CX9" s="1" t="s">
        <v>171</v>
      </c>
      <c r="CY9" s="9">
        <v>4</v>
      </c>
      <c r="CZ9" s="9">
        <v>3</v>
      </c>
      <c r="DA9" s="9">
        <v>1</v>
      </c>
      <c r="DB9" s="9">
        <v>0</v>
      </c>
      <c r="DC9" s="9">
        <v>0</v>
      </c>
      <c r="DD9" s="9">
        <v>0</v>
      </c>
      <c r="DE9" s="9">
        <v>0</v>
      </c>
      <c r="DG9" s="9">
        <v>0</v>
      </c>
      <c r="DH9" s="9">
        <v>0</v>
      </c>
      <c r="DI9" s="9">
        <f t="shared" si="26"/>
        <v>0</v>
      </c>
      <c r="DJ9" s="9">
        <v>0</v>
      </c>
      <c r="DK9" s="9">
        <f t="shared" si="27"/>
        <v>0</v>
      </c>
      <c r="DL9" s="9">
        <v>0</v>
      </c>
      <c r="DM9" s="9">
        <f t="shared" si="28"/>
        <v>0</v>
      </c>
      <c r="DN9" s="9">
        <v>0</v>
      </c>
      <c r="DO9" s="9">
        <f t="shared" si="29"/>
        <v>0</v>
      </c>
      <c r="DP9" s="9">
        <v>0</v>
      </c>
      <c r="DQ9" s="9">
        <f t="shared" si="30"/>
        <v>0</v>
      </c>
      <c r="DR9" s="9" t="s">
        <v>206</v>
      </c>
      <c r="DS9" s="9" t="s">
        <v>208</v>
      </c>
      <c r="DT9" s="9">
        <v>2</v>
      </c>
      <c r="DU9" s="9">
        <v>2</v>
      </c>
      <c r="DV9" s="9">
        <v>1</v>
      </c>
      <c r="DW9" s="9">
        <v>1</v>
      </c>
      <c r="DX9" s="9">
        <v>0</v>
      </c>
      <c r="DY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C9" s="9">
        <v>2</v>
      </c>
      <c r="FD9" s="9">
        <v>2</v>
      </c>
      <c r="FE9" s="9">
        <v>1</v>
      </c>
      <c r="FF9" s="9">
        <v>1</v>
      </c>
      <c r="FG9" s="9">
        <v>0</v>
      </c>
      <c r="FH9" s="9">
        <v>0</v>
      </c>
      <c r="FJ9" s="9">
        <v>2</v>
      </c>
      <c r="FK9" s="9">
        <v>2</v>
      </c>
      <c r="FL9" s="9">
        <f t="shared" si="32"/>
        <v>0</v>
      </c>
      <c r="FM9" s="9">
        <v>1</v>
      </c>
      <c r="FN9" s="9">
        <f t="shared" si="33"/>
        <v>-1</v>
      </c>
      <c r="FO9" s="9">
        <v>1</v>
      </c>
      <c r="FP9" s="9">
        <f t="shared" si="34"/>
        <v>-1</v>
      </c>
      <c r="FQ9" s="9">
        <v>0</v>
      </c>
      <c r="FR9" s="9">
        <f t="shared" si="35"/>
        <v>-2</v>
      </c>
      <c r="FS9" s="9">
        <v>0</v>
      </c>
      <c r="FT9" s="9">
        <f t="shared" si="36"/>
        <v>-2</v>
      </c>
      <c r="FU9" s="9">
        <v>0</v>
      </c>
      <c r="FV9" s="9">
        <f t="shared" si="37"/>
        <v>-2</v>
      </c>
    </row>
    <row r="10" spans="1:178" x14ac:dyDescent="0.2">
      <c r="A10" s="9">
        <v>9</v>
      </c>
      <c r="B10" s="9" t="s">
        <v>132</v>
      </c>
      <c r="C10" s="9">
        <v>0</v>
      </c>
      <c r="D10" s="9">
        <v>28</v>
      </c>
      <c r="E10" s="9">
        <v>0</v>
      </c>
      <c r="F10" s="9">
        <v>90</v>
      </c>
      <c r="G10" s="9" t="s">
        <v>132</v>
      </c>
      <c r="H10" s="9">
        <v>284</v>
      </c>
      <c r="I10" s="9">
        <v>0</v>
      </c>
      <c r="J10" s="9">
        <v>272.2</v>
      </c>
      <c r="K10" s="10">
        <f t="shared" si="0"/>
        <v>-4.1549295774647929E-2</v>
      </c>
      <c r="L10" s="9">
        <v>184.6</v>
      </c>
      <c r="M10" s="10">
        <f t="shared" si="1"/>
        <v>-0.35000000000000003</v>
      </c>
      <c r="N10" s="9">
        <v>73.8</v>
      </c>
      <c r="O10" s="9">
        <v>-0.74</v>
      </c>
      <c r="P10" s="9">
        <v>17.7</v>
      </c>
      <c r="Q10" s="9">
        <v>-0.93799999999999994</v>
      </c>
      <c r="R10" s="9">
        <v>18.8</v>
      </c>
      <c r="S10" s="10">
        <f t="shared" si="40"/>
        <v>-0.93380281690140843</v>
      </c>
      <c r="T10" s="9">
        <v>25.2</v>
      </c>
      <c r="U10" s="9">
        <f t="shared" si="2"/>
        <v>-0.91126760563380282</v>
      </c>
      <c r="V10" s="9">
        <v>127.6</v>
      </c>
      <c r="W10" s="9">
        <f t="shared" si="3"/>
        <v>0</v>
      </c>
      <c r="X10" s="9">
        <v>117.7</v>
      </c>
      <c r="Y10" s="10">
        <f t="shared" si="4"/>
        <v>-7.7586206896551657E-2</v>
      </c>
      <c r="Z10" s="9">
        <v>92.2</v>
      </c>
      <c r="AA10" s="10">
        <f t="shared" si="8"/>
        <v>-0.27742946708463945</v>
      </c>
      <c r="AB10" s="9">
        <v>43.4</v>
      </c>
      <c r="AC10" s="10">
        <f t="shared" si="9"/>
        <v>-0.65987460815047017</v>
      </c>
      <c r="AD10" s="9">
        <v>9.9</v>
      </c>
      <c r="AE10" s="10">
        <f t="shared" si="10"/>
        <v>-0.92241379310344818</v>
      </c>
      <c r="AF10" s="9">
        <v>11.3</v>
      </c>
      <c r="AG10" s="10">
        <f t="shared" si="11"/>
        <v>-0.91144200626959249</v>
      </c>
      <c r="AH10" s="9">
        <v>16</v>
      </c>
      <c r="AI10" s="10">
        <f t="shared" si="38"/>
        <v>-0.87460815047021945</v>
      </c>
      <c r="AJ10" s="9">
        <v>23.3</v>
      </c>
      <c r="AK10" s="9">
        <v>19.600000000000001</v>
      </c>
      <c r="AL10" s="9">
        <f t="shared" si="12"/>
        <v>-0.15879828326180254</v>
      </c>
      <c r="AM10" s="9">
        <v>14</v>
      </c>
      <c r="AN10" s="9">
        <f t="shared" si="13"/>
        <v>-0.39914163090128757</v>
      </c>
      <c r="AO10" s="9">
        <v>13.1</v>
      </c>
      <c r="AP10" s="9">
        <f t="shared" si="14"/>
        <v>-0.43776824034334766</v>
      </c>
      <c r="AQ10" s="9">
        <v>9.5</v>
      </c>
      <c r="AR10" s="9">
        <f t="shared" si="15"/>
        <v>-0.59227467811158796</v>
      </c>
      <c r="AS10" s="9">
        <v>16.399999999999999</v>
      </c>
      <c r="AT10" s="9">
        <f t="shared" si="5"/>
        <v>-0.29613733905579409</v>
      </c>
      <c r="AU10" s="9">
        <v>21</v>
      </c>
      <c r="AV10" s="9">
        <f t="shared" si="16"/>
        <v>-9.8712446351931354E-2</v>
      </c>
      <c r="AW10" s="9">
        <v>896.4</v>
      </c>
      <c r="AX10" s="9">
        <v>686.2</v>
      </c>
      <c r="AY10" s="9">
        <v>655.6</v>
      </c>
      <c r="AZ10" s="9">
        <v>686.2</v>
      </c>
      <c r="BA10" s="9">
        <v>1112</v>
      </c>
      <c r="BB10" s="9">
        <v>950</v>
      </c>
      <c r="BC10" s="9">
        <v>607</v>
      </c>
      <c r="BD10" s="9">
        <v>1.24</v>
      </c>
      <c r="BE10" s="9">
        <v>1.23</v>
      </c>
      <c r="BF10" s="9">
        <v>1.27</v>
      </c>
      <c r="BG10" s="9">
        <v>1.23</v>
      </c>
      <c r="BH10" s="9">
        <v>1.08</v>
      </c>
      <c r="BI10" s="9">
        <v>1.08</v>
      </c>
      <c r="BJ10" s="9">
        <v>1.06</v>
      </c>
      <c r="BK10" s="9">
        <v>1.25</v>
      </c>
      <c r="BL10" s="9">
        <v>1.23</v>
      </c>
      <c r="BM10" s="9">
        <f t="shared" si="17"/>
        <v>-1.6000000000000014E-2</v>
      </c>
      <c r="BN10" s="9">
        <v>1.28</v>
      </c>
      <c r="BO10" s="9">
        <f t="shared" si="18"/>
        <v>2.4000000000000021E-2</v>
      </c>
      <c r="BP10" s="9">
        <v>1.23</v>
      </c>
      <c r="BQ10" s="9">
        <f t="shared" si="19"/>
        <v>-1.6000000000000014E-2</v>
      </c>
      <c r="BR10" s="9">
        <v>1.08</v>
      </c>
      <c r="BS10" s="9">
        <f t="shared" si="20"/>
        <v>-0.13599999999999995</v>
      </c>
      <c r="BT10" s="9">
        <v>1.08</v>
      </c>
      <c r="BU10" s="9">
        <f t="shared" si="21"/>
        <v>-0.13599999999999995</v>
      </c>
      <c r="BV10" s="9">
        <v>1.06</v>
      </c>
      <c r="BW10" s="9">
        <f t="shared" si="22"/>
        <v>-0.15199999999999997</v>
      </c>
      <c r="BX10" s="9">
        <v>61.5</v>
      </c>
      <c r="BY10" s="9">
        <v>63.4</v>
      </c>
      <c r="BZ10" s="9">
        <v>58.8</v>
      </c>
      <c r="CA10" s="9">
        <v>63.4</v>
      </c>
      <c r="CB10" s="9">
        <v>83.5</v>
      </c>
      <c r="CC10" s="9">
        <v>83.5</v>
      </c>
      <c r="CD10" s="9">
        <v>86.6</v>
      </c>
      <c r="CE10" s="9">
        <v>28.5</v>
      </c>
      <c r="CF10" s="9">
        <v>27.7</v>
      </c>
      <c r="CG10" s="9">
        <v>31.2</v>
      </c>
      <c r="CH10" s="9">
        <v>30.5</v>
      </c>
      <c r="CI10" s="9">
        <v>26.7</v>
      </c>
      <c r="CJ10" s="9">
        <v>28.6</v>
      </c>
      <c r="CK10" s="9">
        <v>21.8</v>
      </c>
      <c r="CL10" s="9">
        <v>114.9</v>
      </c>
      <c r="CM10" s="9">
        <v>81.400000000000006</v>
      </c>
      <c r="CN10" s="9">
        <f t="shared" si="23"/>
        <v>-0.29155787641427328</v>
      </c>
      <c r="CO10" s="9">
        <v>77.3</v>
      </c>
      <c r="CP10" s="9">
        <f t="shared" si="24"/>
        <v>-0.32724107919930379</v>
      </c>
      <c r="CQ10" s="9">
        <v>77.7</v>
      </c>
      <c r="CR10" s="1">
        <f t="shared" si="6"/>
        <v>-0.32375979112271541</v>
      </c>
      <c r="CS10" s="9">
        <v>76.599999999999994</v>
      </c>
      <c r="CT10" s="9">
        <f t="shared" si="7"/>
        <v>-0.33333333333333343</v>
      </c>
      <c r="CU10" s="9">
        <v>99.2</v>
      </c>
      <c r="CV10" s="9">
        <f t="shared" si="39"/>
        <v>-0.13664055700609226</v>
      </c>
      <c r="CW10" s="9">
        <v>117.3</v>
      </c>
      <c r="CX10" s="9">
        <f t="shared" si="25"/>
        <v>2.088772845952995E-2</v>
      </c>
      <c r="CY10" s="9">
        <v>6.3</v>
      </c>
      <c r="CZ10" s="9">
        <v>4</v>
      </c>
      <c r="DA10" s="9">
        <v>4</v>
      </c>
      <c r="DB10" s="9">
        <v>3</v>
      </c>
      <c r="DC10" s="9">
        <v>4</v>
      </c>
      <c r="DD10" s="9">
        <v>1</v>
      </c>
      <c r="DE10" s="9">
        <v>1</v>
      </c>
      <c r="DF10" s="9">
        <v>2</v>
      </c>
      <c r="DG10" s="9">
        <v>0</v>
      </c>
      <c r="DH10" s="9">
        <v>0</v>
      </c>
      <c r="DI10" s="9">
        <f t="shared" si="26"/>
        <v>0</v>
      </c>
      <c r="DJ10" s="9">
        <v>0</v>
      </c>
      <c r="DK10" s="9">
        <f t="shared" si="27"/>
        <v>0</v>
      </c>
      <c r="DL10" s="9">
        <v>0</v>
      </c>
      <c r="DM10" s="9">
        <f t="shared" si="28"/>
        <v>0</v>
      </c>
      <c r="DN10" s="9">
        <v>0</v>
      </c>
      <c r="DO10" s="9">
        <f t="shared" si="29"/>
        <v>0</v>
      </c>
      <c r="DP10" s="9">
        <v>0</v>
      </c>
      <c r="DQ10" s="9">
        <f t="shared" si="30"/>
        <v>0</v>
      </c>
      <c r="DR10" s="9">
        <v>0</v>
      </c>
      <c r="DS10" s="9">
        <f t="shared" si="31"/>
        <v>0</v>
      </c>
      <c r="DT10" s="9">
        <v>0</v>
      </c>
      <c r="DU10" s="9">
        <v>0</v>
      </c>
      <c r="DV10" s="9">
        <v>1</v>
      </c>
      <c r="DW10" s="9">
        <v>1</v>
      </c>
      <c r="DX10" s="9">
        <v>2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1</v>
      </c>
      <c r="EP10" s="9">
        <v>1</v>
      </c>
      <c r="EQ10" s="9">
        <v>1</v>
      </c>
      <c r="ER10" s="9">
        <v>1</v>
      </c>
      <c r="ES10" s="9">
        <v>1</v>
      </c>
      <c r="ET10" s="9">
        <v>1</v>
      </c>
      <c r="EU10" s="9">
        <v>1</v>
      </c>
      <c r="EV10" s="9">
        <v>3</v>
      </c>
      <c r="EW10" s="9">
        <v>2</v>
      </c>
      <c r="EX10" s="9">
        <v>2</v>
      </c>
      <c r="EY10" s="9">
        <v>2</v>
      </c>
      <c r="EZ10" s="9">
        <v>2</v>
      </c>
      <c r="FA10" s="9">
        <v>2</v>
      </c>
      <c r="FB10" s="9">
        <v>2</v>
      </c>
      <c r="FC10" s="9">
        <v>4</v>
      </c>
      <c r="FD10" s="9">
        <v>3</v>
      </c>
      <c r="FE10" s="9">
        <v>4</v>
      </c>
      <c r="FF10" s="9">
        <v>4</v>
      </c>
      <c r="FG10" s="9">
        <v>5</v>
      </c>
      <c r="FH10" s="9">
        <v>3</v>
      </c>
      <c r="FI10" s="9">
        <v>3</v>
      </c>
      <c r="FJ10" s="9">
        <v>3</v>
      </c>
      <c r="FK10" s="9">
        <v>2</v>
      </c>
      <c r="FL10" s="9">
        <f t="shared" si="32"/>
        <v>-1</v>
      </c>
      <c r="FM10" s="9">
        <v>3</v>
      </c>
      <c r="FN10" s="9">
        <f t="shared" si="33"/>
        <v>0</v>
      </c>
      <c r="FO10" s="9">
        <v>3</v>
      </c>
      <c r="FP10" s="9">
        <f t="shared" si="34"/>
        <v>0</v>
      </c>
      <c r="FQ10" s="9">
        <v>4</v>
      </c>
      <c r="FR10" s="9">
        <f t="shared" si="35"/>
        <v>1</v>
      </c>
      <c r="FS10" s="9">
        <v>2</v>
      </c>
      <c r="FT10" s="9">
        <f t="shared" si="36"/>
        <v>-1</v>
      </c>
      <c r="FU10" s="9">
        <v>2</v>
      </c>
      <c r="FV10" s="9">
        <f t="shared" si="37"/>
        <v>-1</v>
      </c>
    </row>
    <row r="11" spans="1:178" x14ac:dyDescent="0.2">
      <c r="A11" s="1">
        <v>10</v>
      </c>
      <c r="B11" s="9" t="s">
        <v>132</v>
      </c>
      <c r="C11" s="9">
        <v>0</v>
      </c>
      <c r="D11" s="9">
        <v>28</v>
      </c>
      <c r="E11" s="9">
        <v>0</v>
      </c>
      <c r="F11" s="9">
        <v>90</v>
      </c>
      <c r="G11" s="9" t="s">
        <v>132</v>
      </c>
      <c r="H11" s="9">
        <v>78</v>
      </c>
      <c r="I11" s="9">
        <v>0</v>
      </c>
      <c r="J11" s="9">
        <v>32</v>
      </c>
      <c r="K11" s="10">
        <f t="shared" si="0"/>
        <v>-0.58974358974358976</v>
      </c>
      <c r="L11" s="9">
        <v>14.8</v>
      </c>
      <c r="M11" s="10">
        <f t="shared" si="1"/>
        <v>-0.81025641025641026</v>
      </c>
      <c r="N11" s="9">
        <v>15</v>
      </c>
      <c r="O11" s="9">
        <v>-0.80800000000000005</v>
      </c>
      <c r="P11" s="9">
        <v>22.5</v>
      </c>
      <c r="Q11" s="9">
        <v>-0.71199999999999997</v>
      </c>
      <c r="R11" s="9">
        <v>7.8</v>
      </c>
      <c r="S11" s="10">
        <f t="shared" si="40"/>
        <v>-0.9</v>
      </c>
      <c r="T11" s="9">
        <v>9.3000000000000007</v>
      </c>
      <c r="U11" s="9">
        <f t="shared" si="2"/>
        <v>-0.88076923076923086</v>
      </c>
      <c r="V11" s="9">
        <v>44.7</v>
      </c>
      <c r="W11" s="9">
        <f t="shared" si="3"/>
        <v>0</v>
      </c>
      <c r="X11" s="9">
        <v>14.6</v>
      </c>
      <c r="Y11" s="10">
        <f t="shared" si="4"/>
        <v>-0.67337807606263977</v>
      </c>
      <c r="Z11" s="9">
        <v>7.4</v>
      </c>
      <c r="AA11" s="10">
        <f t="shared" si="8"/>
        <v>-0.83445190156599558</v>
      </c>
      <c r="AB11" s="9">
        <v>7.5</v>
      </c>
      <c r="AC11" s="10">
        <f t="shared" si="9"/>
        <v>-0.83221476510067116</v>
      </c>
      <c r="AD11" s="9">
        <v>15</v>
      </c>
      <c r="AE11" s="10">
        <f t="shared" si="10"/>
        <v>-0.66442953020134232</v>
      </c>
      <c r="AF11" s="9">
        <v>5.5</v>
      </c>
      <c r="AG11" s="10">
        <f t="shared" si="11"/>
        <v>-0.87695749440715887</v>
      </c>
      <c r="AH11" s="9">
        <v>6.3</v>
      </c>
      <c r="AI11" s="10">
        <f t="shared" si="38"/>
        <v>-0.85906040268456385</v>
      </c>
      <c r="AJ11" s="9">
        <v>7.7</v>
      </c>
      <c r="AK11" s="9">
        <v>3.6</v>
      </c>
      <c r="AL11" s="9">
        <f t="shared" si="12"/>
        <v>-0.53246753246753242</v>
      </c>
      <c r="AM11" s="9">
        <v>3.1</v>
      </c>
      <c r="AN11" s="9">
        <f t="shared" si="13"/>
        <v>-0.59740259740259738</v>
      </c>
      <c r="AO11" s="9">
        <v>1.3</v>
      </c>
      <c r="AP11" s="9">
        <f t="shared" si="14"/>
        <v>-0.83116883116883122</v>
      </c>
      <c r="AQ11" s="9">
        <v>4</v>
      </c>
      <c r="AR11" s="9">
        <f t="shared" si="15"/>
        <v>-0.48051948051948051</v>
      </c>
      <c r="AS11" s="9">
        <v>4.3</v>
      </c>
      <c r="AT11" s="9">
        <f t="shared" si="5"/>
        <v>-0.44155844155844159</v>
      </c>
      <c r="AU11" s="9">
        <v>11.1</v>
      </c>
      <c r="AV11" s="9">
        <f t="shared" si="16"/>
        <v>0.44155844155844148</v>
      </c>
      <c r="AW11" s="9">
        <v>556.5</v>
      </c>
      <c r="AX11" s="9">
        <v>649</v>
      </c>
      <c r="BA11" s="9">
        <v>607.6</v>
      </c>
      <c r="BB11" s="9">
        <v>705.4</v>
      </c>
      <c r="BC11" s="9">
        <v>705.4</v>
      </c>
      <c r="BD11" s="9">
        <v>1.35</v>
      </c>
      <c r="BE11" s="9">
        <v>1.45</v>
      </c>
      <c r="BF11" s="9">
        <v>1.36</v>
      </c>
      <c r="BG11" s="9">
        <v>1.2</v>
      </c>
      <c r="BH11" s="9">
        <v>1.24</v>
      </c>
      <c r="BI11" s="9">
        <v>1.49</v>
      </c>
      <c r="BJ11" s="9">
        <v>1.2</v>
      </c>
      <c r="BK11" s="9">
        <v>1.32</v>
      </c>
      <c r="BL11" s="9">
        <v>1.41</v>
      </c>
      <c r="BM11" s="9">
        <f t="shared" si="17"/>
        <v>6.8181818181818066E-2</v>
      </c>
      <c r="BN11" s="9">
        <v>1.33</v>
      </c>
      <c r="BO11" s="9">
        <f t="shared" si="18"/>
        <v>7.575757575757582E-3</v>
      </c>
      <c r="BP11" s="9">
        <v>1.18</v>
      </c>
      <c r="BQ11" s="9">
        <f t="shared" si="19"/>
        <v>-0.10606060606060615</v>
      </c>
      <c r="BR11" s="9">
        <v>1.22</v>
      </c>
      <c r="BS11" s="9">
        <f t="shared" si="20"/>
        <v>-7.5757575757575815E-2</v>
      </c>
      <c r="BT11" s="9">
        <v>1.45</v>
      </c>
      <c r="BU11" s="9">
        <f t="shared" si="21"/>
        <v>9.8484848484848397E-2</v>
      </c>
      <c r="BV11" s="9">
        <v>1.18</v>
      </c>
      <c r="BW11" s="9">
        <f t="shared" si="22"/>
        <v>-0.10606060606060615</v>
      </c>
      <c r="BX11" s="9">
        <v>55.3</v>
      </c>
      <c r="BY11" s="9">
        <v>48.7</v>
      </c>
      <c r="BZ11" s="9">
        <v>54.8</v>
      </c>
      <c r="CB11" s="9">
        <v>65.7</v>
      </c>
      <c r="CC11" s="9">
        <v>46</v>
      </c>
      <c r="CD11" s="9">
        <v>70.3</v>
      </c>
      <c r="CE11" s="9">
        <v>36.200000000000003</v>
      </c>
      <c r="CF11" s="9">
        <v>14.4</v>
      </c>
      <c r="CH11" s="9">
        <v>70.3</v>
      </c>
      <c r="CJ11" s="9">
        <v>98.9</v>
      </c>
      <c r="CK11" s="9">
        <v>28.9</v>
      </c>
      <c r="CL11" s="9">
        <v>56</v>
      </c>
      <c r="CM11" s="9">
        <v>14.4</v>
      </c>
      <c r="CN11" s="9">
        <f t="shared" si="23"/>
        <v>-0.74285714285714288</v>
      </c>
      <c r="CO11" s="1" t="s">
        <v>168</v>
      </c>
      <c r="CP11" s="1" t="s">
        <v>171</v>
      </c>
      <c r="CQ11" s="1" t="s">
        <v>168</v>
      </c>
      <c r="CR11" s="1" t="s">
        <v>171</v>
      </c>
      <c r="CS11" s="9">
        <v>54.8</v>
      </c>
      <c r="CT11" s="9">
        <f t="shared" si="7"/>
        <v>-2.1428571428571481E-2</v>
      </c>
      <c r="CU11" s="9">
        <v>47.2</v>
      </c>
      <c r="CV11" s="9">
        <f t="shared" si="39"/>
        <v>-0.15714285714285708</v>
      </c>
      <c r="CW11" s="9">
        <v>46.3</v>
      </c>
      <c r="CX11" s="9">
        <f t="shared" si="25"/>
        <v>-0.17321428571428577</v>
      </c>
      <c r="CY11" s="9">
        <v>10.7</v>
      </c>
      <c r="CZ11" s="9">
        <v>4</v>
      </c>
      <c r="DA11" s="9">
        <v>2</v>
      </c>
      <c r="DB11" s="9">
        <v>1</v>
      </c>
      <c r="DC11" s="9">
        <v>0</v>
      </c>
      <c r="DD11" s="9">
        <v>0</v>
      </c>
      <c r="DE11" s="9">
        <v>1</v>
      </c>
      <c r="DF11" s="9">
        <v>0</v>
      </c>
      <c r="DG11" s="9">
        <v>2</v>
      </c>
      <c r="DH11" s="9">
        <v>2</v>
      </c>
      <c r="DI11" s="9">
        <f t="shared" si="26"/>
        <v>0</v>
      </c>
      <c r="DJ11" s="9">
        <v>2</v>
      </c>
      <c r="DK11" s="9">
        <f t="shared" si="27"/>
        <v>0</v>
      </c>
      <c r="DL11" s="9">
        <v>1</v>
      </c>
      <c r="DM11" s="9">
        <f t="shared" si="28"/>
        <v>-1</v>
      </c>
      <c r="DN11" s="9">
        <v>1</v>
      </c>
      <c r="DO11" s="9">
        <f t="shared" si="29"/>
        <v>-1</v>
      </c>
      <c r="DP11" s="9">
        <v>1</v>
      </c>
      <c r="DQ11" s="9">
        <f t="shared" si="30"/>
        <v>-1</v>
      </c>
      <c r="DR11" s="9">
        <v>0</v>
      </c>
      <c r="DS11" s="9">
        <f t="shared" si="31"/>
        <v>-2</v>
      </c>
      <c r="DT11" s="9">
        <v>2</v>
      </c>
      <c r="DU11" s="9">
        <v>3</v>
      </c>
      <c r="DV11" s="9">
        <v>3</v>
      </c>
      <c r="DW11" s="9">
        <v>4</v>
      </c>
      <c r="DX11" s="9">
        <v>3</v>
      </c>
      <c r="DY11" s="9">
        <v>3</v>
      </c>
      <c r="DZ11" s="9">
        <v>1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1</v>
      </c>
      <c r="EG11" s="9">
        <v>0</v>
      </c>
      <c r="EH11" s="9">
        <v>4</v>
      </c>
      <c r="EI11" s="9">
        <v>3</v>
      </c>
      <c r="EJ11" s="9">
        <v>3</v>
      </c>
      <c r="EK11" s="9">
        <v>0</v>
      </c>
      <c r="EL11" s="9">
        <v>0</v>
      </c>
      <c r="EM11" s="9">
        <v>0</v>
      </c>
      <c r="EN11" s="9">
        <v>0</v>
      </c>
      <c r="EO11" s="9">
        <v>3</v>
      </c>
      <c r="EP11" s="9">
        <v>3</v>
      </c>
      <c r="EQ11" s="9">
        <v>3</v>
      </c>
      <c r="ER11" s="9">
        <v>3</v>
      </c>
      <c r="ES11" s="9">
        <v>3</v>
      </c>
      <c r="ET11" s="9">
        <v>3</v>
      </c>
      <c r="EU11" s="9">
        <v>1</v>
      </c>
      <c r="EV11" s="9">
        <v>3</v>
      </c>
      <c r="EW11" s="9">
        <v>2</v>
      </c>
      <c r="EX11" s="9">
        <v>2</v>
      </c>
      <c r="EY11" s="9">
        <v>2</v>
      </c>
      <c r="EZ11" s="9">
        <v>1</v>
      </c>
      <c r="FA11" s="9">
        <v>1</v>
      </c>
      <c r="FB11" s="9">
        <v>3</v>
      </c>
      <c r="FC11" s="9">
        <v>14</v>
      </c>
      <c r="FD11" s="9">
        <v>13</v>
      </c>
      <c r="FE11" s="9">
        <v>13</v>
      </c>
      <c r="FF11" s="9">
        <v>10</v>
      </c>
      <c r="FG11" s="9">
        <v>8</v>
      </c>
      <c r="FH11" s="9">
        <v>9</v>
      </c>
      <c r="FI11" s="9">
        <v>5</v>
      </c>
      <c r="FJ11" s="9">
        <v>11</v>
      </c>
      <c r="FK11" s="9">
        <v>10</v>
      </c>
      <c r="FL11" s="9">
        <f t="shared" si="32"/>
        <v>-1</v>
      </c>
      <c r="FM11" s="9">
        <v>10</v>
      </c>
      <c r="FN11" s="9">
        <f t="shared" si="33"/>
        <v>-1</v>
      </c>
      <c r="FO11" s="9">
        <v>7</v>
      </c>
      <c r="FP11" s="9">
        <f t="shared" si="34"/>
        <v>-4</v>
      </c>
      <c r="FQ11" s="9">
        <v>5</v>
      </c>
      <c r="FR11" s="9">
        <f t="shared" si="35"/>
        <v>-6</v>
      </c>
      <c r="FS11" s="9">
        <v>6</v>
      </c>
      <c r="FT11" s="9">
        <f t="shared" si="36"/>
        <v>-5</v>
      </c>
      <c r="FU11" s="9">
        <v>4</v>
      </c>
      <c r="FV11" s="9">
        <f t="shared" si="37"/>
        <v>-7</v>
      </c>
    </row>
    <row r="12" spans="1:178" x14ac:dyDescent="0.2">
      <c r="A12" s="9">
        <v>11</v>
      </c>
      <c r="B12" s="9" t="s">
        <v>132</v>
      </c>
      <c r="C12" s="9">
        <v>0</v>
      </c>
      <c r="D12" s="9">
        <v>28</v>
      </c>
      <c r="E12" s="9">
        <v>0</v>
      </c>
      <c r="F12" s="9">
        <v>90</v>
      </c>
      <c r="G12" s="9" t="s">
        <v>132</v>
      </c>
      <c r="H12" s="9">
        <v>29.4</v>
      </c>
      <c r="I12" s="9">
        <v>0</v>
      </c>
      <c r="J12" s="9">
        <v>24.5</v>
      </c>
      <c r="K12" s="10">
        <f t="shared" si="0"/>
        <v>-0.16666666666666663</v>
      </c>
      <c r="L12" s="9">
        <v>14.6</v>
      </c>
      <c r="M12" s="10">
        <f t="shared" si="1"/>
        <v>-0.50340136054421769</v>
      </c>
      <c r="N12" s="9">
        <v>11.5</v>
      </c>
      <c r="O12" s="9">
        <v>-0.60899999999999999</v>
      </c>
      <c r="P12" s="9">
        <v>14</v>
      </c>
      <c r="Q12" s="9">
        <v>-0.52400000000000002</v>
      </c>
      <c r="R12" s="9">
        <v>66.2</v>
      </c>
      <c r="S12" s="10">
        <f t="shared" si="40"/>
        <v>1.2517006802721091</v>
      </c>
      <c r="T12" s="9">
        <v>77.2</v>
      </c>
      <c r="U12" s="9">
        <f t="shared" si="2"/>
        <v>1.6258503401360547</v>
      </c>
      <c r="V12" s="9">
        <v>39.299999999999997</v>
      </c>
      <c r="W12" s="9">
        <f t="shared" si="3"/>
        <v>0</v>
      </c>
      <c r="X12" s="9">
        <v>16.2</v>
      </c>
      <c r="Y12" s="10">
        <f t="shared" si="4"/>
        <v>-0.58778625954198471</v>
      </c>
      <c r="Z12" s="9">
        <v>9.3000000000000007</v>
      </c>
      <c r="AA12" s="10">
        <f t="shared" si="8"/>
        <v>-0.76335877862595414</v>
      </c>
      <c r="AB12" s="9">
        <v>6.7</v>
      </c>
      <c r="AC12" s="10">
        <f t="shared" si="9"/>
        <v>-0.82951653944020343</v>
      </c>
      <c r="AD12" s="9">
        <v>9</v>
      </c>
      <c r="AE12" s="10">
        <f t="shared" si="10"/>
        <v>-0.77099236641221369</v>
      </c>
      <c r="AF12" s="9">
        <v>30.8</v>
      </c>
      <c r="AG12" s="10">
        <f t="shared" si="11"/>
        <v>-0.21628498727735362</v>
      </c>
      <c r="AH12" s="9">
        <v>39.9</v>
      </c>
      <c r="AI12" s="10">
        <f t="shared" si="38"/>
        <v>1.5267175572519122E-2</v>
      </c>
      <c r="AJ12" s="9">
        <v>23.7</v>
      </c>
      <c r="AK12" s="9">
        <v>8</v>
      </c>
      <c r="AL12" s="9">
        <f t="shared" si="12"/>
        <v>-0.66244725738396626</v>
      </c>
      <c r="AM12" s="9">
        <v>7.6</v>
      </c>
      <c r="AN12" s="9">
        <f t="shared" si="13"/>
        <v>-0.67932489451476796</v>
      </c>
      <c r="AO12" s="9">
        <v>10.6</v>
      </c>
      <c r="AP12" s="9">
        <f t="shared" si="14"/>
        <v>-0.5527426160337553</v>
      </c>
      <c r="AQ12" s="9">
        <v>17.899999999999999</v>
      </c>
      <c r="AR12" s="9">
        <f t="shared" si="15"/>
        <v>-0.24472573839662451</v>
      </c>
      <c r="AS12" s="9">
        <v>18.399999999999999</v>
      </c>
      <c r="AT12" s="9">
        <f t="shared" si="5"/>
        <v>-0.22362869198312241</v>
      </c>
      <c r="AU12" s="9">
        <v>23.8</v>
      </c>
      <c r="AV12" s="9">
        <f t="shared" si="16"/>
        <v>4.2194092827004823E-3</v>
      </c>
      <c r="AW12" s="9">
        <v>331.4</v>
      </c>
      <c r="AX12" s="9">
        <v>272.5</v>
      </c>
      <c r="AY12" s="9">
        <v>279.39999999999998</v>
      </c>
      <c r="AZ12" s="9">
        <v>318.2</v>
      </c>
      <c r="BA12" s="9">
        <v>326.89999999999998</v>
      </c>
      <c r="BB12" s="9">
        <v>263.2</v>
      </c>
      <c r="BC12" s="9">
        <v>291.2</v>
      </c>
      <c r="BD12" s="9">
        <v>1.42</v>
      </c>
      <c r="BE12" s="9">
        <v>1.53</v>
      </c>
      <c r="BF12" s="9">
        <v>1.47</v>
      </c>
      <c r="BG12" s="9">
        <v>1.43</v>
      </c>
      <c r="BH12" s="9">
        <v>1.3</v>
      </c>
      <c r="BI12" s="9">
        <v>1.24</v>
      </c>
      <c r="BJ12" s="9">
        <v>1.23</v>
      </c>
      <c r="BK12" s="9">
        <v>1.4</v>
      </c>
      <c r="BL12" s="9">
        <v>1.5</v>
      </c>
      <c r="BM12" s="9">
        <f t="shared" si="17"/>
        <v>7.1428571428571494E-2</v>
      </c>
      <c r="BN12" s="9">
        <v>1.45</v>
      </c>
      <c r="BO12" s="9">
        <f t="shared" si="18"/>
        <v>3.5714285714285747E-2</v>
      </c>
      <c r="BP12" s="9">
        <v>1.41</v>
      </c>
      <c r="BQ12" s="9">
        <f t="shared" si="19"/>
        <v>7.1428571428571496E-3</v>
      </c>
      <c r="BR12" s="9">
        <v>1.29</v>
      </c>
      <c r="BS12" s="9">
        <f t="shared" si="20"/>
        <v>-7.8571428571428487E-2</v>
      </c>
      <c r="BT12" s="9">
        <v>1.23</v>
      </c>
      <c r="BU12" s="9">
        <f t="shared" si="21"/>
        <v>-0.12142857142857139</v>
      </c>
      <c r="BV12" s="9">
        <v>1.22</v>
      </c>
      <c r="BW12" s="9">
        <f t="shared" si="22"/>
        <v>-0.12857142857142853</v>
      </c>
      <c r="BX12" s="9">
        <v>49.6</v>
      </c>
      <c r="BY12" s="9">
        <v>42.6</v>
      </c>
      <c r="BZ12" s="9">
        <v>46.8</v>
      </c>
      <c r="CA12" s="9">
        <v>48.9</v>
      </c>
      <c r="CB12" s="9">
        <v>59</v>
      </c>
      <c r="CC12" s="9">
        <v>64.599999999999994</v>
      </c>
      <c r="CD12" s="9">
        <v>65.8</v>
      </c>
      <c r="CE12" s="9">
        <v>331.4</v>
      </c>
      <c r="CF12" s="9">
        <v>52.8</v>
      </c>
      <c r="CG12" s="9">
        <v>49.2</v>
      </c>
      <c r="CH12" s="9">
        <v>35</v>
      </c>
      <c r="CI12" s="9">
        <v>31.6</v>
      </c>
      <c r="CJ12" s="9">
        <v>33.299999999999997</v>
      </c>
      <c r="CK12" s="9">
        <v>34.700000000000003</v>
      </c>
      <c r="CL12" s="9">
        <v>55</v>
      </c>
      <c r="CM12" s="9">
        <v>52.8</v>
      </c>
      <c r="CN12" s="9">
        <f t="shared" si="23"/>
        <v>-4.0000000000000049E-2</v>
      </c>
      <c r="CO12" s="9">
        <v>54.9</v>
      </c>
      <c r="CP12" s="9">
        <f t="shared" si="24"/>
        <v>-1.818181818181844E-3</v>
      </c>
      <c r="CQ12" s="9">
        <v>60.9</v>
      </c>
      <c r="CR12" s="1">
        <f t="shared" si="6"/>
        <v>0.10727272727272724</v>
      </c>
      <c r="CS12" s="9">
        <v>59.4</v>
      </c>
      <c r="CT12" s="9">
        <f t="shared" si="7"/>
        <v>7.9999999999999974E-2</v>
      </c>
      <c r="CU12" s="9">
        <v>63.9</v>
      </c>
      <c r="CV12" s="9">
        <f t="shared" si="39"/>
        <v>0.16181818181818181</v>
      </c>
      <c r="CW12" s="9">
        <v>59.6</v>
      </c>
      <c r="CX12" s="9">
        <f t="shared" si="25"/>
        <v>8.3636363636363661E-2</v>
      </c>
      <c r="CY12" s="9">
        <v>3.8</v>
      </c>
      <c r="CZ12" s="9">
        <v>3</v>
      </c>
      <c r="DA12" s="9">
        <v>2</v>
      </c>
      <c r="DB12" s="9">
        <v>3</v>
      </c>
      <c r="DC12" s="9">
        <v>1</v>
      </c>
      <c r="DD12" s="9">
        <v>0</v>
      </c>
      <c r="DE12" s="9">
        <v>0</v>
      </c>
      <c r="DF12" s="9">
        <v>0</v>
      </c>
      <c r="DG12" s="9">
        <v>1</v>
      </c>
      <c r="DH12" s="9">
        <v>1</v>
      </c>
      <c r="DI12" s="9">
        <f t="shared" si="26"/>
        <v>0</v>
      </c>
      <c r="DJ12" s="9">
        <v>0</v>
      </c>
      <c r="DK12" s="9">
        <f t="shared" si="27"/>
        <v>-1</v>
      </c>
      <c r="DL12" s="9">
        <v>0</v>
      </c>
      <c r="DM12" s="9">
        <f t="shared" si="28"/>
        <v>-1</v>
      </c>
      <c r="DN12" s="9">
        <v>0</v>
      </c>
      <c r="DO12" s="9">
        <f t="shared" si="29"/>
        <v>-1</v>
      </c>
      <c r="DP12" s="9">
        <v>0</v>
      </c>
      <c r="DQ12" s="9">
        <f t="shared" si="30"/>
        <v>-1</v>
      </c>
      <c r="DR12" s="9">
        <v>0</v>
      </c>
      <c r="DS12" s="9">
        <f t="shared" si="31"/>
        <v>-1</v>
      </c>
      <c r="DT12" s="9">
        <v>0</v>
      </c>
      <c r="DU12" s="9">
        <v>2</v>
      </c>
      <c r="DV12" s="9">
        <v>2</v>
      </c>
      <c r="DW12" s="9">
        <v>1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3</v>
      </c>
      <c r="EP12" s="9">
        <v>3</v>
      </c>
      <c r="EQ12" s="9">
        <v>1</v>
      </c>
      <c r="ER12" s="9">
        <v>1</v>
      </c>
      <c r="ES12" s="9">
        <v>0</v>
      </c>
      <c r="ET12" s="9">
        <v>0</v>
      </c>
      <c r="EU12" s="9">
        <v>0</v>
      </c>
      <c r="EV12" s="9">
        <v>1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5</v>
      </c>
      <c r="FD12" s="9">
        <v>6</v>
      </c>
      <c r="FE12" s="9">
        <v>3</v>
      </c>
      <c r="FF12" s="9">
        <v>2</v>
      </c>
      <c r="FG12" s="9">
        <v>0</v>
      </c>
      <c r="FH12" s="9">
        <v>0</v>
      </c>
      <c r="FI12" s="9">
        <v>0</v>
      </c>
      <c r="FJ12" s="9">
        <v>2</v>
      </c>
      <c r="FK12" s="9">
        <v>3</v>
      </c>
      <c r="FL12" s="9">
        <f t="shared" si="32"/>
        <v>1</v>
      </c>
      <c r="FM12" s="9">
        <v>2</v>
      </c>
      <c r="FN12" s="9">
        <f t="shared" si="33"/>
        <v>0</v>
      </c>
      <c r="FO12" s="9">
        <v>1</v>
      </c>
      <c r="FP12" s="9">
        <f t="shared" si="34"/>
        <v>-1</v>
      </c>
      <c r="FQ12" s="9">
        <v>0</v>
      </c>
      <c r="FR12" s="9">
        <f t="shared" si="35"/>
        <v>-2</v>
      </c>
      <c r="FS12" s="9">
        <v>0</v>
      </c>
      <c r="FT12" s="9">
        <f t="shared" si="36"/>
        <v>-2</v>
      </c>
      <c r="FU12" s="9">
        <v>0</v>
      </c>
      <c r="FV12" s="9">
        <f t="shared" si="37"/>
        <v>-2</v>
      </c>
    </row>
    <row r="13" spans="1:178" x14ac:dyDescent="0.2">
      <c r="A13" s="1">
        <v>12</v>
      </c>
      <c r="B13" s="9" t="s">
        <v>132</v>
      </c>
      <c r="C13" s="9">
        <v>0</v>
      </c>
      <c r="D13" s="9">
        <v>28</v>
      </c>
      <c r="E13" s="9">
        <v>0</v>
      </c>
      <c r="F13" s="9">
        <v>90</v>
      </c>
      <c r="G13" s="9" t="s">
        <v>132</v>
      </c>
      <c r="H13" s="9">
        <v>255.2</v>
      </c>
      <c r="I13" s="9">
        <v>0</v>
      </c>
      <c r="J13" s="9">
        <v>183.8</v>
      </c>
      <c r="K13" s="10">
        <f t="shared" si="0"/>
        <v>-0.27978056426332282</v>
      </c>
      <c r="L13" s="9">
        <v>50</v>
      </c>
      <c r="M13" s="10">
        <f t="shared" si="1"/>
        <v>-0.8040752351097179</v>
      </c>
      <c r="N13" s="9">
        <v>20.5</v>
      </c>
      <c r="O13" s="9">
        <v>-0.92</v>
      </c>
      <c r="P13" s="9">
        <v>14.4</v>
      </c>
      <c r="Q13" s="9">
        <v>-0.94399999999999995</v>
      </c>
      <c r="R13" s="9">
        <v>23.9</v>
      </c>
      <c r="S13" s="10">
        <f t="shared" si="40"/>
        <v>-0.90634796238244508</v>
      </c>
      <c r="T13" s="9">
        <v>47.1</v>
      </c>
      <c r="U13" s="9">
        <f t="shared" si="2"/>
        <v>-0.81543887147335425</v>
      </c>
      <c r="V13" s="9">
        <v>144.6</v>
      </c>
      <c r="W13" s="9">
        <f t="shared" si="3"/>
        <v>0</v>
      </c>
      <c r="X13" s="9">
        <v>70.8</v>
      </c>
      <c r="Y13" s="10">
        <f t="shared" si="4"/>
        <v>-0.51037344398340245</v>
      </c>
      <c r="Z13" s="9">
        <v>22.3</v>
      </c>
      <c r="AA13" s="10">
        <f t="shared" si="8"/>
        <v>-0.84578146611341631</v>
      </c>
      <c r="AB13" s="9">
        <v>10.3</v>
      </c>
      <c r="AC13" s="10">
        <f t="shared" si="9"/>
        <v>-0.92876901798063616</v>
      </c>
      <c r="AD13" s="9">
        <v>10.5</v>
      </c>
      <c r="AE13" s="10">
        <f t="shared" si="10"/>
        <v>-0.92738589211618261</v>
      </c>
      <c r="AF13" s="9">
        <v>14.8</v>
      </c>
      <c r="AG13" s="10">
        <f t="shared" si="11"/>
        <v>-0.89764868603042869</v>
      </c>
      <c r="AH13" s="9">
        <v>27.2</v>
      </c>
      <c r="AI13" s="10">
        <f t="shared" si="38"/>
        <v>-0.81189488243430152</v>
      </c>
      <c r="AJ13" s="9">
        <v>14</v>
      </c>
      <c r="AK13" s="9">
        <v>10.6</v>
      </c>
      <c r="AL13" s="9">
        <f t="shared" si="12"/>
        <v>-0.24285714285714288</v>
      </c>
      <c r="AM13" s="9">
        <v>10.199999999999999</v>
      </c>
      <c r="AN13" s="9">
        <f t="shared" si="13"/>
        <v>-0.27142857142857146</v>
      </c>
      <c r="AO13" s="9">
        <v>11.2</v>
      </c>
      <c r="AP13" s="9">
        <f t="shared" si="14"/>
        <v>-0.20000000000000004</v>
      </c>
      <c r="AQ13" s="9">
        <v>12.6</v>
      </c>
      <c r="AR13" s="9">
        <f t="shared" si="15"/>
        <v>-0.10000000000000002</v>
      </c>
      <c r="AS13" s="9">
        <v>23.5</v>
      </c>
      <c r="AT13" s="9">
        <f t="shared" si="5"/>
        <v>0.6785714285714286</v>
      </c>
      <c r="AU13" s="9">
        <v>25</v>
      </c>
      <c r="AV13" s="9">
        <f t="shared" si="16"/>
        <v>0.7857142857142857</v>
      </c>
      <c r="AW13" s="9">
        <v>127.4</v>
      </c>
      <c r="AX13" s="9">
        <v>151.4</v>
      </c>
      <c r="AY13" s="9">
        <v>249</v>
      </c>
      <c r="AZ13" s="9">
        <v>294.7</v>
      </c>
      <c r="BA13" s="9">
        <v>251.7</v>
      </c>
      <c r="BB13" s="9">
        <v>318.2</v>
      </c>
      <c r="BC13" s="9">
        <v>340.9</v>
      </c>
      <c r="BD13" s="9">
        <v>1.1499999999999999</v>
      </c>
      <c r="BE13" s="9">
        <v>1.19</v>
      </c>
      <c r="BF13" s="9">
        <v>1.23</v>
      </c>
      <c r="BG13" s="9">
        <v>1.04</v>
      </c>
      <c r="BH13" s="9">
        <v>1.1000000000000001</v>
      </c>
      <c r="BI13" s="9">
        <v>1.0900000000000001</v>
      </c>
      <c r="BJ13" s="9">
        <v>1.1299999999999999</v>
      </c>
      <c r="BK13" s="9">
        <v>1.1399999999999999</v>
      </c>
      <c r="BL13" s="9">
        <v>1.18</v>
      </c>
      <c r="BM13" s="9">
        <f t="shared" si="17"/>
        <v>3.5087719298245647E-2</v>
      </c>
      <c r="BN13" s="9">
        <v>1.22</v>
      </c>
      <c r="BO13" s="9">
        <f t="shared" si="18"/>
        <v>7.0175438596491294E-2</v>
      </c>
      <c r="BP13" s="9">
        <v>1.04</v>
      </c>
      <c r="BQ13" s="9">
        <f t="shared" si="19"/>
        <v>-8.7719298245613919E-2</v>
      </c>
      <c r="BR13" s="9">
        <v>1.1000000000000001</v>
      </c>
      <c r="BS13" s="9">
        <f t="shared" si="20"/>
        <v>-3.5087719298245452E-2</v>
      </c>
      <c r="BT13" s="9">
        <v>1.08</v>
      </c>
      <c r="BU13" s="9">
        <f t="shared" si="21"/>
        <v>-5.2631578947368279E-2</v>
      </c>
      <c r="BV13" s="9">
        <v>1.1200000000000001</v>
      </c>
      <c r="BW13" s="9">
        <f t="shared" si="22"/>
        <v>-1.7543859649122629E-2</v>
      </c>
      <c r="BX13" s="9">
        <v>75.8</v>
      </c>
      <c r="BY13" s="9">
        <v>70.8</v>
      </c>
      <c r="BZ13" s="9">
        <v>65.8</v>
      </c>
      <c r="CA13" s="9">
        <v>101.9</v>
      </c>
      <c r="CB13" s="9">
        <v>82</v>
      </c>
      <c r="CC13" s="9">
        <v>84.6</v>
      </c>
      <c r="CD13" s="9">
        <v>78.3</v>
      </c>
      <c r="CE13" s="9">
        <v>29.2</v>
      </c>
      <c r="CF13" s="9">
        <v>30.3</v>
      </c>
      <c r="CG13" s="9">
        <v>33</v>
      </c>
      <c r="CH13" s="9">
        <v>27.7</v>
      </c>
      <c r="CI13" s="9">
        <v>28.5</v>
      </c>
      <c r="CJ13" s="9">
        <v>28.4</v>
      </c>
      <c r="CK13" s="9">
        <v>29.6</v>
      </c>
      <c r="CL13" s="9">
        <v>63.4</v>
      </c>
      <c r="CM13" s="9">
        <v>65.400000000000006</v>
      </c>
      <c r="CN13" s="9">
        <f t="shared" si="23"/>
        <v>3.1545741324921252E-2</v>
      </c>
      <c r="CO13" s="9">
        <v>51.2</v>
      </c>
      <c r="CP13" s="9">
        <f t="shared" si="24"/>
        <v>-0.19242902208201887</v>
      </c>
      <c r="CQ13" s="9">
        <v>60.4</v>
      </c>
      <c r="CR13" s="1">
        <f t="shared" si="6"/>
        <v>-4.7318611987381708E-2</v>
      </c>
      <c r="CS13" s="9">
        <v>72.2</v>
      </c>
      <c r="CT13" s="9">
        <f t="shared" si="7"/>
        <v>0.13880126182965308</v>
      </c>
      <c r="CU13" s="9">
        <v>68.400000000000006</v>
      </c>
      <c r="CV13" s="9">
        <f t="shared" si="39"/>
        <v>7.8864353312302959E-2</v>
      </c>
      <c r="CW13" s="9">
        <v>75.7</v>
      </c>
      <c r="CX13" s="9">
        <f t="shared" si="25"/>
        <v>0.19400630914826505</v>
      </c>
      <c r="CY13" s="9">
        <v>3.6</v>
      </c>
      <c r="CZ13" s="9">
        <v>2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4</v>
      </c>
      <c r="DH13" s="9">
        <v>3</v>
      </c>
      <c r="DI13" s="9">
        <f t="shared" si="26"/>
        <v>-1</v>
      </c>
      <c r="DJ13" s="9">
        <v>2</v>
      </c>
      <c r="DK13" s="9">
        <f t="shared" si="27"/>
        <v>-2</v>
      </c>
      <c r="DL13" s="9">
        <v>2</v>
      </c>
      <c r="DM13" s="9">
        <f t="shared" si="28"/>
        <v>-2</v>
      </c>
      <c r="DN13" s="9">
        <v>0</v>
      </c>
      <c r="DO13" s="9">
        <f t="shared" si="29"/>
        <v>-4</v>
      </c>
      <c r="DP13" s="9">
        <v>0</v>
      </c>
      <c r="DQ13" s="9">
        <f t="shared" si="30"/>
        <v>-4</v>
      </c>
      <c r="DR13" s="9">
        <v>0</v>
      </c>
      <c r="DS13" s="9">
        <f t="shared" si="31"/>
        <v>-4</v>
      </c>
      <c r="DT13" s="9">
        <v>1</v>
      </c>
      <c r="DU13" s="9">
        <v>1</v>
      </c>
      <c r="DV13" s="9">
        <v>1</v>
      </c>
      <c r="DW13" s="9">
        <v>1</v>
      </c>
      <c r="DX13" s="9">
        <v>1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3</v>
      </c>
      <c r="EI13" s="9">
        <v>3</v>
      </c>
      <c r="EJ13" s="9">
        <v>2</v>
      </c>
      <c r="EK13" s="9">
        <v>0</v>
      </c>
      <c r="EL13" s="9">
        <v>0</v>
      </c>
      <c r="EM13" s="9">
        <v>0</v>
      </c>
      <c r="EN13" s="9">
        <v>0</v>
      </c>
      <c r="EO13" s="9">
        <v>3</v>
      </c>
      <c r="EP13" s="9">
        <v>3</v>
      </c>
      <c r="EQ13" s="9">
        <v>2</v>
      </c>
      <c r="ER13" s="9">
        <v>2</v>
      </c>
      <c r="ES13" s="9">
        <v>0</v>
      </c>
      <c r="ET13" s="9">
        <v>0</v>
      </c>
      <c r="EU13" s="9">
        <v>0</v>
      </c>
      <c r="EV13" s="9">
        <v>2</v>
      </c>
      <c r="EW13" s="9">
        <v>1</v>
      </c>
      <c r="EX13" s="9">
        <v>1</v>
      </c>
      <c r="EY13" s="9">
        <v>0</v>
      </c>
      <c r="EZ13" s="9">
        <v>0</v>
      </c>
      <c r="FA13" s="9">
        <v>0</v>
      </c>
      <c r="FB13" s="9">
        <v>0</v>
      </c>
      <c r="FC13" s="9">
        <v>13</v>
      </c>
      <c r="FD13" s="9">
        <v>11</v>
      </c>
      <c r="FE13" s="9">
        <v>8</v>
      </c>
      <c r="FF13" s="9">
        <v>5</v>
      </c>
      <c r="FG13" s="9">
        <v>1</v>
      </c>
      <c r="FH13" s="9">
        <v>0</v>
      </c>
      <c r="FI13" s="9">
        <v>0</v>
      </c>
      <c r="FJ13" s="9">
        <v>10</v>
      </c>
      <c r="FK13" s="9">
        <v>8</v>
      </c>
      <c r="FL13" s="9">
        <f t="shared" si="32"/>
        <v>-2</v>
      </c>
      <c r="FM13" s="9">
        <v>6</v>
      </c>
      <c r="FN13" s="9">
        <f t="shared" si="33"/>
        <v>-4</v>
      </c>
      <c r="FO13" s="9">
        <v>3</v>
      </c>
      <c r="FP13" s="9">
        <f t="shared" si="34"/>
        <v>-7</v>
      </c>
      <c r="FQ13" s="9">
        <v>1</v>
      </c>
      <c r="FR13" s="9">
        <f t="shared" si="35"/>
        <v>-9</v>
      </c>
      <c r="FS13" s="9">
        <v>0</v>
      </c>
      <c r="FT13" s="9">
        <f t="shared" si="36"/>
        <v>-10</v>
      </c>
      <c r="FU13" s="9">
        <v>0</v>
      </c>
      <c r="FV13" s="9">
        <f t="shared" si="37"/>
        <v>-10</v>
      </c>
    </row>
    <row r="14" spans="1:178" x14ac:dyDescent="0.2">
      <c r="A14" s="9">
        <v>13</v>
      </c>
      <c r="B14" s="1" t="s">
        <v>132</v>
      </c>
      <c r="C14" s="1">
        <v>1</v>
      </c>
      <c r="D14" s="1">
        <v>1</v>
      </c>
      <c r="E14" s="1">
        <v>1</v>
      </c>
      <c r="F14" s="1">
        <v>1</v>
      </c>
      <c r="G14" s="1" t="s">
        <v>132</v>
      </c>
      <c r="H14" s="1">
        <v>258.39999999999998</v>
      </c>
      <c r="I14" s="1">
        <v>0</v>
      </c>
      <c r="J14" s="1" t="s">
        <v>134</v>
      </c>
      <c r="K14" s="11" t="s">
        <v>155</v>
      </c>
      <c r="L14" s="1" t="s">
        <v>134</v>
      </c>
      <c r="M14" s="11" t="s">
        <v>155</v>
      </c>
      <c r="N14" s="1" t="s">
        <v>134</v>
      </c>
      <c r="O14" s="1" t="s">
        <v>155</v>
      </c>
      <c r="P14" s="1" t="s">
        <v>134</v>
      </c>
      <c r="Q14" s="1" t="s">
        <v>156</v>
      </c>
      <c r="R14" s="1" t="s">
        <v>136</v>
      </c>
      <c r="S14" s="11" t="s">
        <v>155</v>
      </c>
      <c r="T14" s="1" t="s">
        <v>134</v>
      </c>
      <c r="U14" s="1" t="e">
        <f t="shared" si="2"/>
        <v>#VALUE!</v>
      </c>
      <c r="V14" s="1">
        <v>106</v>
      </c>
      <c r="W14" s="1">
        <f t="shared" si="3"/>
        <v>0</v>
      </c>
      <c r="X14" s="1">
        <v>36.4</v>
      </c>
      <c r="Y14" s="11">
        <f t="shared" si="4"/>
        <v>-0.65660377358490563</v>
      </c>
      <c r="Z14" s="1" t="s">
        <v>136</v>
      </c>
      <c r="AA14" s="11" t="s">
        <v>157</v>
      </c>
      <c r="AB14" s="1" t="s">
        <v>140</v>
      </c>
      <c r="AC14" s="11" t="s">
        <v>157</v>
      </c>
      <c r="AD14" s="1" t="s">
        <v>136</v>
      </c>
      <c r="AE14" s="11" t="s">
        <v>157</v>
      </c>
      <c r="AF14" s="1" t="s">
        <v>136</v>
      </c>
      <c r="AG14" s="11" t="s">
        <v>157</v>
      </c>
      <c r="AH14" s="1" t="s">
        <v>151</v>
      </c>
      <c r="AI14" s="11" t="s">
        <v>157</v>
      </c>
      <c r="AJ14" s="1">
        <v>10.1</v>
      </c>
      <c r="AK14" s="1">
        <v>6.1</v>
      </c>
      <c r="AL14" s="9">
        <f t="shared" si="12"/>
        <v>-0.39603960396039606</v>
      </c>
      <c r="AM14" s="1" t="s">
        <v>187</v>
      </c>
      <c r="AN14" s="1" t="s">
        <v>187</v>
      </c>
      <c r="AO14" s="1" t="s">
        <v>187</v>
      </c>
      <c r="AP14" s="9" t="s">
        <v>187</v>
      </c>
      <c r="AQ14" s="1" t="s">
        <v>188</v>
      </c>
      <c r="AR14" s="1" t="s">
        <v>187</v>
      </c>
      <c r="AS14" s="1" t="s">
        <v>188</v>
      </c>
      <c r="AT14" s="1" t="s">
        <v>187</v>
      </c>
      <c r="AU14" s="1" t="s">
        <v>188</v>
      </c>
      <c r="AV14" s="1" t="s">
        <v>187</v>
      </c>
      <c r="AW14" s="1">
        <v>152.9</v>
      </c>
      <c r="AX14" s="1"/>
      <c r="AY14" s="1"/>
      <c r="AZ14" s="1"/>
      <c r="BA14" s="1"/>
      <c r="BB14" s="1"/>
      <c r="BC14" s="1"/>
      <c r="BD14" s="1">
        <v>1.52</v>
      </c>
      <c r="BE14" s="1">
        <v>1.88</v>
      </c>
      <c r="BF14" s="1"/>
      <c r="BG14" s="1"/>
      <c r="BH14" s="1"/>
      <c r="BI14" s="1"/>
      <c r="BJ14" s="1"/>
      <c r="BK14" s="1">
        <v>1.5</v>
      </c>
      <c r="BL14" s="1">
        <v>1.83</v>
      </c>
      <c r="BM14" s="9">
        <f t="shared" si="17"/>
        <v>0.22000000000000006</v>
      </c>
      <c r="BN14" s="1" t="s">
        <v>197</v>
      </c>
      <c r="BO14" s="1" t="s">
        <v>197</v>
      </c>
      <c r="BP14" s="1" t="s">
        <v>197</v>
      </c>
      <c r="BQ14" s="9" t="s">
        <v>197</v>
      </c>
      <c r="BR14" s="1" t="s">
        <v>195</v>
      </c>
      <c r="BS14" s="9" t="s">
        <v>197</v>
      </c>
      <c r="BT14" s="1" t="s">
        <v>197</v>
      </c>
      <c r="BU14" s="9" t="s">
        <v>197</v>
      </c>
      <c r="BV14" s="1" t="s">
        <v>197</v>
      </c>
      <c r="BW14" s="9" t="s">
        <v>197</v>
      </c>
      <c r="BX14" s="1">
        <v>43</v>
      </c>
      <c r="BY14" s="1">
        <v>31.9</v>
      </c>
      <c r="BZ14" s="1"/>
      <c r="CA14" s="1"/>
      <c r="CB14" s="1"/>
      <c r="CC14" s="1"/>
      <c r="CD14" s="1"/>
      <c r="CE14" s="1">
        <v>49.4</v>
      </c>
      <c r="CF14" s="1">
        <v>110.7</v>
      </c>
      <c r="CG14" s="1"/>
      <c r="CH14" s="1"/>
      <c r="CI14" s="1"/>
      <c r="CJ14" s="1"/>
      <c r="CK14" s="1"/>
      <c r="CL14" s="1">
        <v>24.6</v>
      </c>
      <c r="CM14" s="1">
        <v>24.6</v>
      </c>
      <c r="CN14" s="9">
        <f t="shared" si="23"/>
        <v>0</v>
      </c>
      <c r="CO14" s="1" t="s">
        <v>164</v>
      </c>
      <c r="CP14" s="1" t="s">
        <v>171</v>
      </c>
      <c r="CQ14" s="1" t="s">
        <v>168</v>
      </c>
      <c r="CR14" s="1" t="s">
        <v>171</v>
      </c>
      <c r="CS14" s="1" t="s">
        <v>168</v>
      </c>
      <c r="CT14" s="1" t="s">
        <v>171</v>
      </c>
      <c r="CU14" s="1" t="s">
        <v>168</v>
      </c>
      <c r="CV14" s="1" t="s">
        <v>171</v>
      </c>
      <c r="CW14" s="1" t="s">
        <v>168</v>
      </c>
      <c r="CX14" s="1" t="s">
        <v>171</v>
      </c>
      <c r="CY14" s="1">
        <v>4.7</v>
      </c>
      <c r="CZ14" s="1">
        <v>3</v>
      </c>
      <c r="DA14" s="1">
        <v>2</v>
      </c>
      <c r="DB14" s="1"/>
      <c r="DC14" s="1"/>
      <c r="DD14" s="1"/>
      <c r="DE14" s="1"/>
      <c r="DF14" s="1"/>
      <c r="DG14" s="1">
        <v>3</v>
      </c>
      <c r="DH14" s="1">
        <v>4</v>
      </c>
      <c r="DI14" s="9">
        <f t="shared" si="26"/>
        <v>1</v>
      </c>
      <c r="DJ14" s="1" t="s">
        <v>208</v>
      </c>
      <c r="DK14" s="1" t="s">
        <v>208</v>
      </c>
      <c r="DL14" s="1" t="s">
        <v>210</v>
      </c>
      <c r="DM14" s="9" t="s">
        <v>208</v>
      </c>
      <c r="DN14" s="1" t="s">
        <v>206</v>
      </c>
      <c r="DO14" s="9" t="s">
        <v>208</v>
      </c>
      <c r="DP14" s="1" t="s">
        <v>206</v>
      </c>
      <c r="DQ14" s="9" t="s">
        <v>208</v>
      </c>
      <c r="DR14" s="1" t="s">
        <v>206</v>
      </c>
      <c r="DS14" s="9" t="s">
        <v>208</v>
      </c>
      <c r="DT14" s="1">
        <v>1</v>
      </c>
      <c r="DU14" s="1">
        <v>2</v>
      </c>
      <c r="DV14" s="1"/>
      <c r="DW14" s="1"/>
      <c r="DX14" s="1"/>
      <c r="DY14" s="1"/>
      <c r="DZ14" s="1"/>
      <c r="EA14" s="1">
        <v>0</v>
      </c>
      <c r="EB14" s="1">
        <v>0</v>
      </c>
      <c r="EC14" s="1"/>
      <c r="ED14" s="1"/>
      <c r="EE14" s="1"/>
      <c r="EF14" s="1"/>
      <c r="EG14" s="1"/>
      <c r="EH14" s="1">
        <v>4</v>
      </c>
      <c r="EI14" s="1">
        <v>4</v>
      </c>
      <c r="EJ14" s="1"/>
      <c r="EK14" s="1"/>
      <c r="EL14" s="1"/>
      <c r="EM14" s="1"/>
      <c r="EN14" s="1"/>
      <c r="EO14" s="1">
        <v>2</v>
      </c>
      <c r="EP14" s="1">
        <v>2</v>
      </c>
      <c r="EQ14" s="1"/>
      <c r="ER14" s="1"/>
      <c r="ES14" s="1"/>
      <c r="ET14" s="1"/>
      <c r="EU14" s="1"/>
      <c r="EV14" s="1">
        <v>0</v>
      </c>
      <c r="EW14" s="1">
        <v>0</v>
      </c>
      <c r="EX14" s="1"/>
      <c r="EY14" s="1"/>
      <c r="EZ14" s="1"/>
      <c r="FA14" s="1"/>
      <c r="FB14" s="1"/>
      <c r="FC14" s="1">
        <v>10</v>
      </c>
      <c r="FD14" s="1">
        <v>12</v>
      </c>
      <c r="FE14" s="1"/>
      <c r="FF14" s="1"/>
      <c r="FG14" s="1"/>
      <c r="FH14" s="1"/>
      <c r="FI14" s="1"/>
      <c r="FJ14" s="1">
        <v>8</v>
      </c>
      <c r="FK14" s="1">
        <v>10</v>
      </c>
      <c r="FL14" s="9">
        <f t="shared" si="32"/>
        <v>2</v>
      </c>
      <c r="FM14" s="1">
        <v>0</v>
      </c>
      <c r="FN14" s="9">
        <f t="shared" si="33"/>
        <v>-8</v>
      </c>
      <c r="FO14" s="1">
        <v>0</v>
      </c>
      <c r="FP14" s="9">
        <f t="shared" si="34"/>
        <v>-8</v>
      </c>
      <c r="FQ14" s="1" t="s">
        <v>218</v>
      </c>
      <c r="FR14" s="9" t="s">
        <v>216</v>
      </c>
      <c r="FS14" s="1" t="s">
        <v>218</v>
      </c>
      <c r="FT14" s="9" t="s">
        <v>216</v>
      </c>
      <c r="FU14" s="1" t="s">
        <v>218</v>
      </c>
      <c r="FV14" s="9" t="s">
        <v>216</v>
      </c>
    </row>
    <row r="15" spans="1:178" x14ac:dyDescent="0.2">
      <c r="A15" s="1">
        <v>14</v>
      </c>
      <c r="B15" s="9" t="s">
        <v>132</v>
      </c>
      <c r="C15" s="9">
        <v>0</v>
      </c>
      <c r="D15" s="9">
        <v>28</v>
      </c>
      <c r="E15" s="9">
        <v>0</v>
      </c>
      <c r="F15" s="9">
        <v>90</v>
      </c>
      <c r="G15" s="9" t="s">
        <v>132</v>
      </c>
      <c r="H15" s="9">
        <v>4</v>
      </c>
      <c r="I15" s="9">
        <v>0</v>
      </c>
      <c r="J15" s="9">
        <v>6.9</v>
      </c>
      <c r="K15" s="10">
        <f t="shared" ref="K15:K31" si="41">(J15-H15)/H15</f>
        <v>0.72500000000000009</v>
      </c>
      <c r="L15" s="9">
        <v>6.5</v>
      </c>
      <c r="M15" s="10">
        <f t="shared" ref="M15:M26" si="42">(L15-H15)/H15</f>
        <v>0.625</v>
      </c>
      <c r="N15" s="9">
        <v>5.5</v>
      </c>
      <c r="O15" s="9">
        <v>0.375</v>
      </c>
      <c r="P15" s="9" t="s">
        <v>134</v>
      </c>
      <c r="Q15" s="9" t="s">
        <v>156</v>
      </c>
      <c r="R15" s="9" t="s">
        <v>138</v>
      </c>
      <c r="S15" s="10" t="s">
        <v>157</v>
      </c>
      <c r="T15" s="9" t="s">
        <v>134</v>
      </c>
      <c r="U15" s="9" t="e">
        <f t="shared" si="2"/>
        <v>#VALUE!</v>
      </c>
      <c r="V15" s="9">
        <v>2.7</v>
      </c>
      <c r="W15" s="9">
        <f t="shared" si="3"/>
        <v>0</v>
      </c>
      <c r="X15" s="9">
        <v>4.0999999999999996</v>
      </c>
      <c r="Y15" s="10">
        <f t="shared" si="4"/>
        <v>0.51851851851851827</v>
      </c>
      <c r="Z15" s="9">
        <v>3.2</v>
      </c>
      <c r="AA15" s="10">
        <f t="shared" si="8"/>
        <v>0.18518518518518517</v>
      </c>
      <c r="AB15" s="9">
        <v>2.7</v>
      </c>
      <c r="AC15" s="10">
        <f t="shared" si="9"/>
        <v>0</v>
      </c>
      <c r="AD15" s="1" t="s">
        <v>136</v>
      </c>
      <c r="AE15" s="11" t="s">
        <v>157</v>
      </c>
      <c r="AF15" s="1" t="s">
        <v>136</v>
      </c>
      <c r="AG15" s="11" t="s">
        <v>157</v>
      </c>
      <c r="AH15" s="1" t="s">
        <v>152</v>
      </c>
      <c r="AI15" s="11" t="s">
        <v>157</v>
      </c>
      <c r="AJ15" s="9">
        <v>7.4</v>
      </c>
      <c r="AK15" s="9">
        <v>9</v>
      </c>
      <c r="AL15" s="9">
        <f t="shared" si="12"/>
        <v>0.21621621621621614</v>
      </c>
      <c r="AM15" s="9">
        <v>6.5</v>
      </c>
      <c r="AN15" s="9">
        <f t="shared" si="13"/>
        <v>-0.12162162162162167</v>
      </c>
      <c r="AO15" s="9">
        <v>8</v>
      </c>
      <c r="AP15" s="9">
        <f t="shared" si="14"/>
        <v>8.108108108108103E-2</v>
      </c>
      <c r="AQ15" s="1" t="s">
        <v>188</v>
      </c>
      <c r="AR15" s="1" t="s">
        <v>187</v>
      </c>
      <c r="AS15" s="1" t="s">
        <v>188</v>
      </c>
      <c r="AT15" s="1" t="s">
        <v>187</v>
      </c>
      <c r="AU15" s="1" t="s">
        <v>188</v>
      </c>
      <c r="AV15" s="1" t="s">
        <v>187</v>
      </c>
      <c r="AW15" s="9">
        <v>365.6</v>
      </c>
      <c r="AX15" s="9">
        <v>340</v>
      </c>
      <c r="AY15" s="9">
        <v>360</v>
      </c>
      <c r="AZ15" s="9">
        <v>387</v>
      </c>
      <c r="BD15" s="9">
        <v>1.31</v>
      </c>
      <c r="BE15" s="9">
        <v>1.34</v>
      </c>
      <c r="BF15" s="9">
        <v>1.26</v>
      </c>
      <c r="BG15" s="9">
        <v>1.1200000000000001</v>
      </c>
      <c r="BK15" s="9">
        <v>1.31</v>
      </c>
      <c r="BL15" s="9">
        <v>1.35</v>
      </c>
      <c r="BM15" s="9">
        <f t="shared" si="17"/>
        <v>3.0534351145038195E-2</v>
      </c>
      <c r="BN15" s="9">
        <v>1.27</v>
      </c>
      <c r="BO15" s="9">
        <f t="shared" si="18"/>
        <v>-3.0534351145038195E-2</v>
      </c>
      <c r="BP15" s="9">
        <v>1.1299999999999999</v>
      </c>
      <c r="BQ15" s="9">
        <f t="shared" si="19"/>
        <v>-0.13740458015267187</v>
      </c>
      <c r="BR15" s="9" t="s">
        <v>195</v>
      </c>
      <c r="BS15" s="9" t="s">
        <v>197</v>
      </c>
      <c r="BT15" s="9" t="s">
        <v>197</v>
      </c>
      <c r="BU15" s="9" t="s">
        <v>197</v>
      </c>
      <c r="BV15" s="9" t="s">
        <v>197</v>
      </c>
      <c r="BW15" s="9" t="s">
        <v>197</v>
      </c>
      <c r="BX15" s="9">
        <v>57.1</v>
      </c>
      <c r="BY15" s="9">
        <v>53.6</v>
      </c>
      <c r="BZ15" s="9">
        <v>57.3</v>
      </c>
      <c r="CA15" s="9">
        <v>76</v>
      </c>
      <c r="CE15" s="9">
        <v>32.700000000000003</v>
      </c>
      <c r="CF15" s="9">
        <v>34.9</v>
      </c>
      <c r="CG15" s="9">
        <v>34.9</v>
      </c>
      <c r="CH15" s="9">
        <v>29.9</v>
      </c>
      <c r="CL15" s="9">
        <v>62.4</v>
      </c>
      <c r="CM15" s="9">
        <v>47.4</v>
      </c>
      <c r="CN15" s="9">
        <f t="shared" si="23"/>
        <v>-0.24038461538461539</v>
      </c>
      <c r="CO15" s="9">
        <v>42.7</v>
      </c>
      <c r="CP15" s="9">
        <f t="shared" si="24"/>
        <v>-0.31570512820512814</v>
      </c>
      <c r="CQ15" s="9">
        <v>59.7</v>
      </c>
      <c r="CR15" s="1">
        <f t="shared" si="6"/>
        <v>-4.3269230769230699E-2</v>
      </c>
      <c r="CS15" s="1" t="s">
        <v>163</v>
      </c>
      <c r="CT15" s="1" t="s">
        <v>171</v>
      </c>
      <c r="CU15" s="1" t="s">
        <v>167</v>
      </c>
      <c r="CV15" s="1" t="s">
        <v>171</v>
      </c>
      <c r="CW15" s="1" t="s">
        <v>167</v>
      </c>
      <c r="CX15" s="1" t="s">
        <v>171</v>
      </c>
      <c r="CY15" s="9">
        <v>6.5</v>
      </c>
      <c r="CZ15" s="9">
        <v>3</v>
      </c>
      <c r="DA15" s="9">
        <v>3</v>
      </c>
      <c r="DB15" s="9">
        <v>1</v>
      </c>
      <c r="DC15" s="9">
        <v>1</v>
      </c>
      <c r="DG15" s="9">
        <v>1</v>
      </c>
      <c r="DH15" s="9">
        <v>1</v>
      </c>
      <c r="DI15" s="9">
        <f t="shared" si="26"/>
        <v>0</v>
      </c>
      <c r="DJ15" s="9">
        <v>0</v>
      </c>
      <c r="DK15" s="9">
        <f t="shared" si="27"/>
        <v>-1</v>
      </c>
      <c r="DL15" s="9">
        <v>0</v>
      </c>
      <c r="DM15" s="9">
        <f t="shared" si="28"/>
        <v>-1</v>
      </c>
      <c r="DN15" s="9" t="s">
        <v>206</v>
      </c>
      <c r="DO15" s="9" t="s">
        <v>208</v>
      </c>
      <c r="DP15" s="9" t="s">
        <v>206</v>
      </c>
      <c r="DQ15" s="9" t="s">
        <v>208</v>
      </c>
      <c r="DR15" s="9" t="s">
        <v>206</v>
      </c>
      <c r="DS15" s="9" t="s">
        <v>208</v>
      </c>
      <c r="DT15" s="9">
        <v>2</v>
      </c>
      <c r="DU15" s="9">
        <v>2</v>
      </c>
      <c r="DV15" s="9">
        <v>2</v>
      </c>
      <c r="DW15" s="9">
        <v>2</v>
      </c>
      <c r="EA15" s="9">
        <v>0</v>
      </c>
      <c r="EB15" s="9">
        <v>0</v>
      </c>
      <c r="EC15" s="9">
        <v>0</v>
      </c>
      <c r="ED15" s="9">
        <v>0</v>
      </c>
      <c r="EH15" s="9">
        <v>4</v>
      </c>
      <c r="EI15" s="9">
        <v>3</v>
      </c>
      <c r="EJ15" s="9">
        <v>0</v>
      </c>
      <c r="EK15" s="9">
        <v>0</v>
      </c>
      <c r="EO15" s="9">
        <v>0</v>
      </c>
      <c r="EP15" s="9">
        <v>0</v>
      </c>
      <c r="EQ15" s="9">
        <v>0</v>
      </c>
      <c r="ER15" s="9">
        <v>0</v>
      </c>
      <c r="EV15" s="9">
        <v>0</v>
      </c>
      <c r="EW15" s="9">
        <v>0</v>
      </c>
      <c r="EX15" s="9">
        <v>0</v>
      </c>
      <c r="EY15" s="9">
        <v>0</v>
      </c>
      <c r="FC15" s="9">
        <v>7</v>
      </c>
      <c r="FD15" s="9">
        <v>6</v>
      </c>
      <c r="FE15" s="9">
        <v>2</v>
      </c>
      <c r="FF15" s="9">
        <v>2</v>
      </c>
      <c r="FJ15" s="9">
        <v>7</v>
      </c>
      <c r="FK15" s="9">
        <v>6</v>
      </c>
      <c r="FL15" s="9">
        <f t="shared" si="32"/>
        <v>-1</v>
      </c>
      <c r="FM15" s="9">
        <v>2</v>
      </c>
      <c r="FN15" s="9">
        <f t="shared" si="33"/>
        <v>-5</v>
      </c>
      <c r="FO15" s="9">
        <v>2</v>
      </c>
      <c r="FP15" s="9">
        <f t="shared" si="34"/>
        <v>-5</v>
      </c>
      <c r="FQ15" s="9" t="s">
        <v>218</v>
      </c>
      <c r="FR15" s="9" t="s">
        <v>216</v>
      </c>
      <c r="FS15" s="9" t="s">
        <v>218</v>
      </c>
      <c r="FT15" s="9" t="s">
        <v>216</v>
      </c>
      <c r="FU15" s="9" t="s">
        <v>218</v>
      </c>
      <c r="FV15" s="9" t="s">
        <v>216</v>
      </c>
    </row>
    <row r="16" spans="1:178" x14ac:dyDescent="0.2">
      <c r="A16" s="9">
        <v>15</v>
      </c>
      <c r="B16" s="9" t="s">
        <v>132</v>
      </c>
      <c r="C16" s="9">
        <v>0</v>
      </c>
      <c r="D16" s="9">
        <v>28</v>
      </c>
      <c r="E16" s="9">
        <v>0</v>
      </c>
      <c r="F16" s="9">
        <v>90</v>
      </c>
      <c r="G16" s="9" t="s">
        <v>132</v>
      </c>
      <c r="H16" s="9">
        <v>90.4</v>
      </c>
      <c r="I16" s="9">
        <v>0</v>
      </c>
      <c r="J16" s="9">
        <v>67.8</v>
      </c>
      <c r="K16" s="10">
        <f t="shared" si="41"/>
        <v>-0.25000000000000006</v>
      </c>
      <c r="L16" s="9">
        <v>19.3</v>
      </c>
      <c r="M16" s="10">
        <f t="shared" si="42"/>
        <v>-0.78650442477876115</v>
      </c>
      <c r="N16" s="9">
        <v>22.5</v>
      </c>
      <c r="O16" s="9">
        <v>-0.751</v>
      </c>
      <c r="P16" s="9">
        <v>36.700000000000003</v>
      </c>
      <c r="Q16" s="9">
        <v>-0.59399999999999997</v>
      </c>
      <c r="R16" s="9">
        <v>38.700000000000003</v>
      </c>
      <c r="S16" s="10">
        <f t="shared" ref="S16:S26" si="43">(R16-H16)/H16</f>
        <v>-0.57190265486725667</v>
      </c>
      <c r="T16" s="9">
        <v>16</v>
      </c>
      <c r="U16" s="9">
        <f t="shared" si="2"/>
        <v>-0.82300884955752218</v>
      </c>
      <c r="V16" s="9">
        <v>61.9</v>
      </c>
      <c r="W16" s="9">
        <f t="shared" si="3"/>
        <v>0</v>
      </c>
      <c r="X16" s="9">
        <v>41.9</v>
      </c>
      <c r="Y16" s="10">
        <f t="shared" si="4"/>
        <v>-0.32310177705977383</v>
      </c>
      <c r="Z16" s="9">
        <v>13.3</v>
      </c>
      <c r="AA16" s="10">
        <f t="shared" si="8"/>
        <v>-0.78513731825525035</v>
      </c>
      <c r="AB16" s="9">
        <v>16.399999999999999</v>
      </c>
      <c r="AC16" s="10">
        <f t="shared" si="9"/>
        <v>-0.73505654281098542</v>
      </c>
      <c r="AD16" s="9">
        <v>20.6</v>
      </c>
      <c r="AE16" s="10">
        <f t="shared" si="10"/>
        <v>-0.6672051696284329</v>
      </c>
      <c r="AF16" s="9">
        <v>21.4</v>
      </c>
      <c r="AG16" s="10">
        <f t="shared" si="11"/>
        <v>-0.65428109854604199</v>
      </c>
      <c r="AH16" s="9">
        <v>12.1</v>
      </c>
      <c r="AI16" s="10">
        <f t="shared" si="38"/>
        <v>-0.80452342487883677</v>
      </c>
      <c r="AJ16" s="9">
        <v>9</v>
      </c>
      <c r="AK16" s="9">
        <v>7.9</v>
      </c>
      <c r="AL16" s="9">
        <f t="shared" si="12"/>
        <v>-0.12222222222222218</v>
      </c>
      <c r="AM16" s="9">
        <v>7</v>
      </c>
      <c r="AN16" s="9">
        <f t="shared" si="13"/>
        <v>-0.22222222222222221</v>
      </c>
      <c r="AO16" s="9">
        <v>6.6</v>
      </c>
      <c r="AP16" s="9">
        <f t="shared" si="14"/>
        <v>-0.26666666666666672</v>
      </c>
      <c r="AQ16" s="9">
        <v>9.8000000000000007</v>
      </c>
      <c r="AR16" s="9">
        <f t="shared" si="15"/>
        <v>8.8888888888888962E-2</v>
      </c>
      <c r="AS16" s="9">
        <v>14</v>
      </c>
      <c r="AT16" s="9">
        <f t="shared" si="5"/>
        <v>0.55555555555555558</v>
      </c>
      <c r="AU16" s="9">
        <v>28.1</v>
      </c>
      <c r="AV16" s="9">
        <f t="shared" si="16"/>
        <v>2.1222222222222222</v>
      </c>
      <c r="AW16" s="9">
        <v>327.8</v>
      </c>
      <c r="AX16" s="9">
        <v>549</v>
      </c>
      <c r="AY16" s="9">
        <v>535.6</v>
      </c>
      <c r="AZ16" s="9">
        <v>477.4</v>
      </c>
      <c r="BA16" s="9">
        <v>585</v>
      </c>
      <c r="BB16" s="9">
        <v>563</v>
      </c>
      <c r="BC16" s="9">
        <v>399.3</v>
      </c>
      <c r="BD16" s="9">
        <v>1.24</v>
      </c>
      <c r="BE16" s="9">
        <v>1.29</v>
      </c>
      <c r="BF16" s="9">
        <v>1</v>
      </c>
      <c r="BG16" s="9">
        <v>0.95</v>
      </c>
      <c r="BH16" s="9">
        <v>1</v>
      </c>
      <c r="BI16" s="9">
        <v>1.07</v>
      </c>
      <c r="BJ16" s="9">
        <v>1.08</v>
      </c>
      <c r="BK16" s="9">
        <v>1.25</v>
      </c>
      <c r="BL16" s="9">
        <v>1.31</v>
      </c>
      <c r="BM16" s="9">
        <f t="shared" si="17"/>
        <v>4.8000000000000043E-2</v>
      </c>
      <c r="BN16" s="9">
        <v>1</v>
      </c>
      <c r="BO16" s="9">
        <f t="shared" si="18"/>
        <v>-0.2</v>
      </c>
      <c r="BP16" s="9">
        <v>0.95</v>
      </c>
      <c r="BQ16" s="9">
        <f t="shared" si="19"/>
        <v>-0.24000000000000005</v>
      </c>
      <c r="BR16" s="9">
        <v>1</v>
      </c>
      <c r="BS16" s="9">
        <f t="shared" si="20"/>
        <v>-0.2</v>
      </c>
      <c r="BT16" s="9">
        <v>1.07</v>
      </c>
      <c r="BU16" s="9">
        <f t="shared" si="21"/>
        <v>-0.14399999999999996</v>
      </c>
      <c r="BV16" s="9">
        <v>1.08</v>
      </c>
      <c r="BW16" s="9">
        <f t="shared" si="22"/>
        <v>-0.13599999999999995</v>
      </c>
      <c r="BX16" s="9">
        <v>62.4</v>
      </c>
      <c r="BY16" s="9">
        <v>56.2</v>
      </c>
      <c r="BZ16" s="9">
        <v>100.6</v>
      </c>
      <c r="CA16" s="9">
        <v>113</v>
      </c>
      <c r="CB16" s="9">
        <v>99.6</v>
      </c>
      <c r="CC16" s="9">
        <v>84.8</v>
      </c>
      <c r="CD16" s="9">
        <v>85.3</v>
      </c>
      <c r="CE16" s="9">
        <v>30.7</v>
      </c>
      <c r="CF16" s="9">
        <v>41</v>
      </c>
      <c r="CG16" s="9">
        <v>34.700000000000003</v>
      </c>
      <c r="CH16" s="9">
        <v>35.1</v>
      </c>
      <c r="CI16" s="9">
        <v>30.5</v>
      </c>
      <c r="CJ16" s="9">
        <v>37.5</v>
      </c>
      <c r="CK16" s="9">
        <v>24.5</v>
      </c>
      <c r="CL16" s="9">
        <v>58.7</v>
      </c>
      <c r="CM16" s="9">
        <v>39.6</v>
      </c>
      <c r="CN16" s="9">
        <f t="shared" si="23"/>
        <v>-0.32538330494037482</v>
      </c>
      <c r="CO16" s="9">
        <v>37.5</v>
      </c>
      <c r="CP16" s="9">
        <f t="shared" si="24"/>
        <v>-0.3611584327086883</v>
      </c>
      <c r="CQ16" s="9">
        <v>41</v>
      </c>
      <c r="CR16" s="1">
        <f t="shared" si="6"/>
        <v>-0.30153321976149916</v>
      </c>
      <c r="CS16" s="9">
        <v>44.9</v>
      </c>
      <c r="CT16" s="9">
        <f t="shared" si="7"/>
        <v>-0.2350936967632028</v>
      </c>
      <c r="CU16" s="9">
        <v>51.2</v>
      </c>
      <c r="CV16" s="9">
        <f t="shared" si="39"/>
        <v>-0.12776831345826234</v>
      </c>
      <c r="CW16" s="9">
        <v>49.5</v>
      </c>
      <c r="CX16" s="9">
        <f t="shared" si="25"/>
        <v>-0.15672913117546852</v>
      </c>
      <c r="CY16" s="9">
        <v>6.6</v>
      </c>
      <c r="CZ16" s="9">
        <v>4</v>
      </c>
      <c r="DA16" s="9">
        <v>3</v>
      </c>
      <c r="DB16" s="9">
        <v>1</v>
      </c>
      <c r="DC16" s="9">
        <v>1</v>
      </c>
      <c r="DD16" s="9">
        <v>1</v>
      </c>
      <c r="DE16" s="9">
        <v>0</v>
      </c>
      <c r="DF16" s="9">
        <v>0</v>
      </c>
      <c r="DG16" s="9">
        <v>2</v>
      </c>
      <c r="DH16" s="9">
        <v>3</v>
      </c>
      <c r="DI16" s="9">
        <f t="shared" si="26"/>
        <v>1</v>
      </c>
      <c r="DJ16" s="9">
        <v>2</v>
      </c>
      <c r="DK16" s="9">
        <f t="shared" si="27"/>
        <v>0</v>
      </c>
      <c r="DL16" s="9">
        <v>2</v>
      </c>
      <c r="DM16" s="9">
        <f t="shared" si="28"/>
        <v>0</v>
      </c>
      <c r="DN16" s="9">
        <v>1</v>
      </c>
      <c r="DO16" s="9">
        <f t="shared" si="29"/>
        <v>-1</v>
      </c>
      <c r="DP16" s="9">
        <v>0</v>
      </c>
      <c r="DQ16" s="9">
        <f t="shared" si="30"/>
        <v>-2</v>
      </c>
      <c r="DR16" s="9">
        <v>0</v>
      </c>
      <c r="DS16" s="9">
        <f t="shared" si="31"/>
        <v>-2</v>
      </c>
      <c r="DT16" s="9">
        <v>2</v>
      </c>
      <c r="DU16" s="9">
        <v>2</v>
      </c>
      <c r="DV16" s="9">
        <v>2</v>
      </c>
      <c r="DW16" s="9">
        <v>2</v>
      </c>
      <c r="DX16" s="9">
        <v>2</v>
      </c>
      <c r="DY16" s="9">
        <v>1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4</v>
      </c>
      <c r="EI16" s="9">
        <v>4</v>
      </c>
      <c r="EJ16" s="9">
        <v>2</v>
      </c>
      <c r="EK16" s="9">
        <v>2</v>
      </c>
      <c r="EL16" s="9">
        <v>0</v>
      </c>
      <c r="EM16" s="9">
        <v>0</v>
      </c>
      <c r="EN16" s="9">
        <v>0</v>
      </c>
      <c r="EO16" s="9">
        <v>3</v>
      </c>
      <c r="EP16" s="9">
        <v>3</v>
      </c>
      <c r="EQ16" s="9">
        <v>3</v>
      </c>
      <c r="ER16" s="9">
        <v>3</v>
      </c>
      <c r="ES16" s="9">
        <v>1</v>
      </c>
      <c r="ET16" s="9">
        <v>0</v>
      </c>
      <c r="EU16" s="9">
        <v>0</v>
      </c>
      <c r="EV16" s="9">
        <v>0</v>
      </c>
      <c r="EW16" s="9">
        <v>1</v>
      </c>
      <c r="EX16" s="9">
        <v>1</v>
      </c>
      <c r="EY16" s="9">
        <v>0</v>
      </c>
      <c r="EZ16" s="9">
        <v>0</v>
      </c>
      <c r="FA16" s="9">
        <v>0</v>
      </c>
      <c r="FB16" s="9">
        <v>0</v>
      </c>
      <c r="FC16" s="9">
        <v>11</v>
      </c>
      <c r="FD16" s="9">
        <v>13</v>
      </c>
      <c r="FE16" s="9">
        <v>10</v>
      </c>
      <c r="FF16" s="9">
        <v>9</v>
      </c>
      <c r="FG16" s="9">
        <v>4</v>
      </c>
      <c r="FH16" s="9">
        <v>1</v>
      </c>
      <c r="FI16" s="9">
        <v>0</v>
      </c>
      <c r="FJ16" s="9">
        <v>8</v>
      </c>
      <c r="FK16" s="9">
        <v>10</v>
      </c>
      <c r="FL16" s="9">
        <f t="shared" si="32"/>
        <v>2</v>
      </c>
      <c r="FM16" s="9">
        <v>7</v>
      </c>
      <c r="FN16" s="9">
        <f t="shared" si="33"/>
        <v>-1</v>
      </c>
      <c r="FO16" s="9">
        <v>6</v>
      </c>
      <c r="FP16" s="9">
        <f t="shared" si="34"/>
        <v>-2</v>
      </c>
      <c r="FQ16" s="9">
        <v>3</v>
      </c>
      <c r="FR16" s="9">
        <f t="shared" si="35"/>
        <v>-5</v>
      </c>
      <c r="FS16" s="9">
        <v>1</v>
      </c>
      <c r="FT16" s="9">
        <f t="shared" si="36"/>
        <v>-7</v>
      </c>
      <c r="FU16" s="9">
        <v>0</v>
      </c>
      <c r="FV16" s="9">
        <f t="shared" si="37"/>
        <v>-8</v>
      </c>
    </row>
    <row r="17" spans="1:178" x14ac:dyDescent="0.2">
      <c r="A17" s="1">
        <v>16</v>
      </c>
      <c r="B17" s="9" t="s">
        <v>132</v>
      </c>
      <c r="C17" s="9">
        <v>0</v>
      </c>
      <c r="D17" s="9">
        <v>28</v>
      </c>
      <c r="E17" s="9">
        <v>0</v>
      </c>
      <c r="F17" s="9">
        <v>90</v>
      </c>
      <c r="G17" s="9" t="s">
        <v>132</v>
      </c>
      <c r="H17" s="9">
        <v>41.4</v>
      </c>
      <c r="I17" s="9">
        <v>0</v>
      </c>
      <c r="J17" s="9">
        <v>24.7</v>
      </c>
      <c r="K17" s="10">
        <f t="shared" si="41"/>
        <v>-0.40338164251207731</v>
      </c>
      <c r="L17" s="9">
        <v>29.4</v>
      </c>
      <c r="M17" s="10">
        <f t="shared" si="42"/>
        <v>-0.28985507246376813</v>
      </c>
      <c r="N17" s="9">
        <v>47.5</v>
      </c>
      <c r="O17" s="9">
        <v>0.14699999999999999</v>
      </c>
      <c r="P17" s="9">
        <v>15.3</v>
      </c>
      <c r="Q17" s="9">
        <v>-0.63</v>
      </c>
      <c r="R17" s="9">
        <v>12.6</v>
      </c>
      <c r="S17" s="10">
        <f t="shared" si="43"/>
        <v>-0.69565217391304346</v>
      </c>
      <c r="T17" s="9">
        <v>8.5</v>
      </c>
      <c r="U17" s="9">
        <f t="shared" si="2"/>
        <v>-0.79468599033816423</v>
      </c>
      <c r="V17" s="9">
        <v>20.3</v>
      </c>
      <c r="W17" s="9">
        <f t="shared" si="3"/>
        <v>0</v>
      </c>
      <c r="X17" s="9">
        <v>10.9</v>
      </c>
      <c r="Y17" s="10">
        <f t="shared" si="4"/>
        <v>-0.46305418719211822</v>
      </c>
      <c r="Z17" s="9">
        <v>13.2</v>
      </c>
      <c r="AA17" s="10">
        <f t="shared" si="8"/>
        <v>-0.34975369458128086</v>
      </c>
      <c r="AB17" s="9">
        <v>26.5</v>
      </c>
      <c r="AC17" s="10">
        <f t="shared" si="9"/>
        <v>0.30541871921182262</v>
      </c>
      <c r="AD17" s="9">
        <v>8.5</v>
      </c>
      <c r="AE17" s="10">
        <f t="shared" si="10"/>
        <v>-0.58128078817733997</v>
      </c>
      <c r="AF17" s="9">
        <v>7.2</v>
      </c>
      <c r="AG17" s="10">
        <f t="shared" si="11"/>
        <v>-0.64532019704433508</v>
      </c>
      <c r="AH17" s="9">
        <v>5.5</v>
      </c>
      <c r="AI17" s="10">
        <f t="shared" si="38"/>
        <v>-0.72906403940886699</v>
      </c>
      <c r="AJ17" s="9">
        <v>10.5</v>
      </c>
      <c r="AK17" s="9">
        <v>10.3</v>
      </c>
      <c r="AL17" s="9">
        <f t="shared" si="12"/>
        <v>-1.904761904761898E-2</v>
      </c>
      <c r="AM17" s="9">
        <v>13.1</v>
      </c>
      <c r="AN17" s="9">
        <f t="shared" si="13"/>
        <v>0.24761904761904757</v>
      </c>
      <c r="AO17" s="9">
        <v>13.8</v>
      </c>
      <c r="AP17" s="9">
        <f t="shared" si="14"/>
        <v>0.31428571428571433</v>
      </c>
      <c r="AQ17" s="9">
        <v>17</v>
      </c>
      <c r="AR17" s="9">
        <f t="shared" si="15"/>
        <v>0.61904761904761907</v>
      </c>
      <c r="AS17" s="9">
        <v>20.3</v>
      </c>
      <c r="AT17" s="9">
        <f t="shared" si="5"/>
        <v>0.93333333333333335</v>
      </c>
      <c r="AU17" s="9">
        <v>17</v>
      </c>
      <c r="AV17" s="9">
        <f t="shared" si="16"/>
        <v>0.61904761904761907</v>
      </c>
      <c r="AW17" s="9">
        <v>586.70000000000005</v>
      </c>
      <c r="AX17" s="9">
        <v>558.20000000000005</v>
      </c>
      <c r="AY17" s="9">
        <v>509</v>
      </c>
      <c r="AZ17" s="9">
        <v>379.5</v>
      </c>
      <c r="BA17" s="9">
        <v>273.2</v>
      </c>
      <c r="BB17" s="9">
        <v>262.89999999999998</v>
      </c>
      <c r="BC17" s="9">
        <v>210.6</v>
      </c>
      <c r="BD17" s="9">
        <v>1.26</v>
      </c>
      <c r="BE17" s="9">
        <v>1.28</v>
      </c>
      <c r="BF17" s="9">
        <v>1.35</v>
      </c>
      <c r="BG17" s="9">
        <v>1.51</v>
      </c>
      <c r="BH17" s="9">
        <v>1.43</v>
      </c>
      <c r="BI17" s="9">
        <v>1.39</v>
      </c>
      <c r="BJ17" s="9">
        <v>1.39</v>
      </c>
      <c r="BK17" s="9">
        <v>1.25</v>
      </c>
      <c r="BL17" s="9">
        <v>1.27</v>
      </c>
      <c r="BM17" s="9">
        <f t="shared" si="17"/>
        <v>1.6000000000000014E-2</v>
      </c>
      <c r="BN17" s="9">
        <v>1.35</v>
      </c>
      <c r="BO17" s="9">
        <f t="shared" si="18"/>
        <v>8.0000000000000071E-2</v>
      </c>
      <c r="BP17" s="9">
        <v>1.49</v>
      </c>
      <c r="BQ17" s="9">
        <f t="shared" si="19"/>
        <v>0.192</v>
      </c>
      <c r="BR17" s="9">
        <v>1.41</v>
      </c>
      <c r="BS17" s="9">
        <f t="shared" si="20"/>
        <v>0.12799999999999995</v>
      </c>
      <c r="BT17" s="9">
        <v>1.35</v>
      </c>
      <c r="BU17" s="9">
        <f t="shared" si="21"/>
        <v>8.0000000000000071E-2</v>
      </c>
      <c r="BV17" s="9">
        <v>1.36</v>
      </c>
      <c r="BW17" s="9">
        <f t="shared" si="22"/>
        <v>8.8000000000000078E-2</v>
      </c>
      <c r="BX17" s="9">
        <v>63.1</v>
      </c>
      <c r="BY17" s="9">
        <v>61.4</v>
      </c>
      <c r="BZ17" s="9">
        <v>55.3</v>
      </c>
      <c r="CA17" s="9">
        <v>43.5</v>
      </c>
      <c r="CB17" s="9">
        <v>48.4</v>
      </c>
      <c r="CC17" s="9">
        <v>52.5</v>
      </c>
      <c r="CD17" s="9">
        <v>52.9</v>
      </c>
      <c r="CE17" s="9">
        <v>32.4</v>
      </c>
      <c r="CF17" s="9">
        <v>34</v>
      </c>
      <c r="CG17" s="9">
        <v>33</v>
      </c>
      <c r="CH17" s="9">
        <v>35.1</v>
      </c>
      <c r="CI17" s="9">
        <v>35.6</v>
      </c>
      <c r="CJ17" s="9">
        <v>34.1</v>
      </c>
      <c r="CK17" s="9">
        <v>42.9</v>
      </c>
      <c r="CL17" s="9">
        <v>46.9</v>
      </c>
      <c r="CM17" s="9">
        <v>39.299999999999997</v>
      </c>
      <c r="CN17" s="9">
        <f t="shared" si="23"/>
        <v>-0.16204690831556506</v>
      </c>
      <c r="CO17" s="9">
        <v>45.3</v>
      </c>
      <c r="CP17" s="9">
        <f t="shared" si="24"/>
        <v>-3.4115138592750567E-2</v>
      </c>
      <c r="CQ17" s="9">
        <v>50.1</v>
      </c>
      <c r="CR17" s="1">
        <f t="shared" si="6"/>
        <v>6.8230277185501134E-2</v>
      </c>
      <c r="CS17" s="9">
        <v>43.6</v>
      </c>
      <c r="CT17" s="9">
        <f t="shared" si="7"/>
        <v>-7.0362473347547916E-2</v>
      </c>
      <c r="CU17" s="9">
        <v>32.9</v>
      </c>
      <c r="CV17" s="9">
        <f t="shared" si="39"/>
        <v>-0.29850746268656719</v>
      </c>
      <c r="CW17" s="9">
        <v>47.6</v>
      </c>
      <c r="CX17" s="9">
        <f t="shared" si="25"/>
        <v>1.4925373134328419E-2</v>
      </c>
      <c r="CY17" s="9">
        <v>8</v>
      </c>
      <c r="CZ17" s="9">
        <v>4</v>
      </c>
      <c r="DA17" s="9">
        <v>1</v>
      </c>
      <c r="DB17" s="9">
        <v>1</v>
      </c>
      <c r="DC17" s="9">
        <v>0</v>
      </c>
      <c r="DD17" s="9">
        <v>0</v>
      </c>
      <c r="DE17" s="9">
        <v>0</v>
      </c>
      <c r="DF17" s="9">
        <v>0</v>
      </c>
      <c r="DG17" s="9">
        <v>1</v>
      </c>
      <c r="DH17" s="9">
        <v>1</v>
      </c>
      <c r="DI17" s="9">
        <f t="shared" si="26"/>
        <v>0</v>
      </c>
      <c r="DJ17" s="9">
        <v>0</v>
      </c>
      <c r="DK17" s="9">
        <f t="shared" si="27"/>
        <v>-1</v>
      </c>
      <c r="DL17" s="9">
        <v>0</v>
      </c>
      <c r="DM17" s="9">
        <f t="shared" si="28"/>
        <v>-1</v>
      </c>
      <c r="DN17" s="9">
        <v>0</v>
      </c>
      <c r="DO17" s="9">
        <f t="shared" si="29"/>
        <v>-1</v>
      </c>
      <c r="DP17" s="9">
        <v>0</v>
      </c>
      <c r="DQ17" s="9">
        <f t="shared" si="30"/>
        <v>-1</v>
      </c>
      <c r="DR17" s="9">
        <v>0</v>
      </c>
      <c r="DS17" s="9">
        <f t="shared" si="31"/>
        <v>-1</v>
      </c>
      <c r="DT17" s="9">
        <v>1</v>
      </c>
      <c r="DU17" s="9">
        <v>1</v>
      </c>
      <c r="DV17" s="9">
        <v>1</v>
      </c>
      <c r="DW17" s="9">
        <v>1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4</v>
      </c>
      <c r="EW17" s="9">
        <v>4</v>
      </c>
      <c r="EX17" s="9">
        <v>4</v>
      </c>
      <c r="EY17" s="9">
        <v>4</v>
      </c>
      <c r="EZ17" s="9">
        <v>3</v>
      </c>
      <c r="FA17" s="9">
        <v>3</v>
      </c>
      <c r="FB17" s="9">
        <v>3</v>
      </c>
      <c r="FC17" s="9">
        <v>6</v>
      </c>
      <c r="FD17" s="9">
        <v>6</v>
      </c>
      <c r="FE17" s="9">
        <v>5</v>
      </c>
      <c r="FF17" s="9">
        <v>5</v>
      </c>
      <c r="FG17" s="9">
        <v>3</v>
      </c>
      <c r="FH17" s="9">
        <v>3</v>
      </c>
      <c r="FI17" s="9">
        <v>3</v>
      </c>
      <c r="FJ17" s="9">
        <v>6</v>
      </c>
      <c r="FK17" s="9">
        <v>6</v>
      </c>
      <c r="FL17" s="9">
        <f t="shared" si="32"/>
        <v>0</v>
      </c>
      <c r="FM17" s="9">
        <v>5</v>
      </c>
      <c r="FN17" s="9">
        <f t="shared" si="33"/>
        <v>-1</v>
      </c>
      <c r="FO17" s="9">
        <v>5</v>
      </c>
      <c r="FP17" s="9">
        <f t="shared" si="34"/>
        <v>-1</v>
      </c>
      <c r="FQ17" s="9">
        <v>3</v>
      </c>
      <c r="FR17" s="9">
        <f t="shared" si="35"/>
        <v>-3</v>
      </c>
      <c r="FS17" s="9">
        <v>3</v>
      </c>
      <c r="FT17" s="9">
        <f t="shared" si="36"/>
        <v>-3</v>
      </c>
      <c r="FU17" s="9">
        <v>3</v>
      </c>
      <c r="FV17" s="9">
        <f t="shared" si="37"/>
        <v>-3</v>
      </c>
    </row>
    <row r="18" spans="1:178" x14ac:dyDescent="0.2">
      <c r="A18" s="9">
        <v>17</v>
      </c>
      <c r="B18" s="9" t="s">
        <v>132</v>
      </c>
      <c r="C18" s="9">
        <v>0</v>
      </c>
      <c r="D18" s="9">
        <v>28</v>
      </c>
      <c r="E18" s="9">
        <v>0</v>
      </c>
      <c r="F18" s="9">
        <v>90</v>
      </c>
      <c r="G18" s="9" t="s">
        <v>132</v>
      </c>
      <c r="H18" s="9">
        <v>16.2</v>
      </c>
      <c r="I18" s="9">
        <v>0</v>
      </c>
      <c r="J18" s="9">
        <v>22</v>
      </c>
      <c r="K18" s="10">
        <f t="shared" si="41"/>
        <v>0.35802469135802473</v>
      </c>
      <c r="L18" s="9">
        <v>66.8</v>
      </c>
      <c r="M18" s="10">
        <f t="shared" si="42"/>
        <v>3.1234567901234565</v>
      </c>
      <c r="N18" s="9">
        <v>37.799999999999997</v>
      </c>
      <c r="O18" s="9">
        <v>1.333</v>
      </c>
      <c r="P18" s="9">
        <v>37.6</v>
      </c>
      <c r="Q18" s="9">
        <v>1.321</v>
      </c>
      <c r="R18" s="9">
        <v>43.3</v>
      </c>
      <c r="S18" s="10">
        <f t="shared" si="43"/>
        <v>1.6728395061728394</v>
      </c>
      <c r="T18" s="9">
        <v>15.7</v>
      </c>
      <c r="U18" s="9">
        <f t="shared" si="2"/>
        <v>-3.0864197530864199E-2</v>
      </c>
      <c r="V18" s="9">
        <v>11.7</v>
      </c>
      <c r="W18" s="9">
        <f t="shared" si="3"/>
        <v>0</v>
      </c>
      <c r="X18" s="9">
        <v>15.8</v>
      </c>
      <c r="Y18" s="10">
        <f t="shared" si="4"/>
        <v>0.35042735042735057</v>
      </c>
      <c r="Z18" s="9">
        <v>42.4</v>
      </c>
      <c r="AA18" s="10">
        <f t="shared" si="8"/>
        <v>2.6239316239316239</v>
      </c>
      <c r="AB18" s="9">
        <v>23.9</v>
      </c>
      <c r="AC18" s="10">
        <f t="shared" si="9"/>
        <v>1.0427350427350428</v>
      </c>
      <c r="AD18" s="9">
        <v>23.2</v>
      </c>
      <c r="AE18" s="10">
        <f t="shared" si="10"/>
        <v>0.98290598290598297</v>
      </c>
      <c r="AF18" s="9">
        <v>30.8</v>
      </c>
      <c r="AG18" s="10">
        <f t="shared" si="11"/>
        <v>1.6324786324786327</v>
      </c>
      <c r="AH18" s="9">
        <v>12.3</v>
      </c>
      <c r="AI18" s="10">
        <f t="shared" si="38"/>
        <v>5.1282051282051405E-2</v>
      </c>
      <c r="AJ18" s="9">
        <v>7.6</v>
      </c>
      <c r="AK18" s="9">
        <v>7.4</v>
      </c>
      <c r="AL18" s="9">
        <f t="shared" si="12"/>
        <v>-2.6315789473684119E-2</v>
      </c>
      <c r="AM18" s="9">
        <v>6.7</v>
      </c>
      <c r="AN18" s="9">
        <f t="shared" si="13"/>
        <v>-0.11842105263157889</v>
      </c>
      <c r="AO18" s="9">
        <v>6.1</v>
      </c>
      <c r="AP18" s="9">
        <f t="shared" si="14"/>
        <v>-0.19736842105263158</v>
      </c>
      <c r="AQ18" s="9">
        <v>5.3</v>
      </c>
      <c r="AR18" s="9">
        <f t="shared" si="15"/>
        <v>-0.30263157894736842</v>
      </c>
      <c r="AS18" s="9">
        <v>5.3</v>
      </c>
      <c r="AT18" s="9">
        <f t="shared" si="5"/>
        <v>-0.30263157894736842</v>
      </c>
      <c r="AU18" s="9">
        <v>11.6</v>
      </c>
      <c r="AV18" s="9">
        <f t="shared" si="16"/>
        <v>0.52631578947368418</v>
      </c>
      <c r="AW18" s="9">
        <v>824.2</v>
      </c>
      <c r="AX18" s="9">
        <v>759.4</v>
      </c>
      <c r="AY18" s="9">
        <v>726.4</v>
      </c>
      <c r="AZ18" s="9">
        <v>657.8</v>
      </c>
      <c r="BA18" s="9">
        <v>451.2</v>
      </c>
      <c r="BB18" s="9">
        <v>337.4</v>
      </c>
      <c r="BC18" s="9">
        <v>218.4</v>
      </c>
      <c r="BD18" s="9">
        <v>1.1499999999999999</v>
      </c>
      <c r="BE18" s="9">
        <v>1.1100000000000001</v>
      </c>
      <c r="BF18" s="9">
        <v>1.01</v>
      </c>
      <c r="BG18" s="9">
        <v>1.1599999999999999</v>
      </c>
      <c r="BH18" s="9">
        <v>1.27</v>
      </c>
      <c r="BI18" s="9">
        <v>1.24</v>
      </c>
      <c r="BJ18" s="9">
        <v>1.1499999999999999</v>
      </c>
      <c r="BK18" s="9">
        <v>1.1399999999999999</v>
      </c>
      <c r="BL18" s="9">
        <v>1.1000000000000001</v>
      </c>
      <c r="BM18" s="9">
        <f t="shared" si="17"/>
        <v>-3.5087719298245452E-2</v>
      </c>
      <c r="BN18" s="9">
        <v>1.01</v>
      </c>
      <c r="BO18" s="9">
        <f t="shared" si="18"/>
        <v>-0.11403508771929816</v>
      </c>
      <c r="BP18" s="9">
        <v>1.1499999999999999</v>
      </c>
      <c r="BQ18" s="9">
        <f t="shared" si="19"/>
        <v>8.7719298245614117E-3</v>
      </c>
      <c r="BR18" s="9">
        <v>1.25</v>
      </c>
      <c r="BS18" s="9">
        <f t="shared" si="20"/>
        <v>9.649122807017553E-2</v>
      </c>
      <c r="BT18" s="9">
        <v>1.22</v>
      </c>
      <c r="BU18" s="9">
        <f t="shared" si="21"/>
        <v>7.0175438596491294E-2</v>
      </c>
      <c r="BV18" s="9">
        <v>1.1399999999999999</v>
      </c>
      <c r="BW18" s="9">
        <f t="shared" si="22"/>
        <v>0</v>
      </c>
      <c r="BX18" s="9">
        <v>76.099999999999994</v>
      </c>
      <c r="BY18" s="9">
        <v>82.2</v>
      </c>
      <c r="BZ18" s="9">
        <v>98.2</v>
      </c>
      <c r="CA18" s="9">
        <v>74.400000000000006</v>
      </c>
      <c r="CB18" s="9">
        <v>63.1</v>
      </c>
      <c r="CC18" s="9">
        <v>65.8</v>
      </c>
      <c r="CD18" s="9">
        <v>76.099999999999994</v>
      </c>
      <c r="CE18" s="9">
        <v>90.4</v>
      </c>
      <c r="CF18" s="9">
        <v>36.9</v>
      </c>
      <c r="CG18" s="9">
        <v>38.5</v>
      </c>
      <c r="CH18" s="9">
        <v>81.099999999999994</v>
      </c>
      <c r="CI18" s="9">
        <v>75.099999999999994</v>
      </c>
      <c r="CJ18" s="9">
        <v>37.1</v>
      </c>
      <c r="CK18" s="9">
        <v>30.3</v>
      </c>
      <c r="CL18" s="9">
        <v>65.599999999999994</v>
      </c>
      <c r="CM18" s="9">
        <v>45.3</v>
      </c>
      <c r="CN18" s="9">
        <f t="shared" si="23"/>
        <v>-0.30945121951219512</v>
      </c>
      <c r="CO18" s="9">
        <v>43.9</v>
      </c>
      <c r="CP18" s="9">
        <f t="shared" si="24"/>
        <v>-0.33079268292682923</v>
      </c>
      <c r="CQ18" s="9">
        <v>55.4</v>
      </c>
      <c r="CR18" s="1">
        <f t="shared" si="6"/>
        <v>-0.15548780487804872</v>
      </c>
      <c r="CS18" s="9">
        <v>69.099999999999994</v>
      </c>
      <c r="CT18" s="9">
        <f t="shared" si="7"/>
        <v>5.3353658536585372E-2</v>
      </c>
      <c r="CU18" s="9">
        <v>66.900000000000006</v>
      </c>
      <c r="CV18" s="9">
        <f t="shared" si="39"/>
        <v>1.9817073170731881E-2</v>
      </c>
      <c r="CW18" s="9">
        <v>73.900000000000006</v>
      </c>
      <c r="CX18" s="9">
        <f t="shared" si="25"/>
        <v>0.12652439024390263</v>
      </c>
      <c r="CY18" s="9">
        <v>10.199999999999999</v>
      </c>
      <c r="CZ18" s="9">
        <v>3</v>
      </c>
      <c r="DA18" s="9">
        <v>2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4</v>
      </c>
      <c r="DH18" s="9">
        <v>4</v>
      </c>
      <c r="DI18" s="9">
        <f t="shared" si="26"/>
        <v>0</v>
      </c>
      <c r="DJ18" s="9">
        <v>4</v>
      </c>
      <c r="DK18" s="9">
        <f t="shared" si="27"/>
        <v>0</v>
      </c>
      <c r="DL18" s="9">
        <v>4</v>
      </c>
      <c r="DM18" s="9">
        <f t="shared" si="28"/>
        <v>0</v>
      </c>
      <c r="DN18" s="9">
        <v>4</v>
      </c>
      <c r="DO18" s="9">
        <f t="shared" si="29"/>
        <v>0</v>
      </c>
      <c r="DP18" s="9">
        <v>4</v>
      </c>
      <c r="DQ18" s="9">
        <f t="shared" si="30"/>
        <v>0</v>
      </c>
      <c r="DR18" s="9">
        <v>1</v>
      </c>
      <c r="DS18" s="9">
        <f t="shared" si="31"/>
        <v>-3</v>
      </c>
      <c r="DT18" s="9">
        <v>2</v>
      </c>
      <c r="DU18" s="9">
        <v>2</v>
      </c>
      <c r="DV18" s="9">
        <v>2</v>
      </c>
      <c r="DW18" s="9">
        <v>2</v>
      </c>
      <c r="DX18" s="9">
        <v>2</v>
      </c>
      <c r="DY18" s="9">
        <v>2</v>
      </c>
      <c r="DZ18" s="9">
        <v>1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4</v>
      </c>
      <c r="EI18" s="9">
        <v>3</v>
      </c>
      <c r="EJ18" s="9">
        <v>3</v>
      </c>
      <c r="EK18" s="9">
        <v>3</v>
      </c>
      <c r="EL18" s="9">
        <v>0</v>
      </c>
      <c r="EM18" s="9">
        <v>0</v>
      </c>
      <c r="EN18" s="9">
        <v>0</v>
      </c>
      <c r="EO18" s="9">
        <v>1</v>
      </c>
      <c r="EP18" s="9">
        <v>3</v>
      </c>
      <c r="EQ18" s="9">
        <v>3</v>
      </c>
      <c r="ER18" s="9">
        <v>3</v>
      </c>
      <c r="ES18" s="9">
        <v>3</v>
      </c>
      <c r="ET18" s="9">
        <v>3</v>
      </c>
      <c r="EU18" s="9">
        <v>3</v>
      </c>
      <c r="EV18" s="9">
        <v>4</v>
      </c>
      <c r="EW18" s="9">
        <v>4</v>
      </c>
      <c r="EX18" s="9">
        <v>4</v>
      </c>
      <c r="EY18" s="9">
        <v>4</v>
      </c>
      <c r="EZ18" s="9">
        <v>3</v>
      </c>
      <c r="FA18" s="9">
        <v>3</v>
      </c>
      <c r="FB18" s="9">
        <v>4</v>
      </c>
      <c r="FC18" s="9">
        <v>15</v>
      </c>
      <c r="FD18" s="9">
        <v>16</v>
      </c>
      <c r="FE18" s="9">
        <v>16</v>
      </c>
      <c r="FF18" s="9">
        <v>16</v>
      </c>
      <c r="FG18" s="9">
        <v>12</v>
      </c>
      <c r="FH18" s="9">
        <v>12</v>
      </c>
      <c r="FI18" s="9">
        <v>9</v>
      </c>
      <c r="FJ18" s="9">
        <v>14</v>
      </c>
      <c r="FK18" s="9">
        <v>13</v>
      </c>
      <c r="FL18" s="9">
        <f t="shared" si="32"/>
        <v>-1</v>
      </c>
      <c r="FM18" s="9">
        <v>13</v>
      </c>
      <c r="FN18" s="9">
        <f t="shared" si="33"/>
        <v>-1</v>
      </c>
      <c r="FO18" s="9">
        <v>13</v>
      </c>
      <c r="FP18" s="9">
        <f t="shared" si="34"/>
        <v>-1</v>
      </c>
      <c r="FQ18" s="9">
        <v>9</v>
      </c>
      <c r="FR18" s="9">
        <f t="shared" si="35"/>
        <v>-5</v>
      </c>
      <c r="FS18" s="9">
        <v>9</v>
      </c>
      <c r="FT18" s="9">
        <f t="shared" si="36"/>
        <v>-5</v>
      </c>
      <c r="FU18" s="9">
        <v>6</v>
      </c>
      <c r="FV18" s="9">
        <f t="shared" si="37"/>
        <v>-8</v>
      </c>
    </row>
    <row r="19" spans="1:178" x14ac:dyDescent="0.2">
      <c r="A19" s="1">
        <v>18</v>
      </c>
      <c r="B19" s="9" t="s">
        <v>132</v>
      </c>
      <c r="C19" s="9">
        <v>0</v>
      </c>
      <c r="D19" s="9">
        <v>28</v>
      </c>
      <c r="E19" s="9">
        <v>0</v>
      </c>
      <c r="F19" s="9">
        <v>90</v>
      </c>
      <c r="G19" s="9" t="s">
        <v>132</v>
      </c>
      <c r="H19" s="9">
        <v>14.6</v>
      </c>
      <c r="I19" s="9">
        <v>0</v>
      </c>
      <c r="J19" s="9">
        <v>11.3</v>
      </c>
      <c r="K19" s="10">
        <f t="shared" si="41"/>
        <v>-0.2260273972602739</v>
      </c>
      <c r="L19" s="9">
        <v>12.8</v>
      </c>
      <c r="M19" s="10">
        <f t="shared" si="42"/>
        <v>-0.12328767123287664</v>
      </c>
      <c r="N19" s="9">
        <v>18.3</v>
      </c>
      <c r="O19" s="9">
        <v>0.253</v>
      </c>
      <c r="P19" s="9">
        <v>18.3</v>
      </c>
      <c r="Q19" s="9" t="s">
        <v>156</v>
      </c>
      <c r="R19" s="9">
        <v>32.799999999999997</v>
      </c>
      <c r="S19" s="10">
        <f t="shared" si="43"/>
        <v>1.2465753424657531</v>
      </c>
      <c r="T19" s="9">
        <v>31</v>
      </c>
      <c r="U19" s="9">
        <f t="shared" si="2"/>
        <v>1.1232876712328765</v>
      </c>
      <c r="V19" s="9">
        <v>10.6</v>
      </c>
      <c r="W19" s="9">
        <f t="shared" si="3"/>
        <v>0</v>
      </c>
      <c r="X19" s="9">
        <v>7</v>
      </c>
      <c r="Y19" s="10">
        <f t="shared" si="4"/>
        <v>-0.33962264150943394</v>
      </c>
      <c r="Z19" s="9">
        <v>9.6</v>
      </c>
      <c r="AA19" s="10">
        <f t="shared" si="8"/>
        <v>-9.4339622641509441E-2</v>
      </c>
      <c r="AB19" s="9">
        <v>13.2</v>
      </c>
      <c r="AC19" s="10">
        <f t="shared" si="9"/>
        <v>0.2452830188679245</v>
      </c>
      <c r="AD19" s="9">
        <v>9.1999999999999993</v>
      </c>
      <c r="AE19" s="10">
        <f t="shared" si="10"/>
        <v>-0.13207547169811323</v>
      </c>
      <c r="AF19" s="9">
        <v>21</v>
      </c>
      <c r="AG19" s="10">
        <f t="shared" si="11"/>
        <v>0.98113207547169823</v>
      </c>
      <c r="AH19" s="9">
        <v>21.5</v>
      </c>
      <c r="AI19" s="10">
        <f t="shared" si="38"/>
        <v>1.0283018867924529</v>
      </c>
      <c r="AJ19" s="9">
        <v>9.1999999999999993</v>
      </c>
      <c r="AK19" s="9">
        <v>6.6</v>
      </c>
      <c r="AL19" s="9">
        <f t="shared" si="12"/>
        <v>-0.28260869565217389</v>
      </c>
      <c r="AM19" s="9">
        <v>7</v>
      </c>
      <c r="AN19" s="9">
        <f t="shared" si="13"/>
        <v>-0.23913043478260865</v>
      </c>
      <c r="AO19" s="9">
        <v>6.9</v>
      </c>
      <c r="AP19" s="9">
        <f t="shared" si="14"/>
        <v>-0.24999999999999992</v>
      </c>
      <c r="AQ19" s="9">
        <v>10.8</v>
      </c>
      <c r="AR19" s="9">
        <f t="shared" si="15"/>
        <v>0.17391304347826103</v>
      </c>
      <c r="AS19" s="9">
        <v>14.8</v>
      </c>
      <c r="AT19" s="9">
        <f t="shared" si="5"/>
        <v>0.60869565217391319</v>
      </c>
      <c r="AU19" s="9">
        <v>23.2</v>
      </c>
      <c r="AV19" s="9">
        <f t="shared" si="16"/>
        <v>1.5217391304347827</v>
      </c>
      <c r="AW19" s="9">
        <v>412.1</v>
      </c>
      <c r="AX19" s="9">
        <v>434.9</v>
      </c>
      <c r="AY19" s="9">
        <v>487.7</v>
      </c>
      <c r="AZ19" s="9">
        <v>434.9</v>
      </c>
      <c r="BB19" s="9">
        <v>308.10000000000002</v>
      </c>
      <c r="BC19" s="9">
        <v>248.7</v>
      </c>
      <c r="BD19" s="9">
        <v>1.63</v>
      </c>
      <c r="BE19" s="9">
        <v>1.5</v>
      </c>
      <c r="BF19" s="9">
        <v>1.25</v>
      </c>
      <c r="BG19" s="9">
        <v>1.29</v>
      </c>
      <c r="BH19" s="9">
        <v>1.41</v>
      </c>
      <c r="BI19" s="9">
        <v>1.47</v>
      </c>
      <c r="BJ19" s="9">
        <v>1.28</v>
      </c>
      <c r="BK19" s="9">
        <v>1.58</v>
      </c>
      <c r="BL19" s="9">
        <v>1.46</v>
      </c>
      <c r="BM19" s="9">
        <f t="shared" si="17"/>
        <v>-7.5949367088607653E-2</v>
      </c>
      <c r="BN19" s="9">
        <v>1.23</v>
      </c>
      <c r="BO19" s="9">
        <f t="shared" si="18"/>
        <v>-0.22151898734177219</v>
      </c>
      <c r="BP19" s="9">
        <v>1.27</v>
      </c>
      <c r="BQ19" s="9">
        <f t="shared" si="19"/>
        <v>-0.19620253164556964</v>
      </c>
      <c r="BR19" s="9">
        <v>1.37</v>
      </c>
      <c r="BS19" s="9">
        <f t="shared" si="20"/>
        <v>-0.13291139240506325</v>
      </c>
      <c r="BT19" s="9">
        <v>1.43</v>
      </c>
      <c r="BU19" s="9">
        <f t="shared" si="21"/>
        <v>-9.4936708860759569E-2</v>
      </c>
      <c r="BV19" s="9">
        <v>1.26</v>
      </c>
      <c r="BW19" s="9">
        <f t="shared" si="22"/>
        <v>-0.20253164556962028</v>
      </c>
      <c r="BX19" s="9">
        <v>40.299999999999997</v>
      </c>
      <c r="BY19" s="9">
        <v>45.6</v>
      </c>
      <c r="BZ19" s="9">
        <v>64.8</v>
      </c>
      <c r="CA19" s="9">
        <v>60.7</v>
      </c>
      <c r="CB19" s="9">
        <v>51.6</v>
      </c>
      <c r="CC19" s="9">
        <v>47</v>
      </c>
      <c r="CD19" s="9">
        <v>61.4</v>
      </c>
      <c r="CE19" s="9">
        <v>44.7</v>
      </c>
      <c r="CF19" s="9">
        <v>29.7</v>
      </c>
      <c r="CG19" s="9">
        <v>42.8</v>
      </c>
      <c r="CH19" s="9">
        <v>46.3</v>
      </c>
      <c r="CI19" s="9">
        <v>46.5</v>
      </c>
      <c r="CJ19" s="9">
        <v>48.9</v>
      </c>
      <c r="CK19" s="9">
        <v>43.3</v>
      </c>
      <c r="CL19" s="9">
        <v>35.6</v>
      </c>
      <c r="CM19" s="9">
        <v>29.7</v>
      </c>
      <c r="CN19" s="9">
        <f t="shared" si="23"/>
        <v>-0.16573033707865173</v>
      </c>
      <c r="CO19" s="9">
        <v>20.3</v>
      </c>
      <c r="CP19" s="9">
        <f t="shared" si="24"/>
        <v>-0.4297752808988764</v>
      </c>
      <c r="CQ19" s="9">
        <v>14.9</v>
      </c>
      <c r="CR19" s="1">
        <f t="shared" si="6"/>
        <v>-0.5814606741573034</v>
      </c>
      <c r="CS19" s="9" t="s">
        <v>160</v>
      </c>
      <c r="CT19" s="9" t="s">
        <v>171</v>
      </c>
      <c r="CU19" s="9">
        <v>21</v>
      </c>
      <c r="CV19" s="9">
        <f t="shared" si="39"/>
        <v>-0.4101123595505618</v>
      </c>
      <c r="CW19" s="9">
        <v>41.8</v>
      </c>
      <c r="CX19" s="9">
        <f t="shared" si="25"/>
        <v>0.17415730337078639</v>
      </c>
      <c r="CY19" s="9">
        <v>6.3</v>
      </c>
      <c r="CZ19" s="9">
        <v>4</v>
      </c>
      <c r="DA19" s="9">
        <v>3</v>
      </c>
      <c r="DB19" s="9">
        <v>3</v>
      </c>
      <c r="DC19" s="9">
        <v>1</v>
      </c>
      <c r="DD19" s="9">
        <v>2</v>
      </c>
      <c r="DE19" s="9">
        <v>0</v>
      </c>
      <c r="DF19" s="9">
        <v>0</v>
      </c>
      <c r="DG19" s="9">
        <v>2</v>
      </c>
      <c r="DH19" s="9">
        <v>3</v>
      </c>
      <c r="DI19" s="9">
        <f t="shared" si="26"/>
        <v>1</v>
      </c>
      <c r="DJ19" s="9">
        <v>3</v>
      </c>
      <c r="DK19" s="9">
        <f t="shared" si="27"/>
        <v>1</v>
      </c>
      <c r="DL19" s="9">
        <v>2</v>
      </c>
      <c r="DM19" s="9">
        <f t="shared" si="28"/>
        <v>0</v>
      </c>
      <c r="DN19" s="9" t="s">
        <v>206</v>
      </c>
      <c r="DO19" s="9" t="s">
        <v>208</v>
      </c>
      <c r="DP19" s="9">
        <v>3</v>
      </c>
      <c r="DQ19" s="9">
        <f t="shared" si="30"/>
        <v>1</v>
      </c>
      <c r="DR19" s="9">
        <v>1</v>
      </c>
      <c r="DS19" s="9">
        <f t="shared" si="31"/>
        <v>-1</v>
      </c>
      <c r="DT19" s="9">
        <v>2</v>
      </c>
      <c r="DU19" s="9">
        <v>2</v>
      </c>
      <c r="DV19" s="9">
        <v>2</v>
      </c>
      <c r="DW19" s="9">
        <v>2</v>
      </c>
      <c r="DX19" s="9">
        <v>1</v>
      </c>
      <c r="DY19" s="9">
        <v>1</v>
      </c>
      <c r="DZ19" s="9">
        <v>0</v>
      </c>
      <c r="EA19" s="9">
        <v>2</v>
      </c>
      <c r="EB19" s="9">
        <v>2</v>
      </c>
      <c r="EC19" s="9">
        <v>2</v>
      </c>
      <c r="ED19" s="9">
        <v>1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M19" s="9">
        <v>0</v>
      </c>
      <c r="EN19" s="9">
        <v>0</v>
      </c>
      <c r="EO19" s="9">
        <v>0</v>
      </c>
      <c r="EP19" s="9">
        <v>0</v>
      </c>
      <c r="EV19" s="9">
        <v>0</v>
      </c>
      <c r="EW19" s="9">
        <v>0</v>
      </c>
      <c r="EX19" s="9">
        <v>0</v>
      </c>
      <c r="EY19" s="9">
        <v>0</v>
      </c>
      <c r="FA19" s="9">
        <v>0</v>
      </c>
      <c r="FB19" s="9">
        <v>0</v>
      </c>
      <c r="FC19" s="9">
        <v>6</v>
      </c>
      <c r="FD19" s="9">
        <v>7</v>
      </c>
      <c r="FE19" s="9">
        <v>7</v>
      </c>
      <c r="FF19" s="9">
        <v>5</v>
      </c>
      <c r="FG19" s="9">
        <v>1</v>
      </c>
      <c r="FH19" s="9">
        <v>4</v>
      </c>
      <c r="FI19" s="9">
        <v>1</v>
      </c>
      <c r="FJ19" s="9">
        <v>6</v>
      </c>
      <c r="FK19" s="9">
        <v>7</v>
      </c>
      <c r="FL19" s="9">
        <f t="shared" si="32"/>
        <v>1</v>
      </c>
      <c r="FM19" s="9">
        <v>7</v>
      </c>
      <c r="FN19" s="9">
        <f t="shared" si="33"/>
        <v>1</v>
      </c>
      <c r="FO19" s="9">
        <v>5</v>
      </c>
      <c r="FP19" s="9">
        <f t="shared" si="34"/>
        <v>-1</v>
      </c>
      <c r="FQ19" s="9">
        <v>1</v>
      </c>
      <c r="FR19" s="9">
        <f t="shared" si="35"/>
        <v>-5</v>
      </c>
      <c r="FS19" s="9">
        <v>4</v>
      </c>
      <c r="FT19" s="9">
        <f t="shared" si="36"/>
        <v>-2</v>
      </c>
      <c r="FU19" s="9">
        <v>1</v>
      </c>
      <c r="FV19" s="9">
        <f t="shared" si="37"/>
        <v>-5</v>
      </c>
    </row>
    <row r="20" spans="1:178" x14ac:dyDescent="0.2">
      <c r="A20" s="9">
        <v>19</v>
      </c>
      <c r="B20" s="9" t="s">
        <v>132</v>
      </c>
      <c r="C20" s="9">
        <v>0</v>
      </c>
      <c r="D20" s="9">
        <v>28</v>
      </c>
      <c r="E20" s="9">
        <v>0</v>
      </c>
      <c r="F20" s="9">
        <v>90</v>
      </c>
      <c r="G20" s="9" t="s">
        <v>132</v>
      </c>
      <c r="H20" s="9">
        <v>31.2</v>
      </c>
      <c r="I20" s="9">
        <v>0</v>
      </c>
      <c r="J20" s="9">
        <v>13.6</v>
      </c>
      <c r="K20" s="10">
        <f t="shared" si="41"/>
        <v>-0.56410256410256421</v>
      </c>
      <c r="L20" s="9">
        <v>11.4</v>
      </c>
      <c r="M20" s="10">
        <f t="shared" si="42"/>
        <v>-0.63461538461538458</v>
      </c>
      <c r="N20" s="9">
        <v>12.9</v>
      </c>
      <c r="O20" s="9">
        <v>-0.58699999999999997</v>
      </c>
      <c r="P20" s="9">
        <v>21.1</v>
      </c>
      <c r="Q20" s="9">
        <v>-0.32400000000000001</v>
      </c>
      <c r="R20" s="9">
        <v>21.1</v>
      </c>
      <c r="S20" s="10">
        <f t="shared" si="43"/>
        <v>-0.32371794871794868</v>
      </c>
      <c r="T20" s="9">
        <v>11.7</v>
      </c>
      <c r="U20" s="9">
        <f t="shared" si="2"/>
        <v>-0.625</v>
      </c>
      <c r="V20" s="9">
        <v>23.3</v>
      </c>
      <c r="W20" s="9">
        <f t="shared" si="3"/>
        <v>0</v>
      </c>
      <c r="X20" s="9">
        <v>10</v>
      </c>
      <c r="Y20" s="10">
        <f t="shared" si="4"/>
        <v>-0.57081545064377681</v>
      </c>
      <c r="Z20" s="9">
        <v>8.9</v>
      </c>
      <c r="AA20" s="10">
        <f t="shared" si="8"/>
        <v>-0.61802575107296132</v>
      </c>
      <c r="AB20" s="9">
        <v>9.9</v>
      </c>
      <c r="AC20" s="10">
        <f t="shared" si="9"/>
        <v>-0.57510729613733902</v>
      </c>
      <c r="AD20" s="9">
        <v>16.3</v>
      </c>
      <c r="AE20" s="10">
        <f t="shared" si="10"/>
        <v>-0.30042918454935619</v>
      </c>
      <c r="AF20" s="9">
        <v>17.100000000000001</v>
      </c>
      <c r="AG20" s="10">
        <f t="shared" si="11"/>
        <v>-0.26609442060085831</v>
      </c>
      <c r="AH20" s="9">
        <v>8.3000000000000007</v>
      </c>
      <c r="AI20" s="10">
        <f t="shared" si="38"/>
        <v>-0.64377682403433478</v>
      </c>
      <c r="AJ20" s="9">
        <v>25.6</v>
      </c>
      <c r="AK20" s="9">
        <v>20.5</v>
      </c>
      <c r="AL20" s="9">
        <f t="shared" si="12"/>
        <v>-0.19921875000000006</v>
      </c>
      <c r="AM20" s="9">
        <v>18.100000000000001</v>
      </c>
      <c r="AN20" s="9">
        <f t="shared" si="13"/>
        <v>-0.29296875</v>
      </c>
      <c r="AO20" s="9">
        <v>18.600000000000001</v>
      </c>
      <c r="AP20" s="9">
        <f t="shared" si="14"/>
        <v>-0.2734375</v>
      </c>
      <c r="AQ20" s="9">
        <v>31.4</v>
      </c>
      <c r="AR20" s="9">
        <f t="shared" si="15"/>
        <v>0.22656249999999989</v>
      </c>
      <c r="AS20" s="9">
        <v>46.7</v>
      </c>
      <c r="AT20" s="9">
        <f t="shared" si="5"/>
        <v>0.82421875</v>
      </c>
      <c r="AU20" s="9">
        <v>51.6</v>
      </c>
      <c r="AV20" s="9">
        <f t="shared" si="16"/>
        <v>1.015625</v>
      </c>
      <c r="AW20" s="9">
        <v>514.4</v>
      </c>
      <c r="AX20" s="9">
        <v>370.3</v>
      </c>
      <c r="AY20" s="9">
        <v>312.60000000000002</v>
      </c>
      <c r="AZ20" s="9">
        <v>277.10000000000002</v>
      </c>
      <c r="BA20" s="9">
        <v>320.89999999999998</v>
      </c>
      <c r="BB20" s="9">
        <v>316.7</v>
      </c>
      <c r="BC20" s="9">
        <v>366.4</v>
      </c>
      <c r="BD20" s="9">
        <v>1.73</v>
      </c>
      <c r="BE20" s="9">
        <v>1.51</v>
      </c>
      <c r="BF20" s="9">
        <v>1.53</v>
      </c>
      <c r="BG20" s="9">
        <v>1.33</v>
      </c>
      <c r="BH20" s="9">
        <v>1.31</v>
      </c>
      <c r="BI20" s="9">
        <v>1.23</v>
      </c>
      <c r="BJ20" s="9">
        <v>1.23</v>
      </c>
      <c r="BK20" s="9">
        <v>1.67</v>
      </c>
      <c r="BL20" s="9">
        <v>1.47</v>
      </c>
      <c r="BM20" s="9">
        <f t="shared" si="17"/>
        <v>-0.11976047904191614</v>
      </c>
      <c r="BN20" s="9">
        <v>1.49</v>
      </c>
      <c r="BO20" s="9">
        <f t="shared" si="18"/>
        <v>-0.10778443113772451</v>
      </c>
      <c r="BP20" s="9">
        <v>1.31</v>
      </c>
      <c r="BQ20" s="9">
        <f t="shared" si="19"/>
        <v>-0.21556886227544902</v>
      </c>
      <c r="BR20" s="9">
        <v>1.31</v>
      </c>
      <c r="BS20" s="9">
        <f t="shared" si="20"/>
        <v>-0.21556886227544902</v>
      </c>
      <c r="BT20" s="9">
        <v>1.23</v>
      </c>
      <c r="BU20" s="9">
        <f t="shared" si="21"/>
        <v>-0.26347305389221554</v>
      </c>
      <c r="BV20" s="9">
        <v>1.23</v>
      </c>
      <c r="BW20" s="9">
        <f t="shared" si="22"/>
        <v>-0.26347305389221554</v>
      </c>
      <c r="BX20" s="9">
        <v>37.6</v>
      </c>
      <c r="BY20" s="9">
        <v>45.3</v>
      </c>
      <c r="BZ20" s="9">
        <v>44.3</v>
      </c>
      <c r="CA20" s="9">
        <v>56.7</v>
      </c>
      <c r="CB20" s="9">
        <v>57.7</v>
      </c>
      <c r="CC20" s="9">
        <v>64.900000000000006</v>
      </c>
      <c r="CD20" s="9">
        <v>64.2</v>
      </c>
      <c r="CE20" s="9">
        <v>42.5</v>
      </c>
      <c r="CF20" s="9">
        <v>43.3</v>
      </c>
      <c r="CG20" s="9">
        <v>40.700000000000003</v>
      </c>
      <c r="CH20" s="9">
        <v>32.799999999999997</v>
      </c>
      <c r="CI20" s="9">
        <v>34.1</v>
      </c>
      <c r="CJ20" s="9">
        <v>33.200000000000003</v>
      </c>
      <c r="CK20" s="9">
        <v>30</v>
      </c>
      <c r="CL20" s="9">
        <v>48.6</v>
      </c>
      <c r="CM20" s="9">
        <v>36</v>
      </c>
      <c r="CN20" s="9">
        <f t="shared" si="23"/>
        <v>-0.2592592592592593</v>
      </c>
      <c r="CO20" s="9">
        <v>54.8</v>
      </c>
      <c r="CP20" s="9">
        <f t="shared" si="24"/>
        <v>0.12757201646090527</v>
      </c>
      <c r="CQ20" s="9">
        <v>62.1</v>
      </c>
      <c r="CR20" s="1">
        <f t="shared" si="6"/>
        <v>0.27777777777777779</v>
      </c>
      <c r="CS20" s="9">
        <v>69.099999999999994</v>
      </c>
      <c r="CT20" s="9">
        <f t="shared" si="7"/>
        <v>0.42181069958847722</v>
      </c>
      <c r="CU20" s="9">
        <v>80.900000000000006</v>
      </c>
      <c r="CV20" s="9">
        <f t="shared" si="39"/>
        <v>0.66460905349794241</v>
      </c>
      <c r="CW20" s="9">
        <v>67.400000000000006</v>
      </c>
      <c r="CX20" s="9">
        <f t="shared" si="25"/>
        <v>0.38683127572016468</v>
      </c>
      <c r="CY20" s="9">
        <v>5.9</v>
      </c>
      <c r="CZ20" s="9">
        <v>3</v>
      </c>
      <c r="DA20" s="9">
        <v>2</v>
      </c>
      <c r="DB20" s="9">
        <v>2</v>
      </c>
      <c r="DC20" s="9">
        <v>3</v>
      </c>
      <c r="DD20" s="9">
        <v>1</v>
      </c>
      <c r="DE20" s="9">
        <v>2</v>
      </c>
      <c r="DF20" s="9">
        <v>0</v>
      </c>
      <c r="DG20" s="9">
        <v>1</v>
      </c>
      <c r="DH20" s="9">
        <v>0</v>
      </c>
      <c r="DI20" s="9">
        <f t="shared" si="26"/>
        <v>-1</v>
      </c>
      <c r="DJ20" s="9">
        <v>0</v>
      </c>
      <c r="DK20" s="9">
        <f t="shared" si="27"/>
        <v>-1</v>
      </c>
      <c r="DL20" s="9">
        <v>0</v>
      </c>
      <c r="DM20" s="9">
        <f t="shared" si="28"/>
        <v>-1</v>
      </c>
      <c r="DN20" s="9">
        <v>0</v>
      </c>
      <c r="DO20" s="9">
        <f t="shared" si="29"/>
        <v>-1</v>
      </c>
      <c r="DP20" s="9">
        <v>0</v>
      </c>
      <c r="DQ20" s="9">
        <f t="shared" si="30"/>
        <v>-1</v>
      </c>
      <c r="DR20" s="9">
        <v>0</v>
      </c>
      <c r="DS20" s="9">
        <f t="shared" si="31"/>
        <v>-1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1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1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3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3</v>
      </c>
      <c r="FK20" s="9">
        <v>0</v>
      </c>
      <c r="FL20" s="9">
        <f t="shared" si="32"/>
        <v>-3</v>
      </c>
      <c r="FM20" s="9">
        <v>0</v>
      </c>
      <c r="FN20" s="9">
        <f t="shared" si="33"/>
        <v>-3</v>
      </c>
      <c r="FO20" s="9">
        <v>0</v>
      </c>
      <c r="FP20" s="9">
        <f t="shared" si="34"/>
        <v>-3</v>
      </c>
      <c r="FQ20" s="9">
        <v>0</v>
      </c>
      <c r="FR20" s="9">
        <f t="shared" si="35"/>
        <v>-3</v>
      </c>
      <c r="FS20" s="9">
        <v>0</v>
      </c>
      <c r="FT20" s="9">
        <f t="shared" si="36"/>
        <v>-3</v>
      </c>
      <c r="FU20" s="9">
        <v>0</v>
      </c>
      <c r="FV20" s="9">
        <f t="shared" si="37"/>
        <v>-3</v>
      </c>
    </row>
    <row r="21" spans="1:178" x14ac:dyDescent="0.2">
      <c r="A21" s="1">
        <v>20</v>
      </c>
      <c r="B21" s="9" t="s">
        <v>132</v>
      </c>
      <c r="C21" s="9">
        <v>1</v>
      </c>
      <c r="D21" s="9">
        <v>16</v>
      </c>
      <c r="E21" s="9">
        <v>1</v>
      </c>
      <c r="F21" s="9">
        <v>18</v>
      </c>
      <c r="G21" s="9" t="s">
        <v>132</v>
      </c>
      <c r="H21" s="9">
        <v>35.200000000000003</v>
      </c>
      <c r="I21" s="9">
        <v>0</v>
      </c>
      <c r="J21" s="9">
        <v>15.5</v>
      </c>
      <c r="K21" s="10">
        <f t="shared" si="41"/>
        <v>-0.55965909090909094</v>
      </c>
      <c r="L21" s="9">
        <v>17.399999999999999</v>
      </c>
      <c r="M21" s="10">
        <f t="shared" si="42"/>
        <v>-0.50568181818181823</v>
      </c>
      <c r="N21" s="9">
        <v>18</v>
      </c>
      <c r="O21" s="9">
        <v>-0.48899999999999999</v>
      </c>
      <c r="P21" s="9">
        <v>13.3</v>
      </c>
      <c r="Q21" s="9">
        <v>-0.622</v>
      </c>
      <c r="R21" s="9">
        <v>22.1</v>
      </c>
      <c r="S21" s="10">
        <f t="shared" si="43"/>
        <v>-0.37215909090909094</v>
      </c>
      <c r="T21" s="9">
        <v>6.5</v>
      </c>
      <c r="U21" s="9">
        <f t="shared" si="2"/>
        <v>-0.81534090909090906</v>
      </c>
      <c r="V21" s="9">
        <v>23.8</v>
      </c>
      <c r="W21" s="9">
        <f t="shared" si="3"/>
        <v>0</v>
      </c>
      <c r="X21" s="9">
        <v>10.3</v>
      </c>
      <c r="Y21" s="10">
        <f t="shared" si="4"/>
        <v>-0.5672268907563025</v>
      </c>
      <c r="Z21" s="9">
        <v>13.6</v>
      </c>
      <c r="AA21" s="10">
        <f t="shared" si="8"/>
        <v>-0.4285714285714286</v>
      </c>
      <c r="AB21" s="9">
        <v>14.1</v>
      </c>
      <c r="AC21" s="10">
        <f t="shared" si="9"/>
        <v>-0.40756302521008408</v>
      </c>
      <c r="AD21" s="9">
        <v>10.6</v>
      </c>
      <c r="AE21" s="10">
        <f t="shared" si="10"/>
        <v>-0.55462184873949583</v>
      </c>
      <c r="AF21" s="9">
        <v>16.899999999999999</v>
      </c>
      <c r="AG21" s="10">
        <f t="shared" si="11"/>
        <v>-0.2899159663865547</v>
      </c>
      <c r="AH21" s="9">
        <v>3.8</v>
      </c>
      <c r="AI21" s="10">
        <f t="shared" si="38"/>
        <v>-0.84033613445378152</v>
      </c>
      <c r="AJ21" s="9">
        <v>17</v>
      </c>
      <c r="AK21" s="9">
        <v>12.5</v>
      </c>
      <c r="AL21" s="9">
        <f t="shared" si="12"/>
        <v>-0.26470588235294118</v>
      </c>
      <c r="AM21" s="9">
        <v>11.3</v>
      </c>
      <c r="AN21" s="9">
        <f t="shared" si="13"/>
        <v>-0.3352941176470588</v>
      </c>
      <c r="AO21" s="9">
        <v>12.4</v>
      </c>
      <c r="AP21" s="9">
        <f t="shared" si="14"/>
        <v>-0.27058823529411763</v>
      </c>
      <c r="AQ21" s="9">
        <v>9.5</v>
      </c>
      <c r="AR21" s="9">
        <f t="shared" si="15"/>
        <v>-0.44117647058823528</v>
      </c>
      <c r="AS21" s="9">
        <v>8.8000000000000007</v>
      </c>
      <c r="AT21" s="9">
        <f t="shared" si="5"/>
        <v>-0.48235294117647054</v>
      </c>
      <c r="AU21" s="9">
        <v>10.1</v>
      </c>
      <c r="AV21" s="9">
        <f t="shared" si="16"/>
        <v>-0.40588235294117647</v>
      </c>
      <c r="AW21" s="9">
        <v>445.7</v>
      </c>
      <c r="AX21" s="9">
        <v>415.4</v>
      </c>
      <c r="AY21" s="9">
        <v>366.4</v>
      </c>
      <c r="AZ21" s="9">
        <v>376.1</v>
      </c>
      <c r="BA21" s="9">
        <v>324.5</v>
      </c>
      <c r="BB21" s="9">
        <v>388.4</v>
      </c>
      <c r="BC21" s="9">
        <v>316.7</v>
      </c>
      <c r="BD21" s="9">
        <v>1.8</v>
      </c>
      <c r="BE21" s="9">
        <v>1.49</v>
      </c>
      <c r="BF21" s="9">
        <v>1.62</v>
      </c>
      <c r="BG21" s="9">
        <v>1.35</v>
      </c>
      <c r="BH21" s="9">
        <v>1.29</v>
      </c>
      <c r="BI21" s="9">
        <v>1.37</v>
      </c>
      <c r="BJ21" s="9">
        <v>1.41</v>
      </c>
      <c r="BK21" s="9">
        <v>1.73</v>
      </c>
      <c r="BL21" s="9">
        <v>1.45</v>
      </c>
      <c r="BM21" s="9">
        <f t="shared" si="17"/>
        <v>-0.16184971098265899</v>
      </c>
      <c r="BN21" s="9">
        <v>1.57</v>
      </c>
      <c r="BO21" s="9">
        <f t="shared" si="18"/>
        <v>-9.2485549132947931E-2</v>
      </c>
      <c r="BP21" s="9">
        <v>1.33</v>
      </c>
      <c r="BQ21" s="9">
        <f t="shared" si="19"/>
        <v>-0.23121387283236988</v>
      </c>
      <c r="BR21" s="9">
        <v>1.29</v>
      </c>
      <c r="BS21" s="9">
        <f t="shared" si="20"/>
        <v>-0.25433526011560692</v>
      </c>
      <c r="BT21" s="9">
        <v>1.37</v>
      </c>
      <c r="BU21" s="9">
        <f t="shared" si="21"/>
        <v>-0.20809248554913287</v>
      </c>
      <c r="BV21" s="9">
        <v>1.41</v>
      </c>
      <c r="BW21" s="9">
        <f t="shared" si="22"/>
        <v>-0.184971098265896</v>
      </c>
      <c r="BX21" s="9">
        <v>35.200000000000003</v>
      </c>
      <c r="BY21" s="9">
        <v>46</v>
      </c>
      <c r="BZ21" s="9">
        <v>40.6</v>
      </c>
      <c r="CA21" s="9">
        <v>55.5</v>
      </c>
      <c r="CB21" s="9">
        <v>57.6</v>
      </c>
      <c r="CC21" s="9">
        <v>52.3</v>
      </c>
      <c r="CD21" s="9">
        <v>47.8</v>
      </c>
      <c r="CE21" s="9">
        <v>37.1</v>
      </c>
      <c r="CF21" s="9">
        <v>36.299999999999997</v>
      </c>
      <c r="CG21" s="9">
        <v>39.6</v>
      </c>
      <c r="CH21" s="9">
        <v>34.200000000000003</v>
      </c>
      <c r="CI21" s="9">
        <v>32.4</v>
      </c>
      <c r="CJ21" s="9">
        <v>34.6</v>
      </c>
      <c r="CK21" s="9">
        <v>36.9</v>
      </c>
      <c r="CL21" s="9">
        <v>40.299999999999997</v>
      </c>
      <c r="CM21" s="9">
        <v>40.299999999999997</v>
      </c>
      <c r="CN21" s="9">
        <f t="shared" si="23"/>
        <v>0</v>
      </c>
      <c r="CO21" s="9">
        <v>24.9</v>
      </c>
      <c r="CP21" s="9">
        <f t="shared" si="24"/>
        <v>-0.38213399503722084</v>
      </c>
      <c r="CQ21" s="9">
        <v>31.8</v>
      </c>
      <c r="CR21" s="1">
        <f t="shared" si="6"/>
        <v>-0.21091811414392053</v>
      </c>
      <c r="CS21" s="9">
        <v>34.1</v>
      </c>
      <c r="CT21" s="9">
        <f t="shared" si="7"/>
        <v>-0.15384615384615374</v>
      </c>
      <c r="CU21" s="9">
        <v>45.9</v>
      </c>
      <c r="CV21" s="9">
        <f t="shared" si="39"/>
        <v>0.13895781637717125</v>
      </c>
      <c r="CW21" s="9">
        <v>46.7</v>
      </c>
      <c r="CX21" s="9">
        <f t="shared" si="25"/>
        <v>0.15880893300248153</v>
      </c>
      <c r="CY21" s="9">
        <v>5.9</v>
      </c>
      <c r="CZ21" s="9">
        <v>2</v>
      </c>
      <c r="DA21" s="9">
        <v>1</v>
      </c>
      <c r="DB21" s="9">
        <v>1</v>
      </c>
      <c r="DC21" s="9">
        <v>2</v>
      </c>
      <c r="DD21" s="9">
        <v>1</v>
      </c>
      <c r="DE21" s="9">
        <v>4</v>
      </c>
      <c r="DF21" s="9">
        <v>0</v>
      </c>
      <c r="DG21" s="9">
        <v>2</v>
      </c>
      <c r="DH21" s="9">
        <v>2</v>
      </c>
      <c r="DI21" s="9">
        <f t="shared" si="26"/>
        <v>0</v>
      </c>
      <c r="DJ21" s="9">
        <v>0</v>
      </c>
      <c r="DK21" s="9">
        <f t="shared" si="27"/>
        <v>-2</v>
      </c>
      <c r="DL21" s="9">
        <v>1</v>
      </c>
      <c r="DM21" s="9">
        <f t="shared" si="28"/>
        <v>-1</v>
      </c>
      <c r="DN21" s="9">
        <v>1</v>
      </c>
      <c r="DO21" s="9">
        <f t="shared" si="29"/>
        <v>-1</v>
      </c>
      <c r="DP21" s="9">
        <v>2</v>
      </c>
      <c r="DQ21" s="9">
        <f t="shared" si="30"/>
        <v>0</v>
      </c>
      <c r="DR21" s="9">
        <v>0</v>
      </c>
      <c r="DS21" s="9">
        <f t="shared" si="31"/>
        <v>-2</v>
      </c>
      <c r="DT21" s="9">
        <v>0</v>
      </c>
      <c r="DU21" s="9">
        <v>1</v>
      </c>
      <c r="DV21" s="9">
        <v>1</v>
      </c>
      <c r="DW21" s="9">
        <v>1</v>
      </c>
      <c r="DX21" s="9">
        <v>2</v>
      </c>
      <c r="DY21" s="9">
        <v>2</v>
      </c>
      <c r="DZ21" s="9">
        <v>1</v>
      </c>
      <c r="EA21" s="9">
        <v>1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3</v>
      </c>
      <c r="EI21" s="9">
        <v>2</v>
      </c>
      <c r="EJ21" s="9">
        <v>2</v>
      </c>
      <c r="EK21" s="9">
        <v>0</v>
      </c>
      <c r="EL21" s="9">
        <v>0</v>
      </c>
      <c r="EM21" s="9">
        <v>0</v>
      </c>
      <c r="EN21" s="9">
        <v>0</v>
      </c>
      <c r="EO21" s="9">
        <v>3</v>
      </c>
      <c r="EP21" s="9">
        <v>3</v>
      </c>
      <c r="EQ21" s="9">
        <v>3</v>
      </c>
      <c r="ER21" s="9">
        <v>3</v>
      </c>
      <c r="ES21" s="9">
        <v>3</v>
      </c>
      <c r="ET21" s="9">
        <v>3</v>
      </c>
      <c r="EU21" s="9">
        <v>3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9</v>
      </c>
      <c r="FD21" s="9">
        <v>8</v>
      </c>
      <c r="FE21" s="9">
        <v>6</v>
      </c>
      <c r="FF21" s="9">
        <v>5</v>
      </c>
      <c r="FG21" s="9">
        <v>6</v>
      </c>
      <c r="FH21" s="9">
        <v>7</v>
      </c>
      <c r="FI21" s="9">
        <v>4</v>
      </c>
      <c r="FJ21" s="9">
        <v>6</v>
      </c>
      <c r="FK21" s="9">
        <v>5</v>
      </c>
      <c r="FL21" s="9">
        <f t="shared" si="32"/>
        <v>-1</v>
      </c>
      <c r="FM21" s="9">
        <v>3</v>
      </c>
      <c r="FN21" s="9">
        <f t="shared" si="33"/>
        <v>-3</v>
      </c>
      <c r="FO21" s="9">
        <v>2</v>
      </c>
      <c r="FP21" s="9">
        <f t="shared" si="34"/>
        <v>-4</v>
      </c>
      <c r="FQ21" s="9">
        <v>3</v>
      </c>
      <c r="FR21" s="9">
        <f t="shared" si="35"/>
        <v>-3</v>
      </c>
      <c r="FS21" s="9">
        <v>4</v>
      </c>
      <c r="FT21" s="9">
        <f t="shared" si="36"/>
        <v>-2</v>
      </c>
      <c r="FU21" s="9">
        <v>1</v>
      </c>
      <c r="FV21" s="9">
        <f t="shared" si="37"/>
        <v>-5</v>
      </c>
    </row>
    <row r="22" spans="1:178" x14ac:dyDescent="0.2">
      <c r="A22" s="9">
        <v>21</v>
      </c>
      <c r="B22" s="9" t="s">
        <v>132</v>
      </c>
      <c r="C22" s="9">
        <v>0</v>
      </c>
      <c r="D22" s="9">
        <v>28</v>
      </c>
      <c r="E22" s="9">
        <v>0</v>
      </c>
      <c r="F22" s="9">
        <v>90</v>
      </c>
      <c r="G22" s="9" t="s">
        <v>132</v>
      </c>
      <c r="H22" s="9">
        <v>103.8</v>
      </c>
      <c r="I22" s="9">
        <v>0</v>
      </c>
      <c r="J22" s="9">
        <v>57.2</v>
      </c>
      <c r="K22" s="10">
        <f t="shared" si="41"/>
        <v>-0.44894026974951828</v>
      </c>
      <c r="L22" s="9">
        <v>35.9</v>
      </c>
      <c r="M22" s="10">
        <f t="shared" si="42"/>
        <v>-0.6541425818882467</v>
      </c>
      <c r="N22" s="9">
        <v>26.3</v>
      </c>
      <c r="O22" s="9">
        <v>-0.747</v>
      </c>
      <c r="P22" s="9">
        <v>21</v>
      </c>
      <c r="Q22" s="9">
        <v>-0.79800000000000004</v>
      </c>
      <c r="R22" s="9">
        <v>20.6</v>
      </c>
      <c r="S22" s="10">
        <f t="shared" si="43"/>
        <v>-0.80154142581888232</v>
      </c>
      <c r="T22" s="9">
        <v>27.4</v>
      </c>
      <c r="U22" s="9">
        <f t="shared" si="2"/>
        <v>-0.73603082851637769</v>
      </c>
      <c r="V22" s="9">
        <v>55.9</v>
      </c>
      <c r="W22" s="9">
        <f t="shared" si="3"/>
        <v>0</v>
      </c>
      <c r="X22" s="9">
        <v>29.4</v>
      </c>
      <c r="Y22" s="10">
        <f t="shared" si="4"/>
        <v>-0.4740608228980322</v>
      </c>
      <c r="Z22" s="9">
        <v>22.1</v>
      </c>
      <c r="AA22" s="10">
        <f t="shared" si="8"/>
        <v>-0.60465116279069764</v>
      </c>
      <c r="AB22" s="9">
        <v>16.7</v>
      </c>
      <c r="AC22" s="10">
        <f t="shared" si="9"/>
        <v>-0.70125223613595711</v>
      </c>
      <c r="AD22" s="9">
        <v>16.8</v>
      </c>
      <c r="AE22" s="10">
        <f t="shared" si="10"/>
        <v>-0.69946332737030403</v>
      </c>
      <c r="AF22" s="9">
        <v>16.100000000000001</v>
      </c>
      <c r="AG22" s="10">
        <f t="shared" si="11"/>
        <v>-0.71198568872987478</v>
      </c>
      <c r="AH22" s="9">
        <v>17.399999999999999</v>
      </c>
      <c r="AI22" s="10">
        <f t="shared" si="38"/>
        <v>-0.68872987477638647</v>
      </c>
      <c r="AJ22" s="9">
        <v>9.1</v>
      </c>
      <c r="AK22" s="9">
        <v>9</v>
      </c>
      <c r="AL22" s="9">
        <f t="shared" si="12"/>
        <v>-1.098901098901095E-2</v>
      </c>
      <c r="AM22" s="9">
        <v>6.8</v>
      </c>
      <c r="AN22" s="9">
        <f t="shared" si="13"/>
        <v>-0.25274725274725274</v>
      </c>
      <c r="AO22" s="9">
        <v>6.5</v>
      </c>
      <c r="AP22" s="9">
        <f t="shared" si="14"/>
        <v>-0.2857142857142857</v>
      </c>
      <c r="AQ22" s="9">
        <v>5.9</v>
      </c>
      <c r="AR22" s="9">
        <f t="shared" si="15"/>
        <v>-0.35164835164835156</v>
      </c>
      <c r="AS22" s="9">
        <v>8.3000000000000007</v>
      </c>
      <c r="AT22" s="9">
        <f t="shared" si="5"/>
        <v>-8.7912087912087794E-2</v>
      </c>
      <c r="AU22" s="9">
        <v>11.4</v>
      </c>
      <c r="AV22" s="9">
        <f t="shared" si="16"/>
        <v>0.25274725274725285</v>
      </c>
      <c r="AW22" s="9">
        <v>200</v>
      </c>
      <c r="AX22" s="9">
        <v>188.6</v>
      </c>
      <c r="AY22" s="9">
        <v>154.6</v>
      </c>
      <c r="AZ22" s="9">
        <v>149.80000000000001</v>
      </c>
      <c r="BA22" s="9">
        <v>155.30000000000001</v>
      </c>
      <c r="BB22" s="9">
        <v>179.8</v>
      </c>
      <c r="BC22" s="9">
        <v>208.4</v>
      </c>
      <c r="BD22" s="9">
        <v>1.54</v>
      </c>
      <c r="BE22" s="9">
        <v>1.5</v>
      </c>
      <c r="BF22" s="9">
        <v>1.41</v>
      </c>
      <c r="BG22" s="9">
        <v>1.36</v>
      </c>
      <c r="BH22" s="9">
        <v>1.51</v>
      </c>
      <c r="BI22" s="9">
        <v>1.4</v>
      </c>
      <c r="BJ22" s="9">
        <v>1.37</v>
      </c>
      <c r="BK22" s="9">
        <v>1.54</v>
      </c>
      <c r="BL22" s="9">
        <v>1.5</v>
      </c>
      <c r="BM22" s="9">
        <f t="shared" si="17"/>
        <v>-2.5974025974025997E-2</v>
      </c>
      <c r="BN22" s="9">
        <v>1.41</v>
      </c>
      <c r="BO22" s="9">
        <f t="shared" si="18"/>
        <v>-8.4415584415584485E-2</v>
      </c>
      <c r="BP22" s="9">
        <v>1.36</v>
      </c>
      <c r="BQ22" s="9">
        <f t="shared" si="19"/>
        <v>-0.11688311688311684</v>
      </c>
      <c r="BR22" s="9">
        <v>1.51</v>
      </c>
      <c r="BS22" s="9">
        <f t="shared" si="20"/>
        <v>-1.9480519480519497E-2</v>
      </c>
      <c r="BT22" s="9">
        <v>1.4</v>
      </c>
      <c r="BU22" s="9">
        <f t="shared" si="21"/>
        <v>-9.0909090909090981E-2</v>
      </c>
      <c r="BV22" s="9">
        <v>1.37</v>
      </c>
      <c r="BW22" s="9">
        <f t="shared" si="22"/>
        <v>-0.11038961038961034</v>
      </c>
      <c r="BX22" s="9">
        <v>41.7</v>
      </c>
      <c r="BY22" s="9">
        <v>43.5</v>
      </c>
      <c r="BZ22" s="9">
        <v>48.9</v>
      </c>
      <c r="CA22" s="9">
        <v>53</v>
      </c>
      <c r="CB22" s="9">
        <v>41.7</v>
      </c>
      <c r="CC22" s="9">
        <v>50.2</v>
      </c>
      <c r="CD22" s="9">
        <v>54.3</v>
      </c>
      <c r="CE22" s="9">
        <v>35</v>
      </c>
      <c r="CF22" s="9">
        <v>44</v>
      </c>
      <c r="CG22" s="9">
        <v>37.299999999999997</v>
      </c>
      <c r="CH22" s="9">
        <v>37</v>
      </c>
      <c r="CI22" s="9">
        <v>38.200000000000003</v>
      </c>
      <c r="CJ22" s="9">
        <v>39.799999999999997</v>
      </c>
      <c r="CK22" s="9">
        <v>34.200000000000003</v>
      </c>
      <c r="CL22" s="9">
        <v>21.6</v>
      </c>
      <c r="CM22" s="9">
        <v>5.7</v>
      </c>
      <c r="CN22" s="9">
        <f t="shared" si="23"/>
        <v>-0.73611111111111116</v>
      </c>
      <c r="CO22" s="9">
        <v>23.5</v>
      </c>
      <c r="CP22" s="9">
        <f t="shared" si="24"/>
        <v>8.7962962962962896E-2</v>
      </c>
      <c r="CQ22" s="9">
        <v>24</v>
      </c>
      <c r="CR22" s="1">
        <f t="shared" si="6"/>
        <v>0.11111111111111104</v>
      </c>
      <c r="CS22" s="9">
        <v>31.1</v>
      </c>
      <c r="CT22" s="9">
        <f t="shared" si="7"/>
        <v>0.43981481481481477</v>
      </c>
      <c r="CU22" s="9">
        <v>23.8</v>
      </c>
      <c r="CV22" s="9">
        <f t="shared" si="39"/>
        <v>0.10185185185185182</v>
      </c>
      <c r="CW22" s="9">
        <v>22.3</v>
      </c>
      <c r="CX22" s="9">
        <f t="shared" si="25"/>
        <v>3.2407407407407371E-2</v>
      </c>
      <c r="CY22" s="9">
        <v>6.4</v>
      </c>
      <c r="CZ22" s="9">
        <v>2</v>
      </c>
      <c r="DA22" s="9">
        <v>3</v>
      </c>
      <c r="DB22" s="9">
        <v>3</v>
      </c>
      <c r="DC22" s="9">
        <v>3</v>
      </c>
      <c r="DD22" s="9">
        <v>2</v>
      </c>
      <c r="DE22" s="9">
        <v>3</v>
      </c>
      <c r="DF22" s="9">
        <v>2</v>
      </c>
      <c r="DG22" s="9">
        <v>2</v>
      </c>
      <c r="DH22" s="9">
        <v>2</v>
      </c>
      <c r="DI22" s="9">
        <f t="shared" si="26"/>
        <v>0</v>
      </c>
      <c r="DJ22" s="9">
        <v>2</v>
      </c>
      <c r="DK22" s="9">
        <f t="shared" si="27"/>
        <v>0</v>
      </c>
      <c r="DL22" s="9">
        <v>2</v>
      </c>
      <c r="DM22" s="9">
        <f t="shared" si="28"/>
        <v>0</v>
      </c>
      <c r="DN22" s="9">
        <v>2</v>
      </c>
      <c r="DO22" s="9">
        <f t="shared" si="29"/>
        <v>0</v>
      </c>
      <c r="DP22" s="9">
        <v>2</v>
      </c>
      <c r="DQ22" s="9">
        <f t="shared" si="30"/>
        <v>0</v>
      </c>
      <c r="DR22" s="9">
        <v>1</v>
      </c>
      <c r="DS22" s="9">
        <f t="shared" si="31"/>
        <v>-1</v>
      </c>
      <c r="DT22" s="9">
        <v>2</v>
      </c>
      <c r="DU22" s="9">
        <v>2</v>
      </c>
      <c r="DV22" s="9">
        <v>2</v>
      </c>
      <c r="DW22" s="9">
        <v>2</v>
      </c>
      <c r="DX22" s="9">
        <v>2</v>
      </c>
      <c r="DY22" s="9">
        <v>2</v>
      </c>
      <c r="DZ22" s="9">
        <v>1</v>
      </c>
      <c r="EA22" s="9">
        <v>1</v>
      </c>
      <c r="EB22" s="9">
        <v>1</v>
      </c>
      <c r="EC22" s="9">
        <v>1</v>
      </c>
      <c r="ED22" s="9">
        <v>1</v>
      </c>
      <c r="EE22" s="9">
        <v>2</v>
      </c>
      <c r="EF22" s="9">
        <v>0</v>
      </c>
      <c r="EG22" s="9">
        <v>1</v>
      </c>
      <c r="EH22" s="9">
        <v>1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6</v>
      </c>
      <c r="FD22" s="9">
        <v>5</v>
      </c>
      <c r="FE22" s="9">
        <v>5</v>
      </c>
      <c r="FF22" s="9">
        <v>5</v>
      </c>
      <c r="FG22" s="9">
        <v>6</v>
      </c>
      <c r="FH22" s="9">
        <v>4</v>
      </c>
      <c r="FI22" s="9">
        <v>3</v>
      </c>
      <c r="FJ22" s="9">
        <v>6</v>
      </c>
      <c r="FK22" s="9">
        <v>5</v>
      </c>
      <c r="FL22" s="9">
        <f t="shared" si="32"/>
        <v>-1</v>
      </c>
      <c r="FM22" s="9">
        <v>5</v>
      </c>
      <c r="FN22" s="9">
        <f t="shared" si="33"/>
        <v>-1</v>
      </c>
      <c r="FO22" s="9">
        <v>5</v>
      </c>
      <c r="FP22" s="9">
        <f t="shared" si="34"/>
        <v>-1</v>
      </c>
      <c r="FQ22" s="9">
        <v>6</v>
      </c>
      <c r="FR22" s="9">
        <f t="shared" si="35"/>
        <v>0</v>
      </c>
      <c r="FS22" s="9">
        <v>4</v>
      </c>
      <c r="FT22" s="9">
        <f t="shared" si="36"/>
        <v>-2</v>
      </c>
      <c r="FU22" s="9">
        <v>3</v>
      </c>
      <c r="FV22" s="9">
        <f t="shared" si="37"/>
        <v>-3</v>
      </c>
    </row>
    <row r="23" spans="1:178" x14ac:dyDescent="0.2">
      <c r="A23" s="1">
        <v>22</v>
      </c>
      <c r="B23" s="9" t="s">
        <v>132</v>
      </c>
      <c r="C23" s="9">
        <v>0</v>
      </c>
      <c r="D23" s="9">
        <v>28</v>
      </c>
      <c r="E23" s="9">
        <v>1</v>
      </c>
      <c r="F23" s="9">
        <v>17</v>
      </c>
      <c r="G23" s="9" t="s">
        <v>132</v>
      </c>
      <c r="H23" s="9">
        <v>68.400000000000006</v>
      </c>
      <c r="I23" s="9">
        <v>0</v>
      </c>
      <c r="J23" s="9">
        <v>51.1</v>
      </c>
      <c r="K23" s="10">
        <f t="shared" si="41"/>
        <v>-0.25292397660818716</v>
      </c>
      <c r="L23" s="9">
        <v>38.200000000000003</v>
      </c>
      <c r="M23" s="10">
        <f t="shared" si="42"/>
        <v>-0.44152046783625731</v>
      </c>
      <c r="N23" s="9">
        <v>21.6</v>
      </c>
      <c r="O23" s="9">
        <v>-0.68400000000000005</v>
      </c>
      <c r="P23" s="9">
        <v>13.6</v>
      </c>
      <c r="Q23" s="9">
        <v>-0.80100000000000005</v>
      </c>
      <c r="R23" s="9">
        <v>13.6</v>
      </c>
      <c r="S23" s="10">
        <f t="shared" si="43"/>
        <v>-0.80116959064327486</v>
      </c>
      <c r="T23" s="9">
        <v>14.4</v>
      </c>
      <c r="U23" s="9">
        <f t="shared" si="2"/>
        <v>-0.78947368421052633</v>
      </c>
      <c r="V23" s="9">
        <v>31.2</v>
      </c>
      <c r="W23" s="9">
        <f t="shared" si="3"/>
        <v>0</v>
      </c>
      <c r="X23" s="9">
        <v>27</v>
      </c>
      <c r="Y23" s="10">
        <f t="shared" si="4"/>
        <v>-0.13461538461538461</v>
      </c>
      <c r="Z23" s="9">
        <v>27.6</v>
      </c>
      <c r="AA23" s="10">
        <f t="shared" si="8"/>
        <v>-0.11538461538461532</v>
      </c>
      <c r="AB23" s="9">
        <v>17.3</v>
      </c>
      <c r="AC23" s="10">
        <f t="shared" si="9"/>
        <v>-0.44551282051282048</v>
      </c>
      <c r="AD23" s="9">
        <v>11.9</v>
      </c>
      <c r="AE23" s="10">
        <f t="shared" si="10"/>
        <v>-0.6185897435897435</v>
      </c>
      <c r="AF23" s="9">
        <v>6.8</v>
      </c>
      <c r="AG23" s="10">
        <f t="shared" si="11"/>
        <v>-0.78205128205128205</v>
      </c>
      <c r="AH23" s="9">
        <v>7.2</v>
      </c>
      <c r="AI23" s="10">
        <f t="shared" si="38"/>
        <v>-0.76923076923076927</v>
      </c>
      <c r="AJ23" s="9">
        <v>8.5</v>
      </c>
      <c r="AK23" s="9">
        <v>9.8000000000000007</v>
      </c>
      <c r="AL23" s="9">
        <f t="shared" si="12"/>
        <v>0.15294117647058833</v>
      </c>
      <c r="AM23" s="9">
        <v>8.8000000000000007</v>
      </c>
      <c r="AN23" s="9">
        <f t="shared" si="13"/>
        <v>3.5294117647058906E-2</v>
      </c>
      <c r="AO23" s="9">
        <v>10</v>
      </c>
      <c r="AP23" s="9">
        <f t="shared" si="14"/>
        <v>0.17647058823529413</v>
      </c>
      <c r="AQ23" s="9">
        <v>9.1999999999999993</v>
      </c>
      <c r="AR23" s="9">
        <f t="shared" si="15"/>
        <v>8.2352941176470504E-2</v>
      </c>
      <c r="AS23" s="9">
        <v>19</v>
      </c>
      <c r="AT23" s="9">
        <f t="shared" si="5"/>
        <v>1.2352941176470589</v>
      </c>
      <c r="AU23" s="9">
        <v>17.7</v>
      </c>
      <c r="AV23" s="9">
        <f t="shared" si="16"/>
        <v>1.0823529411764705</v>
      </c>
      <c r="AW23" s="9">
        <v>224.5</v>
      </c>
      <c r="AX23" s="9">
        <v>291.3</v>
      </c>
      <c r="AY23" s="9">
        <v>276.8</v>
      </c>
      <c r="AZ23" s="9">
        <v>224.5</v>
      </c>
      <c r="BA23" s="9">
        <v>264.7</v>
      </c>
      <c r="BD23" s="9">
        <v>1.06</v>
      </c>
      <c r="BE23" s="9">
        <v>1.1499999999999999</v>
      </c>
      <c r="BF23" s="9">
        <v>1.1599999999999999</v>
      </c>
      <c r="BG23" s="9">
        <v>1.39</v>
      </c>
      <c r="BH23" s="9">
        <v>1.07</v>
      </c>
      <c r="BJ23" s="9">
        <v>1.07</v>
      </c>
      <c r="BK23" s="9">
        <v>1.06</v>
      </c>
      <c r="BL23" s="9">
        <v>1.1499999999999999</v>
      </c>
      <c r="BM23" s="9">
        <f t="shared" si="17"/>
        <v>8.4905660377358347E-2</v>
      </c>
      <c r="BN23" s="9">
        <v>1.1599999999999999</v>
      </c>
      <c r="BO23" s="9">
        <f t="shared" si="18"/>
        <v>9.4339622641509302E-2</v>
      </c>
      <c r="BP23" s="9">
        <v>1.39</v>
      </c>
      <c r="BQ23" s="9">
        <f t="shared" si="19"/>
        <v>0.31132075471698095</v>
      </c>
      <c r="BR23" s="9">
        <v>1.07</v>
      </c>
      <c r="BS23" s="9">
        <f t="shared" si="20"/>
        <v>9.4339622641509517E-3</v>
      </c>
      <c r="BT23" s="9">
        <v>1.07</v>
      </c>
      <c r="BU23" s="9">
        <f t="shared" si="21"/>
        <v>9.4339622641509517E-3</v>
      </c>
      <c r="BV23" s="9">
        <v>1.07</v>
      </c>
      <c r="BW23" s="9">
        <f t="shared" si="22"/>
        <v>9.4339622641509517E-3</v>
      </c>
      <c r="BX23" s="9">
        <v>87</v>
      </c>
      <c r="BY23" s="9">
        <v>73.099999999999994</v>
      </c>
      <c r="BZ23" s="9">
        <v>73.5</v>
      </c>
      <c r="CA23" s="9">
        <v>60.2</v>
      </c>
      <c r="CB23" s="9">
        <v>87</v>
      </c>
      <c r="CD23" s="9">
        <v>87</v>
      </c>
      <c r="CE23" s="9">
        <v>27.7</v>
      </c>
      <c r="CF23" s="9">
        <v>35.1</v>
      </c>
      <c r="CG23" s="9">
        <v>55</v>
      </c>
      <c r="CH23" s="9">
        <v>64.8</v>
      </c>
      <c r="CI23" s="9">
        <v>33.200000000000003</v>
      </c>
      <c r="CL23" s="9">
        <v>62.8</v>
      </c>
      <c r="CM23" s="9">
        <v>61.4</v>
      </c>
      <c r="CN23" s="9">
        <f t="shared" si="23"/>
        <v>-2.2292993630573226E-2</v>
      </c>
      <c r="CO23" s="9">
        <v>57</v>
      </c>
      <c r="CP23" s="9">
        <f t="shared" si="24"/>
        <v>-9.2356687898089138E-2</v>
      </c>
      <c r="CQ23" s="9">
        <v>58.9</v>
      </c>
      <c r="CR23" s="1">
        <f t="shared" si="6"/>
        <v>-6.2101910828025457E-2</v>
      </c>
      <c r="CS23" s="9">
        <v>52.9</v>
      </c>
      <c r="CT23" s="9">
        <f t="shared" si="7"/>
        <v>-0.15764331210191082</v>
      </c>
      <c r="CU23" s="1" t="s">
        <v>167</v>
      </c>
      <c r="CV23" s="1" t="s">
        <v>171</v>
      </c>
      <c r="CW23" s="1" t="s">
        <v>163</v>
      </c>
      <c r="CX23" s="1" t="s">
        <v>171</v>
      </c>
      <c r="CY23" s="9">
        <v>4.3</v>
      </c>
      <c r="CZ23" s="9">
        <v>0</v>
      </c>
      <c r="DA23" s="9">
        <v>0</v>
      </c>
      <c r="DB23" s="9">
        <v>0</v>
      </c>
      <c r="DC23" s="9">
        <v>0</v>
      </c>
      <c r="DD23" s="9">
        <v>1</v>
      </c>
      <c r="DE23" s="9">
        <v>0</v>
      </c>
      <c r="DF23" s="9">
        <v>0</v>
      </c>
      <c r="DG23" s="9">
        <v>3</v>
      </c>
      <c r="DH23" s="9">
        <v>2</v>
      </c>
      <c r="DI23" s="9">
        <f t="shared" si="26"/>
        <v>-1</v>
      </c>
      <c r="DJ23" s="9">
        <v>2</v>
      </c>
      <c r="DK23" s="9">
        <f t="shared" si="27"/>
        <v>-1</v>
      </c>
      <c r="DL23" s="9">
        <v>0</v>
      </c>
      <c r="DM23" s="9">
        <f t="shared" si="28"/>
        <v>-3</v>
      </c>
      <c r="DN23" s="9">
        <v>0</v>
      </c>
      <c r="DO23" s="9">
        <f t="shared" si="29"/>
        <v>-3</v>
      </c>
      <c r="DP23" s="9">
        <v>0</v>
      </c>
      <c r="DQ23" s="9">
        <f t="shared" si="30"/>
        <v>-3</v>
      </c>
      <c r="DR23" s="9">
        <v>0</v>
      </c>
      <c r="DS23" s="9">
        <f t="shared" si="31"/>
        <v>-3</v>
      </c>
      <c r="DT23" s="9">
        <v>2</v>
      </c>
      <c r="DU23" s="9">
        <v>2</v>
      </c>
      <c r="DV23" s="9">
        <v>2</v>
      </c>
      <c r="DW23" s="9">
        <v>2</v>
      </c>
      <c r="DX23" s="9">
        <v>2</v>
      </c>
      <c r="DY23" s="9">
        <v>0</v>
      </c>
      <c r="DZ23" s="9">
        <v>0</v>
      </c>
      <c r="EA23" s="9">
        <v>1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3</v>
      </c>
      <c r="EP23" s="9">
        <v>3</v>
      </c>
      <c r="EQ23" s="9">
        <v>3</v>
      </c>
      <c r="ER23" s="9">
        <v>2</v>
      </c>
      <c r="ES23" s="9">
        <v>2</v>
      </c>
      <c r="ET23" s="9">
        <v>2</v>
      </c>
      <c r="EU23" s="9">
        <v>2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9</v>
      </c>
      <c r="FD23" s="9">
        <v>7</v>
      </c>
      <c r="FE23" s="9">
        <v>7</v>
      </c>
      <c r="FF23" s="9">
        <v>4</v>
      </c>
      <c r="FG23" s="9">
        <v>4</v>
      </c>
      <c r="FH23" s="9">
        <v>2</v>
      </c>
      <c r="FI23" s="9">
        <v>2</v>
      </c>
      <c r="FJ23" s="9">
        <v>6</v>
      </c>
      <c r="FK23" s="9">
        <v>4</v>
      </c>
      <c r="FL23" s="9">
        <f t="shared" si="32"/>
        <v>-2</v>
      </c>
      <c r="FM23" s="9">
        <v>4</v>
      </c>
      <c r="FN23" s="9">
        <f t="shared" si="33"/>
        <v>-2</v>
      </c>
      <c r="FO23" s="9">
        <v>2</v>
      </c>
      <c r="FP23" s="9">
        <f t="shared" si="34"/>
        <v>-4</v>
      </c>
      <c r="FQ23" s="9">
        <v>2</v>
      </c>
      <c r="FR23" s="9">
        <f t="shared" si="35"/>
        <v>-4</v>
      </c>
      <c r="FS23" s="9">
        <v>0</v>
      </c>
      <c r="FT23" s="9">
        <f t="shared" si="36"/>
        <v>-6</v>
      </c>
      <c r="FU23" s="9">
        <v>0</v>
      </c>
      <c r="FV23" s="9">
        <f t="shared" si="37"/>
        <v>-6</v>
      </c>
    </row>
    <row r="24" spans="1:178" x14ac:dyDescent="0.2">
      <c r="A24" s="9">
        <v>23</v>
      </c>
      <c r="B24" s="9" t="s">
        <v>132</v>
      </c>
      <c r="C24" s="9">
        <v>0</v>
      </c>
      <c r="D24" s="9">
        <v>28</v>
      </c>
      <c r="E24" s="9">
        <v>0</v>
      </c>
      <c r="F24" s="9">
        <v>90</v>
      </c>
      <c r="G24" s="9" t="s">
        <v>132</v>
      </c>
      <c r="H24" s="9">
        <v>28.5</v>
      </c>
      <c r="I24" s="9">
        <v>0</v>
      </c>
      <c r="J24" s="9">
        <v>48.9</v>
      </c>
      <c r="K24" s="10">
        <f t="shared" si="41"/>
        <v>0.71578947368421053</v>
      </c>
      <c r="L24" s="9">
        <v>50.7</v>
      </c>
      <c r="M24" s="10">
        <f t="shared" si="42"/>
        <v>0.77894736842105272</v>
      </c>
      <c r="N24" s="9">
        <v>86.4</v>
      </c>
      <c r="O24" s="9">
        <v>2.032</v>
      </c>
      <c r="P24" s="9">
        <v>83.9</v>
      </c>
      <c r="Q24" s="9">
        <v>1.944</v>
      </c>
      <c r="R24" s="9">
        <v>28.5</v>
      </c>
      <c r="S24" s="10">
        <f t="shared" si="43"/>
        <v>0</v>
      </c>
      <c r="T24" s="9">
        <v>57.6</v>
      </c>
      <c r="U24" s="9">
        <f t="shared" si="2"/>
        <v>1.0210526315789474</v>
      </c>
      <c r="V24" s="9">
        <v>22.2</v>
      </c>
      <c r="W24" s="9">
        <f t="shared" si="3"/>
        <v>0</v>
      </c>
      <c r="X24" s="9">
        <v>33.700000000000003</v>
      </c>
      <c r="Y24" s="10">
        <f t="shared" si="4"/>
        <v>0.51801801801801817</v>
      </c>
      <c r="Z24" s="9">
        <v>33.1</v>
      </c>
      <c r="AA24" s="10">
        <f t="shared" si="8"/>
        <v>0.49099099099099108</v>
      </c>
      <c r="AB24" s="9">
        <v>61.7</v>
      </c>
      <c r="AC24" s="10">
        <f t="shared" si="9"/>
        <v>1.7792792792792793</v>
      </c>
      <c r="AD24" s="9">
        <v>51.1</v>
      </c>
      <c r="AE24" s="10">
        <f t="shared" si="10"/>
        <v>1.301801801801802</v>
      </c>
      <c r="AF24" s="9">
        <v>19.399999999999999</v>
      </c>
      <c r="AG24" s="10">
        <f t="shared" si="11"/>
        <v>-0.12612612612612617</v>
      </c>
      <c r="AH24" s="9">
        <v>40</v>
      </c>
      <c r="AI24" s="10">
        <f t="shared" si="38"/>
        <v>0.80180180180180183</v>
      </c>
      <c r="AJ24" s="9">
        <v>12.3</v>
      </c>
      <c r="AK24" s="9">
        <v>9.8000000000000007</v>
      </c>
      <c r="AL24" s="9">
        <f t="shared" si="12"/>
        <v>-0.2032520325203252</v>
      </c>
      <c r="AM24" s="9">
        <v>11</v>
      </c>
      <c r="AN24" s="9">
        <f t="shared" si="13"/>
        <v>-0.10569105691056915</v>
      </c>
      <c r="AO24" s="9">
        <v>9.1</v>
      </c>
      <c r="AP24" s="9">
        <f t="shared" si="14"/>
        <v>-0.26016260162601634</v>
      </c>
      <c r="AQ24" s="9">
        <v>12.2</v>
      </c>
      <c r="AR24" s="9">
        <f t="shared" si="15"/>
        <v>-8.1300813008131235E-3</v>
      </c>
      <c r="AS24" s="9">
        <v>17.3</v>
      </c>
      <c r="AT24" s="9">
        <f t="shared" si="5"/>
        <v>0.4065040650406504</v>
      </c>
      <c r="AU24" s="9">
        <v>20.5</v>
      </c>
      <c r="AV24" s="9">
        <f t="shared" si="16"/>
        <v>0.66666666666666652</v>
      </c>
      <c r="AW24" s="9">
        <v>791</v>
      </c>
      <c r="AX24" s="9">
        <v>697</v>
      </c>
      <c r="AY24" s="9">
        <v>579.79999999999995</v>
      </c>
      <c r="AZ24" s="9">
        <v>575.29999999999995</v>
      </c>
      <c r="BA24" s="9">
        <v>530.29999999999995</v>
      </c>
      <c r="BB24" s="9">
        <v>487.1</v>
      </c>
      <c r="BC24" s="9">
        <v>243.7</v>
      </c>
      <c r="BD24" s="9">
        <v>1.17</v>
      </c>
      <c r="BE24" s="9">
        <v>1.17</v>
      </c>
      <c r="BF24" s="9">
        <v>1.0900000000000001</v>
      </c>
      <c r="BG24" s="9">
        <v>1.1499999999999999</v>
      </c>
      <c r="BH24" s="9">
        <v>1.31</v>
      </c>
      <c r="BI24" s="9">
        <v>1.23</v>
      </c>
      <c r="BJ24" s="9">
        <v>1.24</v>
      </c>
      <c r="BK24" s="9">
        <v>1.1599999999999999</v>
      </c>
      <c r="BL24" s="9">
        <v>1.1599999999999999</v>
      </c>
      <c r="BM24" s="9">
        <f t="shared" si="17"/>
        <v>0</v>
      </c>
      <c r="BN24" s="9">
        <v>1.08</v>
      </c>
      <c r="BO24" s="9">
        <f t="shared" si="18"/>
        <v>-6.8965517241379184E-2</v>
      </c>
      <c r="BP24" s="9">
        <v>1.1399999999999999</v>
      </c>
      <c r="BQ24" s="9">
        <f t="shared" si="19"/>
        <v>-1.7241379310344845E-2</v>
      </c>
      <c r="BR24" s="9">
        <v>1.29</v>
      </c>
      <c r="BS24" s="9">
        <f t="shared" si="20"/>
        <v>0.11206896551724149</v>
      </c>
      <c r="BT24" s="9">
        <v>1.26</v>
      </c>
      <c r="BU24" s="9">
        <f t="shared" si="21"/>
        <v>8.6206896551724227E-2</v>
      </c>
      <c r="BV24" s="9">
        <v>1.23</v>
      </c>
      <c r="BW24" s="9">
        <f t="shared" si="22"/>
        <v>6.0344827586206955E-2</v>
      </c>
      <c r="BX24" s="9">
        <v>71.8</v>
      </c>
      <c r="BY24" s="9">
        <v>72</v>
      </c>
      <c r="BZ24" s="9">
        <v>84.5</v>
      </c>
      <c r="CA24" s="9">
        <v>75.5</v>
      </c>
      <c r="CB24" s="9">
        <v>56.6</v>
      </c>
      <c r="CC24" s="9">
        <v>60.3</v>
      </c>
      <c r="CD24" s="9">
        <v>63.9</v>
      </c>
      <c r="CE24" s="9">
        <v>45.4</v>
      </c>
      <c r="CF24" s="9">
        <v>39.200000000000003</v>
      </c>
      <c r="CG24" s="9">
        <v>33.200000000000003</v>
      </c>
      <c r="CH24" s="9">
        <v>37.4</v>
      </c>
      <c r="CI24" s="9">
        <v>38.6</v>
      </c>
      <c r="CJ24" s="9">
        <v>37.299999999999997</v>
      </c>
      <c r="CK24" s="9">
        <v>28</v>
      </c>
      <c r="CL24" s="9">
        <v>60.6</v>
      </c>
      <c r="CM24" s="9">
        <v>58.3</v>
      </c>
      <c r="CN24" s="9">
        <f t="shared" si="23"/>
        <v>-3.7953795379538025E-2</v>
      </c>
      <c r="CO24" s="9">
        <v>62.1</v>
      </c>
      <c r="CP24" s="9">
        <f t="shared" si="24"/>
        <v>2.475247524752475E-2</v>
      </c>
      <c r="CQ24" s="9">
        <v>64.7</v>
      </c>
      <c r="CR24" s="1">
        <f t="shared" si="6"/>
        <v>6.7656765676567684E-2</v>
      </c>
      <c r="CS24" s="9">
        <v>63.1</v>
      </c>
      <c r="CT24" s="9">
        <f t="shared" si="7"/>
        <v>4.1254125412541254E-2</v>
      </c>
      <c r="CU24" s="9">
        <v>60.3</v>
      </c>
      <c r="CV24" s="9">
        <f t="shared" si="39"/>
        <v>-4.9504950495050208E-3</v>
      </c>
      <c r="CW24" s="9">
        <v>73.099999999999994</v>
      </c>
      <c r="CX24" s="9">
        <f t="shared" si="25"/>
        <v>0.20627062706270616</v>
      </c>
      <c r="CY24" s="9">
        <v>6</v>
      </c>
      <c r="CZ24" s="9">
        <v>4</v>
      </c>
      <c r="DA24" s="9">
        <v>1</v>
      </c>
      <c r="DB24" s="9">
        <v>0</v>
      </c>
      <c r="DC24" s="9">
        <v>0</v>
      </c>
      <c r="DD24" s="9">
        <v>0</v>
      </c>
      <c r="DE24" s="9">
        <v>0</v>
      </c>
      <c r="DF24" s="9">
        <v>4</v>
      </c>
      <c r="DG24" s="9">
        <v>4</v>
      </c>
      <c r="DH24" s="9">
        <v>3</v>
      </c>
      <c r="DI24" s="9">
        <f t="shared" si="26"/>
        <v>-1</v>
      </c>
      <c r="DJ24" s="9">
        <v>3</v>
      </c>
      <c r="DK24" s="9">
        <f t="shared" si="27"/>
        <v>-1</v>
      </c>
      <c r="DL24" s="9">
        <v>3</v>
      </c>
      <c r="DM24" s="9">
        <f t="shared" si="28"/>
        <v>-1</v>
      </c>
      <c r="DN24" s="9">
        <v>3</v>
      </c>
      <c r="DO24" s="9">
        <f t="shared" si="29"/>
        <v>-1</v>
      </c>
      <c r="DP24" s="9">
        <v>3</v>
      </c>
      <c r="DQ24" s="9">
        <f t="shared" si="30"/>
        <v>-1</v>
      </c>
      <c r="DR24" s="9">
        <v>2</v>
      </c>
      <c r="DS24" s="9">
        <f t="shared" si="31"/>
        <v>-2</v>
      </c>
      <c r="DT24" s="9">
        <v>1</v>
      </c>
      <c r="DU24" s="9">
        <v>2</v>
      </c>
      <c r="DV24" s="9">
        <v>1</v>
      </c>
      <c r="DW24" s="9">
        <v>2</v>
      </c>
      <c r="DX24" s="9">
        <v>1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4</v>
      </c>
      <c r="EI24" s="9">
        <v>4</v>
      </c>
      <c r="EJ24" s="9">
        <v>4</v>
      </c>
      <c r="EK24" s="9">
        <v>0</v>
      </c>
      <c r="EL24" s="9">
        <v>0</v>
      </c>
      <c r="EM24" s="9">
        <v>0</v>
      </c>
      <c r="EN24" s="9">
        <v>0</v>
      </c>
      <c r="EO24" s="9">
        <v>2</v>
      </c>
      <c r="EP24" s="9">
        <v>2</v>
      </c>
      <c r="EQ24" s="9">
        <v>2</v>
      </c>
      <c r="ER24" s="9">
        <v>2</v>
      </c>
      <c r="ES24" s="9">
        <v>2</v>
      </c>
      <c r="ET24" s="9">
        <v>2</v>
      </c>
      <c r="EU24" s="9">
        <v>2</v>
      </c>
      <c r="EV24" s="9">
        <v>1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12</v>
      </c>
      <c r="FD24" s="9">
        <v>11</v>
      </c>
      <c r="FE24" s="9">
        <v>10</v>
      </c>
      <c r="FF24" s="9">
        <v>7</v>
      </c>
      <c r="FG24" s="9">
        <v>6</v>
      </c>
      <c r="FH24" s="9">
        <v>5</v>
      </c>
      <c r="FI24" s="9">
        <v>4</v>
      </c>
      <c r="FJ24" s="9">
        <v>10</v>
      </c>
      <c r="FK24" s="9">
        <v>9</v>
      </c>
      <c r="FL24" s="9">
        <f t="shared" si="32"/>
        <v>-1</v>
      </c>
      <c r="FM24" s="9">
        <v>8</v>
      </c>
      <c r="FN24" s="9">
        <f t="shared" si="33"/>
        <v>-2</v>
      </c>
      <c r="FO24" s="9">
        <v>5</v>
      </c>
      <c r="FP24" s="9">
        <f t="shared" si="34"/>
        <v>-5</v>
      </c>
      <c r="FQ24" s="9">
        <v>4</v>
      </c>
      <c r="FR24" s="9">
        <f t="shared" si="35"/>
        <v>-6</v>
      </c>
      <c r="FS24" s="9">
        <v>3</v>
      </c>
      <c r="FT24" s="9">
        <f t="shared" si="36"/>
        <v>-7</v>
      </c>
      <c r="FU24" s="9">
        <v>2</v>
      </c>
      <c r="FV24" s="9">
        <f t="shared" si="37"/>
        <v>-8</v>
      </c>
    </row>
    <row r="25" spans="1:178" x14ac:dyDescent="0.2">
      <c r="A25" s="1">
        <v>24</v>
      </c>
      <c r="B25" s="9" t="s">
        <v>132</v>
      </c>
      <c r="C25" s="9">
        <v>0</v>
      </c>
      <c r="D25" s="9">
        <v>28</v>
      </c>
      <c r="E25" s="9">
        <v>0</v>
      </c>
      <c r="F25" s="9">
        <v>90</v>
      </c>
      <c r="G25" s="9" t="s">
        <v>132</v>
      </c>
      <c r="H25" s="9">
        <v>28.5</v>
      </c>
      <c r="I25" s="9">
        <v>0</v>
      </c>
      <c r="J25" s="9">
        <v>48.9</v>
      </c>
      <c r="K25" s="10">
        <f t="shared" si="41"/>
        <v>0.71578947368421053</v>
      </c>
      <c r="L25" s="9">
        <v>57.6</v>
      </c>
      <c r="M25" s="10">
        <f t="shared" si="42"/>
        <v>1.0210526315789474</v>
      </c>
      <c r="N25" s="9">
        <v>84.4</v>
      </c>
      <c r="O25" s="9">
        <v>1.9610000000000001</v>
      </c>
      <c r="P25" s="9">
        <v>83.9</v>
      </c>
      <c r="Q25" s="9">
        <v>1.944</v>
      </c>
      <c r="R25" s="9">
        <v>28.3</v>
      </c>
      <c r="S25" s="10">
        <f t="shared" si="43"/>
        <v>-7.0175438596490978E-3</v>
      </c>
      <c r="T25" s="9">
        <v>57.6</v>
      </c>
      <c r="U25" s="9">
        <f t="shared" si="2"/>
        <v>1.0210526315789474</v>
      </c>
      <c r="V25" s="9">
        <v>22.2</v>
      </c>
      <c r="W25" s="9">
        <f t="shared" si="3"/>
        <v>0</v>
      </c>
      <c r="X25" s="9">
        <v>33.700000000000003</v>
      </c>
      <c r="Y25" s="10">
        <f t="shared" si="4"/>
        <v>0.51801801801801817</v>
      </c>
      <c r="Z25" s="9">
        <v>39.9</v>
      </c>
      <c r="AA25" s="10">
        <f t="shared" si="8"/>
        <v>0.79729729729729726</v>
      </c>
      <c r="AB25" s="9">
        <v>61.7</v>
      </c>
      <c r="AC25" s="10">
        <f t="shared" si="9"/>
        <v>1.7792792792792793</v>
      </c>
      <c r="AD25" s="9">
        <v>51.1</v>
      </c>
      <c r="AE25" s="10">
        <f t="shared" si="10"/>
        <v>1.301801801801802</v>
      </c>
      <c r="AF25" s="9">
        <v>19.399999999999999</v>
      </c>
      <c r="AG25" s="10">
        <f t="shared" si="11"/>
        <v>-0.12612612612612617</v>
      </c>
      <c r="AH25" s="9">
        <v>40</v>
      </c>
      <c r="AI25" s="10">
        <f t="shared" si="38"/>
        <v>0.80180180180180183</v>
      </c>
      <c r="AJ25" s="9">
        <v>12.3</v>
      </c>
      <c r="AK25" s="9">
        <v>9.8000000000000007</v>
      </c>
      <c r="AL25" s="9">
        <f t="shared" si="12"/>
        <v>-0.2032520325203252</v>
      </c>
      <c r="AM25" s="9">
        <v>8.8000000000000007</v>
      </c>
      <c r="AN25" s="9">
        <f t="shared" si="13"/>
        <v>-0.28455284552845528</v>
      </c>
      <c r="AO25" s="9">
        <v>9.1</v>
      </c>
      <c r="AP25" s="9">
        <f t="shared" si="14"/>
        <v>-0.26016260162601634</v>
      </c>
      <c r="AQ25" s="9">
        <v>12.2</v>
      </c>
      <c r="AR25" s="9">
        <f t="shared" si="15"/>
        <v>-8.1300813008131235E-3</v>
      </c>
      <c r="AS25" s="9">
        <v>17.3</v>
      </c>
      <c r="AT25" s="9">
        <f t="shared" si="5"/>
        <v>0.4065040650406504</v>
      </c>
      <c r="AU25" s="9">
        <v>20.5</v>
      </c>
      <c r="AV25" s="9">
        <f t="shared" si="16"/>
        <v>0.66666666666666652</v>
      </c>
      <c r="AW25" s="9">
        <v>641</v>
      </c>
      <c r="AX25" s="9">
        <v>697</v>
      </c>
      <c r="AY25" s="9">
        <v>603</v>
      </c>
      <c r="AZ25" s="9">
        <v>575.29999999999995</v>
      </c>
      <c r="BA25" s="9">
        <v>530</v>
      </c>
      <c r="BB25" s="9">
        <v>487.1</v>
      </c>
      <c r="BC25" s="9">
        <v>243.7</v>
      </c>
      <c r="BD25" s="9">
        <v>1.17</v>
      </c>
      <c r="BE25" s="9">
        <v>1.17</v>
      </c>
      <c r="BF25" s="9">
        <v>1.1100000000000001</v>
      </c>
      <c r="BG25" s="9">
        <v>1.1499999999999999</v>
      </c>
      <c r="BH25" s="9">
        <v>1.31</v>
      </c>
      <c r="BI25" s="9">
        <v>1.28</v>
      </c>
      <c r="BJ25" s="9">
        <v>1.24</v>
      </c>
      <c r="BK25" s="9">
        <v>1.1599999999999999</v>
      </c>
      <c r="BL25" s="9">
        <v>1.1599999999999999</v>
      </c>
      <c r="BM25" s="9">
        <f t="shared" si="17"/>
        <v>0</v>
      </c>
      <c r="BN25" s="9">
        <v>1.1100000000000001</v>
      </c>
      <c r="BO25" s="9">
        <f t="shared" si="18"/>
        <v>-4.3103448275861919E-2</v>
      </c>
      <c r="BP25" s="9">
        <v>1.1399999999999999</v>
      </c>
      <c r="BQ25" s="9">
        <f t="shared" si="19"/>
        <v>-1.7241379310344845E-2</v>
      </c>
      <c r="BR25" s="9">
        <v>1.29</v>
      </c>
      <c r="BS25" s="9">
        <f t="shared" si="20"/>
        <v>0.11206896551724149</v>
      </c>
      <c r="BT25" s="9">
        <v>1.26</v>
      </c>
      <c r="BU25" s="9">
        <f t="shared" si="21"/>
        <v>8.6206896551724227E-2</v>
      </c>
      <c r="BV25" s="9">
        <v>1.23</v>
      </c>
      <c r="BW25" s="9">
        <f t="shared" si="22"/>
        <v>6.0344827586206955E-2</v>
      </c>
      <c r="BX25" s="9">
        <v>71.8</v>
      </c>
      <c r="BY25" s="9">
        <v>72</v>
      </c>
      <c r="BZ25" s="9">
        <v>80.400000000000006</v>
      </c>
      <c r="CA25" s="9">
        <v>75.5</v>
      </c>
      <c r="CB25" s="9">
        <v>56.6</v>
      </c>
      <c r="CC25" s="9">
        <v>60.3</v>
      </c>
      <c r="CD25" s="9">
        <v>63.9</v>
      </c>
      <c r="CE25" s="9">
        <v>45.4</v>
      </c>
      <c r="CF25" s="9">
        <v>39.200000000000003</v>
      </c>
      <c r="CG25" s="9">
        <v>36.5</v>
      </c>
      <c r="CH25" s="9">
        <v>37.4</v>
      </c>
      <c r="CI25" s="9">
        <v>38.6</v>
      </c>
      <c r="CJ25" s="9">
        <v>37.299999999999997</v>
      </c>
      <c r="CK25" s="9">
        <v>28</v>
      </c>
      <c r="CL25" s="9">
        <v>60.6</v>
      </c>
      <c r="CM25" s="9">
        <v>58.3</v>
      </c>
      <c r="CN25" s="9">
        <f t="shared" si="23"/>
        <v>-3.7953795379538025E-2</v>
      </c>
      <c r="CO25" s="9">
        <v>61.7</v>
      </c>
      <c r="CP25" s="9">
        <f t="shared" si="24"/>
        <v>1.8151815181518174E-2</v>
      </c>
      <c r="CQ25" s="9">
        <v>64.7</v>
      </c>
      <c r="CR25" s="1">
        <f t="shared" si="6"/>
        <v>6.7656765676567684E-2</v>
      </c>
      <c r="CS25" s="9">
        <v>63.1</v>
      </c>
      <c r="CT25" s="9">
        <f t="shared" si="7"/>
        <v>4.1254125412541254E-2</v>
      </c>
      <c r="CU25" s="9">
        <v>60.3</v>
      </c>
      <c r="CV25" s="9">
        <f t="shared" si="39"/>
        <v>-4.9504950495050208E-3</v>
      </c>
      <c r="CW25" s="9">
        <v>73.099999999999994</v>
      </c>
      <c r="CX25" s="9">
        <f t="shared" si="25"/>
        <v>0.20627062706270616</v>
      </c>
      <c r="CY25" s="9">
        <v>6</v>
      </c>
      <c r="CZ25" s="9">
        <v>4</v>
      </c>
      <c r="DA25" s="9">
        <v>3</v>
      </c>
      <c r="DB25" s="9">
        <v>1</v>
      </c>
      <c r="DC25" s="9">
        <v>1</v>
      </c>
      <c r="DD25" s="9">
        <v>0</v>
      </c>
      <c r="DE25" s="9">
        <v>1</v>
      </c>
      <c r="DF25" s="9">
        <v>1</v>
      </c>
      <c r="DG25" s="9">
        <v>4</v>
      </c>
      <c r="DH25" s="9">
        <v>3</v>
      </c>
      <c r="DI25" s="9">
        <f t="shared" si="26"/>
        <v>-1</v>
      </c>
      <c r="DJ25" s="9">
        <v>3</v>
      </c>
      <c r="DK25" s="9">
        <f t="shared" si="27"/>
        <v>-1</v>
      </c>
      <c r="DL25" s="9">
        <v>3</v>
      </c>
      <c r="DM25" s="9">
        <f t="shared" si="28"/>
        <v>-1</v>
      </c>
      <c r="DN25" s="9">
        <v>4</v>
      </c>
      <c r="DO25" s="9">
        <f t="shared" si="29"/>
        <v>0</v>
      </c>
      <c r="DP25" s="9">
        <v>3</v>
      </c>
      <c r="DQ25" s="9">
        <f t="shared" si="30"/>
        <v>-1</v>
      </c>
      <c r="DR25" s="9">
        <v>3</v>
      </c>
      <c r="DS25" s="9">
        <f t="shared" si="31"/>
        <v>-1</v>
      </c>
      <c r="DT25" s="9">
        <v>1</v>
      </c>
      <c r="DU25" s="9">
        <v>2</v>
      </c>
      <c r="DV25" s="9">
        <v>2</v>
      </c>
      <c r="DW25" s="9">
        <v>2</v>
      </c>
      <c r="DX25" s="9">
        <v>1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4</v>
      </c>
      <c r="EI25" s="9">
        <v>4</v>
      </c>
      <c r="EJ25" s="9">
        <v>3</v>
      </c>
      <c r="EK25" s="9">
        <v>0</v>
      </c>
      <c r="EL25" s="9">
        <v>0</v>
      </c>
      <c r="EM25" s="9">
        <v>0</v>
      </c>
      <c r="EN25" s="9">
        <v>0</v>
      </c>
      <c r="EO25" s="9">
        <v>3</v>
      </c>
      <c r="EP25" s="9">
        <v>3</v>
      </c>
      <c r="EQ25" s="9">
        <v>3</v>
      </c>
      <c r="ER25" s="9">
        <v>3</v>
      </c>
      <c r="ES25" s="9">
        <v>3</v>
      </c>
      <c r="ET25" s="9">
        <v>3</v>
      </c>
      <c r="EU25" s="9">
        <v>3</v>
      </c>
      <c r="EV25" s="9">
        <v>2</v>
      </c>
      <c r="EW25" s="9">
        <v>1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14</v>
      </c>
      <c r="FD25" s="9">
        <v>13</v>
      </c>
      <c r="FE25" s="9">
        <v>11</v>
      </c>
      <c r="FF25" s="9">
        <v>8</v>
      </c>
      <c r="FG25" s="9">
        <v>8</v>
      </c>
      <c r="FH25" s="9">
        <v>6</v>
      </c>
      <c r="FI25" s="9">
        <v>6</v>
      </c>
      <c r="FJ25" s="9">
        <v>11</v>
      </c>
      <c r="FK25" s="9">
        <v>10</v>
      </c>
      <c r="FL25" s="9">
        <f t="shared" si="32"/>
        <v>-1</v>
      </c>
      <c r="FM25" s="9">
        <v>8</v>
      </c>
      <c r="FN25" s="9">
        <f t="shared" si="33"/>
        <v>-3</v>
      </c>
      <c r="FO25" s="9">
        <v>5</v>
      </c>
      <c r="FP25" s="9">
        <f t="shared" si="34"/>
        <v>-6</v>
      </c>
      <c r="FQ25" s="9">
        <v>5</v>
      </c>
      <c r="FR25" s="9">
        <f t="shared" si="35"/>
        <v>-6</v>
      </c>
      <c r="FS25" s="9">
        <v>3</v>
      </c>
      <c r="FT25" s="9">
        <f t="shared" si="36"/>
        <v>-8</v>
      </c>
      <c r="FU25" s="9">
        <v>3</v>
      </c>
      <c r="FV25" s="9">
        <f t="shared" si="37"/>
        <v>-8</v>
      </c>
    </row>
    <row r="26" spans="1:178" x14ac:dyDescent="0.2">
      <c r="A26" s="9">
        <v>25</v>
      </c>
      <c r="B26" s="9" t="s">
        <v>132</v>
      </c>
      <c r="C26" s="9">
        <v>0</v>
      </c>
      <c r="D26" s="9">
        <v>28</v>
      </c>
      <c r="E26" s="9">
        <v>0</v>
      </c>
      <c r="F26" s="9">
        <v>90</v>
      </c>
      <c r="G26" s="9" t="s">
        <v>132</v>
      </c>
      <c r="H26" s="9">
        <v>27.5</v>
      </c>
      <c r="I26" s="9">
        <v>0</v>
      </c>
      <c r="J26" s="9">
        <v>12</v>
      </c>
      <c r="K26" s="10">
        <f t="shared" si="41"/>
        <v>-0.5636363636363636</v>
      </c>
      <c r="L26" s="9">
        <v>13.7</v>
      </c>
      <c r="M26" s="10">
        <f t="shared" si="42"/>
        <v>-0.50181818181818183</v>
      </c>
      <c r="N26" s="9">
        <v>31.9</v>
      </c>
      <c r="O26" s="9">
        <v>0.16</v>
      </c>
      <c r="P26" s="9">
        <v>50</v>
      </c>
      <c r="Q26" s="9">
        <v>0.81799999999999995</v>
      </c>
      <c r="R26" s="9">
        <v>12.5</v>
      </c>
      <c r="S26" s="10">
        <f t="shared" si="43"/>
        <v>-0.54545454545454541</v>
      </c>
      <c r="T26" s="9">
        <v>12.6</v>
      </c>
      <c r="U26" s="9">
        <f t="shared" si="2"/>
        <v>-0.54181818181818187</v>
      </c>
      <c r="V26" s="9">
        <v>5.2</v>
      </c>
      <c r="W26" s="9">
        <f t="shared" si="3"/>
        <v>0</v>
      </c>
      <c r="X26" s="9">
        <v>5.9</v>
      </c>
      <c r="Y26" s="10">
        <f t="shared" si="4"/>
        <v>0.13461538461538464</v>
      </c>
      <c r="Z26" s="9">
        <v>8.3000000000000007</v>
      </c>
      <c r="AA26" s="10">
        <f t="shared" si="8"/>
        <v>0.59615384615384626</v>
      </c>
      <c r="AB26" s="9">
        <v>20</v>
      </c>
      <c r="AC26" s="10">
        <f t="shared" si="9"/>
        <v>2.8461538461538463</v>
      </c>
      <c r="AD26" s="9">
        <v>30</v>
      </c>
      <c r="AE26" s="10">
        <f t="shared" si="10"/>
        <v>4.7692307692307692</v>
      </c>
      <c r="AF26" s="9">
        <v>7.1</v>
      </c>
      <c r="AG26" s="10">
        <f t="shared" si="11"/>
        <v>0.36538461538461525</v>
      </c>
      <c r="AH26" s="9">
        <v>9</v>
      </c>
      <c r="AI26" s="10">
        <f t="shared" si="38"/>
        <v>0.73076923076923073</v>
      </c>
      <c r="AJ26" s="9">
        <v>15.2</v>
      </c>
      <c r="AK26" s="9">
        <v>11.8</v>
      </c>
      <c r="AL26" s="9">
        <f t="shared" si="12"/>
        <v>-0.22368421052631571</v>
      </c>
      <c r="AM26" s="9">
        <v>13.3</v>
      </c>
      <c r="AN26" s="9">
        <f t="shared" si="13"/>
        <v>-0.12499999999999992</v>
      </c>
      <c r="AO26" s="9">
        <v>11.5</v>
      </c>
      <c r="AP26" s="9">
        <f t="shared" si="14"/>
        <v>-0.2434210526315789</v>
      </c>
      <c r="AQ26" s="9">
        <v>15.4</v>
      </c>
      <c r="AR26" s="9">
        <f t="shared" si="15"/>
        <v>1.3157894736842176E-2</v>
      </c>
      <c r="AS26" s="9">
        <v>19.5</v>
      </c>
      <c r="AT26" s="9">
        <f t="shared" si="5"/>
        <v>0.28289473684210531</v>
      </c>
      <c r="AU26" s="9">
        <v>24.3</v>
      </c>
      <c r="AV26" s="9">
        <f t="shared" si="16"/>
        <v>0.59868421052631593</v>
      </c>
      <c r="AW26" s="9">
        <v>508.2</v>
      </c>
      <c r="AX26" s="9">
        <v>579.79999999999995</v>
      </c>
      <c r="AY26" s="9">
        <v>617.6</v>
      </c>
      <c r="AZ26" s="9">
        <v>355.9</v>
      </c>
      <c r="BA26" s="9">
        <v>436.9</v>
      </c>
      <c r="BB26" s="9">
        <v>422.1</v>
      </c>
      <c r="BC26" s="9">
        <v>436.9</v>
      </c>
      <c r="BD26" s="9">
        <v>1.26</v>
      </c>
      <c r="BE26" s="9">
        <v>1.34</v>
      </c>
      <c r="BF26" s="9">
        <v>1.22</v>
      </c>
      <c r="BG26" s="9">
        <v>1.1000000000000001</v>
      </c>
      <c r="BH26" s="9">
        <v>1.1599999999999999</v>
      </c>
      <c r="BI26" s="9">
        <v>1.1299999999999999</v>
      </c>
      <c r="BJ26" s="9">
        <v>1.0900000000000001</v>
      </c>
      <c r="BK26" s="9">
        <v>1.24</v>
      </c>
      <c r="BL26" s="9">
        <v>1.32</v>
      </c>
      <c r="BM26" s="9">
        <f t="shared" si="17"/>
        <v>6.4516129032258118E-2</v>
      </c>
      <c r="BN26" s="9">
        <v>1.2</v>
      </c>
      <c r="BO26" s="9">
        <f t="shared" si="18"/>
        <v>-3.2258064516129059E-2</v>
      </c>
      <c r="BP26" s="9">
        <v>1.1000000000000001</v>
      </c>
      <c r="BQ26" s="9">
        <f t="shared" si="19"/>
        <v>-0.11290322580645154</v>
      </c>
      <c r="BR26" s="9">
        <v>1.1499999999999999</v>
      </c>
      <c r="BS26" s="9">
        <f t="shared" si="20"/>
        <v>-7.2580645161290383E-2</v>
      </c>
      <c r="BT26" s="9">
        <v>1.1200000000000001</v>
      </c>
      <c r="BU26" s="9">
        <f t="shared" si="21"/>
        <v>-9.6774193548387011E-2</v>
      </c>
      <c r="BV26" s="9">
        <v>1.0900000000000001</v>
      </c>
      <c r="BW26" s="9">
        <f t="shared" si="22"/>
        <v>-0.12096774193548381</v>
      </c>
      <c r="BX26" s="9">
        <v>61.6</v>
      </c>
      <c r="BY26" s="9">
        <v>23.5</v>
      </c>
      <c r="BZ26" s="9">
        <v>66.8</v>
      </c>
      <c r="CA26" s="9">
        <v>81.8</v>
      </c>
      <c r="CB26" s="9">
        <v>74.099999999999994</v>
      </c>
      <c r="CC26" s="9">
        <v>77.8</v>
      </c>
      <c r="CD26" s="9">
        <v>83.1</v>
      </c>
      <c r="CE26" s="9">
        <v>30.4</v>
      </c>
      <c r="CF26" s="9">
        <v>35.299999999999997</v>
      </c>
      <c r="CG26" s="9">
        <v>40.799999999999997</v>
      </c>
      <c r="CH26" s="9">
        <v>29.8</v>
      </c>
      <c r="CI26" s="9">
        <v>41.5</v>
      </c>
      <c r="CJ26" s="9">
        <v>45.8</v>
      </c>
      <c r="CK26" s="9">
        <v>31.8</v>
      </c>
      <c r="CL26" s="9">
        <v>51.6</v>
      </c>
      <c r="CM26" s="9">
        <v>60.4</v>
      </c>
      <c r="CN26" s="9">
        <f t="shared" si="23"/>
        <v>0.17054263565891467</v>
      </c>
      <c r="CO26" s="9">
        <v>61.9</v>
      </c>
      <c r="CP26" s="9">
        <f t="shared" si="24"/>
        <v>0.19961240310077513</v>
      </c>
      <c r="CQ26" s="9">
        <v>65.3</v>
      </c>
      <c r="CR26" s="1">
        <f t="shared" si="6"/>
        <v>0.26550387596899216</v>
      </c>
      <c r="CS26" s="9">
        <v>69.2</v>
      </c>
      <c r="CT26" s="9">
        <f t="shared" si="7"/>
        <v>0.34108527131782945</v>
      </c>
      <c r="CU26" s="9">
        <v>62.8</v>
      </c>
      <c r="CV26" s="9">
        <f t="shared" si="39"/>
        <v>0.21705426356589139</v>
      </c>
      <c r="CW26" s="9">
        <v>74.2</v>
      </c>
      <c r="CX26" s="9">
        <f t="shared" si="25"/>
        <v>0.43798449612403101</v>
      </c>
      <c r="CY26" s="9">
        <v>5</v>
      </c>
      <c r="CZ26" s="9">
        <v>2</v>
      </c>
      <c r="DA26" s="9">
        <v>0</v>
      </c>
      <c r="DB26" s="9">
        <v>1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f t="shared" si="26"/>
        <v>0</v>
      </c>
      <c r="DJ26" s="9">
        <v>0</v>
      </c>
      <c r="DK26" s="9">
        <f t="shared" si="27"/>
        <v>0</v>
      </c>
      <c r="DL26" s="9">
        <v>0</v>
      </c>
      <c r="DM26" s="9">
        <f t="shared" si="28"/>
        <v>0</v>
      </c>
      <c r="DN26" s="9">
        <v>0</v>
      </c>
      <c r="DO26" s="9">
        <f t="shared" si="29"/>
        <v>0</v>
      </c>
      <c r="DP26" s="9">
        <v>0</v>
      </c>
      <c r="DQ26" s="9">
        <f t="shared" si="30"/>
        <v>0</v>
      </c>
      <c r="DR26" s="9">
        <v>0</v>
      </c>
      <c r="DS26" s="9">
        <f t="shared" si="31"/>
        <v>0</v>
      </c>
      <c r="DT26" s="9">
        <v>0</v>
      </c>
      <c r="DU26" s="9">
        <v>1</v>
      </c>
      <c r="DV26" s="9">
        <v>1</v>
      </c>
      <c r="DW26" s="9">
        <v>1</v>
      </c>
      <c r="DX26" s="9">
        <v>0</v>
      </c>
      <c r="DY26" s="9">
        <v>0</v>
      </c>
      <c r="DZ26" s="9">
        <v>0</v>
      </c>
      <c r="EA26" s="9">
        <v>1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  <c r="EP26" s="9">
        <v>0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2</v>
      </c>
      <c r="EW26" s="9">
        <v>3</v>
      </c>
      <c r="EX26" s="9">
        <v>4</v>
      </c>
      <c r="EY26" s="9">
        <v>4</v>
      </c>
      <c r="EZ26" s="9">
        <v>4</v>
      </c>
      <c r="FA26" s="9">
        <v>4</v>
      </c>
      <c r="FB26" s="9">
        <v>4</v>
      </c>
      <c r="FC26" s="9">
        <v>3</v>
      </c>
      <c r="FD26" s="9">
        <v>4</v>
      </c>
      <c r="FE26" s="9">
        <v>5</v>
      </c>
      <c r="FF26" s="9">
        <v>5</v>
      </c>
      <c r="FG26" s="9">
        <v>4</v>
      </c>
      <c r="FH26" s="9">
        <v>4</v>
      </c>
      <c r="FI26" s="9">
        <v>4</v>
      </c>
      <c r="FJ26" s="9">
        <v>3</v>
      </c>
      <c r="FK26" s="9">
        <v>4</v>
      </c>
      <c r="FL26" s="9">
        <f t="shared" si="32"/>
        <v>1</v>
      </c>
      <c r="FM26" s="9">
        <v>5</v>
      </c>
      <c r="FN26" s="9">
        <f t="shared" si="33"/>
        <v>2</v>
      </c>
      <c r="FO26" s="9">
        <v>5</v>
      </c>
      <c r="FP26" s="9">
        <f t="shared" si="34"/>
        <v>2</v>
      </c>
      <c r="FQ26" s="9">
        <v>4</v>
      </c>
      <c r="FR26" s="9">
        <f t="shared" si="35"/>
        <v>1</v>
      </c>
      <c r="FS26" s="9">
        <v>4</v>
      </c>
      <c r="FT26" s="9">
        <f t="shared" si="36"/>
        <v>1</v>
      </c>
      <c r="FU26" s="9">
        <v>4</v>
      </c>
      <c r="FV26" s="9">
        <f t="shared" si="37"/>
        <v>1</v>
      </c>
    </row>
    <row r="27" spans="1:178" x14ac:dyDescent="0.2">
      <c r="A27" s="1">
        <v>26</v>
      </c>
      <c r="B27" s="1" t="s">
        <v>132</v>
      </c>
      <c r="C27" s="1">
        <v>1</v>
      </c>
      <c r="D27" s="1">
        <v>3</v>
      </c>
      <c r="E27" s="1">
        <v>1</v>
      </c>
      <c r="F27" s="1">
        <v>3</v>
      </c>
      <c r="G27" s="1" t="s">
        <v>132</v>
      </c>
      <c r="H27" s="1">
        <v>29.3</v>
      </c>
      <c r="I27" s="1">
        <v>0</v>
      </c>
      <c r="J27" s="1">
        <v>25.6</v>
      </c>
      <c r="K27" s="11">
        <f t="shared" si="41"/>
        <v>-0.12627986348122863</v>
      </c>
      <c r="L27" s="1" t="s">
        <v>134</v>
      </c>
      <c r="M27" s="11" t="s">
        <v>155</v>
      </c>
      <c r="N27" s="1" t="s">
        <v>134</v>
      </c>
      <c r="O27" s="11" t="s">
        <v>155</v>
      </c>
      <c r="P27" s="1" t="s">
        <v>134</v>
      </c>
      <c r="Q27" s="11" t="s">
        <v>155</v>
      </c>
      <c r="R27" s="1" t="s">
        <v>134</v>
      </c>
      <c r="S27" s="11" t="s">
        <v>155</v>
      </c>
      <c r="T27" s="1" t="s">
        <v>134</v>
      </c>
      <c r="U27" s="1" t="e">
        <f t="shared" si="2"/>
        <v>#VALUE!</v>
      </c>
      <c r="V27" s="1">
        <v>22.2</v>
      </c>
      <c r="W27" s="1">
        <f t="shared" si="3"/>
        <v>0</v>
      </c>
      <c r="X27" s="1">
        <v>17.8</v>
      </c>
      <c r="Y27" s="11">
        <f t="shared" si="4"/>
        <v>-0.19819819819819814</v>
      </c>
      <c r="Z27" s="1" t="s">
        <v>136</v>
      </c>
      <c r="AA27" s="11" t="s">
        <v>157</v>
      </c>
      <c r="AB27" s="1" t="s">
        <v>136</v>
      </c>
      <c r="AC27" s="11" t="s">
        <v>157</v>
      </c>
      <c r="AD27" s="1" t="s">
        <v>136</v>
      </c>
      <c r="AE27" s="11" t="s">
        <v>157</v>
      </c>
      <c r="AF27" s="1" t="s">
        <v>148</v>
      </c>
      <c r="AG27" s="11" t="s">
        <v>157</v>
      </c>
      <c r="AH27" s="1" t="s">
        <v>152</v>
      </c>
      <c r="AI27" s="11" t="s">
        <v>157</v>
      </c>
      <c r="AJ27" s="1">
        <v>35.1</v>
      </c>
      <c r="AK27" s="1">
        <v>33.1</v>
      </c>
      <c r="AL27" s="9">
        <f t="shared" si="12"/>
        <v>-5.6980056980056981E-2</v>
      </c>
      <c r="AM27" s="1" t="s">
        <v>188</v>
      </c>
      <c r="AN27" s="1" t="s">
        <v>187</v>
      </c>
      <c r="AO27" s="1" t="s">
        <v>188</v>
      </c>
      <c r="AP27" s="9" t="s">
        <v>187</v>
      </c>
      <c r="AQ27" s="1" t="s">
        <v>188</v>
      </c>
      <c r="AR27" s="1" t="s">
        <v>187</v>
      </c>
      <c r="AS27" s="1" t="s">
        <v>188</v>
      </c>
      <c r="AT27" s="1" t="s">
        <v>187</v>
      </c>
      <c r="AU27" s="1" t="s">
        <v>188</v>
      </c>
      <c r="AV27" s="1" t="s">
        <v>187</v>
      </c>
      <c r="AW27" s="1">
        <v>649</v>
      </c>
      <c r="AX27" s="1">
        <v>666</v>
      </c>
      <c r="AY27" s="1"/>
      <c r="AZ27" s="1"/>
      <c r="BA27" s="1"/>
      <c r="BB27" s="1"/>
      <c r="BC27" s="1"/>
      <c r="BD27" s="1">
        <v>1.29</v>
      </c>
      <c r="BE27" s="1">
        <v>1.27</v>
      </c>
      <c r="BF27" s="1"/>
      <c r="BG27" s="1"/>
      <c r="BH27" s="1"/>
      <c r="BI27" s="1"/>
      <c r="BJ27" s="1"/>
      <c r="BK27" s="1">
        <v>1.27</v>
      </c>
      <c r="BL27" s="1">
        <v>1.25</v>
      </c>
      <c r="BM27" s="9">
        <f t="shared" si="17"/>
        <v>-1.5748031496063006E-2</v>
      </c>
      <c r="BN27" s="1" t="s">
        <v>195</v>
      </c>
      <c r="BO27" s="1" t="s">
        <v>197</v>
      </c>
      <c r="BP27" s="1" t="s">
        <v>195</v>
      </c>
      <c r="BQ27" s="9" t="s">
        <v>197</v>
      </c>
      <c r="BR27" s="1" t="s">
        <v>195</v>
      </c>
      <c r="BS27" s="9" t="s">
        <v>197</v>
      </c>
      <c r="BT27" s="1" t="s">
        <v>195</v>
      </c>
      <c r="BU27" s="9" t="s">
        <v>197</v>
      </c>
      <c r="BV27" s="1" t="s">
        <v>197</v>
      </c>
      <c r="BW27" s="9" t="s">
        <v>197</v>
      </c>
      <c r="BX27" s="1">
        <v>58.2</v>
      </c>
      <c r="BY27" s="1">
        <v>60.8</v>
      </c>
      <c r="BZ27" s="1"/>
      <c r="CA27" s="1"/>
      <c r="CB27" s="1"/>
      <c r="CC27" s="1"/>
      <c r="CD27" s="1"/>
      <c r="CE27" s="1">
        <v>27.5</v>
      </c>
      <c r="CF27" s="1">
        <v>22.5</v>
      </c>
      <c r="CG27" s="1"/>
      <c r="CH27" s="1"/>
      <c r="CI27" s="1"/>
      <c r="CJ27" s="1"/>
      <c r="CK27" s="1"/>
      <c r="CL27" s="1">
        <v>52.1</v>
      </c>
      <c r="CM27" s="1">
        <v>55.9</v>
      </c>
      <c r="CN27" s="9">
        <f t="shared" si="23"/>
        <v>7.2936660268713954E-2</v>
      </c>
      <c r="CO27" s="1" t="s">
        <v>163</v>
      </c>
      <c r="CP27" s="1" t="s">
        <v>171</v>
      </c>
      <c r="CQ27" s="1" t="s">
        <v>168</v>
      </c>
      <c r="CR27" s="1" t="s">
        <v>171</v>
      </c>
      <c r="CS27" s="1" t="s">
        <v>168</v>
      </c>
      <c r="CT27" s="1" t="s">
        <v>171</v>
      </c>
      <c r="CU27" s="1" t="s">
        <v>168</v>
      </c>
      <c r="CV27" s="1" t="s">
        <v>171</v>
      </c>
      <c r="CW27" s="1" t="s">
        <v>168</v>
      </c>
      <c r="CX27" s="1" t="s">
        <v>171</v>
      </c>
      <c r="CY27" s="1">
        <v>6.4</v>
      </c>
      <c r="CZ27" s="1">
        <v>4</v>
      </c>
      <c r="DA27" s="1">
        <v>4</v>
      </c>
      <c r="DB27" s="1"/>
      <c r="DC27" s="1"/>
      <c r="DD27" s="1"/>
      <c r="DE27" s="1"/>
      <c r="DF27" s="1"/>
      <c r="DG27" s="1">
        <v>4</v>
      </c>
      <c r="DH27" s="1">
        <v>4</v>
      </c>
      <c r="DI27" s="9">
        <f t="shared" si="26"/>
        <v>0</v>
      </c>
      <c r="DJ27" s="1" t="s">
        <v>206</v>
      </c>
      <c r="DK27" s="1" t="s">
        <v>208</v>
      </c>
      <c r="DL27" s="1" t="s">
        <v>206</v>
      </c>
      <c r="DM27" s="9" t="s">
        <v>208</v>
      </c>
      <c r="DN27" s="1" t="s">
        <v>206</v>
      </c>
      <c r="DO27" s="9" t="s">
        <v>208</v>
      </c>
      <c r="DP27" s="1" t="s">
        <v>206</v>
      </c>
      <c r="DQ27" s="9" t="s">
        <v>208</v>
      </c>
      <c r="DR27" s="1" t="s">
        <v>206</v>
      </c>
      <c r="DS27" s="9" t="s">
        <v>208</v>
      </c>
      <c r="DT27" s="1">
        <v>0</v>
      </c>
      <c r="DU27" s="1">
        <v>0</v>
      </c>
      <c r="DV27" s="1"/>
      <c r="DW27" s="1"/>
      <c r="DX27" s="1"/>
      <c r="DY27" s="1"/>
      <c r="DZ27" s="1"/>
      <c r="EA27" s="1">
        <v>0</v>
      </c>
      <c r="EB27" s="1">
        <v>0</v>
      </c>
      <c r="EC27" s="1"/>
      <c r="ED27" s="1"/>
      <c r="EE27" s="1"/>
      <c r="EF27" s="1"/>
      <c r="EG27" s="1"/>
      <c r="EH27" s="1">
        <v>3</v>
      </c>
      <c r="EI27" s="1">
        <v>4</v>
      </c>
      <c r="EJ27" s="1"/>
      <c r="EK27" s="1"/>
      <c r="EL27" s="1"/>
      <c r="EM27" s="1"/>
      <c r="EN27" s="1"/>
      <c r="EO27" s="1">
        <v>1</v>
      </c>
      <c r="EP27" s="1">
        <v>3</v>
      </c>
      <c r="EQ27" s="1"/>
      <c r="ER27" s="1"/>
      <c r="ES27" s="1"/>
      <c r="ET27" s="1"/>
      <c r="EU27" s="1"/>
      <c r="EV27" s="1">
        <v>2</v>
      </c>
      <c r="EW27" s="1">
        <v>2</v>
      </c>
      <c r="EX27" s="1"/>
      <c r="EY27" s="1"/>
      <c r="EZ27" s="1"/>
      <c r="FA27" s="1"/>
      <c r="FB27" s="1"/>
      <c r="FC27" s="1">
        <v>10</v>
      </c>
      <c r="FD27" s="1">
        <v>13</v>
      </c>
      <c r="FE27" s="1"/>
      <c r="FF27" s="1"/>
      <c r="FG27" s="1"/>
      <c r="FH27" s="1"/>
      <c r="FI27" s="1"/>
      <c r="FJ27" s="1">
        <v>9</v>
      </c>
      <c r="FK27" s="1">
        <v>10</v>
      </c>
      <c r="FL27" s="9">
        <f t="shared" si="32"/>
        <v>1</v>
      </c>
      <c r="FM27" s="1" t="s">
        <v>216</v>
      </c>
      <c r="FN27" s="9" t="s">
        <v>216</v>
      </c>
      <c r="FO27" s="1" t="s">
        <v>216</v>
      </c>
      <c r="FP27" s="9" t="s">
        <v>216</v>
      </c>
      <c r="FQ27" s="1" t="s">
        <v>218</v>
      </c>
      <c r="FR27" s="9" t="s">
        <v>216</v>
      </c>
      <c r="FS27" s="1" t="s">
        <v>218</v>
      </c>
      <c r="FT27" s="9" t="s">
        <v>216</v>
      </c>
      <c r="FU27" s="1" t="s">
        <v>218</v>
      </c>
      <c r="FV27" s="9" t="s">
        <v>216</v>
      </c>
    </row>
    <row r="28" spans="1:178" x14ac:dyDescent="0.2">
      <c r="A28" s="9">
        <v>27</v>
      </c>
      <c r="B28" s="9" t="s">
        <v>132</v>
      </c>
      <c r="C28" s="9">
        <v>1</v>
      </c>
      <c r="D28" s="9">
        <v>13</v>
      </c>
      <c r="E28" s="9">
        <v>1</v>
      </c>
      <c r="F28" s="9">
        <v>14</v>
      </c>
      <c r="G28" s="9" t="s">
        <v>132</v>
      </c>
      <c r="H28" s="9">
        <v>19.3</v>
      </c>
      <c r="I28" s="9">
        <v>0</v>
      </c>
      <c r="J28" s="9">
        <v>10.3</v>
      </c>
      <c r="K28" s="10">
        <f t="shared" si="41"/>
        <v>-0.46632124352331605</v>
      </c>
      <c r="L28" s="9">
        <v>10.3</v>
      </c>
      <c r="M28" s="10">
        <f>(L28-H28)/H28</f>
        <v>-0.46632124352331605</v>
      </c>
      <c r="N28" s="9">
        <v>18.8</v>
      </c>
      <c r="O28" s="9">
        <v>-2.5999999999999999E-2</v>
      </c>
      <c r="P28" s="9">
        <v>23.8</v>
      </c>
      <c r="Q28" s="9">
        <v>0.23300000000000001</v>
      </c>
      <c r="R28" s="9">
        <v>27.5</v>
      </c>
      <c r="S28" s="10">
        <f>(R28-H28)/H28</f>
        <v>0.42487046632124348</v>
      </c>
      <c r="T28" s="9">
        <v>9.4</v>
      </c>
      <c r="U28" s="9">
        <f t="shared" si="2"/>
        <v>-0.51295336787564771</v>
      </c>
      <c r="V28" s="9">
        <v>5.7</v>
      </c>
      <c r="W28" s="9">
        <f t="shared" si="3"/>
        <v>0</v>
      </c>
      <c r="X28" s="9">
        <v>7.3</v>
      </c>
      <c r="Y28" s="10">
        <f t="shared" si="4"/>
        <v>0.28070175438596484</v>
      </c>
      <c r="Z28" s="9">
        <v>10.6</v>
      </c>
      <c r="AA28" s="10">
        <f t="shared" si="8"/>
        <v>0.85964912280701744</v>
      </c>
      <c r="AB28" s="9">
        <v>10.1</v>
      </c>
      <c r="AC28" s="10">
        <f t="shared" si="9"/>
        <v>0.77192982456140335</v>
      </c>
      <c r="AD28" s="9">
        <v>11.9</v>
      </c>
      <c r="AE28" s="10">
        <f t="shared" si="10"/>
        <v>1.0877192982456141</v>
      </c>
      <c r="AF28" s="9">
        <v>18</v>
      </c>
      <c r="AG28" s="10">
        <f t="shared" si="11"/>
        <v>2.1578947368421053</v>
      </c>
      <c r="AH28" s="9">
        <v>5.5</v>
      </c>
      <c r="AI28" s="10">
        <f t="shared" si="38"/>
        <v>-3.5087719298245647E-2</v>
      </c>
      <c r="AJ28" s="9">
        <v>13.5</v>
      </c>
      <c r="AK28" s="9">
        <v>6.1</v>
      </c>
      <c r="AL28" s="9">
        <f t="shared" si="12"/>
        <v>-0.54814814814814816</v>
      </c>
      <c r="AM28" s="9">
        <v>4.2</v>
      </c>
      <c r="AN28" s="9">
        <f t="shared" si="13"/>
        <v>-0.68888888888888899</v>
      </c>
      <c r="AO28" s="9">
        <v>3.7</v>
      </c>
      <c r="AP28" s="9">
        <f t="shared" si="14"/>
        <v>-0.72592592592592597</v>
      </c>
      <c r="AQ28" s="9">
        <v>2.5</v>
      </c>
      <c r="AR28" s="9">
        <f t="shared" si="15"/>
        <v>-0.81481481481481477</v>
      </c>
      <c r="AS28" s="9">
        <v>1.4</v>
      </c>
      <c r="AT28" s="9">
        <f t="shared" si="5"/>
        <v>-0.89629629629629626</v>
      </c>
      <c r="AU28" s="9">
        <v>5.4</v>
      </c>
      <c r="AV28" s="9">
        <f t="shared" si="16"/>
        <v>-0.6</v>
      </c>
      <c r="AW28" s="9">
        <v>521.4</v>
      </c>
      <c r="AX28" s="9">
        <v>281.2</v>
      </c>
      <c r="AY28" s="9">
        <v>233.1</v>
      </c>
      <c r="AZ28" s="9">
        <v>144.6</v>
      </c>
      <c r="BA28" s="9">
        <v>125.9</v>
      </c>
      <c r="BB28" s="9">
        <v>161.9</v>
      </c>
      <c r="BC28" s="9">
        <v>208.5</v>
      </c>
      <c r="BD28" s="9">
        <v>1.36</v>
      </c>
      <c r="BE28" s="9">
        <v>1.39</v>
      </c>
      <c r="BF28" s="9">
        <v>1.43</v>
      </c>
      <c r="BG28" s="9">
        <v>1.7</v>
      </c>
      <c r="BH28" s="9">
        <v>1.72</v>
      </c>
      <c r="BI28" s="9">
        <v>1.39</v>
      </c>
      <c r="BJ28" s="9">
        <v>1.5</v>
      </c>
      <c r="BK28" s="9">
        <v>1.33</v>
      </c>
      <c r="BL28" s="9">
        <v>1.36</v>
      </c>
      <c r="BM28" s="9">
        <f t="shared" si="17"/>
        <v>2.2556390977443629E-2</v>
      </c>
      <c r="BN28" s="9">
        <v>1.4</v>
      </c>
      <c r="BO28" s="9">
        <f t="shared" si="18"/>
        <v>5.26315789473683E-2</v>
      </c>
      <c r="BP28" s="9">
        <v>1.64</v>
      </c>
      <c r="BQ28" s="9">
        <f t="shared" si="19"/>
        <v>0.23308270676691714</v>
      </c>
      <c r="BR28" s="9">
        <v>1.66</v>
      </c>
      <c r="BS28" s="9">
        <f t="shared" si="20"/>
        <v>0.24812030075187957</v>
      </c>
      <c r="BT28" s="9">
        <v>1.36</v>
      </c>
      <c r="BU28" s="9">
        <f t="shared" si="21"/>
        <v>2.2556390977443629E-2</v>
      </c>
      <c r="BV28" s="9">
        <v>1.46</v>
      </c>
      <c r="BW28" s="9">
        <f t="shared" si="22"/>
        <v>9.774436090225555E-2</v>
      </c>
      <c r="BX28" s="9">
        <v>53.3</v>
      </c>
      <c r="BY28" s="9">
        <v>50.5</v>
      </c>
      <c r="BZ28" s="9">
        <v>48</v>
      </c>
      <c r="CA28" s="9">
        <v>36.4</v>
      </c>
      <c r="CB28" s="9">
        <v>35.4</v>
      </c>
      <c r="CC28" s="9">
        <v>50.5</v>
      </c>
      <c r="CD28" s="9">
        <v>43</v>
      </c>
      <c r="CE28" s="9">
        <v>28.8</v>
      </c>
      <c r="CF28" s="9">
        <v>85.6</v>
      </c>
      <c r="CG28" s="9">
        <v>57</v>
      </c>
      <c r="CH28" s="9">
        <v>67.3</v>
      </c>
      <c r="CI28" s="9">
        <v>69.099999999999994</v>
      </c>
      <c r="CJ28" s="9">
        <v>36.200000000000003</v>
      </c>
      <c r="CK28" s="9">
        <v>56.4</v>
      </c>
      <c r="CL28" s="9">
        <v>58.9</v>
      </c>
      <c r="CM28" s="9">
        <v>36.6</v>
      </c>
      <c r="CN28" s="9">
        <f t="shared" si="23"/>
        <v>-0.37860780984719861</v>
      </c>
      <c r="CO28" s="1" t="s">
        <v>168</v>
      </c>
      <c r="CP28" s="1" t="s">
        <v>171</v>
      </c>
      <c r="CQ28" s="1" t="s">
        <v>168</v>
      </c>
      <c r="CR28" s="1" t="s">
        <v>171</v>
      </c>
      <c r="CS28" s="9">
        <v>22.8</v>
      </c>
      <c r="CT28" s="9">
        <f t="shared" si="7"/>
        <v>-0.61290322580645151</v>
      </c>
      <c r="CU28" s="9">
        <v>27.8</v>
      </c>
      <c r="CV28" s="9">
        <f t="shared" si="39"/>
        <v>-0.52801358234295415</v>
      </c>
      <c r="CW28" s="9">
        <v>41</v>
      </c>
      <c r="CX28" s="9">
        <f t="shared" si="25"/>
        <v>-0.30390492359932086</v>
      </c>
      <c r="CY28" s="9">
        <v>14.4</v>
      </c>
      <c r="CZ28" s="9">
        <v>3</v>
      </c>
      <c r="DA28" s="9">
        <v>2</v>
      </c>
      <c r="DB28" s="9">
        <v>2</v>
      </c>
      <c r="DC28" s="9">
        <v>2</v>
      </c>
      <c r="DD28" s="9">
        <v>2</v>
      </c>
      <c r="DE28" s="9">
        <v>3</v>
      </c>
      <c r="DF28" s="9">
        <v>3</v>
      </c>
      <c r="DG28" s="9">
        <v>1</v>
      </c>
      <c r="DH28" s="9">
        <v>2</v>
      </c>
      <c r="DI28" s="9">
        <f t="shared" si="26"/>
        <v>1</v>
      </c>
      <c r="DJ28" s="9">
        <v>2</v>
      </c>
      <c r="DK28" s="9">
        <f t="shared" si="27"/>
        <v>1</v>
      </c>
      <c r="DL28" s="9">
        <v>2</v>
      </c>
      <c r="DM28" s="9">
        <f t="shared" si="28"/>
        <v>1</v>
      </c>
      <c r="DN28" s="9">
        <v>3</v>
      </c>
      <c r="DO28" s="9">
        <f t="shared" si="29"/>
        <v>2</v>
      </c>
      <c r="DP28" s="9">
        <v>3</v>
      </c>
      <c r="DQ28" s="9">
        <f t="shared" si="30"/>
        <v>2</v>
      </c>
      <c r="DR28" s="9">
        <v>3</v>
      </c>
      <c r="DS28" s="9">
        <f t="shared" si="31"/>
        <v>2</v>
      </c>
      <c r="DT28" s="9">
        <v>1</v>
      </c>
      <c r="DU28" s="9">
        <v>2</v>
      </c>
      <c r="DV28" s="9">
        <v>3</v>
      </c>
      <c r="DW28" s="9">
        <v>3</v>
      </c>
      <c r="DX28" s="9">
        <v>3</v>
      </c>
      <c r="DY28" s="9">
        <v>4</v>
      </c>
      <c r="DZ28" s="9">
        <v>2</v>
      </c>
      <c r="EA28" s="9">
        <v>2</v>
      </c>
      <c r="EB28" s="9">
        <v>2</v>
      </c>
      <c r="EC28" s="9">
        <v>2</v>
      </c>
      <c r="ED28" s="9">
        <v>3</v>
      </c>
      <c r="EE28" s="9">
        <v>3</v>
      </c>
      <c r="EF28" s="9">
        <v>4</v>
      </c>
      <c r="EG28" s="9">
        <v>4</v>
      </c>
      <c r="EH28" s="9">
        <v>4</v>
      </c>
      <c r="EI28" s="9">
        <v>3</v>
      </c>
      <c r="EJ28" s="9">
        <v>3</v>
      </c>
      <c r="EK28" s="9">
        <v>3</v>
      </c>
      <c r="EL28" s="9">
        <v>3</v>
      </c>
      <c r="EM28" s="9">
        <v>3</v>
      </c>
      <c r="EN28" s="9">
        <v>4</v>
      </c>
      <c r="EO28" s="9">
        <v>1</v>
      </c>
      <c r="EP28" s="9">
        <v>3</v>
      </c>
      <c r="EQ28" s="9">
        <v>3</v>
      </c>
      <c r="ER28" s="9">
        <v>3</v>
      </c>
      <c r="ES28" s="9">
        <v>3</v>
      </c>
      <c r="ET28" s="9">
        <v>3</v>
      </c>
      <c r="EU28" s="9">
        <v>3</v>
      </c>
      <c r="EV28" s="9">
        <v>4</v>
      </c>
      <c r="EW28" s="9">
        <v>4</v>
      </c>
      <c r="EX28" s="9">
        <v>2</v>
      </c>
      <c r="EY28" s="9">
        <v>2</v>
      </c>
      <c r="EZ28" s="9">
        <v>1</v>
      </c>
      <c r="FA28" s="9">
        <v>2</v>
      </c>
      <c r="FB28" s="9">
        <v>1</v>
      </c>
      <c r="FC28" s="9">
        <v>13</v>
      </c>
      <c r="FD28" s="9">
        <v>16</v>
      </c>
      <c r="FE28" s="9">
        <v>15</v>
      </c>
      <c r="FF28" s="9">
        <v>16</v>
      </c>
      <c r="FG28" s="9">
        <v>16</v>
      </c>
      <c r="FH28" s="9">
        <v>19</v>
      </c>
      <c r="FI28" s="9">
        <v>17</v>
      </c>
      <c r="FJ28" s="9">
        <v>12</v>
      </c>
      <c r="FK28" s="9">
        <v>13</v>
      </c>
      <c r="FL28" s="9">
        <f t="shared" si="32"/>
        <v>1</v>
      </c>
      <c r="FM28" s="9">
        <v>12</v>
      </c>
      <c r="FN28" s="9">
        <f t="shared" si="33"/>
        <v>0</v>
      </c>
      <c r="FO28" s="9">
        <v>13</v>
      </c>
      <c r="FP28" s="9">
        <f t="shared" si="34"/>
        <v>1</v>
      </c>
      <c r="FQ28" s="9">
        <v>13</v>
      </c>
      <c r="FR28" s="9">
        <f t="shared" si="35"/>
        <v>1</v>
      </c>
      <c r="FS28" s="9">
        <v>16</v>
      </c>
      <c r="FT28" s="9">
        <f t="shared" si="36"/>
        <v>4</v>
      </c>
      <c r="FU28" s="9">
        <v>14</v>
      </c>
      <c r="FV28" s="9">
        <f t="shared" si="37"/>
        <v>2</v>
      </c>
    </row>
    <row r="29" spans="1:178" x14ac:dyDescent="0.2">
      <c r="A29" s="1">
        <v>28</v>
      </c>
      <c r="B29" s="9" t="s">
        <v>132</v>
      </c>
      <c r="C29" s="9">
        <v>0</v>
      </c>
      <c r="D29" s="9">
        <v>28</v>
      </c>
      <c r="E29" s="9">
        <v>0</v>
      </c>
      <c r="F29" s="9">
        <v>90</v>
      </c>
      <c r="G29" s="9" t="s">
        <v>132</v>
      </c>
      <c r="H29" s="9">
        <v>285.8</v>
      </c>
      <c r="I29" s="9">
        <v>0</v>
      </c>
      <c r="J29" s="9">
        <v>123.6</v>
      </c>
      <c r="K29" s="10">
        <f t="shared" si="41"/>
        <v>-0.56752974107767673</v>
      </c>
      <c r="L29" s="9">
        <v>47.6</v>
      </c>
      <c r="M29" s="10">
        <f>(L29-H29)/H29</f>
        <v>-0.83344996501049684</v>
      </c>
      <c r="N29" s="9">
        <v>10.3</v>
      </c>
      <c r="O29" s="9">
        <v>-0.96399999999999997</v>
      </c>
      <c r="P29" s="9">
        <v>3.7</v>
      </c>
      <c r="Q29" s="9">
        <v>-0.98699999999999999</v>
      </c>
      <c r="R29" s="9">
        <v>5.6</v>
      </c>
      <c r="S29" s="10">
        <f>(R29-H29)/H29</f>
        <v>-0.98040587823652892</v>
      </c>
      <c r="T29" s="9">
        <v>5.6</v>
      </c>
      <c r="U29" s="9">
        <f t="shared" si="2"/>
        <v>-0.98040587823652892</v>
      </c>
      <c r="V29" s="9">
        <v>146.5</v>
      </c>
      <c r="W29" s="9">
        <f t="shared" si="3"/>
        <v>0</v>
      </c>
      <c r="X29" s="9">
        <v>56.4</v>
      </c>
      <c r="Y29" s="10">
        <f t="shared" si="4"/>
        <v>-0.61501706484641638</v>
      </c>
      <c r="Z29" s="9">
        <v>22.9</v>
      </c>
      <c r="AA29" s="10">
        <f t="shared" si="8"/>
        <v>-0.84368600682593853</v>
      </c>
      <c r="AB29" s="9">
        <v>3.9</v>
      </c>
      <c r="AC29" s="10">
        <f t="shared" si="9"/>
        <v>-0.97337883959044369</v>
      </c>
      <c r="AD29" s="9">
        <v>7</v>
      </c>
      <c r="AE29" s="10">
        <f t="shared" si="10"/>
        <v>-0.95221843003412965</v>
      </c>
      <c r="AF29" s="9">
        <v>4.2</v>
      </c>
      <c r="AG29" s="10">
        <f t="shared" si="11"/>
        <v>-0.97133105802047792</v>
      </c>
      <c r="AH29" s="9">
        <v>2.8</v>
      </c>
      <c r="AI29" s="10">
        <f t="shared" si="38"/>
        <v>-0.98088737201365184</v>
      </c>
      <c r="AJ29" s="9">
        <v>9.1999999999999993</v>
      </c>
      <c r="AK29" s="9">
        <v>8.9</v>
      </c>
      <c r="AL29" s="9">
        <f t="shared" si="12"/>
        <v>-3.2608695652173801E-2</v>
      </c>
      <c r="AM29" s="9">
        <v>8.3000000000000007</v>
      </c>
      <c r="AN29" s="9">
        <f t="shared" si="13"/>
        <v>-9.7826086956521591E-2</v>
      </c>
      <c r="AO29" s="9">
        <v>10.3</v>
      </c>
      <c r="AP29" s="9">
        <f t="shared" si="14"/>
        <v>0.11956521739130452</v>
      </c>
      <c r="AQ29" s="9">
        <v>15.8</v>
      </c>
      <c r="AR29" s="9">
        <f t="shared" si="15"/>
        <v>0.71739130434782628</v>
      </c>
      <c r="AS29" s="9">
        <v>19.600000000000001</v>
      </c>
      <c r="AT29" s="9">
        <f t="shared" si="5"/>
        <v>1.130434782608696</v>
      </c>
      <c r="AU29" s="9">
        <v>20</v>
      </c>
      <c r="AV29" s="9">
        <f t="shared" si="16"/>
        <v>1.173913043478261</v>
      </c>
      <c r="AW29" s="9">
        <v>361.5</v>
      </c>
      <c r="AX29" s="9">
        <v>288</v>
      </c>
      <c r="AY29" s="9">
        <v>389.4</v>
      </c>
      <c r="AZ29" s="9">
        <v>422</v>
      </c>
      <c r="BA29" s="9">
        <v>447.7</v>
      </c>
      <c r="BB29" s="9">
        <v>444.6</v>
      </c>
      <c r="BD29" s="9">
        <v>1.02</v>
      </c>
      <c r="BE29" s="9">
        <v>1.22</v>
      </c>
      <c r="BF29" s="9">
        <v>1.22</v>
      </c>
      <c r="BG29" s="9">
        <v>1.05</v>
      </c>
      <c r="BH29" s="9">
        <v>0.97</v>
      </c>
      <c r="BI29" s="9">
        <v>0.97</v>
      </c>
      <c r="BK29" s="9">
        <v>1.02</v>
      </c>
      <c r="BL29" s="9">
        <v>1.22</v>
      </c>
      <c r="BM29" s="9">
        <f t="shared" si="17"/>
        <v>0.19607843137254896</v>
      </c>
      <c r="BN29" s="9">
        <v>1.21</v>
      </c>
      <c r="BO29" s="9">
        <f t="shared" si="18"/>
        <v>0.18627450980392152</v>
      </c>
      <c r="BP29" s="9">
        <v>1.05</v>
      </c>
      <c r="BQ29" s="9">
        <f t="shared" si="19"/>
        <v>2.9411764705882377E-2</v>
      </c>
      <c r="BR29" s="9">
        <v>0.98</v>
      </c>
      <c r="BS29" s="9">
        <f t="shared" si="20"/>
        <v>-3.9215686274509838E-2</v>
      </c>
      <c r="BT29" s="9">
        <v>0.97</v>
      </c>
      <c r="BU29" s="9">
        <f t="shared" si="21"/>
        <v>-4.9019607843137296E-2</v>
      </c>
      <c r="BV29" s="9">
        <v>0.97</v>
      </c>
      <c r="BW29" s="9">
        <f t="shared" si="22"/>
        <v>-4.9019607843137296E-2</v>
      </c>
      <c r="BX29" s="9">
        <v>97.3</v>
      </c>
      <c r="BY29" s="9">
        <v>65.400000000000006</v>
      </c>
      <c r="BZ29" s="9">
        <v>65.400000000000006</v>
      </c>
      <c r="CA29" s="9">
        <v>90.6</v>
      </c>
      <c r="CB29" s="9">
        <v>106.4</v>
      </c>
      <c r="CC29" s="9">
        <v>108.8</v>
      </c>
      <c r="CE29" s="9">
        <v>27.2</v>
      </c>
      <c r="CF29" s="9">
        <v>42.6</v>
      </c>
      <c r="CG29" s="9">
        <v>41.5</v>
      </c>
      <c r="CH29" s="9">
        <v>34</v>
      </c>
      <c r="CI29" s="9">
        <v>30.7</v>
      </c>
      <c r="CJ29" s="9">
        <v>33.4</v>
      </c>
      <c r="CL29" s="9">
        <v>85.3</v>
      </c>
      <c r="CM29" s="9">
        <v>60</v>
      </c>
      <c r="CN29" s="9">
        <f t="shared" si="23"/>
        <v>-0.29660023446658851</v>
      </c>
      <c r="CO29" s="9">
        <v>56.8</v>
      </c>
      <c r="CP29" s="9">
        <f t="shared" si="24"/>
        <v>-0.33411488862837047</v>
      </c>
      <c r="CQ29" s="9">
        <v>66.099999999999994</v>
      </c>
      <c r="CR29" s="1">
        <f t="shared" si="6"/>
        <v>-0.22508792497069172</v>
      </c>
      <c r="CS29" s="9">
        <v>77.599999999999994</v>
      </c>
      <c r="CT29" s="9">
        <f t="shared" si="7"/>
        <v>-9.026963657678784E-2</v>
      </c>
      <c r="CU29" s="9">
        <v>92.7</v>
      </c>
      <c r="CV29" s="9">
        <f t="shared" si="39"/>
        <v>8.6752637749120814E-2</v>
      </c>
      <c r="CW29" s="1" t="s">
        <v>170</v>
      </c>
      <c r="CX29" s="1" t="s">
        <v>171</v>
      </c>
      <c r="CY29" s="9">
        <v>3.5</v>
      </c>
      <c r="CZ29" s="9">
        <v>3</v>
      </c>
      <c r="DA29" s="9">
        <v>1</v>
      </c>
      <c r="DB29" s="9">
        <v>1</v>
      </c>
      <c r="DC29" s="9">
        <v>1</v>
      </c>
      <c r="DD29" s="9">
        <v>0</v>
      </c>
      <c r="DE29" s="9">
        <v>0</v>
      </c>
      <c r="DG29" s="9">
        <v>0</v>
      </c>
      <c r="DH29" s="9">
        <v>0</v>
      </c>
      <c r="DI29" s="9">
        <f t="shared" si="26"/>
        <v>0</v>
      </c>
      <c r="DJ29" s="9">
        <v>0</v>
      </c>
      <c r="DK29" s="9">
        <f t="shared" si="27"/>
        <v>0</v>
      </c>
      <c r="DL29" s="9">
        <v>0</v>
      </c>
      <c r="DM29" s="9">
        <f t="shared" si="28"/>
        <v>0</v>
      </c>
      <c r="DN29" s="9">
        <v>0</v>
      </c>
      <c r="DO29" s="9">
        <f t="shared" si="29"/>
        <v>0</v>
      </c>
      <c r="DP29" s="9">
        <v>0</v>
      </c>
      <c r="DQ29" s="9">
        <f t="shared" si="30"/>
        <v>0</v>
      </c>
      <c r="DR29" s="9" t="s">
        <v>206</v>
      </c>
      <c r="DS29" s="9" t="s">
        <v>208</v>
      </c>
      <c r="DT29" s="9">
        <v>2</v>
      </c>
      <c r="DU29" s="9">
        <v>2</v>
      </c>
      <c r="DV29" s="9">
        <v>2</v>
      </c>
      <c r="DW29" s="9">
        <v>1</v>
      </c>
      <c r="DX29" s="9">
        <v>0</v>
      </c>
      <c r="DY29" s="9">
        <v>0</v>
      </c>
      <c r="EA29" s="9">
        <v>1</v>
      </c>
      <c r="EB29" s="9">
        <v>1</v>
      </c>
      <c r="EC29" s="9">
        <v>1</v>
      </c>
      <c r="ED29" s="9">
        <v>0</v>
      </c>
      <c r="EE29" s="9">
        <v>0</v>
      </c>
      <c r="EF29" s="9">
        <v>0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0</v>
      </c>
      <c r="EO29" s="9">
        <v>1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V29" s="9">
        <v>0</v>
      </c>
      <c r="EW29" s="9">
        <v>0</v>
      </c>
      <c r="EX29" s="9">
        <v>0</v>
      </c>
      <c r="EY29" s="9">
        <v>0</v>
      </c>
      <c r="EZ29" s="9">
        <v>0</v>
      </c>
      <c r="FA29" s="9">
        <v>0</v>
      </c>
      <c r="FC29" s="9">
        <v>4</v>
      </c>
      <c r="FD29" s="9">
        <v>3</v>
      </c>
      <c r="FE29" s="9">
        <v>3</v>
      </c>
      <c r="FF29" s="9">
        <v>1</v>
      </c>
      <c r="FG29" s="9">
        <v>0</v>
      </c>
      <c r="FH29" s="9">
        <v>0</v>
      </c>
      <c r="FJ29" s="9">
        <v>3</v>
      </c>
      <c r="FK29" s="9">
        <v>3</v>
      </c>
      <c r="FL29" s="9">
        <f t="shared" si="32"/>
        <v>0</v>
      </c>
      <c r="FM29" s="9">
        <v>3</v>
      </c>
      <c r="FN29" s="9">
        <f t="shared" si="33"/>
        <v>0</v>
      </c>
      <c r="FO29" s="9">
        <v>1</v>
      </c>
      <c r="FP29" s="9">
        <f t="shared" si="34"/>
        <v>-2</v>
      </c>
      <c r="FQ29" s="9">
        <v>0</v>
      </c>
      <c r="FR29" s="9">
        <f t="shared" si="35"/>
        <v>-3</v>
      </c>
      <c r="FS29" s="9">
        <v>0</v>
      </c>
      <c r="FT29" s="9">
        <f t="shared" si="36"/>
        <v>-3</v>
      </c>
      <c r="FU29" s="9" t="s">
        <v>218</v>
      </c>
      <c r="FV29" s="9" t="s">
        <v>216</v>
      </c>
    </row>
    <row r="30" spans="1:178" x14ac:dyDescent="0.2">
      <c r="A30" s="9">
        <v>29</v>
      </c>
      <c r="B30" s="9" t="s">
        <v>132</v>
      </c>
      <c r="C30" s="9">
        <v>0</v>
      </c>
      <c r="D30" s="9">
        <v>28</v>
      </c>
      <c r="E30" s="9">
        <v>0</v>
      </c>
      <c r="F30" s="9">
        <v>90</v>
      </c>
      <c r="G30" s="9" t="s">
        <v>132</v>
      </c>
      <c r="H30" s="9">
        <v>15.6</v>
      </c>
      <c r="I30" s="9">
        <v>0</v>
      </c>
      <c r="J30" s="9">
        <v>11.5</v>
      </c>
      <c r="K30" s="10">
        <f t="shared" si="41"/>
        <v>-0.26282051282051283</v>
      </c>
      <c r="L30" s="9">
        <v>19.2</v>
      </c>
      <c r="M30" s="10">
        <f>(L30-H30)/H30</f>
        <v>0.23076923076923075</v>
      </c>
      <c r="N30" s="9">
        <v>67</v>
      </c>
      <c r="O30" s="9">
        <v>3.2949999999999999</v>
      </c>
      <c r="P30" s="9">
        <v>16.2</v>
      </c>
      <c r="Q30" s="9">
        <v>3.7999999999999999E-2</v>
      </c>
      <c r="R30" s="9">
        <v>16.3</v>
      </c>
      <c r="S30" s="10">
        <f>(R30-H30)/H30</f>
        <v>4.4871794871794941E-2</v>
      </c>
      <c r="T30" s="9">
        <v>9.3000000000000007</v>
      </c>
      <c r="U30" s="9">
        <f t="shared" si="2"/>
        <v>-0.4038461538461538</v>
      </c>
      <c r="V30" s="9">
        <v>5.6</v>
      </c>
      <c r="W30" s="9">
        <f t="shared" si="3"/>
        <v>0</v>
      </c>
      <c r="X30" s="9">
        <v>4.2</v>
      </c>
      <c r="Y30" s="10">
        <f t="shared" si="4"/>
        <v>-0.24999999999999992</v>
      </c>
      <c r="Z30" s="9">
        <v>10.9</v>
      </c>
      <c r="AA30" s="10">
        <f t="shared" si="8"/>
        <v>0.94642857142857162</v>
      </c>
      <c r="AB30" s="9">
        <v>7.9</v>
      </c>
      <c r="AC30" s="10">
        <f t="shared" si="9"/>
        <v>0.41071428571428586</v>
      </c>
      <c r="AD30" s="9">
        <v>9.8000000000000007</v>
      </c>
      <c r="AE30" s="10">
        <f t="shared" si="10"/>
        <v>0.75000000000000022</v>
      </c>
      <c r="AF30" s="9">
        <v>8.4</v>
      </c>
      <c r="AG30" s="10">
        <f t="shared" si="11"/>
        <v>0.50000000000000011</v>
      </c>
      <c r="AH30" s="9">
        <v>7.1</v>
      </c>
      <c r="AI30" s="10">
        <f t="shared" si="38"/>
        <v>0.26785714285714285</v>
      </c>
      <c r="AJ30" s="9">
        <v>6</v>
      </c>
      <c r="AK30" s="9">
        <v>5</v>
      </c>
      <c r="AL30" s="9">
        <f t="shared" si="12"/>
        <v>-0.16666666666666666</v>
      </c>
      <c r="AM30" s="9">
        <v>3.9</v>
      </c>
      <c r="AN30" s="9">
        <f t="shared" si="13"/>
        <v>-0.35000000000000003</v>
      </c>
      <c r="AO30" s="9">
        <v>6.3</v>
      </c>
      <c r="AP30" s="9">
        <f t="shared" si="14"/>
        <v>4.9999999999999968E-2</v>
      </c>
      <c r="AQ30" s="9">
        <v>19.600000000000001</v>
      </c>
      <c r="AR30" s="9">
        <f t="shared" si="15"/>
        <v>2.2666666666666671</v>
      </c>
      <c r="AS30" s="9">
        <v>29.6</v>
      </c>
      <c r="AT30" s="9">
        <f t="shared" si="5"/>
        <v>3.9333333333333336</v>
      </c>
      <c r="AU30" s="9">
        <v>56.6</v>
      </c>
      <c r="AV30" s="9">
        <f t="shared" si="16"/>
        <v>8.4333333333333336</v>
      </c>
      <c r="AW30" s="9">
        <v>548.9</v>
      </c>
      <c r="AX30" s="9">
        <v>534.79999999999995</v>
      </c>
      <c r="AY30" s="9">
        <v>534.79999999999995</v>
      </c>
      <c r="AZ30" s="9">
        <v>663</v>
      </c>
      <c r="BA30" s="9">
        <v>496.5</v>
      </c>
      <c r="BB30" s="9">
        <v>636</v>
      </c>
      <c r="BC30" s="9">
        <v>394</v>
      </c>
      <c r="BD30" s="9">
        <v>1.29</v>
      </c>
      <c r="BE30" s="9">
        <v>1.26</v>
      </c>
      <c r="BF30" s="9">
        <v>1.24</v>
      </c>
      <c r="BG30" s="9">
        <v>1.34</v>
      </c>
      <c r="BH30" s="9">
        <v>1.25</v>
      </c>
      <c r="BI30" s="9">
        <v>1.2</v>
      </c>
      <c r="BJ30" s="9">
        <v>1.1299999999999999</v>
      </c>
      <c r="BK30" s="9">
        <v>1.31</v>
      </c>
      <c r="BL30" s="9">
        <v>1.27</v>
      </c>
      <c r="BM30" s="9">
        <f t="shared" si="17"/>
        <v>-3.0534351145038195E-2</v>
      </c>
      <c r="BN30" s="9">
        <v>1.25</v>
      </c>
      <c r="BO30" s="9">
        <f t="shared" si="18"/>
        <v>-4.5801526717557293E-2</v>
      </c>
      <c r="BP30" s="9">
        <v>1.34</v>
      </c>
      <c r="BQ30" s="9">
        <f t="shared" si="19"/>
        <v>2.2900763358778647E-2</v>
      </c>
      <c r="BR30" s="9">
        <v>1.26</v>
      </c>
      <c r="BS30" s="9">
        <f t="shared" si="20"/>
        <v>-3.8167938931297746E-2</v>
      </c>
      <c r="BT30" s="9">
        <v>1.2</v>
      </c>
      <c r="BU30" s="9">
        <f t="shared" si="21"/>
        <v>-8.3969465648855032E-2</v>
      </c>
      <c r="BV30" s="9">
        <v>1.1299999999999999</v>
      </c>
      <c r="BW30" s="9">
        <f t="shared" si="22"/>
        <v>-0.13740458015267187</v>
      </c>
      <c r="BX30" s="9">
        <v>57.4</v>
      </c>
      <c r="BY30" s="9">
        <v>60.7</v>
      </c>
      <c r="BZ30" s="9">
        <v>63.4</v>
      </c>
      <c r="CA30" s="9">
        <v>54.3</v>
      </c>
      <c r="CB30" s="9">
        <v>61.6</v>
      </c>
      <c r="CC30" s="9">
        <v>64.3</v>
      </c>
      <c r="CD30" s="9">
        <v>77.5</v>
      </c>
      <c r="CE30" s="9">
        <v>36.299999999999997</v>
      </c>
      <c r="CF30" s="9">
        <v>36.9</v>
      </c>
      <c r="CG30" s="9">
        <v>34.6</v>
      </c>
      <c r="CH30" s="9">
        <v>30.4</v>
      </c>
      <c r="CI30" s="9">
        <v>27.3</v>
      </c>
      <c r="CJ30" s="9">
        <v>27.4</v>
      </c>
      <c r="CK30" s="9">
        <v>27.4</v>
      </c>
      <c r="CL30" s="9">
        <v>49.3</v>
      </c>
      <c r="CM30" s="9">
        <v>34</v>
      </c>
      <c r="CN30" s="9">
        <f t="shared" si="23"/>
        <v>-0.31034482758620685</v>
      </c>
      <c r="CO30" s="9">
        <v>40.799999999999997</v>
      </c>
      <c r="CP30" s="9">
        <f t="shared" si="24"/>
        <v>-0.17241379310344829</v>
      </c>
      <c r="CQ30" s="9">
        <v>54.8</v>
      </c>
      <c r="CR30" s="1">
        <f t="shared" si="6"/>
        <v>0.11156186612576066</v>
      </c>
      <c r="CS30" s="9">
        <v>70.400000000000006</v>
      </c>
      <c r="CT30" s="9">
        <f t="shared" si="7"/>
        <v>0.42799188640973651</v>
      </c>
      <c r="CU30" s="9">
        <v>87</v>
      </c>
      <c r="CV30" s="9">
        <f t="shared" si="39"/>
        <v>0.76470588235294124</v>
      </c>
      <c r="CW30" s="9">
        <v>80.8</v>
      </c>
      <c r="CX30" s="9">
        <f t="shared" si="25"/>
        <v>0.63894523326572017</v>
      </c>
      <c r="CY30" s="9">
        <v>7.1</v>
      </c>
      <c r="CZ30" s="9">
        <v>4</v>
      </c>
      <c r="DA30" s="9">
        <v>3</v>
      </c>
      <c r="DB30" s="9">
        <v>3</v>
      </c>
      <c r="DC30" s="9">
        <v>3</v>
      </c>
      <c r="DD30" s="9">
        <v>2</v>
      </c>
      <c r="DE30" s="9">
        <v>2</v>
      </c>
      <c r="DF30" s="9">
        <v>0</v>
      </c>
      <c r="DG30" s="9">
        <v>0</v>
      </c>
      <c r="DH30" s="9">
        <v>1</v>
      </c>
      <c r="DI30" s="9">
        <f t="shared" si="26"/>
        <v>1</v>
      </c>
      <c r="DJ30" s="9">
        <v>2</v>
      </c>
      <c r="DK30" s="9">
        <f t="shared" si="27"/>
        <v>2</v>
      </c>
      <c r="DL30" s="9">
        <v>2</v>
      </c>
      <c r="DM30" s="9">
        <f t="shared" si="28"/>
        <v>2</v>
      </c>
      <c r="DN30" s="9">
        <v>0</v>
      </c>
      <c r="DO30" s="9">
        <f t="shared" si="29"/>
        <v>0</v>
      </c>
      <c r="DP30" s="9">
        <v>0</v>
      </c>
      <c r="DQ30" s="9">
        <f t="shared" si="30"/>
        <v>0</v>
      </c>
      <c r="DR30" s="9">
        <v>0</v>
      </c>
      <c r="DS30" s="9">
        <f t="shared" si="31"/>
        <v>0</v>
      </c>
      <c r="DT30" s="9">
        <v>2</v>
      </c>
      <c r="DU30" s="9">
        <v>3</v>
      </c>
      <c r="DV30" s="9">
        <v>3</v>
      </c>
      <c r="DW30" s="9">
        <v>2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9">
        <v>0</v>
      </c>
      <c r="EV30" s="9">
        <v>2</v>
      </c>
      <c r="EW30" s="9">
        <v>1</v>
      </c>
      <c r="EX30" s="9">
        <v>1</v>
      </c>
      <c r="EY30" s="9">
        <v>1</v>
      </c>
      <c r="EZ30" s="9">
        <v>1</v>
      </c>
      <c r="FA30" s="9">
        <v>1</v>
      </c>
      <c r="FB30" s="9">
        <v>1</v>
      </c>
      <c r="FC30" s="9">
        <v>4</v>
      </c>
      <c r="FD30" s="9">
        <v>5</v>
      </c>
      <c r="FE30" s="9">
        <v>6</v>
      </c>
      <c r="FF30" s="9">
        <v>5</v>
      </c>
      <c r="FG30" s="9">
        <v>1</v>
      </c>
      <c r="FH30" s="9">
        <v>1</v>
      </c>
      <c r="FI30" s="9">
        <v>1</v>
      </c>
      <c r="FJ30" s="9">
        <v>4</v>
      </c>
      <c r="FK30" s="9">
        <v>5</v>
      </c>
      <c r="FL30" s="9">
        <f t="shared" si="32"/>
        <v>1</v>
      </c>
      <c r="FM30" s="9">
        <v>6</v>
      </c>
      <c r="FN30" s="9">
        <f t="shared" si="33"/>
        <v>2</v>
      </c>
      <c r="FO30" s="9">
        <v>5</v>
      </c>
      <c r="FP30" s="9">
        <f t="shared" si="34"/>
        <v>1</v>
      </c>
      <c r="FQ30" s="9">
        <v>1</v>
      </c>
      <c r="FR30" s="9">
        <f t="shared" si="35"/>
        <v>-3</v>
      </c>
      <c r="FS30" s="9">
        <v>1</v>
      </c>
      <c r="FT30" s="9">
        <f t="shared" si="36"/>
        <v>-3</v>
      </c>
      <c r="FU30" s="9">
        <v>1</v>
      </c>
      <c r="FV30" s="9">
        <f t="shared" si="37"/>
        <v>-3</v>
      </c>
    </row>
    <row r="31" spans="1:178" x14ac:dyDescent="0.2">
      <c r="A31" s="1">
        <v>30</v>
      </c>
      <c r="B31" s="9" t="s">
        <v>132</v>
      </c>
      <c r="C31" s="9">
        <v>1</v>
      </c>
      <c r="D31" s="9">
        <v>18</v>
      </c>
      <c r="E31" s="9">
        <v>1</v>
      </c>
      <c r="F31" s="9">
        <v>13</v>
      </c>
      <c r="G31" s="9" t="s">
        <v>132</v>
      </c>
      <c r="H31" s="9">
        <v>38.700000000000003</v>
      </c>
      <c r="I31" s="9">
        <v>0</v>
      </c>
      <c r="J31" s="9">
        <v>23.7</v>
      </c>
      <c r="K31" s="10">
        <f t="shared" si="41"/>
        <v>-0.38759689922480628</v>
      </c>
      <c r="L31" s="9">
        <v>47.2</v>
      </c>
      <c r="M31" s="10">
        <f>(L31-H31)/H31</f>
        <v>0.21963824289405684</v>
      </c>
      <c r="N31" s="9">
        <v>97.6</v>
      </c>
      <c r="O31" s="9">
        <v>1.522</v>
      </c>
      <c r="P31" s="9">
        <v>123</v>
      </c>
      <c r="Q31" s="9">
        <v>2.1779999999999999</v>
      </c>
      <c r="R31" s="9">
        <v>200</v>
      </c>
      <c r="S31" s="10">
        <f>(R31-H31)/H31</f>
        <v>4.1679586563307494</v>
      </c>
      <c r="T31" s="9">
        <v>150</v>
      </c>
      <c r="U31" s="9">
        <f t="shared" si="2"/>
        <v>2.8759689922480618</v>
      </c>
      <c r="V31" s="9">
        <v>15.6</v>
      </c>
      <c r="W31" s="9">
        <f t="shared" si="3"/>
        <v>0</v>
      </c>
      <c r="X31" s="9">
        <v>14.5</v>
      </c>
      <c r="Y31" s="10">
        <f t="shared" si="4"/>
        <v>-7.0512820512820498E-2</v>
      </c>
      <c r="Z31" s="9">
        <v>14.5</v>
      </c>
      <c r="AA31" s="10">
        <f t="shared" si="8"/>
        <v>-7.0512820512820498E-2</v>
      </c>
      <c r="AB31" s="9">
        <v>22.7</v>
      </c>
      <c r="AC31" s="10">
        <f t="shared" si="9"/>
        <v>0.45512820512820512</v>
      </c>
      <c r="AD31" s="9">
        <v>52.4</v>
      </c>
      <c r="AE31" s="10">
        <f t="shared" si="10"/>
        <v>2.358974358974359</v>
      </c>
      <c r="AF31" s="9">
        <v>166.1</v>
      </c>
      <c r="AG31" s="10">
        <f t="shared" si="11"/>
        <v>9.6474358974358978</v>
      </c>
      <c r="AH31" s="9">
        <v>60.1</v>
      </c>
      <c r="AI31" s="10">
        <f t="shared" si="38"/>
        <v>2.8525641025641026</v>
      </c>
      <c r="AJ31" s="9">
        <v>8.6999999999999993</v>
      </c>
      <c r="AK31" s="9">
        <v>8.6</v>
      </c>
      <c r="AL31" s="9">
        <f t="shared" si="12"/>
        <v>-1.1494252873563178E-2</v>
      </c>
      <c r="AM31" s="9">
        <v>5.0999999999999996</v>
      </c>
      <c r="AN31" s="9">
        <f t="shared" si="13"/>
        <v>-0.41379310344827586</v>
      </c>
      <c r="AO31" s="9">
        <v>2.9</v>
      </c>
      <c r="AP31" s="9">
        <f t="shared" si="14"/>
        <v>-0.66666666666666663</v>
      </c>
      <c r="AQ31" s="9">
        <v>2.2999999999999998</v>
      </c>
      <c r="AR31" s="9">
        <f t="shared" si="15"/>
        <v>-0.73563218390804597</v>
      </c>
      <c r="AS31" s="9">
        <v>3.2</v>
      </c>
      <c r="AT31" s="9">
        <f t="shared" si="5"/>
        <v>-0.63218390804597691</v>
      </c>
      <c r="AU31" s="9">
        <v>2.9</v>
      </c>
      <c r="AV31" s="9">
        <f t="shared" si="16"/>
        <v>-0.66666666666666663</v>
      </c>
      <c r="AW31" s="9">
        <v>464.9</v>
      </c>
      <c r="AX31" s="9">
        <v>558.29999999999995</v>
      </c>
      <c r="AY31" s="9">
        <v>381.5</v>
      </c>
      <c r="AZ31" s="9">
        <v>47.2</v>
      </c>
      <c r="BA31" s="9">
        <v>312.8</v>
      </c>
      <c r="BB31" s="9">
        <v>114.9</v>
      </c>
      <c r="BC31" s="9">
        <v>171.1</v>
      </c>
      <c r="BD31" s="9">
        <v>1.41</v>
      </c>
      <c r="BE31" s="9">
        <v>1.28</v>
      </c>
      <c r="BF31" s="9">
        <v>2.11</v>
      </c>
      <c r="BG31" s="9">
        <v>2.14</v>
      </c>
      <c r="BH31" s="9">
        <v>1.47</v>
      </c>
      <c r="BI31" s="9">
        <v>1.39</v>
      </c>
      <c r="BJ31" s="9">
        <v>1.38</v>
      </c>
      <c r="BK31" s="9">
        <v>1.38</v>
      </c>
      <c r="BL31" s="9">
        <v>1.29</v>
      </c>
      <c r="BM31" s="9">
        <f t="shared" si="17"/>
        <v>-6.5217391304347727E-2</v>
      </c>
      <c r="BN31" s="9">
        <v>2.02</v>
      </c>
      <c r="BO31" s="9">
        <f t="shared" si="18"/>
        <v>0.4637681159420291</v>
      </c>
      <c r="BP31" s="9">
        <v>2.04</v>
      </c>
      <c r="BQ31" s="9">
        <f t="shared" si="19"/>
        <v>0.47826086956521752</v>
      </c>
      <c r="BR31" s="9">
        <v>1.44</v>
      </c>
      <c r="BS31" s="9">
        <f t="shared" si="20"/>
        <v>4.3478260869565258E-2</v>
      </c>
      <c r="BT31" s="9">
        <v>1.36</v>
      </c>
      <c r="BU31" s="9">
        <f t="shared" si="21"/>
        <v>-1.4492753623188259E-2</v>
      </c>
      <c r="BV31" s="9">
        <v>1.36</v>
      </c>
      <c r="BW31" s="9">
        <f t="shared" si="22"/>
        <v>-1.4492753623188259E-2</v>
      </c>
      <c r="BX31" s="9">
        <v>16.399999999999999</v>
      </c>
      <c r="BY31" s="9">
        <v>57.1</v>
      </c>
      <c r="BZ31" s="9">
        <v>24.5</v>
      </c>
      <c r="CA31" s="9">
        <v>25.8</v>
      </c>
      <c r="CB31" s="9">
        <v>46.1</v>
      </c>
      <c r="CC31" s="9">
        <v>63.3</v>
      </c>
      <c r="CD31" s="9">
        <v>60.6</v>
      </c>
      <c r="CE31" s="9">
        <v>79.400000000000006</v>
      </c>
      <c r="CF31" s="9">
        <v>57.1</v>
      </c>
      <c r="CG31" s="9">
        <v>158.1</v>
      </c>
      <c r="CH31" s="9">
        <v>126</v>
      </c>
      <c r="CI31" s="9">
        <v>113.2</v>
      </c>
      <c r="CJ31" s="9">
        <v>63.3</v>
      </c>
      <c r="CK31" s="9">
        <v>60.6</v>
      </c>
      <c r="CL31" s="9">
        <v>45.9</v>
      </c>
      <c r="CM31" s="9">
        <v>43.3</v>
      </c>
      <c r="CN31" s="9">
        <f t="shared" si="23"/>
        <v>-5.6644880174291971E-2</v>
      </c>
      <c r="CO31" s="9">
        <v>36.700000000000003</v>
      </c>
      <c r="CP31" s="9">
        <f t="shared" si="24"/>
        <v>-0.20043572984749447</v>
      </c>
      <c r="CQ31" s="9">
        <v>34.9</v>
      </c>
      <c r="CR31" s="1">
        <f t="shared" si="6"/>
        <v>-0.23965141612200436</v>
      </c>
      <c r="CS31" s="9">
        <v>37.9</v>
      </c>
      <c r="CT31" s="9">
        <f t="shared" si="7"/>
        <v>-0.17429193899782136</v>
      </c>
      <c r="CU31" s="9">
        <v>37.9</v>
      </c>
      <c r="CV31" s="9">
        <f t="shared" si="39"/>
        <v>-0.17429193899782136</v>
      </c>
      <c r="CW31" s="9">
        <v>39.4</v>
      </c>
      <c r="CX31" s="9">
        <f t="shared" si="25"/>
        <v>-0.14161220043572986</v>
      </c>
      <c r="CY31" s="9">
        <v>11.1</v>
      </c>
      <c r="CZ31" s="9">
        <v>4</v>
      </c>
      <c r="DA31" s="9">
        <v>2</v>
      </c>
      <c r="DB31" s="9">
        <v>2</v>
      </c>
      <c r="DC31" s="9">
        <v>1</v>
      </c>
      <c r="DD31" s="9">
        <v>1</v>
      </c>
      <c r="DE31" s="9">
        <v>1</v>
      </c>
      <c r="DF31" s="9">
        <v>2</v>
      </c>
      <c r="DG31" s="9">
        <v>3</v>
      </c>
      <c r="DH31" s="9">
        <v>3</v>
      </c>
      <c r="DI31" s="9">
        <f t="shared" si="26"/>
        <v>0</v>
      </c>
      <c r="DJ31" s="9">
        <v>2</v>
      </c>
      <c r="DK31" s="9">
        <f t="shared" si="27"/>
        <v>-1</v>
      </c>
      <c r="DL31" s="9">
        <v>1</v>
      </c>
      <c r="DM31" s="9">
        <f t="shared" si="28"/>
        <v>-2</v>
      </c>
      <c r="DN31" s="9">
        <v>1</v>
      </c>
      <c r="DO31" s="9">
        <f t="shared" si="29"/>
        <v>-2</v>
      </c>
      <c r="DP31" s="9">
        <v>3</v>
      </c>
      <c r="DQ31" s="9">
        <f t="shared" si="30"/>
        <v>0</v>
      </c>
      <c r="DR31" s="9">
        <v>2</v>
      </c>
      <c r="DS31" s="9">
        <f t="shared" si="31"/>
        <v>-1</v>
      </c>
      <c r="DT31" s="9">
        <v>2</v>
      </c>
      <c r="DU31" s="9">
        <v>2</v>
      </c>
      <c r="DV31" s="9">
        <v>2</v>
      </c>
      <c r="DW31" s="9">
        <v>3</v>
      </c>
      <c r="DX31" s="9">
        <v>3</v>
      </c>
      <c r="DY31" s="9">
        <v>3</v>
      </c>
      <c r="DZ31" s="9">
        <v>3</v>
      </c>
      <c r="EA31" s="9">
        <v>0</v>
      </c>
      <c r="EB31" s="9">
        <v>0</v>
      </c>
      <c r="EC31" s="9">
        <v>0</v>
      </c>
      <c r="ED31" s="9">
        <v>0</v>
      </c>
      <c r="EE31" s="9">
        <v>1</v>
      </c>
      <c r="EF31" s="9">
        <v>1</v>
      </c>
      <c r="EG31" s="9">
        <v>0</v>
      </c>
      <c r="EH31" s="9">
        <v>3</v>
      </c>
      <c r="EI31" s="9">
        <v>3</v>
      </c>
      <c r="EJ31" s="9">
        <v>3</v>
      </c>
      <c r="EK31" s="9">
        <v>3</v>
      </c>
      <c r="EL31" s="9">
        <v>3</v>
      </c>
      <c r="EM31" s="9">
        <v>3</v>
      </c>
      <c r="EN31" s="9">
        <v>3</v>
      </c>
      <c r="EO31" s="9">
        <v>1</v>
      </c>
      <c r="EP31" s="9">
        <v>1</v>
      </c>
      <c r="EQ31" s="9">
        <v>2</v>
      </c>
      <c r="ER31" s="9">
        <v>2</v>
      </c>
      <c r="ES31" s="9">
        <v>2</v>
      </c>
      <c r="ET31" s="9">
        <v>2</v>
      </c>
      <c r="EU31" s="9">
        <v>1</v>
      </c>
      <c r="EV31" s="9">
        <v>4</v>
      </c>
      <c r="EW31" s="9">
        <v>4</v>
      </c>
      <c r="EX31" s="9">
        <v>1</v>
      </c>
      <c r="EY31" s="9">
        <v>1</v>
      </c>
      <c r="EZ31" s="9">
        <v>1</v>
      </c>
      <c r="FA31" s="9">
        <v>2</v>
      </c>
      <c r="FB31" s="9">
        <v>2</v>
      </c>
      <c r="FC31" s="9">
        <v>13</v>
      </c>
      <c r="FD31" s="9">
        <v>13</v>
      </c>
      <c r="FE31" s="9">
        <v>10</v>
      </c>
      <c r="FF31" s="9">
        <v>10</v>
      </c>
      <c r="FG31" s="9">
        <v>11</v>
      </c>
      <c r="FH31" s="9">
        <v>14</v>
      </c>
      <c r="FI31" s="9">
        <v>11</v>
      </c>
      <c r="FJ31" s="9">
        <v>12</v>
      </c>
      <c r="FK31" s="9">
        <v>12</v>
      </c>
      <c r="FL31" s="9">
        <f t="shared" si="32"/>
        <v>0</v>
      </c>
      <c r="FM31" s="9">
        <v>8</v>
      </c>
      <c r="FN31" s="9">
        <f t="shared" si="33"/>
        <v>-4</v>
      </c>
      <c r="FO31" s="9">
        <v>8</v>
      </c>
      <c r="FP31" s="9">
        <f t="shared" si="34"/>
        <v>-4</v>
      </c>
      <c r="FQ31" s="9">
        <v>9</v>
      </c>
      <c r="FR31" s="9">
        <f t="shared" si="35"/>
        <v>-3</v>
      </c>
      <c r="FS31" s="9">
        <v>12</v>
      </c>
      <c r="FT31" s="9">
        <f t="shared" si="36"/>
        <v>0</v>
      </c>
      <c r="FU31" s="9">
        <v>10</v>
      </c>
      <c r="FV31" s="9">
        <f t="shared" si="37"/>
        <v>-2</v>
      </c>
    </row>
    <row r="32" spans="1:178" x14ac:dyDescent="0.2">
      <c r="A32" s="9">
        <v>31</v>
      </c>
      <c r="B32" s="1" t="s">
        <v>132</v>
      </c>
      <c r="C32" s="1">
        <v>1</v>
      </c>
      <c r="D32" s="1">
        <v>2</v>
      </c>
      <c r="E32" s="1">
        <v>1</v>
      </c>
      <c r="F32" s="1">
        <v>2</v>
      </c>
      <c r="G32" s="1" t="s">
        <v>132</v>
      </c>
      <c r="H32" s="1">
        <v>114.2</v>
      </c>
      <c r="I32" s="1">
        <v>0</v>
      </c>
      <c r="J32" s="1" t="s">
        <v>134</v>
      </c>
      <c r="K32" s="11" t="s">
        <v>155</v>
      </c>
      <c r="L32" s="1" t="s">
        <v>138</v>
      </c>
      <c r="M32" s="11" t="s">
        <v>155</v>
      </c>
      <c r="N32" s="1" t="s">
        <v>134</v>
      </c>
      <c r="O32" s="11" t="s">
        <v>155</v>
      </c>
      <c r="P32" s="1" t="s">
        <v>134</v>
      </c>
      <c r="Q32" s="11" t="s">
        <v>155</v>
      </c>
      <c r="R32" s="1" t="s">
        <v>134</v>
      </c>
      <c r="S32" s="11" t="s">
        <v>155</v>
      </c>
      <c r="T32" s="1" t="s">
        <v>134</v>
      </c>
      <c r="U32" s="1" t="e">
        <f t="shared" si="2"/>
        <v>#VALUE!</v>
      </c>
      <c r="V32" s="1">
        <v>68.599999999999994</v>
      </c>
      <c r="W32" s="1" t="s">
        <v>136</v>
      </c>
      <c r="X32" s="1" t="s">
        <v>136</v>
      </c>
      <c r="Y32" s="11" t="s">
        <v>157</v>
      </c>
      <c r="Z32" s="1" t="s">
        <v>136</v>
      </c>
      <c r="AA32" s="11" t="s">
        <v>158</v>
      </c>
      <c r="AB32" s="1" t="s">
        <v>136</v>
      </c>
      <c r="AC32" s="11" t="s">
        <v>157</v>
      </c>
      <c r="AD32" s="1" t="s">
        <v>136</v>
      </c>
      <c r="AE32" s="11" t="s">
        <v>157</v>
      </c>
      <c r="AF32" s="1" t="s">
        <v>149</v>
      </c>
      <c r="AG32" s="11" t="s">
        <v>157</v>
      </c>
      <c r="AH32" s="1" t="s">
        <v>152</v>
      </c>
      <c r="AI32" s="11" t="s">
        <v>157</v>
      </c>
      <c r="AJ32" s="1">
        <v>19.899999999999999</v>
      </c>
      <c r="AK32" s="1" t="s">
        <v>185</v>
      </c>
      <c r="AL32" s="1" t="s">
        <v>187</v>
      </c>
      <c r="AM32" s="1" t="s">
        <v>188</v>
      </c>
      <c r="AN32" s="1" t="s">
        <v>187</v>
      </c>
      <c r="AO32" s="1" t="s">
        <v>188</v>
      </c>
      <c r="AP32" s="9" t="s">
        <v>187</v>
      </c>
      <c r="AQ32" s="1" t="s">
        <v>188</v>
      </c>
      <c r="AR32" s="1" t="s">
        <v>187</v>
      </c>
      <c r="AS32" s="1" t="s">
        <v>188</v>
      </c>
      <c r="AT32" s="1" t="s">
        <v>187</v>
      </c>
      <c r="AU32" s="1" t="s">
        <v>188</v>
      </c>
      <c r="AV32" s="1" t="s">
        <v>187</v>
      </c>
      <c r="AW32" s="1">
        <v>281.7</v>
      </c>
      <c r="AX32" s="1"/>
      <c r="AY32" s="1"/>
      <c r="AZ32" s="1"/>
      <c r="BA32" s="1"/>
      <c r="BB32" s="1"/>
      <c r="BC32" s="1"/>
      <c r="BD32" s="1">
        <v>1.99</v>
      </c>
      <c r="BE32" s="1"/>
      <c r="BF32" s="1"/>
      <c r="BG32" s="1"/>
      <c r="BH32" s="1"/>
      <c r="BI32" s="1"/>
      <c r="BJ32" s="1"/>
      <c r="BK32" s="1" t="s">
        <v>194</v>
      </c>
      <c r="BL32" s="1"/>
      <c r="BM32" s="9" t="s">
        <v>197</v>
      </c>
      <c r="BN32" s="1" t="s">
        <v>195</v>
      </c>
      <c r="BO32" s="1" t="s">
        <v>197</v>
      </c>
      <c r="BP32" s="1" t="s">
        <v>195</v>
      </c>
      <c r="BQ32" s="9" t="s">
        <v>197</v>
      </c>
      <c r="BR32" s="1" t="s">
        <v>195</v>
      </c>
      <c r="BS32" s="9" t="s">
        <v>197</v>
      </c>
      <c r="BT32" s="1" t="s">
        <v>195</v>
      </c>
      <c r="BU32" s="9" t="s">
        <v>197</v>
      </c>
      <c r="BV32" s="1" t="s">
        <v>197</v>
      </c>
      <c r="BW32" s="9" t="s">
        <v>197</v>
      </c>
      <c r="BX32" s="1">
        <v>28.5</v>
      </c>
      <c r="BY32" s="1"/>
      <c r="BZ32" s="1"/>
      <c r="CA32" s="1"/>
      <c r="CB32" s="1"/>
      <c r="CC32" s="1"/>
      <c r="CD32" s="1"/>
      <c r="CE32" s="1">
        <v>95.3</v>
      </c>
      <c r="CF32" s="1"/>
      <c r="CG32" s="1"/>
      <c r="CH32" s="1"/>
      <c r="CI32" s="1"/>
      <c r="CJ32" s="1"/>
      <c r="CK32" s="1"/>
      <c r="CL32" s="1">
        <v>14.4</v>
      </c>
      <c r="CM32" s="1" t="s">
        <v>162</v>
      </c>
      <c r="CN32" s="9" t="s">
        <v>171</v>
      </c>
      <c r="CO32" s="1" t="s">
        <v>165</v>
      </c>
      <c r="CP32" s="1" t="s">
        <v>171</v>
      </c>
      <c r="CQ32" s="1" t="s">
        <v>165</v>
      </c>
      <c r="CR32" s="1" t="s">
        <v>171</v>
      </c>
      <c r="CS32" s="1" t="s">
        <v>165</v>
      </c>
      <c r="CT32" s="1" t="s">
        <v>171</v>
      </c>
      <c r="CU32" s="1" t="s">
        <v>165</v>
      </c>
      <c r="CV32" s="1" t="s">
        <v>171</v>
      </c>
      <c r="CW32" s="1" t="s">
        <v>165</v>
      </c>
      <c r="CX32" s="1" t="s">
        <v>171</v>
      </c>
      <c r="CY32" s="1">
        <v>8.5</v>
      </c>
      <c r="CZ32" s="1">
        <v>4</v>
      </c>
      <c r="DA32" s="1"/>
      <c r="DB32" s="1"/>
      <c r="DC32" s="1"/>
      <c r="DD32" s="1"/>
      <c r="DE32" s="1"/>
      <c r="DF32" s="1"/>
      <c r="DG32" s="1">
        <v>3</v>
      </c>
      <c r="DH32" s="1" t="s">
        <v>205</v>
      </c>
      <c r="DI32" s="9" t="s">
        <v>208</v>
      </c>
      <c r="DJ32" s="1" t="s">
        <v>206</v>
      </c>
      <c r="DK32" s="1" t="s">
        <v>208</v>
      </c>
      <c r="DL32" s="1" t="s">
        <v>206</v>
      </c>
      <c r="DM32" s="9" t="s">
        <v>208</v>
      </c>
      <c r="DN32" s="1" t="s">
        <v>206</v>
      </c>
      <c r="DO32" s="9" t="s">
        <v>208</v>
      </c>
      <c r="DP32" s="1" t="s">
        <v>206</v>
      </c>
      <c r="DQ32" s="9" t="s">
        <v>208</v>
      </c>
      <c r="DR32" s="1" t="s">
        <v>206</v>
      </c>
      <c r="DS32" s="9" t="s">
        <v>208</v>
      </c>
      <c r="DT32" s="1">
        <v>0</v>
      </c>
      <c r="DU32" s="1"/>
      <c r="DV32" s="1"/>
      <c r="DW32" s="1"/>
      <c r="DX32" s="1"/>
      <c r="DY32" s="1"/>
      <c r="DZ32" s="1"/>
      <c r="EA32" s="1">
        <v>0</v>
      </c>
      <c r="EB32" s="1"/>
      <c r="EC32" s="1"/>
      <c r="ED32" s="1"/>
      <c r="EE32" s="1"/>
      <c r="EF32" s="1"/>
      <c r="EG32" s="1"/>
      <c r="EH32" s="1">
        <v>4</v>
      </c>
      <c r="EI32" s="1"/>
      <c r="EJ32" s="1"/>
      <c r="EK32" s="1"/>
      <c r="EL32" s="1"/>
      <c r="EM32" s="1"/>
      <c r="EN32" s="1"/>
      <c r="EO32" s="1">
        <v>1</v>
      </c>
      <c r="EP32" s="1"/>
      <c r="EQ32" s="1"/>
      <c r="ER32" s="1"/>
      <c r="ES32" s="1"/>
      <c r="ET32" s="1"/>
      <c r="EU32" s="1"/>
      <c r="EV32" s="1">
        <v>4</v>
      </c>
      <c r="EW32" s="1"/>
      <c r="EX32" s="1"/>
      <c r="EY32" s="1"/>
      <c r="EZ32" s="1"/>
      <c r="FA32" s="1"/>
      <c r="FB32" s="1"/>
      <c r="FC32" s="1">
        <v>12</v>
      </c>
      <c r="FD32" s="1"/>
      <c r="FE32" s="1"/>
      <c r="FF32" s="1"/>
      <c r="FG32" s="1"/>
      <c r="FH32" s="1"/>
      <c r="FI32" s="1"/>
      <c r="FJ32" s="1">
        <v>11</v>
      </c>
      <c r="FK32" s="1" t="s">
        <v>215</v>
      </c>
      <c r="FL32" s="9" t="s">
        <v>216</v>
      </c>
      <c r="FM32" s="1" t="s">
        <v>218</v>
      </c>
      <c r="FN32" s="9" t="s">
        <v>216</v>
      </c>
      <c r="FO32" s="1" t="s">
        <v>218</v>
      </c>
      <c r="FP32" s="9" t="s">
        <v>216</v>
      </c>
      <c r="FQ32" s="1" t="s">
        <v>218</v>
      </c>
      <c r="FR32" s="9" t="s">
        <v>216</v>
      </c>
      <c r="FS32" s="1" t="s">
        <v>218</v>
      </c>
      <c r="FT32" s="9" t="s">
        <v>216</v>
      </c>
      <c r="FU32" s="1" t="s">
        <v>218</v>
      </c>
      <c r="FV32" s="9" t="s">
        <v>216</v>
      </c>
    </row>
    <row r="33" spans="1:178" x14ac:dyDescent="0.2">
      <c r="A33" s="1">
        <v>32</v>
      </c>
      <c r="B33" s="9" t="s">
        <v>132</v>
      </c>
      <c r="C33" s="9">
        <v>0</v>
      </c>
      <c r="D33" s="9">
        <v>28</v>
      </c>
      <c r="E33" s="9">
        <v>0</v>
      </c>
      <c r="F33" s="9">
        <v>90</v>
      </c>
      <c r="G33" s="9" t="s">
        <v>132</v>
      </c>
      <c r="H33" s="9">
        <v>84.1</v>
      </c>
      <c r="I33" s="9">
        <v>0</v>
      </c>
      <c r="J33" s="9">
        <v>64.2</v>
      </c>
      <c r="K33" s="10">
        <f t="shared" ref="K33:K46" si="44">(J33-H33)/H33</f>
        <v>-0.2366230677764565</v>
      </c>
      <c r="L33" s="9">
        <v>60</v>
      </c>
      <c r="M33" s="10">
        <f t="shared" ref="M33:M46" si="45">(L33-H33)/H33</f>
        <v>-0.28656361474435194</v>
      </c>
      <c r="N33" s="9">
        <v>62.1</v>
      </c>
      <c r="O33" s="9">
        <v>-0.26200000000000001</v>
      </c>
      <c r="P33" s="9">
        <v>43.3</v>
      </c>
      <c r="Q33" s="9">
        <v>-0.48499999999999999</v>
      </c>
      <c r="R33" s="9">
        <v>67.8</v>
      </c>
      <c r="S33" s="10">
        <f t="shared" ref="S33:S46" si="46">(R33-H33)/H33</f>
        <v>-0.19381688466111768</v>
      </c>
      <c r="T33" s="9">
        <v>92.4</v>
      </c>
      <c r="U33" s="9">
        <f t="shared" si="2"/>
        <v>9.869203329369812E-2</v>
      </c>
      <c r="V33" s="9">
        <v>32.9</v>
      </c>
      <c r="W33" s="9">
        <f>(V33-V33)/V33</f>
        <v>0</v>
      </c>
      <c r="X33" s="9">
        <v>36.6</v>
      </c>
      <c r="Y33" s="10">
        <f t="shared" si="4"/>
        <v>0.11246200607902744</v>
      </c>
      <c r="Z33" s="9">
        <v>32.200000000000003</v>
      </c>
      <c r="AA33" s="10">
        <f t="shared" si="8"/>
        <v>-2.1276595744680722E-2</v>
      </c>
      <c r="AB33" s="9">
        <v>37.799999999999997</v>
      </c>
      <c r="AC33" s="10">
        <f t="shared" si="9"/>
        <v>0.14893617021276592</v>
      </c>
      <c r="AD33" s="9">
        <v>29.2</v>
      </c>
      <c r="AE33" s="10">
        <f t="shared" si="10"/>
        <v>-0.11246200607902734</v>
      </c>
      <c r="AF33" s="9">
        <v>40.4</v>
      </c>
      <c r="AG33" s="10">
        <f t="shared" si="11"/>
        <v>0.22796352583586627</v>
      </c>
      <c r="AH33" s="9">
        <v>52.1</v>
      </c>
      <c r="AI33" s="10">
        <f t="shared" si="38"/>
        <v>0.58358662613981771</v>
      </c>
      <c r="AJ33" s="9">
        <v>5.6</v>
      </c>
      <c r="AK33" s="9">
        <v>6.1</v>
      </c>
      <c r="AL33" s="9">
        <f t="shared" si="12"/>
        <v>8.9285714285714288E-2</v>
      </c>
      <c r="AM33" s="9">
        <v>7.8</v>
      </c>
      <c r="AN33" s="9">
        <f t="shared" si="13"/>
        <v>0.3928571428571429</v>
      </c>
      <c r="AO33" s="9">
        <v>8</v>
      </c>
      <c r="AP33" s="9">
        <f t="shared" si="14"/>
        <v>0.42857142857142866</v>
      </c>
      <c r="AQ33" s="9">
        <v>11.8</v>
      </c>
      <c r="AR33" s="9">
        <f t="shared" si="15"/>
        <v>1.1071428571428574</v>
      </c>
      <c r="AS33" s="9">
        <v>17.2</v>
      </c>
      <c r="AT33" s="9">
        <f t="shared" si="5"/>
        <v>2.0714285714285716</v>
      </c>
      <c r="AU33" s="9">
        <v>20.3</v>
      </c>
      <c r="AV33" s="9">
        <f t="shared" si="16"/>
        <v>2.6250000000000004</v>
      </c>
      <c r="AW33" s="9">
        <v>342</v>
      </c>
      <c r="AX33" s="9">
        <v>299.7</v>
      </c>
      <c r="AY33" s="9">
        <v>324.5</v>
      </c>
      <c r="AZ33" s="9">
        <v>329.1</v>
      </c>
      <c r="BA33" s="9">
        <v>246.2</v>
      </c>
      <c r="BB33" s="9">
        <v>159.6</v>
      </c>
      <c r="BC33" s="9">
        <v>155</v>
      </c>
      <c r="BD33" s="9">
        <v>1.18</v>
      </c>
      <c r="BE33" s="9">
        <v>1.17</v>
      </c>
      <c r="BF33" s="9">
        <v>1.1299999999999999</v>
      </c>
      <c r="BG33" s="9">
        <v>1.1299999999999999</v>
      </c>
      <c r="BH33" s="9">
        <v>1.0900000000000001</v>
      </c>
      <c r="BI33" s="9">
        <v>1.18</v>
      </c>
      <c r="BJ33" s="9">
        <v>1.1100000000000001</v>
      </c>
      <c r="BK33" s="9">
        <v>1.17</v>
      </c>
      <c r="BL33" s="9">
        <v>1.1599999999999999</v>
      </c>
      <c r="BM33" s="9">
        <f t="shared" si="17"/>
        <v>-8.5470085470085548E-3</v>
      </c>
      <c r="BN33" s="9">
        <v>1.1299999999999999</v>
      </c>
      <c r="BO33" s="9">
        <f t="shared" si="18"/>
        <v>-3.4188034188034219E-2</v>
      </c>
      <c r="BP33" s="9">
        <v>1.1299999999999999</v>
      </c>
      <c r="BQ33" s="9">
        <f t="shared" si="19"/>
        <v>-3.4188034188034219E-2</v>
      </c>
      <c r="BR33" s="9">
        <v>1.0900000000000001</v>
      </c>
      <c r="BS33" s="9">
        <f t="shared" si="20"/>
        <v>-6.8376068376068258E-2</v>
      </c>
      <c r="BT33" s="9">
        <v>1.17</v>
      </c>
      <c r="BU33" s="9">
        <f t="shared" si="21"/>
        <v>0</v>
      </c>
      <c r="BV33" s="9">
        <v>1.1000000000000001</v>
      </c>
      <c r="BW33" s="9">
        <f t="shared" si="22"/>
        <v>-5.9829059829059693E-2</v>
      </c>
      <c r="BX33" s="9">
        <v>69.3</v>
      </c>
      <c r="BY33" s="9">
        <v>69.400000000000006</v>
      </c>
      <c r="BZ33" s="9">
        <v>74.3</v>
      </c>
      <c r="CA33" s="9">
        <v>74.3</v>
      </c>
      <c r="CB33" s="9">
        <v>81.2</v>
      </c>
      <c r="CC33" s="9">
        <v>68.2</v>
      </c>
      <c r="CD33" s="9">
        <v>78.3</v>
      </c>
      <c r="CE33" s="9">
        <v>39.6</v>
      </c>
      <c r="CF33" s="9">
        <v>47</v>
      </c>
      <c r="CG33" s="9">
        <v>37.4</v>
      </c>
      <c r="CH33" s="9">
        <v>34.1</v>
      </c>
      <c r="CI33" s="9">
        <v>33.799999999999997</v>
      </c>
      <c r="CJ33" s="9">
        <v>31.5</v>
      </c>
      <c r="CK33" s="9">
        <v>26.4</v>
      </c>
      <c r="CL33" s="9">
        <v>54.1</v>
      </c>
      <c r="CM33" s="9">
        <v>48.3</v>
      </c>
      <c r="CN33" s="9">
        <f t="shared" si="23"/>
        <v>-0.10720887245841043</v>
      </c>
      <c r="CO33" s="9">
        <v>52.2</v>
      </c>
      <c r="CP33" s="9">
        <f t="shared" si="24"/>
        <v>-3.5120147874306812E-2</v>
      </c>
      <c r="CQ33" s="9">
        <v>62.1</v>
      </c>
      <c r="CR33" s="1">
        <f t="shared" si="6"/>
        <v>0.14787430683918668</v>
      </c>
      <c r="CS33" s="9">
        <v>67.400000000000006</v>
      </c>
      <c r="CT33" s="9">
        <f t="shared" si="7"/>
        <v>0.24584103512014796</v>
      </c>
      <c r="CU33" s="9">
        <v>75.7</v>
      </c>
      <c r="CV33" s="9">
        <f t="shared" si="39"/>
        <v>0.39926062846580407</v>
      </c>
      <c r="CW33" s="9">
        <v>69.3</v>
      </c>
      <c r="CX33" s="9">
        <f t="shared" si="25"/>
        <v>0.28096118299445461</v>
      </c>
      <c r="CY33" s="9">
        <v>5.7</v>
      </c>
      <c r="CZ33" s="9">
        <v>3</v>
      </c>
      <c r="DA33" s="9">
        <v>3</v>
      </c>
      <c r="DB33" s="9">
        <v>2</v>
      </c>
      <c r="DC33" s="9">
        <v>2</v>
      </c>
      <c r="DD33" s="9">
        <v>2</v>
      </c>
      <c r="DE33" s="9">
        <v>2</v>
      </c>
      <c r="DF33" s="9">
        <v>2</v>
      </c>
      <c r="DG33" s="9">
        <v>3</v>
      </c>
      <c r="DH33" s="9">
        <v>3</v>
      </c>
      <c r="DI33" s="9">
        <f t="shared" si="26"/>
        <v>0</v>
      </c>
      <c r="DJ33" s="9">
        <v>3</v>
      </c>
      <c r="DK33" s="9">
        <f t="shared" si="27"/>
        <v>0</v>
      </c>
      <c r="DL33" s="9">
        <v>3</v>
      </c>
      <c r="DM33" s="9">
        <f t="shared" si="28"/>
        <v>0</v>
      </c>
      <c r="DN33" s="9">
        <v>3</v>
      </c>
      <c r="DO33" s="9">
        <f t="shared" si="29"/>
        <v>0</v>
      </c>
      <c r="DP33" s="9">
        <v>2</v>
      </c>
      <c r="DQ33" s="9">
        <f t="shared" si="30"/>
        <v>-1</v>
      </c>
      <c r="DR33" s="9">
        <v>2</v>
      </c>
      <c r="DS33" s="9">
        <f t="shared" si="31"/>
        <v>-1</v>
      </c>
      <c r="DT33" s="9">
        <v>2</v>
      </c>
      <c r="DU33" s="9">
        <v>2</v>
      </c>
      <c r="DV33" s="9">
        <v>2</v>
      </c>
      <c r="DW33" s="9">
        <v>2</v>
      </c>
      <c r="DX33" s="9">
        <v>1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2</v>
      </c>
      <c r="EW33" s="9">
        <v>2</v>
      </c>
      <c r="EX33" s="9">
        <v>2</v>
      </c>
      <c r="EY33" s="9">
        <v>2</v>
      </c>
      <c r="EZ33" s="9">
        <v>2</v>
      </c>
      <c r="FA33" s="9">
        <v>2</v>
      </c>
      <c r="FB33" s="9">
        <v>2</v>
      </c>
      <c r="FC33" s="9">
        <v>7</v>
      </c>
      <c r="FD33" s="9">
        <v>7</v>
      </c>
      <c r="FE33" s="9">
        <v>7</v>
      </c>
      <c r="FF33" s="9">
        <v>7</v>
      </c>
      <c r="FG33" s="9">
        <v>6</v>
      </c>
      <c r="FH33" s="9">
        <v>4</v>
      </c>
      <c r="FI33" s="9">
        <v>4</v>
      </c>
      <c r="FJ33" s="9">
        <v>7</v>
      </c>
      <c r="FK33" s="9">
        <v>7</v>
      </c>
      <c r="FL33" s="9">
        <f t="shared" si="32"/>
        <v>0</v>
      </c>
      <c r="FM33" s="9">
        <v>7</v>
      </c>
      <c r="FN33" s="9">
        <f t="shared" si="33"/>
        <v>0</v>
      </c>
      <c r="FO33" s="9">
        <v>7</v>
      </c>
      <c r="FP33" s="9">
        <f t="shared" si="34"/>
        <v>0</v>
      </c>
      <c r="FQ33" s="9">
        <v>6</v>
      </c>
      <c r="FR33" s="9">
        <f t="shared" si="35"/>
        <v>-1</v>
      </c>
      <c r="FS33" s="9">
        <v>4</v>
      </c>
      <c r="FT33" s="9">
        <f t="shared" si="36"/>
        <v>-3</v>
      </c>
      <c r="FU33" s="9">
        <v>4</v>
      </c>
      <c r="FV33" s="9">
        <f t="shared" si="37"/>
        <v>-3</v>
      </c>
    </row>
    <row r="34" spans="1:178" x14ac:dyDescent="0.2">
      <c r="A34" s="9">
        <v>33</v>
      </c>
      <c r="B34" s="9" t="s">
        <v>132</v>
      </c>
      <c r="C34" s="9">
        <v>0</v>
      </c>
      <c r="D34" s="9">
        <v>28</v>
      </c>
      <c r="E34" s="9">
        <v>0</v>
      </c>
      <c r="F34" s="9">
        <v>90</v>
      </c>
      <c r="G34" s="9" t="s">
        <v>132</v>
      </c>
      <c r="H34" s="9">
        <v>46.4</v>
      </c>
      <c r="I34" s="9">
        <v>0</v>
      </c>
      <c r="J34" s="9">
        <v>15.6</v>
      </c>
      <c r="K34" s="10">
        <f t="shared" si="44"/>
        <v>-0.6637931034482758</v>
      </c>
      <c r="L34" s="9">
        <v>12.6</v>
      </c>
      <c r="M34" s="10">
        <f t="shared" si="45"/>
        <v>-0.72844827586206895</v>
      </c>
      <c r="N34" s="9">
        <v>11.5</v>
      </c>
      <c r="O34" s="9">
        <v>-0.752</v>
      </c>
      <c r="P34" s="9">
        <v>17</v>
      </c>
      <c r="Q34" s="9">
        <v>-0.63400000000000001</v>
      </c>
      <c r="R34" s="9">
        <v>12.4</v>
      </c>
      <c r="S34" s="10">
        <f t="shared" si="46"/>
        <v>-0.73275862068965525</v>
      </c>
      <c r="T34" s="9">
        <v>4.2</v>
      </c>
      <c r="U34" s="9">
        <f t="shared" si="2"/>
        <v>-0.90948275862068961</v>
      </c>
      <c r="V34" s="9">
        <v>24.7</v>
      </c>
      <c r="W34" s="9">
        <f>(V34-V34)/V34</f>
        <v>0</v>
      </c>
      <c r="X34" s="9">
        <v>8.6</v>
      </c>
      <c r="Y34" s="10">
        <f t="shared" si="4"/>
        <v>-0.65182186234817818</v>
      </c>
      <c r="Z34" s="9">
        <v>6.6</v>
      </c>
      <c r="AA34" s="10">
        <f t="shared" si="8"/>
        <v>-0.73279352226720651</v>
      </c>
      <c r="AB34" s="9">
        <v>6.5</v>
      </c>
      <c r="AC34" s="10">
        <f t="shared" si="9"/>
        <v>-0.73684210526315785</v>
      </c>
      <c r="AD34" s="9">
        <v>10.1</v>
      </c>
      <c r="AE34" s="10">
        <f t="shared" si="10"/>
        <v>-0.59109311740890691</v>
      </c>
      <c r="AF34" s="9">
        <v>6.1</v>
      </c>
      <c r="AG34" s="10">
        <f t="shared" si="11"/>
        <v>-0.75303643724696367</v>
      </c>
      <c r="AH34" s="9">
        <v>2</v>
      </c>
      <c r="AI34" s="10">
        <f t="shared" si="38"/>
        <v>-0.91902834008097167</v>
      </c>
      <c r="AJ34" s="9">
        <v>23.9</v>
      </c>
      <c r="AK34" s="9">
        <v>15.4</v>
      </c>
      <c r="AL34" s="9">
        <f t="shared" si="12"/>
        <v>-0.35564853556485349</v>
      </c>
      <c r="AM34" s="9">
        <v>12.9</v>
      </c>
      <c r="AN34" s="9">
        <f t="shared" si="13"/>
        <v>-0.46025104602510458</v>
      </c>
      <c r="AO34" s="9">
        <v>15.6</v>
      </c>
      <c r="AP34" s="9">
        <f t="shared" si="14"/>
        <v>-0.34728033472803344</v>
      </c>
      <c r="AQ34" s="9">
        <v>16.899999999999999</v>
      </c>
      <c r="AR34" s="9">
        <f t="shared" si="15"/>
        <v>-0.29288702928870297</v>
      </c>
      <c r="AS34" s="9">
        <v>21.3</v>
      </c>
      <c r="AT34" s="9">
        <f t="shared" si="5"/>
        <v>-0.10878661087866101</v>
      </c>
      <c r="AU34" s="9">
        <v>31.4</v>
      </c>
      <c r="AV34" s="9">
        <f t="shared" si="16"/>
        <v>0.31380753138075318</v>
      </c>
      <c r="AW34" s="9">
        <v>479</v>
      </c>
      <c r="AX34" s="9">
        <v>378</v>
      </c>
      <c r="AY34" s="9">
        <v>495</v>
      </c>
      <c r="AZ34" s="9">
        <v>580</v>
      </c>
      <c r="BA34" s="9">
        <v>650</v>
      </c>
      <c r="BB34" s="9">
        <v>591</v>
      </c>
      <c r="BC34" s="9">
        <v>454</v>
      </c>
      <c r="BD34" s="9">
        <v>1.1000000000000001</v>
      </c>
      <c r="BE34" s="9">
        <v>1.17</v>
      </c>
      <c r="BF34" s="9">
        <v>1.17</v>
      </c>
      <c r="BG34" s="9">
        <v>1.04</v>
      </c>
      <c r="BH34" s="9">
        <v>1.0900000000000001</v>
      </c>
      <c r="BI34" s="9">
        <v>1.05</v>
      </c>
      <c r="BJ34" s="9">
        <v>0.97</v>
      </c>
      <c r="BK34" s="9">
        <v>1.1100000000000001</v>
      </c>
      <c r="BL34" s="9">
        <v>1.18</v>
      </c>
      <c r="BM34" s="9">
        <f t="shared" si="17"/>
        <v>6.3063063063062919E-2</v>
      </c>
      <c r="BN34" s="9">
        <v>1.18</v>
      </c>
      <c r="BO34" s="9">
        <f t="shared" si="18"/>
        <v>6.3063063063062919E-2</v>
      </c>
      <c r="BP34" s="9">
        <v>1.04</v>
      </c>
      <c r="BQ34" s="9">
        <f t="shared" si="19"/>
        <v>-6.3063063063063113E-2</v>
      </c>
      <c r="BR34" s="9">
        <v>1.0900000000000001</v>
      </c>
      <c r="BS34" s="9">
        <f t="shared" si="20"/>
        <v>-1.8018018018018032E-2</v>
      </c>
      <c r="BT34" s="9">
        <v>1.05</v>
      </c>
      <c r="BU34" s="9">
        <f t="shared" si="21"/>
        <v>-5.4054054054054099E-2</v>
      </c>
      <c r="BV34" s="9">
        <v>0.96</v>
      </c>
      <c r="BW34" s="9">
        <f t="shared" si="22"/>
        <v>-0.13513513513513525</v>
      </c>
      <c r="BX34" s="9">
        <v>77.400000000000006</v>
      </c>
      <c r="BY34" s="9">
        <v>67.400000000000006</v>
      </c>
      <c r="BZ34" s="9">
        <v>67.400000000000006</v>
      </c>
      <c r="CA34" s="9">
        <v>91.2</v>
      </c>
      <c r="CB34" s="9">
        <v>80.400000000000006</v>
      </c>
      <c r="CC34" s="9">
        <v>89.4</v>
      </c>
      <c r="CD34" s="9">
        <v>109.1</v>
      </c>
      <c r="CE34" s="9">
        <v>23.3</v>
      </c>
      <c r="CF34" s="9">
        <v>32.799999999999997</v>
      </c>
      <c r="CG34" s="9">
        <v>34.299999999999997</v>
      </c>
      <c r="CH34" s="9">
        <v>30.2</v>
      </c>
      <c r="CI34" s="9">
        <v>29</v>
      </c>
      <c r="CJ34" s="9">
        <v>27.9</v>
      </c>
      <c r="CK34" s="9">
        <v>23.8</v>
      </c>
      <c r="CL34" s="9">
        <v>72.900000000000006</v>
      </c>
      <c r="CM34" s="9">
        <v>45</v>
      </c>
      <c r="CN34" s="9">
        <f t="shared" si="23"/>
        <v>-0.38271604938271608</v>
      </c>
      <c r="CO34" s="9">
        <v>44.7</v>
      </c>
      <c r="CP34" s="9">
        <f t="shared" si="24"/>
        <v>-0.38683127572016462</v>
      </c>
      <c r="CQ34" s="9">
        <v>53.5</v>
      </c>
      <c r="CR34" s="1">
        <f t="shared" si="6"/>
        <v>-0.26611796982167357</v>
      </c>
      <c r="CS34" s="9">
        <v>58.4</v>
      </c>
      <c r="CT34" s="9">
        <f t="shared" si="7"/>
        <v>-0.1989026063100138</v>
      </c>
      <c r="CU34" s="9">
        <v>54.6</v>
      </c>
      <c r="CV34" s="9">
        <f t="shared" si="39"/>
        <v>-0.25102880658436216</v>
      </c>
      <c r="CW34" s="9">
        <v>92.8</v>
      </c>
      <c r="CX34" s="9">
        <f t="shared" si="25"/>
        <v>0.27297668038408768</v>
      </c>
      <c r="CY34" s="9">
        <v>3.5</v>
      </c>
      <c r="CZ34" s="9">
        <v>3</v>
      </c>
      <c r="DA34" s="9">
        <v>2</v>
      </c>
      <c r="DB34" s="9">
        <v>1</v>
      </c>
      <c r="DC34" s="9">
        <v>1</v>
      </c>
      <c r="DD34" s="9">
        <v>1</v>
      </c>
      <c r="DE34" s="9">
        <v>2</v>
      </c>
      <c r="DF34" s="9">
        <v>2</v>
      </c>
      <c r="DG34" s="9">
        <v>3</v>
      </c>
      <c r="DH34" s="9">
        <v>3</v>
      </c>
      <c r="DI34" s="9">
        <f t="shared" si="26"/>
        <v>0</v>
      </c>
      <c r="DJ34" s="9">
        <v>3</v>
      </c>
      <c r="DK34" s="9">
        <f t="shared" si="27"/>
        <v>0</v>
      </c>
      <c r="DL34" s="9">
        <v>2</v>
      </c>
      <c r="DM34" s="9">
        <f t="shared" si="28"/>
        <v>-1</v>
      </c>
      <c r="DN34" s="9">
        <v>2</v>
      </c>
      <c r="DO34" s="9">
        <f t="shared" si="29"/>
        <v>-1</v>
      </c>
      <c r="DP34" s="9">
        <v>2</v>
      </c>
      <c r="DQ34" s="9">
        <f t="shared" si="30"/>
        <v>-1</v>
      </c>
      <c r="DR34" s="9">
        <v>2</v>
      </c>
      <c r="DS34" s="9">
        <f t="shared" si="31"/>
        <v>-1</v>
      </c>
      <c r="DT34" s="9">
        <v>0</v>
      </c>
      <c r="DU34" s="9">
        <v>0</v>
      </c>
      <c r="DV34" s="9">
        <v>1</v>
      </c>
      <c r="DW34" s="9">
        <v>0</v>
      </c>
      <c r="DX34" s="9">
        <v>0</v>
      </c>
      <c r="DY34" s="9">
        <v>0</v>
      </c>
      <c r="DZ34" s="9">
        <v>0</v>
      </c>
      <c r="EA34" s="9">
        <v>1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4</v>
      </c>
      <c r="EI34" s="9">
        <v>3</v>
      </c>
      <c r="EJ34" s="9">
        <v>3</v>
      </c>
      <c r="EK34" s="9">
        <v>0</v>
      </c>
      <c r="EL34" s="9">
        <v>0</v>
      </c>
      <c r="EM34" s="9">
        <v>0</v>
      </c>
      <c r="EN34" s="9">
        <v>0</v>
      </c>
      <c r="EO34" s="9">
        <v>2</v>
      </c>
      <c r="EP34" s="9">
        <v>2</v>
      </c>
      <c r="EQ34" s="9">
        <v>2</v>
      </c>
      <c r="ER34" s="9">
        <v>2</v>
      </c>
      <c r="ES34" s="9">
        <v>3</v>
      </c>
      <c r="ET34" s="9">
        <v>3</v>
      </c>
      <c r="EU34" s="9">
        <v>0</v>
      </c>
      <c r="EV34" s="9">
        <v>0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  <c r="FB34" s="9">
        <v>3</v>
      </c>
      <c r="FC34" s="9">
        <v>10</v>
      </c>
      <c r="FD34" s="9">
        <v>8</v>
      </c>
      <c r="FE34" s="9">
        <v>9</v>
      </c>
      <c r="FF34" s="9">
        <v>4</v>
      </c>
      <c r="FG34" s="9">
        <v>5</v>
      </c>
      <c r="FH34" s="9">
        <v>5</v>
      </c>
      <c r="FI34" s="9">
        <v>5</v>
      </c>
      <c r="FJ34" s="9">
        <v>8</v>
      </c>
      <c r="FK34" s="9">
        <v>6</v>
      </c>
      <c r="FL34" s="9">
        <f t="shared" si="32"/>
        <v>-2</v>
      </c>
      <c r="FM34" s="9">
        <v>7</v>
      </c>
      <c r="FN34" s="9">
        <f t="shared" si="33"/>
        <v>-1</v>
      </c>
      <c r="FO34" s="9">
        <v>2</v>
      </c>
      <c r="FP34" s="9">
        <f t="shared" si="34"/>
        <v>-6</v>
      </c>
      <c r="FQ34" s="9">
        <v>2</v>
      </c>
      <c r="FR34" s="9">
        <f t="shared" si="35"/>
        <v>-6</v>
      </c>
      <c r="FS34" s="9">
        <v>2</v>
      </c>
      <c r="FT34" s="9">
        <f t="shared" si="36"/>
        <v>-6</v>
      </c>
      <c r="FU34" s="9">
        <v>5</v>
      </c>
      <c r="FV34" s="9">
        <f t="shared" si="37"/>
        <v>-3</v>
      </c>
    </row>
    <row r="35" spans="1:178" x14ac:dyDescent="0.2">
      <c r="A35" s="1">
        <v>34</v>
      </c>
      <c r="B35" s="9" t="s">
        <v>132</v>
      </c>
      <c r="C35" s="9">
        <v>0</v>
      </c>
      <c r="D35" s="9">
        <v>28</v>
      </c>
      <c r="E35" s="9">
        <v>0</v>
      </c>
      <c r="F35" s="9">
        <v>90</v>
      </c>
      <c r="G35" s="9" t="s">
        <v>132</v>
      </c>
      <c r="H35" s="9">
        <v>78.2</v>
      </c>
      <c r="I35" s="9">
        <v>0</v>
      </c>
      <c r="J35" s="9">
        <v>31.7</v>
      </c>
      <c r="K35" s="10">
        <f t="shared" si="44"/>
        <v>-0.59462915601023014</v>
      </c>
      <c r="L35" s="9">
        <v>36.799999999999997</v>
      </c>
      <c r="M35" s="10">
        <f t="shared" si="45"/>
        <v>-0.52941176470588236</v>
      </c>
      <c r="N35" s="9">
        <v>44.2</v>
      </c>
      <c r="O35" s="9">
        <v>-0.435</v>
      </c>
      <c r="P35" s="9">
        <v>38.200000000000003</v>
      </c>
      <c r="Q35" s="9">
        <v>-0.51200000000000001</v>
      </c>
      <c r="R35" s="9">
        <v>30.7</v>
      </c>
      <c r="S35" s="10">
        <f t="shared" si="46"/>
        <v>-0.60741687979539638</v>
      </c>
      <c r="T35" s="9">
        <v>57.8</v>
      </c>
      <c r="U35" s="9">
        <f t="shared" si="2"/>
        <v>-0.26086956521739135</v>
      </c>
      <c r="V35" s="9">
        <v>43</v>
      </c>
      <c r="W35" s="9">
        <f>(V35-V35)/V35</f>
        <v>0</v>
      </c>
      <c r="X35" s="9">
        <v>22.4</v>
      </c>
      <c r="Y35" s="10">
        <f t="shared" si="4"/>
        <v>-0.47906976744186047</v>
      </c>
      <c r="Z35" s="9">
        <v>23.3</v>
      </c>
      <c r="AA35" s="10">
        <f t="shared" si="8"/>
        <v>-0.45813953488372089</v>
      </c>
      <c r="AB35" s="9">
        <v>22.6</v>
      </c>
      <c r="AC35" s="10">
        <f t="shared" si="9"/>
        <v>-0.47441860465116276</v>
      </c>
      <c r="AD35" s="9">
        <v>25.5</v>
      </c>
      <c r="AE35" s="10">
        <f t="shared" si="10"/>
        <v>-0.40697674418604651</v>
      </c>
      <c r="AF35" s="9">
        <v>46.8</v>
      </c>
      <c r="AG35" s="10">
        <f t="shared" si="11"/>
        <v>8.8372093023255743E-2</v>
      </c>
      <c r="AH35" s="9">
        <v>95.4</v>
      </c>
      <c r="AI35" s="10">
        <f t="shared" si="38"/>
        <v>1.2186046511627908</v>
      </c>
      <c r="AJ35" s="9">
        <v>10.6</v>
      </c>
      <c r="AK35" s="9">
        <v>9.1999999999999993</v>
      </c>
      <c r="AL35" s="9">
        <f t="shared" si="12"/>
        <v>-0.13207547169811323</v>
      </c>
      <c r="AM35" s="9">
        <v>11</v>
      </c>
      <c r="AN35" s="9">
        <f t="shared" si="13"/>
        <v>3.7735849056603807E-2</v>
      </c>
      <c r="AO35" s="9">
        <v>10.199999999999999</v>
      </c>
      <c r="AP35" s="9">
        <f t="shared" si="14"/>
        <v>-3.7735849056603807E-2</v>
      </c>
      <c r="AQ35" s="9">
        <v>11</v>
      </c>
      <c r="AR35" s="9">
        <f t="shared" si="15"/>
        <v>3.7735849056603807E-2</v>
      </c>
      <c r="AS35" s="9">
        <v>13.2</v>
      </c>
      <c r="AT35" s="9">
        <f t="shared" si="5"/>
        <v>0.2452830188679245</v>
      </c>
      <c r="AU35" s="9">
        <v>10.8</v>
      </c>
      <c r="AV35" s="9">
        <f t="shared" si="16"/>
        <v>1.8867924528301987E-2</v>
      </c>
      <c r="AW35" s="9">
        <v>311.60000000000002</v>
      </c>
      <c r="AX35" s="9">
        <v>240.8</v>
      </c>
      <c r="AY35" s="9">
        <v>212.8</v>
      </c>
      <c r="AZ35" s="9">
        <v>328</v>
      </c>
      <c r="BA35" s="9">
        <v>233.1</v>
      </c>
      <c r="BB35" s="9">
        <v>230.7</v>
      </c>
      <c r="BC35" s="9">
        <v>292.2</v>
      </c>
      <c r="BD35" s="9">
        <v>1.26</v>
      </c>
      <c r="BE35" s="9">
        <v>1.34</v>
      </c>
      <c r="BF35" s="9">
        <v>1.17</v>
      </c>
      <c r="BG35" s="9">
        <v>1.18</v>
      </c>
      <c r="BH35" s="9">
        <v>1.18</v>
      </c>
      <c r="BI35" s="9">
        <v>1.25</v>
      </c>
      <c r="BJ35" s="9">
        <v>1.23</v>
      </c>
      <c r="BK35" s="9">
        <v>1.25</v>
      </c>
      <c r="BL35" s="9">
        <v>1.32</v>
      </c>
      <c r="BM35" s="9">
        <f t="shared" si="17"/>
        <v>5.600000000000005E-2</v>
      </c>
      <c r="BN35" s="9">
        <v>1.1599999999999999</v>
      </c>
      <c r="BO35" s="9">
        <f t="shared" si="18"/>
        <v>-7.2000000000000064E-2</v>
      </c>
      <c r="BP35" s="9">
        <v>1.17</v>
      </c>
      <c r="BQ35" s="9">
        <f t="shared" si="19"/>
        <v>-6.4000000000000057E-2</v>
      </c>
      <c r="BR35" s="9">
        <v>1.17</v>
      </c>
      <c r="BS35" s="9">
        <f t="shared" si="20"/>
        <v>-6.4000000000000057E-2</v>
      </c>
      <c r="BT35" s="9">
        <v>1.24</v>
      </c>
      <c r="BU35" s="9">
        <f t="shared" si="21"/>
        <v>-8.0000000000000071E-3</v>
      </c>
      <c r="BV35" s="9">
        <v>1.22</v>
      </c>
      <c r="BW35" s="9">
        <f t="shared" si="22"/>
        <v>-2.4000000000000021E-2</v>
      </c>
      <c r="BX35" s="9">
        <v>58</v>
      </c>
      <c r="BY35" s="9">
        <v>50.6</v>
      </c>
      <c r="BZ35" s="9">
        <v>69.400000000000006</v>
      </c>
      <c r="CA35" s="9">
        <v>69.099999999999994</v>
      </c>
      <c r="CB35" s="9">
        <v>68.2</v>
      </c>
      <c r="CC35" s="9">
        <v>59</v>
      </c>
      <c r="CD35" s="9">
        <v>61.8</v>
      </c>
      <c r="CE35" s="9">
        <v>32.700000000000003</v>
      </c>
      <c r="CF35" s="9">
        <v>41.3</v>
      </c>
      <c r="CG35" s="9">
        <v>39.9</v>
      </c>
      <c r="CH35" s="9">
        <v>34.6</v>
      </c>
      <c r="CI35" s="9">
        <v>35.5</v>
      </c>
      <c r="CJ35" s="9">
        <v>37.299999999999997</v>
      </c>
      <c r="CK35" s="9">
        <v>35.4</v>
      </c>
      <c r="CL35" s="9">
        <v>61.2</v>
      </c>
      <c r="CM35" s="9">
        <v>46.7</v>
      </c>
      <c r="CN35" s="9">
        <f t="shared" si="23"/>
        <v>-0.23692810457516339</v>
      </c>
      <c r="CO35" s="9">
        <v>40.700000000000003</v>
      </c>
      <c r="CP35" s="9">
        <f t="shared" si="24"/>
        <v>-0.33496732026143788</v>
      </c>
      <c r="CQ35" s="9">
        <v>58.8</v>
      </c>
      <c r="CR35" s="1">
        <f t="shared" si="6"/>
        <v>-3.9215686274509894E-2</v>
      </c>
      <c r="CS35" s="9">
        <v>57.8</v>
      </c>
      <c r="CT35" s="9">
        <f t="shared" si="7"/>
        <v>-5.5555555555555643E-2</v>
      </c>
      <c r="CU35" s="9">
        <v>47.5</v>
      </c>
      <c r="CV35" s="9">
        <f t="shared" si="39"/>
        <v>-0.22385620915032683</v>
      </c>
      <c r="CW35" s="9">
        <v>48</v>
      </c>
      <c r="CX35" s="9">
        <f t="shared" si="25"/>
        <v>-0.21568627450980396</v>
      </c>
      <c r="CY35" s="9">
        <v>4</v>
      </c>
      <c r="CZ35" s="9">
        <v>3</v>
      </c>
      <c r="DA35" s="9">
        <v>2</v>
      </c>
      <c r="DB35" s="9">
        <v>2</v>
      </c>
      <c r="DC35" s="9">
        <v>2</v>
      </c>
      <c r="DD35" s="9">
        <v>0</v>
      </c>
      <c r="DE35" s="9">
        <v>0</v>
      </c>
      <c r="DF35" s="9">
        <v>3</v>
      </c>
      <c r="DG35" s="9">
        <v>0</v>
      </c>
      <c r="DH35" s="9">
        <v>0</v>
      </c>
      <c r="DI35" s="9">
        <f t="shared" si="26"/>
        <v>0</v>
      </c>
      <c r="DJ35" s="9">
        <v>0</v>
      </c>
      <c r="DK35" s="9">
        <f t="shared" si="27"/>
        <v>0</v>
      </c>
      <c r="DL35" s="9">
        <v>0</v>
      </c>
      <c r="DM35" s="9">
        <f t="shared" si="28"/>
        <v>0</v>
      </c>
      <c r="DN35" s="9">
        <v>0</v>
      </c>
      <c r="DO35" s="9">
        <f t="shared" si="29"/>
        <v>0</v>
      </c>
      <c r="DP35" s="9">
        <v>0</v>
      </c>
      <c r="DQ35" s="9">
        <f t="shared" si="30"/>
        <v>0</v>
      </c>
      <c r="DR35" s="9">
        <v>0</v>
      </c>
      <c r="DS35" s="9">
        <f t="shared" si="31"/>
        <v>0</v>
      </c>
      <c r="DT35" s="9">
        <v>1</v>
      </c>
      <c r="DU35" s="9">
        <v>2</v>
      </c>
      <c r="DV35" s="9">
        <v>1</v>
      </c>
      <c r="DW35" s="9">
        <v>1</v>
      </c>
      <c r="DX35" s="9">
        <v>1</v>
      </c>
      <c r="DY35" s="9">
        <v>1</v>
      </c>
      <c r="DZ35" s="9">
        <v>1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1</v>
      </c>
      <c r="EP35" s="9">
        <v>1</v>
      </c>
      <c r="EQ35" s="9">
        <v>1</v>
      </c>
      <c r="ER35" s="9">
        <v>1</v>
      </c>
      <c r="ES35" s="9">
        <v>0</v>
      </c>
      <c r="ET35" s="9">
        <v>0</v>
      </c>
      <c r="EU35" s="9">
        <v>1</v>
      </c>
      <c r="EV35" s="9">
        <v>1</v>
      </c>
      <c r="EW35" s="9">
        <v>1</v>
      </c>
      <c r="EX35" s="9">
        <v>0</v>
      </c>
      <c r="EY35" s="9">
        <v>0</v>
      </c>
      <c r="EZ35" s="9">
        <v>0</v>
      </c>
      <c r="FA35" s="9">
        <v>0</v>
      </c>
      <c r="FB35" s="9">
        <v>0</v>
      </c>
      <c r="FC35" s="9">
        <v>3</v>
      </c>
      <c r="FD35" s="9">
        <v>4</v>
      </c>
      <c r="FE35" s="9">
        <v>2</v>
      </c>
      <c r="FF35" s="9">
        <v>2</v>
      </c>
      <c r="FG35" s="9">
        <v>1</v>
      </c>
      <c r="FH35" s="9">
        <v>1</v>
      </c>
      <c r="FI35" s="9">
        <v>2</v>
      </c>
      <c r="FJ35" s="9">
        <v>2</v>
      </c>
      <c r="FK35" s="9">
        <v>3</v>
      </c>
      <c r="FL35" s="9">
        <f t="shared" si="32"/>
        <v>1</v>
      </c>
      <c r="FM35" s="9">
        <v>1</v>
      </c>
      <c r="FN35" s="9">
        <f t="shared" si="33"/>
        <v>-1</v>
      </c>
      <c r="FO35" s="9">
        <v>1</v>
      </c>
      <c r="FP35" s="9">
        <f t="shared" si="34"/>
        <v>-1</v>
      </c>
      <c r="FQ35" s="9">
        <v>1</v>
      </c>
      <c r="FR35" s="9">
        <f t="shared" si="35"/>
        <v>-1</v>
      </c>
      <c r="FS35" s="9">
        <v>1</v>
      </c>
      <c r="FT35" s="9">
        <f t="shared" si="36"/>
        <v>-1</v>
      </c>
      <c r="FU35" s="9">
        <v>1</v>
      </c>
      <c r="FV35" s="9">
        <f t="shared" si="37"/>
        <v>-1</v>
      </c>
    </row>
    <row r="36" spans="1:178" x14ac:dyDescent="0.2">
      <c r="A36" s="9">
        <v>35</v>
      </c>
      <c r="B36" s="9" t="s">
        <v>132</v>
      </c>
      <c r="C36" s="9">
        <v>0</v>
      </c>
      <c r="D36" s="9">
        <v>28</v>
      </c>
      <c r="E36" s="9">
        <v>0</v>
      </c>
      <c r="F36" s="9">
        <v>90</v>
      </c>
      <c r="G36" s="9" t="s">
        <v>132</v>
      </c>
      <c r="H36" s="9">
        <v>9</v>
      </c>
      <c r="I36" s="9">
        <v>0</v>
      </c>
      <c r="J36" s="9">
        <v>7.5</v>
      </c>
      <c r="K36" s="10">
        <f t="shared" si="44"/>
        <v>-0.16666666666666666</v>
      </c>
      <c r="L36" s="9">
        <v>6.9</v>
      </c>
      <c r="M36" s="10">
        <f t="shared" si="45"/>
        <v>-0.23333333333333328</v>
      </c>
      <c r="N36" s="9">
        <v>6</v>
      </c>
      <c r="O36" s="9">
        <v>-0.33300000000000002</v>
      </c>
      <c r="P36" s="9">
        <v>7.3</v>
      </c>
      <c r="Q36" s="9">
        <v>-0.189</v>
      </c>
      <c r="R36" s="9">
        <v>6.2</v>
      </c>
      <c r="S36" s="10">
        <f t="shared" si="46"/>
        <v>-0.31111111111111112</v>
      </c>
      <c r="T36" s="9">
        <v>6.2</v>
      </c>
      <c r="U36" s="9">
        <f t="shared" si="2"/>
        <v>-0.31111111111111112</v>
      </c>
      <c r="V36" s="9">
        <v>4.8</v>
      </c>
      <c r="W36" s="9">
        <v>0</v>
      </c>
      <c r="X36" s="9">
        <v>3.75</v>
      </c>
      <c r="Y36" s="10">
        <f t="shared" si="4"/>
        <v>-0.21874999999999997</v>
      </c>
      <c r="Z36" s="9">
        <v>3.3</v>
      </c>
      <c r="AA36" s="10">
        <f t="shared" si="8"/>
        <v>-0.3125</v>
      </c>
      <c r="AB36" s="9">
        <v>3</v>
      </c>
      <c r="AC36" s="10">
        <f t="shared" si="9"/>
        <v>-0.375</v>
      </c>
      <c r="AD36" s="9">
        <v>3.65</v>
      </c>
      <c r="AE36" s="10">
        <f t="shared" si="10"/>
        <v>-0.23958333333333331</v>
      </c>
      <c r="AF36" s="9">
        <v>3.1</v>
      </c>
      <c r="AG36" s="10">
        <f t="shared" si="11"/>
        <v>-0.35416666666666663</v>
      </c>
      <c r="AH36" s="9">
        <v>3.1</v>
      </c>
      <c r="AI36" s="10">
        <f t="shared" si="38"/>
        <v>-0.35416666666666663</v>
      </c>
      <c r="AJ36" s="9">
        <v>4.3</v>
      </c>
      <c r="AK36" s="9">
        <v>12.6</v>
      </c>
      <c r="AL36" s="9">
        <f t="shared" si="12"/>
        <v>1.9302325581395352</v>
      </c>
      <c r="AM36" s="9">
        <v>9.6</v>
      </c>
      <c r="AN36" s="9">
        <f t="shared" si="13"/>
        <v>1.2325581395348837</v>
      </c>
      <c r="AO36" s="9">
        <v>8.8000000000000007</v>
      </c>
      <c r="AP36" s="9">
        <f t="shared" si="14"/>
        <v>1.046511627906977</v>
      </c>
      <c r="AQ36" s="9">
        <v>9.8000000000000007</v>
      </c>
      <c r="AR36" s="9">
        <f t="shared" si="15"/>
        <v>1.2790697674418607</v>
      </c>
      <c r="AS36" s="9">
        <v>16.8</v>
      </c>
      <c r="AT36" s="9">
        <f t="shared" si="5"/>
        <v>2.9069767441860468</v>
      </c>
      <c r="AU36" s="9">
        <v>29.5</v>
      </c>
      <c r="AV36" s="9">
        <f t="shared" si="16"/>
        <v>5.8604651162790695</v>
      </c>
      <c r="AW36" s="9">
        <v>470</v>
      </c>
      <c r="BD36" s="9">
        <v>1.27</v>
      </c>
      <c r="BE36" s="9">
        <v>1.21</v>
      </c>
      <c r="BF36" s="9">
        <v>1.26</v>
      </c>
      <c r="BG36" s="9">
        <v>1.57</v>
      </c>
      <c r="BH36" s="9">
        <v>1.66</v>
      </c>
      <c r="BI36" s="9">
        <v>1.39</v>
      </c>
      <c r="BK36" s="9">
        <v>1.24</v>
      </c>
      <c r="BL36" s="9">
        <v>1.18</v>
      </c>
      <c r="BM36" s="9">
        <f t="shared" si="17"/>
        <v>-4.8387096774193589E-2</v>
      </c>
      <c r="BN36" s="9">
        <v>1.23</v>
      </c>
      <c r="BO36" s="9">
        <f t="shared" si="18"/>
        <v>-8.0645161290322648E-3</v>
      </c>
      <c r="BP36" s="9">
        <v>1.5</v>
      </c>
      <c r="BQ36" s="9">
        <f t="shared" si="19"/>
        <v>0.20967741935483872</v>
      </c>
      <c r="BR36" s="9">
        <v>1.58</v>
      </c>
      <c r="BS36" s="9">
        <f t="shared" si="20"/>
        <v>0.27419354838709686</v>
      </c>
      <c r="BT36" s="9">
        <v>1.34</v>
      </c>
      <c r="BU36" s="9">
        <f t="shared" si="21"/>
        <v>8.0645161290322648E-2</v>
      </c>
      <c r="BV36" s="9">
        <v>1.3</v>
      </c>
      <c r="BW36" s="9">
        <f t="shared" si="22"/>
        <v>4.8387096774193589E-2</v>
      </c>
      <c r="BX36" s="9">
        <v>62.2</v>
      </c>
      <c r="BY36" s="9">
        <v>67.900000000000006</v>
      </c>
      <c r="BZ36" s="9">
        <v>63.9</v>
      </c>
      <c r="CA36" s="9">
        <v>43.2</v>
      </c>
      <c r="CB36" s="9">
        <v>39.799999999999997</v>
      </c>
      <c r="CC36" s="9">
        <v>54.3</v>
      </c>
      <c r="CE36" s="9">
        <v>41.1</v>
      </c>
      <c r="CF36" s="9">
        <v>41.4</v>
      </c>
      <c r="CG36" s="9">
        <v>45.9</v>
      </c>
      <c r="CH36" s="9">
        <v>53</v>
      </c>
      <c r="CI36" s="9">
        <v>53.7</v>
      </c>
      <c r="CJ36" s="9">
        <v>48.9</v>
      </c>
      <c r="CL36" s="1" t="s">
        <v>160</v>
      </c>
      <c r="CM36" s="1" t="s">
        <v>160</v>
      </c>
      <c r="CN36" s="9" t="s">
        <v>171</v>
      </c>
      <c r="CO36" s="1" t="s">
        <v>160</v>
      </c>
      <c r="CP36" s="1" t="s">
        <v>171</v>
      </c>
      <c r="CQ36" s="1" t="s">
        <v>160</v>
      </c>
      <c r="CR36" s="1" t="s">
        <v>171</v>
      </c>
      <c r="CS36" s="1" t="s">
        <v>160</v>
      </c>
      <c r="CT36" s="1" t="s">
        <v>171</v>
      </c>
      <c r="CU36" s="1" t="s">
        <v>160</v>
      </c>
      <c r="CV36" s="1" t="s">
        <v>171</v>
      </c>
      <c r="CW36" s="1" t="s">
        <v>160</v>
      </c>
      <c r="CX36" s="1" t="s">
        <v>171</v>
      </c>
      <c r="CZ36" s="9">
        <v>2</v>
      </c>
      <c r="DA36" s="9">
        <v>3</v>
      </c>
      <c r="DB36" s="9">
        <v>2</v>
      </c>
      <c r="DC36" s="9">
        <v>2</v>
      </c>
      <c r="DD36" s="9">
        <v>2</v>
      </c>
      <c r="DE36" s="9">
        <v>1</v>
      </c>
      <c r="DF36" s="9">
        <v>1</v>
      </c>
      <c r="DG36" s="9">
        <v>1</v>
      </c>
      <c r="DH36" s="9">
        <v>1</v>
      </c>
      <c r="DI36" s="9">
        <f t="shared" si="26"/>
        <v>0</v>
      </c>
      <c r="DJ36" s="9">
        <v>0</v>
      </c>
      <c r="DK36" s="9">
        <f t="shared" si="27"/>
        <v>-1</v>
      </c>
      <c r="DL36" s="9">
        <v>0</v>
      </c>
      <c r="DM36" s="9">
        <f t="shared" si="28"/>
        <v>-1</v>
      </c>
      <c r="DN36" s="9">
        <v>0</v>
      </c>
      <c r="DO36" s="9">
        <f t="shared" si="29"/>
        <v>-1</v>
      </c>
      <c r="DP36" s="9">
        <v>0</v>
      </c>
      <c r="DQ36" s="9">
        <f t="shared" si="30"/>
        <v>-1</v>
      </c>
      <c r="DR36" s="9">
        <v>0</v>
      </c>
      <c r="DS36" s="9">
        <f t="shared" si="31"/>
        <v>-1</v>
      </c>
      <c r="DT36" s="9">
        <v>3</v>
      </c>
      <c r="DU36" s="9">
        <v>1</v>
      </c>
      <c r="DV36" s="9">
        <v>2</v>
      </c>
      <c r="DW36" s="9">
        <v>2</v>
      </c>
      <c r="DX36" s="9">
        <v>2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3</v>
      </c>
      <c r="EJ36" s="9">
        <v>0</v>
      </c>
      <c r="EK36" s="9">
        <v>0</v>
      </c>
      <c r="EL36" s="9">
        <v>0</v>
      </c>
      <c r="EM36" s="9">
        <v>0</v>
      </c>
      <c r="EN36" s="9">
        <v>0</v>
      </c>
      <c r="EO36" s="9">
        <v>2</v>
      </c>
      <c r="EP36" s="9">
        <v>3</v>
      </c>
      <c r="EQ36" s="9">
        <v>3</v>
      </c>
      <c r="ER36" s="9">
        <v>3</v>
      </c>
      <c r="ES36" s="9">
        <v>2</v>
      </c>
      <c r="ET36" s="9">
        <v>3</v>
      </c>
      <c r="EU36" s="9">
        <v>3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  <c r="FB36" s="9">
        <v>0</v>
      </c>
      <c r="FC36" s="9">
        <v>6</v>
      </c>
      <c r="FD36" s="9">
        <v>8</v>
      </c>
      <c r="FE36" s="9">
        <v>5</v>
      </c>
      <c r="FF36" s="9">
        <v>5</v>
      </c>
      <c r="FG36" s="9">
        <v>4</v>
      </c>
      <c r="FH36" s="9">
        <v>3</v>
      </c>
      <c r="FI36" s="9">
        <v>3</v>
      </c>
      <c r="FJ36" s="9">
        <v>4</v>
      </c>
      <c r="FK36" s="9">
        <v>5</v>
      </c>
      <c r="FL36" s="9">
        <f t="shared" si="32"/>
        <v>1</v>
      </c>
      <c r="FM36" s="9">
        <v>2</v>
      </c>
      <c r="FN36" s="9">
        <f t="shared" si="33"/>
        <v>-2</v>
      </c>
      <c r="FO36" s="9">
        <v>2</v>
      </c>
      <c r="FP36" s="9">
        <f t="shared" si="34"/>
        <v>-2</v>
      </c>
      <c r="FQ36" s="9">
        <v>2</v>
      </c>
      <c r="FR36" s="9">
        <f t="shared" si="35"/>
        <v>-2</v>
      </c>
      <c r="FS36" s="9">
        <v>0</v>
      </c>
      <c r="FT36" s="9">
        <f t="shared" si="36"/>
        <v>-4</v>
      </c>
      <c r="FU36" s="9">
        <v>0</v>
      </c>
      <c r="FV36" s="9">
        <f t="shared" si="37"/>
        <v>-4</v>
      </c>
    </row>
    <row r="37" spans="1:178" s="1" customFormat="1" x14ac:dyDescent="0.2">
      <c r="A37" s="1">
        <v>36</v>
      </c>
      <c r="B37" s="9" t="s">
        <v>132</v>
      </c>
      <c r="C37" s="9">
        <v>1</v>
      </c>
      <c r="D37" s="9">
        <v>14</v>
      </c>
      <c r="E37" s="9">
        <v>1</v>
      </c>
      <c r="F37" s="9">
        <v>12</v>
      </c>
      <c r="G37" s="9" t="s">
        <v>132</v>
      </c>
      <c r="H37" s="9">
        <v>4.4000000000000004</v>
      </c>
      <c r="I37" s="9">
        <v>0</v>
      </c>
      <c r="J37" s="9">
        <v>4.9000000000000004</v>
      </c>
      <c r="K37" s="10">
        <f t="shared" si="44"/>
        <v>0.11363636363636363</v>
      </c>
      <c r="L37" s="9">
        <v>7.4</v>
      </c>
      <c r="M37" s="10">
        <f t="shared" si="45"/>
        <v>0.68181818181818177</v>
      </c>
      <c r="N37" s="9">
        <v>11.1</v>
      </c>
      <c r="O37" s="9">
        <v>1.5229999999999999</v>
      </c>
      <c r="P37" s="9">
        <v>8.9</v>
      </c>
      <c r="Q37" s="9">
        <v>1.0229999999999999</v>
      </c>
      <c r="R37" s="9">
        <v>25.7</v>
      </c>
      <c r="S37" s="10">
        <f t="shared" si="46"/>
        <v>4.8409090909090899</v>
      </c>
      <c r="T37" s="9">
        <v>11.9</v>
      </c>
      <c r="U37" s="9">
        <f t="shared" si="2"/>
        <v>1.7045454545454544</v>
      </c>
      <c r="V37" s="9">
        <v>2.2000000000000002</v>
      </c>
      <c r="W37" s="9">
        <f t="shared" ref="W37:W46" si="47">(V37-V37)/V37</f>
        <v>0</v>
      </c>
      <c r="X37" s="9">
        <v>1.7</v>
      </c>
      <c r="Y37" s="10">
        <f t="shared" si="4"/>
        <v>-0.22727272727272735</v>
      </c>
      <c r="Z37" s="9">
        <v>3.9</v>
      </c>
      <c r="AA37" s="10">
        <f t="shared" si="8"/>
        <v>0.7727272727272726</v>
      </c>
      <c r="AB37" s="9">
        <v>6.3</v>
      </c>
      <c r="AC37" s="10">
        <f t="shared" si="9"/>
        <v>1.8636363636363633</v>
      </c>
      <c r="AD37" s="9">
        <v>4.4000000000000004</v>
      </c>
      <c r="AE37" s="10">
        <f t="shared" si="10"/>
        <v>1</v>
      </c>
      <c r="AF37" s="9">
        <v>18.3</v>
      </c>
      <c r="AG37" s="10">
        <f t="shared" si="11"/>
        <v>7.3181818181818183</v>
      </c>
      <c r="AH37" s="9">
        <v>44.2</v>
      </c>
      <c r="AI37" s="10">
        <f t="shared" si="38"/>
        <v>19.09090909090909</v>
      </c>
      <c r="AJ37" s="9">
        <v>7</v>
      </c>
      <c r="AK37" s="9">
        <v>7.8</v>
      </c>
      <c r="AL37" s="9">
        <f t="shared" si="12"/>
        <v>0.11428571428571425</v>
      </c>
      <c r="AM37" s="9">
        <v>9.1</v>
      </c>
      <c r="AN37" s="9">
        <f t="shared" si="13"/>
        <v>0.29999999999999993</v>
      </c>
      <c r="AO37" s="9">
        <v>10.6</v>
      </c>
      <c r="AP37" s="9">
        <f t="shared" si="14"/>
        <v>0.51428571428571423</v>
      </c>
      <c r="AQ37" s="9">
        <v>12.7</v>
      </c>
      <c r="AR37" s="9">
        <f t="shared" si="15"/>
        <v>0.81428571428571417</v>
      </c>
      <c r="AS37" s="9">
        <v>15.8</v>
      </c>
      <c r="AT37" s="9">
        <f t="shared" si="5"/>
        <v>1.2571428571428573</v>
      </c>
      <c r="AU37" s="9">
        <v>9.6</v>
      </c>
      <c r="AV37" s="9">
        <f t="shared" si="16"/>
        <v>0.37142857142857139</v>
      </c>
      <c r="AW37" s="9">
        <v>562.9</v>
      </c>
      <c r="AX37" s="9">
        <v>550.79999999999995</v>
      </c>
      <c r="AY37" s="9">
        <v>633</v>
      </c>
      <c r="AZ37" s="9">
        <v>665</v>
      </c>
      <c r="BA37" s="9">
        <v>640.79999999999995</v>
      </c>
      <c r="BB37" s="9">
        <v>640.79999999999995</v>
      </c>
      <c r="BC37" s="9">
        <v>564</v>
      </c>
      <c r="BD37" s="9">
        <v>1.47</v>
      </c>
      <c r="BE37" s="9">
        <v>1.61</v>
      </c>
      <c r="BF37" s="9">
        <v>1.26</v>
      </c>
      <c r="BG37" s="9">
        <v>1.41</v>
      </c>
      <c r="BH37" s="9">
        <v>1.66</v>
      </c>
      <c r="BI37" s="9">
        <v>4.08</v>
      </c>
      <c r="BJ37" s="9">
        <v>2.98</v>
      </c>
      <c r="BK37" s="9">
        <v>1.41</v>
      </c>
      <c r="BL37" s="9">
        <v>1.53</v>
      </c>
      <c r="BM37" s="9">
        <f t="shared" si="17"/>
        <v>8.5106382978723485E-2</v>
      </c>
      <c r="BN37" s="9">
        <v>1.23</v>
      </c>
      <c r="BO37" s="9">
        <f t="shared" si="18"/>
        <v>-0.12765957446808507</v>
      </c>
      <c r="BP37" s="9">
        <v>1.36</v>
      </c>
      <c r="BQ37" s="9">
        <f t="shared" si="19"/>
        <v>-3.5460992907801296E-2</v>
      </c>
      <c r="BR37" s="9">
        <v>1.61</v>
      </c>
      <c r="BS37" s="9">
        <f t="shared" si="20"/>
        <v>0.1418439716312058</v>
      </c>
      <c r="BT37" s="9">
        <v>3.8</v>
      </c>
      <c r="BU37" s="9">
        <f t="shared" si="21"/>
        <v>1.6950354609929077</v>
      </c>
      <c r="BV37" s="9">
        <v>2.79</v>
      </c>
      <c r="BW37" s="9">
        <f t="shared" si="22"/>
        <v>0.97872340425531934</v>
      </c>
      <c r="BX37" s="9">
        <v>48.1</v>
      </c>
      <c r="BY37" s="9">
        <v>41.6</v>
      </c>
      <c r="BZ37" s="9">
        <v>64.2</v>
      </c>
      <c r="CA37" s="9">
        <v>52.1</v>
      </c>
      <c r="CB37" s="9">
        <v>39.1</v>
      </c>
      <c r="CC37" s="9">
        <v>10.4</v>
      </c>
      <c r="CD37" s="9">
        <v>17.100000000000001</v>
      </c>
      <c r="CE37" s="9">
        <v>37.700000000000003</v>
      </c>
      <c r="CF37" s="9">
        <v>54.8</v>
      </c>
      <c r="CG37" s="9">
        <v>43.1</v>
      </c>
      <c r="CH37" s="9">
        <v>46.4</v>
      </c>
      <c r="CI37" s="9">
        <v>48.1</v>
      </c>
      <c r="CJ37" s="9">
        <v>54.4</v>
      </c>
      <c r="CK37" s="9">
        <v>50</v>
      </c>
      <c r="CL37" s="9">
        <v>65.900000000000006</v>
      </c>
      <c r="CM37" s="9">
        <v>57.7</v>
      </c>
      <c r="CN37" s="9">
        <f t="shared" si="23"/>
        <v>-0.12443095599393023</v>
      </c>
      <c r="CO37" s="9">
        <v>53.1</v>
      </c>
      <c r="CP37" s="9">
        <f t="shared" si="24"/>
        <v>-0.19423368740515937</v>
      </c>
      <c r="CQ37" s="9">
        <v>51.1</v>
      </c>
      <c r="CR37" s="1">
        <f t="shared" si="6"/>
        <v>-0.22458270106221553</v>
      </c>
      <c r="CS37" s="9">
        <v>51.7</v>
      </c>
      <c r="CT37" s="9">
        <f t="shared" si="7"/>
        <v>-0.21547799696509867</v>
      </c>
      <c r="CU37" s="9">
        <v>73.099999999999994</v>
      </c>
      <c r="CV37" s="9">
        <f t="shared" si="39"/>
        <v>0.10925644916540195</v>
      </c>
      <c r="CW37" s="9">
        <v>74.099999999999994</v>
      </c>
      <c r="CX37" s="9">
        <f t="shared" si="25"/>
        <v>0.12443095599393002</v>
      </c>
      <c r="CY37" s="9">
        <v>3.5</v>
      </c>
      <c r="CZ37" s="9">
        <v>3</v>
      </c>
      <c r="DA37" s="9">
        <v>1</v>
      </c>
      <c r="DB37" s="9">
        <v>1</v>
      </c>
      <c r="DC37" s="9">
        <v>1</v>
      </c>
      <c r="DD37" s="9">
        <v>1</v>
      </c>
      <c r="DE37" s="9">
        <v>1</v>
      </c>
      <c r="DF37" s="9">
        <v>1</v>
      </c>
      <c r="DG37" s="9">
        <v>3</v>
      </c>
      <c r="DH37" s="9">
        <v>3</v>
      </c>
      <c r="DI37" s="9">
        <f t="shared" si="26"/>
        <v>0</v>
      </c>
      <c r="DJ37" s="9">
        <v>2</v>
      </c>
      <c r="DK37" s="9">
        <f t="shared" si="27"/>
        <v>-1</v>
      </c>
      <c r="DL37" s="9">
        <v>1</v>
      </c>
      <c r="DM37" s="9">
        <f t="shared" si="28"/>
        <v>-2</v>
      </c>
      <c r="DN37" s="9">
        <v>2</v>
      </c>
      <c r="DO37" s="9">
        <f t="shared" si="29"/>
        <v>-1</v>
      </c>
      <c r="DP37" s="9">
        <v>2</v>
      </c>
      <c r="DQ37" s="9">
        <f t="shared" si="30"/>
        <v>-1</v>
      </c>
      <c r="DR37" s="9">
        <v>2</v>
      </c>
      <c r="DS37" s="9">
        <f t="shared" si="31"/>
        <v>-1</v>
      </c>
      <c r="DT37" s="9">
        <v>2</v>
      </c>
      <c r="DU37" s="9">
        <v>2</v>
      </c>
      <c r="DV37" s="9">
        <v>2</v>
      </c>
      <c r="DW37" s="9">
        <v>1</v>
      </c>
      <c r="DX37" s="9">
        <v>1</v>
      </c>
      <c r="DY37" s="9">
        <v>0</v>
      </c>
      <c r="DZ37" s="9">
        <v>2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3</v>
      </c>
      <c r="EI37" s="9">
        <v>0</v>
      </c>
      <c r="EJ37" s="9">
        <v>0</v>
      </c>
      <c r="EK37" s="9">
        <v>0</v>
      </c>
      <c r="EL37" s="9">
        <v>0</v>
      </c>
      <c r="EM37" s="9">
        <v>0</v>
      </c>
      <c r="EN37" s="9">
        <v>0</v>
      </c>
      <c r="EO37" s="9">
        <v>1</v>
      </c>
      <c r="EP37" s="9">
        <v>3</v>
      </c>
      <c r="EQ37" s="9">
        <v>3</v>
      </c>
      <c r="ER37" s="9">
        <v>0</v>
      </c>
      <c r="ES37" s="9">
        <v>0</v>
      </c>
      <c r="ET37" s="9">
        <v>0</v>
      </c>
      <c r="EU37" s="9">
        <v>0</v>
      </c>
      <c r="EV37" s="9">
        <v>0</v>
      </c>
      <c r="EW37" s="9">
        <v>0</v>
      </c>
      <c r="EX37" s="9">
        <v>0</v>
      </c>
      <c r="EY37" s="9">
        <v>0</v>
      </c>
      <c r="EZ37" s="9">
        <v>0</v>
      </c>
      <c r="FA37" s="9">
        <v>0</v>
      </c>
      <c r="FB37" s="9">
        <v>0</v>
      </c>
      <c r="FC37" s="9">
        <v>9</v>
      </c>
      <c r="FD37" s="9">
        <v>8</v>
      </c>
      <c r="FE37" s="9">
        <v>7</v>
      </c>
      <c r="FF37" s="9">
        <v>2</v>
      </c>
      <c r="FG37" s="9">
        <v>3</v>
      </c>
      <c r="FH37" s="9">
        <v>2</v>
      </c>
      <c r="FI37" s="9">
        <v>4</v>
      </c>
      <c r="FJ37" s="9">
        <v>8</v>
      </c>
      <c r="FK37" s="9">
        <v>5</v>
      </c>
      <c r="FL37" s="9">
        <f t="shared" si="32"/>
        <v>-3</v>
      </c>
      <c r="FM37" s="9">
        <v>4</v>
      </c>
      <c r="FN37" s="9">
        <f t="shared" si="33"/>
        <v>-4</v>
      </c>
      <c r="FO37" s="9">
        <v>2</v>
      </c>
      <c r="FP37" s="9">
        <f t="shared" si="34"/>
        <v>-6</v>
      </c>
      <c r="FQ37" s="9">
        <v>3</v>
      </c>
      <c r="FR37" s="9">
        <f t="shared" si="35"/>
        <v>-5</v>
      </c>
      <c r="FS37" s="9">
        <v>2</v>
      </c>
      <c r="FT37" s="9">
        <f t="shared" si="36"/>
        <v>-6</v>
      </c>
      <c r="FU37" s="9">
        <v>4</v>
      </c>
      <c r="FV37" s="9">
        <f t="shared" si="37"/>
        <v>-4</v>
      </c>
    </row>
    <row r="38" spans="1:178" x14ac:dyDescent="0.2">
      <c r="A38" s="9">
        <v>37</v>
      </c>
      <c r="B38" s="9" t="s">
        <v>132</v>
      </c>
      <c r="C38" s="9">
        <v>0</v>
      </c>
      <c r="D38" s="9">
        <v>28</v>
      </c>
      <c r="E38" s="9">
        <v>0</v>
      </c>
      <c r="F38" s="9">
        <v>90</v>
      </c>
      <c r="G38" s="9" t="s">
        <v>132</v>
      </c>
      <c r="H38" s="9">
        <v>25</v>
      </c>
      <c r="I38" s="9">
        <v>0</v>
      </c>
      <c r="J38" s="9">
        <v>14.1</v>
      </c>
      <c r="K38" s="10">
        <f t="shared" si="44"/>
        <v>-0.436</v>
      </c>
      <c r="L38" s="9">
        <v>18.2</v>
      </c>
      <c r="M38" s="10">
        <f t="shared" si="45"/>
        <v>-0.27200000000000002</v>
      </c>
      <c r="N38" s="9">
        <v>13.5</v>
      </c>
      <c r="O38" s="9">
        <v>-0.46</v>
      </c>
      <c r="P38" s="9">
        <v>22</v>
      </c>
      <c r="Q38" s="9">
        <v>-0.12</v>
      </c>
      <c r="R38" s="9">
        <v>29.7</v>
      </c>
      <c r="S38" s="10">
        <f t="shared" si="46"/>
        <v>0.18799999999999997</v>
      </c>
      <c r="T38" s="9">
        <v>48.3</v>
      </c>
      <c r="U38" s="9">
        <f t="shared" si="2"/>
        <v>0.93199999999999994</v>
      </c>
      <c r="V38" s="9">
        <v>12.4</v>
      </c>
      <c r="W38" s="9">
        <f t="shared" si="47"/>
        <v>0</v>
      </c>
      <c r="X38" s="9">
        <v>5.7</v>
      </c>
      <c r="Y38" s="10">
        <f t="shared" si="4"/>
        <v>-0.54032258064516125</v>
      </c>
      <c r="Z38" s="9">
        <v>10.3</v>
      </c>
      <c r="AA38" s="10">
        <f t="shared" si="8"/>
        <v>-0.16935483870967738</v>
      </c>
      <c r="AB38" s="9">
        <v>7.9</v>
      </c>
      <c r="AC38" s="10">
        <f t="shared" si="9"/>
        <v>-0.36290322580645162</v>
      </c>
      <c r="AD38" s="9">
        <v>15.7</v>
      </c>
      <c r="AE38" s="10">
        <f t="shared" si="10"/>
        <v>0.26612903225806445</v>
      </c>
      <c r="AF38" s="9">
        <v>21</v>
      </c>
      <c r="AG38" s="10">
        <f t="shared" si="11"/>
        <v>0.69354838709677413</v>
      </c>
      <c r="AH38" s="9">
        <v>29.6</v>
      </c>
      <c r="AI38" s="10">
        <f t="shared" si="38"/>
        <v>1.3870967741935485</v>
      </c>
      <c r="AJ38" s="9">
        <v>16.8</v>
      </c>
      <c r="AK38" s="9">
        <v>16.7</v>
      </c>
      <c r="AL38" s="9">
        <f t="shared" si="12"/>
        <v>-5.9523809523810371E-3</v>
      </c>
      <c r="AM38" s="9">
        <v>18.8</v>
      </c>
      <c r="AN38" s="9">
        <f t="shared" si="13"/>
        <v>0.11904761904761904</v>
      </c>
      <c r="AO38" s="9">
        <v>19</v>
      </c>
      <c r="AP38" s="9">
        <f t="shared" si="14"/>
        <v>0.1309523809523809</v>
      </c>
      <c r="AQ38" s="9">
        <v>27.1</v>
      </c>
      <c r="AR38" s="9">
        <f t="shared" si="15"/>
        <v>0.61309523809523814</v>
      </c>
      <c r="AS38" s="9">
        <v>30.9</v>
      </c>
      <c r="AT38" s="9">
        <f t="shared" si="5"/>
        <v>0.83928571428571408</v>
      </c>
      <c r="AU38" s="9">
        <v>39.4</v>
      </c>
      <c r="AV38" s="9">
        <f t="shared" si="16"/>
        <v>1.3452380952380951</v>
      </c>
      <c r="AW38" s="9">
        <v>575</v>
      </c>
      <c r="AX38" s="9">
        <v>611</v>
      </c>
      <c r="AY38" s="9">
        <v>588.79999999999995</v>
      </c>
      <c r="AZ38" s="9">
        <v>424</v>
      </c>
      <c r="BA38" s="9">
        <v>285.8</v>
      </c>
      <c r="BB38" s="9">
        <v>220</v>
      </c>
      <c r="BC38" s="9">
        <v>288.89999999999998</v>
      </c>
      <c r="BD38" s="9">
        <v>1.44</v>
      </c>
      <c r="BE38" s="9">
        <v>1.28</v>
      </c>
      <c r="BF38" s="9">
        <v>0.98</v>
      </c>
      <c r="BG38" s="9">
        <v>1.04</v>
      </c>
      <c r="BH38" s="9">
        <v>1.17</v>
      </c>
      <c r="BI38" s="9">
        <v>1.1599999999999999</v>
      </c>
      <c r="BJ38" s="9">
        <v>1.1299999999999999</v>
      </c>
      <c r="BK38" s="9">
        <v>1.41</v>
      </c>
      <c r="BL38" s="9">
        <v>1.26</v>
      </c>
      <c r="BM38" s="9">
        <f t="shared" si="17"/>
        <v>-0.1063829787234042</v>
      </c>
      <c r="BN38" s="9">
        <v>0.98</v>
      </c>
      <c r="BO38" s="9">
        <f t="shared" si="18"/>
        <v>-0.30496453900709219</v>
      </c>
      <c r="BP38" s="9">
        <v>1.04</v>
      </c>
      <c r="BQ38" s="9">
        <f t="shared" si="19"/>
        <v>-0.26241134751773043</v>
      </c>
      <c r="BR38" s="9">
        <v>1.1599999999999999</v>
      </c>
      <c r="BS38" s="9">
        <f t="shared" si="20"/>
        <v>-0.1773049645390071</v>
      </c>
      <c r="BT38" s="9">
        <v>1.1499999999999999</v>
      </c>
      <c r="BU38" s="9">
        <f t="shared" si="21"/>
        <v>-0.18439716312056739</v>
      </c>
      <c r="BV38" s="9">
        <v>1.1200000000000001</v>
      </c>
      <c r="BW38" s="9">
        <f t="shared" si="22"/>
        <v>-0.20567375886524811</v>
      </c>
      <c r="BX38" s="9">
        <v>50.1</v>
      </c>
      <c r="BY38" s="9">
        <v>61.3</v>
      </c>
      <c r="BZ38" s="9">
        <v>102.6</v>
      </c>
      <c r="CA38" s="9">
        <v>91.5</v>
      </c>
      <c r="CB38" s="9">
        <v>73.099999999999994</v>
      </c>
      <c r="CC38" s="9">
        <v>74.2</v>
      </c>
      <c r="CD38" s="9">
        <v>78.599999999999994</v>
      </c>
      <c r="CE38" s="9">
        <v>42.6</v>
      </c>
      <c r="CF38" s="9">
        <v>37.700000000000003</v>
      </c>
      <c r="CG38" s="9">
        <v>26.9</v>
      </c>
      <c r="CH38" s="9">
        <v>26.9</v>
      </c>
      <c r="CI38" s="9">
        <v>27.9</v>
      </c>
      <c r="CJ38" s="9">
        <v>24.3</v>
      </c>
      <c r="CK38" s="9">
        <v>22.3</v>
      </c>
      <c r="CL38" s="9">
        <v>58.3</v>
      </c>
      <c r="CM38" s="9">
        <v>53.4</v>
      </c>
      <c r="CN38" s="9">
        <f t="shared" si="23"/>
        <v>-8.4048027444253839E-2</v>
      </c>
      <c r="CO38" s="9">
        <v>75.8</v>
      </c>
      <c r="CP38" s="9">
        <f t="shared" si="24"/>
        <v>0.30017152658662094</v>
      </c>
      <c r="CQ38" s="9">
        <v>74.400000000000006</v>
      </c>
      <c r="CR38" s="1">
        <f t="shared" si="6"/>
        <v>0.2761578044596914</v>
      </c>
      <c r="CS38" s="9">
        <v>88.1</v>
      </c>
      <c r="CT38" s="9">
        <f t="shared" si="7"/>
        <v>0.51114922813036023</v>
      </c>
      <c r="CU38" s="9">
        <v>82.4</v>
      </c>
      <c r="CV38" s="9">
        <f t="shared" si="39"/>
        <v>0.4133790737564324</v>
      </c>
      <c r="CW38" s="9">
        <v>106.1</v>
      </c>
      <c r="CX38" s="9">
        <f t="shared" si="25"/>
        <v>0.81989708404802741</v>
      </c>
      <c r="CY38" s="9">
        <v>4.7</v>
      </c>
      <c r="CZ38" s="9">
        <v>3</v>
      </c>
      <c r="DA38" s="9">
        <v>2</v>
      </c>
      <c r="DB38" s="9">
        <v>1</v>
      </c>
      <c r="DC38" s="9">
        <v>1</v>
      </c>
      <c r="DD38" s="9">
        <v>0</v>
      </c>
      <c r="DE38" s="9">
        <v>1</v>
      </c>
      <c r="DF38" s="9">
        <v>1</v>
      </c>
      <c r="DG38" s="9">
        <v>4</v>
      </c>
      <c r="DH38" s="9">
        <v>4</v>
      </c>
      <c r="DI38" s="9">
        <f t="shared" si="26"/>
        <v>0</v>
      </c>
      <c r="DJ38" s="9">
        <v>4</v>
      </c>
      <c r="DK38" s="9">
        <f t="shared" si="27"/>
        <v>0</v>
      </c>
      <c r="DL38" s="9">
        <v>3</v>
      </c>
      <c r="DM38" s="9">
        <f t="shared" si="28"/>
        <v>-1</v>
      </c>
      <c r="DN38" s="9">
        <v>3</v>
      </c>
      <c r="DO38" s="9">
        <f t="shared" si="29"/>
        <v>-1</v>
      </c>
      <c r="DP38" s="9">
        <v>3</v>
      </c>
      <c r="DQ38" s="9">
        <f t="shared" si="30"/>
        <v>-1</v>
      </c>
      <c r="DR38" s="9">
        <v>3</v>
      </c>
      <c r="DS38" s="9">
        <f t="shared" si="31"/>
        <v>-1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4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0</v>
      </c>
      <c r="EO38" s="9">
        <v>3</v>
      </c>
      <c r="EP38" s="9">
        <v>3</v>
      </c>
      <c r="EQ38" s="9">
        <v>3</v>
      </c>
      <c r="ER38" s="9">
        <v>2</v>
      </c>
      <c r="ES38" s="9">
        <v>3</v>
      </c>
      <c r="ET38" s="9">
        <v>3</v>
      </c>
      <c r="EU38" s="9">
        <v>3</v>
      </c>
      <c r="EV38" s="9">
        <v>0</v>
      </c>
      <c r="EW38" s="9">
        <v>0</v>
      </c>
      <c r="EX38" s="9">
        <v>0</v>
      </c>
      <c r="EY38" s="9">
        <v>0</v>
      </c>
      <c r="EZ38" s="9">
        <v>0</v>
      </c>
      <c r="FA38" s="9">
        <v>0</v>
      </c>
      <c r="FB38" s="9">
        <v>0</v>
      </c>
      <c r="FC38" s="9">
        <v>11</v>
      </c>
      <c r="FD38" s="9">
        <v>7</v>
      </c>
      <c r="FE38" s="9">
        <v>7</v>
      </c>
      <c r="FF38" s="9">
        <v>5</v>
      </c>
      <c r="FG38" s="9">
        <v>6</v>
      </c>
      <c r="FH38" s="9">
        <v>6</v>
      </c>
      <c r="FI38" s="9">
        <v>6</v>
      </c>
      <c r="FJ38" s="9">
        <v>8</v>
      </c>
      <c r="FK38" s="9">
        <v>4</v>
      </c>
      <c r="FL38" s="9">
        <f t="shared" si="32"/>
        <v>-4</v>
      </c>
      <c r="FM38" s="9">
        <v>4</v>
      </c>
      <c r="FN38" s="9">
        <f t="shared" si="33"/>
        <v>-4</v>
      </c>
      <c r="FO38" s="9">
        <v>3</v>
      </c>
      <c r="FP38" s="9">
        <f t="shared" si="34"/>
        <v>-5</v>
      </c>
      <c r="FQ38" s="9">
        <v>3</v>
      </c>
      <c r="FR38" s="9">
        <f t="shared" si="35"/>
        <v>-5</v>
      </c>
      <c r="FS38" s="9">
        <v>3</v>
      </c>
      <c r="FT38" s="9">
        <f t="shared" si="36"/>
        <v>-5</v>
      </c>
      <c r="FU38" s="9">
        <v>3</v>
      </c>
      <c r="FV38" s="9">
        <f t="shared" si="37"/>
        <v>-5</v>
      </c>
    </row>
    <row r="39" spans="1:178" x14ac:dyDescent="0.2">
      <c r="A39" s="1">
        <v>38</v>
      </c>
      <c r="B39" s="9" t="s">
        <v>132</v>
      </c>
      <c r="C39" s="9">
        <v>0</v>
      </c>
      <c r="D39" s="9">
        <v>28</v>
      </c>
      <c r="E39" s="9">
        <v>0</v>
      </c>
      <c r="F39" s="9">
        <v>90</v>
      </c>
      <c r="G39" s="9" t="s">
        <v>132</v>
      </c>
      <c r="H39" s="9">
        <v>642.4</v>
      </c>
      <c r="I39" s="9">
        <v>0</v>
      </c>
      <c r="J39" s="9">
        <v>374.8</v>
      </c>
      <c r="K39" s="10">
        <f t="shared" si="44"/>
        <v>-0.41656288916562884</v>
      </c>
      <c r="L39" s="9">
        <v>71.2</v>
      </c>
      <c r="M39" s="10">
        <f t="shared" si="45"/>
        <v>-0.88916562889165618</v>
      </c>
      <c r="N39" s="9">
        <v>27.2</v>
      </c>
      <c r="O39" s="9">
        <v>-0.95799999999999996</v>
      </c>
      <c r="P39" s="9">
        <v>11.6</v>
      </c>
      <c r="Q39" s="9">
        <v>-0.98199999999999998</v>
      </c>
      <c r="R39" s="9">
        <v>9.1999999999999993</v>
      </c>
      <c r="S39" s="10">
        <f t="shared" si="46"/>
        <v>-0.98567870485678699</v>
      </c>
      <c r="T39" s="9">
        <v>10.3</v>
      </c>
      <c r="U39" s="9">
        <f t="shared" si="2"/>
        <v>-0.98396637608966386</v>
      </c>
      <c r="V39" s="9">
        <v>233.4</v>
      </c>
      <c r="W39" s="9">
        <f t="shared" si="47"/>
        <v>0</v>
      </c>
      <c r="X39" s="9">
        <v>143</v>
      </c>
      <c r="Y39" s="10">
        <f t="shared" si="4"/>
        <v>-0.38731790916880893</v>
      </c>
      <c r="Z39" s="9">
        <v>26.5</v>
      </c>
      <c r="AA39" s="10">
        <f t="shared" si="8"/>
        <v>-0.88646101113967435</v>
      </c>
      <c r="AB39" s="9">
        <v>9.1</v>
      </c>
      <c r="AC39" s="10">
        <f t="shared" si="9"/>
        <v>-0.96101113967437879</v>
      </c>
      <c r="AD39" s="9">
        <v>4.5</v>
      </c>
      <c r="AE39" s="10">
        <f t="shared" si="10"/>
        <v>-0.98071979434447298</v>
      </c>
      <c r="AF39" s="9">
        <v>5.7</v>
      </c>
      <c r="AG39" s="10">
        <f t="shared" si="11"/>
        <v>-0.97557840616966585</v>
      </c>
      <c r="AH39" s="9">
        <v>7.6</v>
      </c>
      <c r="AI39" s="10">
        <f t="shared" si="38"/>
        <v>-0.96743787489288779</v>
      </c>
      <c r="AJ39" s="9">
        <v>5.7</v>
      </c>
      <c r="AK39" s="9">
        <v>2.4</v>
      </c>
      <c r="AL39" s="9">
        <f t="shared" si="12"/>
        <v>-0.57894736842105265</v>
      </c>
      <c r="AM39" s="9">
        <v>2.2000000000000002</v>
      </c>
      <c r="AN39" s="9">
        <f t="shared" si="13"/>
        <v>-0.61403508771929827</v>
      </c>
      <c r="AO39" s="9">
        <v>2.9</v>
      </c>
      <c r="AP39" s="9">
        <f t="shared" si="14"/>
        <v>-0.49122807017543862</v>
      </c>
      <c r="AQ39" s="9">
        <v>5.4</v>
      </c>
      <c r="AR39" s="9">
        <f t="shared" si="15"/>
        <v>-5.263157894736839E-2</v>
      </c>
      <c r="AS39" s="9">
        <v>14.8</v>
      </c>
      <c r="AT39" s="9">
        <f t="shared" si="5"/>
        <v>1.5964912280701757</v>
      </c>
      <c r="AU39" s="9">
        <v>30.1</v>
      </c>
      <c r="AV39" s="9">
        <f t="shared" si="16"/>
        <v>4.2807017543859649</v>
      </c>
      <c r="AW39" s="9">
        <v>309.3</v>
      </c>
      <c r="AX39" s="9">
        <v>296.8</v>
      </c>
      <c r="AY39" s="9">
        <v>593.5</v>
      </c>
      <c r="AZ39" s="9">
        <v>636.6</v>
      </c>
      <c r="BA39" s="9">
        <v>535.6</v>
      </c>
      <c r="BB39" s="9">
        <v>406.7</v>
      </c>
      <c r="BC39" s="9">
        <v>549</v>
      </c>
      <c r="BD39" s="9">
        <v>1.66</v>
      </c>
      <c r="BE39" s="9">
        <v>1.66</v>
      </c>
      <c r="BF39" s="9">
        <v>1.26</v>
      </c>
      <c r="BG39" s="9">
        <v>1.1200000000000001</v>
      </c>
      <c r="BH39" s="9">
        <v>1.1499999999999999</v>
      </c>
      <c r="BI39" s="9">
        <v>1.28</v>
      </c>
      <c r="BJ39" s="9">
        <v>1.29</v>
      </c>
      <c r="BK39" s="9">
        <v>1.7</v>
      </c>
      <c r="BL39" s="9">
        <v>1.7</v>
      </c>
      <c r="BM39" s="9">
        <f t="shared" si="17"/>
        <v>0</v>
      </c>
      <c r="BN39" s="9">
        <v>1.27</v>
      </c>
      <c r="BO39" s="9">
        <f t="shared" si="18"/>
        <v>-0.25294117647058822</v>
      </c>
      <c r="BP39" s="9">
        <v>1.1200000000000001</v>
      </c>
      <c r="BQ39" s="9">
        <f t="shared" si="19"/>
        <v>-0.34117647058823519</v>
      </c>
      <c r="BR39" s="9">
        <v>1.1599999999999999</v>
      </c>
      <c r="BS39" s="9">
        <f t="shared" si="20"/>
        <v>-0.31764705882352945</v>
      </c>
      <c r="BT39" s="9">
        <v>1.29</v>
      </c>
      <c r="BU39" s="9">
        <f t="shared" si="21"/>
        <v>-0.24117647058823524</v>
      </c>
      <c r="BV39" s="9">
        <v>1.3</v>
      </c>
      <c r="BW39" s="9">
        <f t="shared" si="22"/>
        <v>-0.23529411764705876</v>
      </c>
      <c r="BX39" s="9">
        <v>35.4</v>
      </c>
      <c r="BY39" s="9">
        <v>35.4</v>
      </c>
      <c r="BZ39" s="9">
        <v>59.7</v>
      </c>
      <c r="CA39" s="9">
        <v>78.3</v>
      </c>
      <c r="CB39" s="9">
        <v>73.2</v>
      </c>
      <c r="CC39" s="9">
        <v>57.9</v>
      </c>
      <c r="CD39" s="9">
        <v>57.1</v>
      </c>
      <c r="CE39" s="9">
        <v>47.7</v>
      </c>
      <c r="CF39" s="9">
        <v>68.400000000000006</v>
      </c>
      <c r="CG39" s="9">
        <v>46.5</v>
      </c>
      <c r="CH39" s="9">
        <v>39.299999999999997</v>
      </c>
      <c r="CI39" s="9">
        <v>33.1</v>
      </c>
      <c r="CJ39" s="9">
        <v>29.4</v>
      </c>
      <c r="CK39" s="9">
        <v>31.8</v>
      </c>
      <c r="CL39" s="9">
        <v>49.9</v>
      </c>
      <c r="CM39" s="9">
        <v>31.4</v>
      </c>
      <c r="CN39" s="9">
        <f t="shared" si="23"/>
        <v>-0.3707414829659319</v>
      </c>
      <c r="CO39" s="9">
        <v>36</v>
      </c>
      <c r="CP39" s="9">
        <f t="shared" si="24"/>
        <v>-0.27855711422845691</v>
      </c>
      <c r="CQ39" s="9">
        <v>39.1</v>
      </c>
      <c r="CR39" s="1">
        <f t="shared" si="6"/>
        <v>-0.21643286573146286</v>
      </c>
      <c r="CS39" s="9">
        <v>47.5</v>
      </c>
      <c r="CT39" s="9">
        <f t="shared" si="7"/>
        <v>-4.8096192384769511E-2</v>
      </c>
      <c r="CU39" s="9">
        <v>65.3</v>
      </c>
      <c r="CV39" s="9">
        <f t="shared" si="39"/>
        <v>0.30861723446893785</v>
      </c>
      <c r="CW39" s="9">
        <v>66.400000000000006</v>
      </c>
      <c r="CX39" s="9">
        <f t="shared" si="25"/>
        <v>0.33066132264529075</v>
      </c>
      <c r="CY39" s="9">
        <v>6.1</v>
      </c>
      <c r="CZ39" s="9">
        <v>3</v>
      </c>
      <c r="DA39" s="9">
        <v>3</v>
      </c>
      <c r="DB39" s="9">
        <v>3</v>
      </c>
      <c r="DC39" s="9">
        <v>3</v>
      </c>
      <c r="DD39" s="9">
        <v>1</v>
      </c>
      <c r="DE39" s="9">
        <v>3</v>
      </c>
      <c r="DF39" s="9">
        <v>4</v>
      </c>
      <c r="DG39" s="9">
        <v>3</v>
      </c>
      <c r="DH39" s="9">
        <v>3</v>
      </c>
      <c r="DI39" s="9">
        <f t="shared" si="26"/>
        <v>0</v>
      </c>
      <c r="DJ39" s="9">
        <v>3</v>
      </c>
      <c r="DK39" s="9">
        <f t="shared" si="27"/>
        <v>0</v>
      </c>
      <c r="DL39" s="9">
        <v>3</v>
      </c>
      <c r="DM39" s="9">
        <f t="shared" si="28"/>
        <v>0</v>
      </c>
      <c r="DN39" s="9">
        <v>3</v>
      </c>
      <c r="DO39" s="9">
        <f t="shared" si="29"/>
        <v>0</v>
      </c>
      <c r="DP39" s="9">
        <v>2</v>
      </c>
      <c r="DQ39" s="9">
        <f t="shared" si="30"/>
        <v>-1</v>
      </c>
      <c r="DR39" s="9">
        <v>2</v>
      </c>
      <c r="DS39" s="9">
        <f t="shared" si="31"/>
        <v>-1</v>
      </c>
      <c r="DT39" s="9">
        <v>2</v>
      </c>
      <c r="DU39" s="9">
        <v>3</v>
      </c>
      <c r="DV39" s="9">
        <v>3</v>
      </c>
      <c r="DW39" s="9">
        <v>3</v>
      </c>
      <c r="DX39" s="9">
        <v>2</v>
      </c>
      <c r="DY39" s="9">
        <v>1</v>
      </c>
      <c r="DZ39" s="9">
        <v>0</v>
      </c>
      <c r="EA39" s="9">
        <v>2</v>
      </c>
      <c r="EB39" s="9">
        <v>1</v>
      </c>
      <c r="EC39" s="9">
        <v>2</v>
      </c>
      <c r="ED39" s="9">
        <v>2</v>
      </c>
      <c r="EE39" s="9">
        <v>1</v>
      </c>
      <c r="EF39" s="9">
        <v>2</v>
      </c>
      <c r="EG39" s="9">
        <v>2</v>
      </c>
      <c r="EH39" s="9">
        <v>0</v>
      </c>
      <c r="EI39" s="9">
        <v>4</v>
      </c>
      <c r="EJ39" s="9">
        <v>3</v>
      </c>
      <c r="EK39" s="9">
        <v>3</v>
      </c>
      <c r="EL39" s="9">
        <v>0</v>
      </c>
      <c r="EM39" s="9">
        <v>0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0</v>
      </c>
      <c r="EX39" s="9">
        <v>0</v>
      </c>
      <c r="EY39" s="9">
        <v>0</v>
      </c>
      <c r="EZ39" s="9">
        <v>0</v>
      </c>
      <c r="FA39" s="9">
        <v>0</v>
      </c>
      <c r="FB39" s="9">
        <v>0</v>
      </c>
      <c r="FC39" s="9">
        <v>7</v>
      </c>
      <c r="FD39" s="9">
        <v>11</v>
      </c>
      <c r="FE39" s="9">
        <v>11</v>
      </c>
      <c r="FF39" s="9">
        <v>11</v>
      </c>
      <c r="FG39" s="9">
        <v>6</v>
      </c>
      <c r="FH39" s="9">
        <v>5</v>
      </c>
      <c r="FI39" s="9">
        <v>4</v>
      </c>
      <c r="FJ39" s="9">
        <v>7</v>
      </c>
      <c r="FK39" s="9">
        <v>11</v>
      </c>
      <c r="FL39" s="9">
        <f t="shared" si="32"/>
        <v>4</v>
      </c>
      <c r="FM39" s="9">
        <v>11</v>
      </c>
      <c r="FN39" s="9">
        <f t="shared" si="33"/>
        <v>4</v>
      </c>
      <c r="FO39" s="9">
        <v>11</v>
      </c>
      <c r="FP39" s="9">
        <f t="shared" si="34"/>
        <v>4</v>
      </c>
      <c r="FQ39" s="9">
        <v>6</v>
      </c>
      <c r="FR39" s="9">
        <f t="shared" si="35"/>
        <v>-1</v>
      </c>
      <c r="FS39" s="9">
        <v>5</v>
      </c>
      <c r="FT39" s="9">
        <f t="shared" si="36"/>
        <v>-2</v>
      </c>
      <c r="FU39" s="9">
        <v>4</v>
      </c>
      <c r="FV39" s="9">
        <f t="shared" si="37"/>
        <v>-3</v>
      </c>
    </row>
    <row r="40" spans="1:178" x14ac:dyDescent="0.2">
      <c r="A40" s="9">
        <v>39</v>
      </c>
      <c r="B40" s="9" t="s">
        <v>132</v>
      </c>
      <c r="C40" s="9">
        <v>0</v>
      </c>
      <c r="D40" s="9">
        <v>28</v>
      </c>
      <c r="E40" s="9">
        <v>0</v>
      </c>
      <c r="F40" s="9">
        <v>90</v>
      </c>
      <c r="G40" s="9" t="s">
        <v>132</v>
      </c>
      <c r="H40" s="9">
        <v>88.5</v>
      </c>
      <c r="I40" s="9">
        <v>0</v>
      </c>
      <c r="J40" s="9">
        <v>73</v>
      </c>
      <c r="K40" s="10">
        <f t="shared" si="44"/>
        <v>-0.1751412429378531</v>
      </c>
      <c r="L40" s="9">
        <v>33.799999999999997</v>
      </c>
      <c r="M40" s="10">
        <f t="shared" si="45"/>
        <v>-0.61807909604519773</v>
      </c>
      <c r="N40" s="9">
        <v>36.200000000000003</v>
      </c>
      <c r="O40" s="9">
        <v>-0.59099999999999997</v>
      </c>
      <c r="P40" s="9">
        <v>63.3</v>
      </c>
      <c r="Q40" s="9">
        <v>-0.28499999999999998</v>
      </c>
      <c r="R40" s="9">
        <v>91.5</v>
      </c>
      <c r="S40" s="10">
        <f t="shared" si="46"/>
        <v>3.3898305084745763E-2</v>
      </c>
      <c r="T40" s="9">
        <v>109.7</v>
      </c>
      <c r="U40" s="9">
        <f t="shared" si="2"/>
        <v>0.23954802259887009</v>
      </c>
      <c r="V40" s="9">
        <v>48</v>
      </c>
      <c r="W40" s="9">
        <f t="shared" si="47"/>
        <v>0</v>
      </c>
      <c r="X40" s="9">
        <v>37.5</v>
      </c>
      <c r="Y40" s="10">
        <f t="shared" si="4"/>
        <v>-0.21875</v>
      </c>
      <c r="Z40" s="9">
        <v>16.100000000000001</v>
      </c>
      <c r="AA40" s="10">
        <f t="shared" si="8"/>
        <v>-0.6645833333333333</v>
      </c>
      <c r="AB40" s="9">
        <v>18.8</v>
      </c>
      <c r="AC40" s="10">
        <f t="shared" si="9"/>
        <v>-0.60833333333333328</v>
      </c>
      <c r="AD40" s="9">
        <v>37.799999999999997</v>
      </c>
      <c r="AE40" s="10">
        <f t="shared" si="10"/>
        <v>-0.21250000000000005</v>
      </c>
      <c r="AF40" s="9">
        <v>51.4</v>
      </c>
      <c r="AG40" s="10">
        <f t="shared" si="11"/>
        <v>7.0833333333333304E-2</v>
      </c>
      <c r="AH40" s="9">
        <v>51</v>
      </c>
      <c r="AI40" s="10">
        <f t="shared" si="38"/>
        <v>6.25E-2</v>
      </c>
      <c r="AJ40" s="9">
        <v>13.8</v>
      </c>
      <c r="AK40" s="9">
        <v>11.3</v>
      </c>
      <c r="AL40" s="9">
        <f t="shared" si="12"/>
        <v>-0.18115942028985507</v>
      </c>
      <c r="AM40" s="9">
        <v>9.1</v>
      </c>
      <c r="AN40" s="9">
        <f t="shared" si="13"/>
        <v>-0.34057971014492761</v>
      </c>
      <c r="AO40" s="9">
        <v>10.5</v>
      </c>
      <c r="AP40" s="9">
        <f t="shared" si="14"/>
        <v>-0.23913043478260873</v>
      </c>
      <c r="AQ40" s="9">
        <v>11.7</v>
      </c>
      <c r="AR40" s="9">
        <f t="shared" si="15"/>
        <v>-0.15217391304347835</v>
      </c>
      <c r="AS40" s="9">
        <v>19.3</v>
      </c>
      <c r="AT40" s="9">
        <f t="shared" si="5"/>
        <v>0.39855072463768115</v>
      </c>
      <c r="AU40" s="9">
        <v>19.600000000000001</v>
      </c>
      <c r="AV40" s="9">
        <f t="shared" si="16"/>
        <v>0.4202898550724638</v>
      </c>
      <c r="AW40" s="9">
        <v>439.2</v>
      </c>
      <c r="AX40" s="9">
        <v>488</v>
      </c>
      <c r="AY40" s="9">
        <v>705</v>
      </c>
      <c r="AZ40" s="9">
        <v>565</v>
      </c>
      <c r="BA40" s="9">
        <v>313.7</v>
      </c>
      <c r="BB40" s="9">
        <v>285.2</v>
      </c>
      <c r="BC40" s="9">
        <v>246</v>
      </c>
      <c r="BD40" s="9">
        <v>1.1000000000000001</v>
      </c>
      <c r="BE40" s="9">
        <v>1.38</v>
      </c>
      <c r="BF40" s="9">
        <v>1.1599999999999999</v>
      </c>
      <c r="BG40" s="9">
        <v>1.06</v>
      </c>
      <c r="BH40" s="9">
        <v>1.1299999999999999</v>
      </c>
      <c r="BI40" s="9">
        <v>1.08</v>
      </c>
      <c r="BJ40" s="9">
        <v>1.03</v>
      </c>
      <c r="BK40" s="9">
        <v>1.1000000000000001</v>
      </c>
      <c r="BL40" s="9">
        <v>1.39</v>
      </c>
      <c r="BM40" s="9">
        <f t="shared" si="17"/>
        <v>0.26363636363636345</v>
      </c>
      <c r="BN40" s="9">
        <v>1.1599999999999999</v>
      </c>
      <c r="BO40" s="9">
        <f t="shared" si="18"/>
        <v>5.454545454545439E-2</v>
      </c>
      <c r="BP40" s="9">
        <v>1.06</v>
      </c>
      <c r="BQ40" s="9">
        <f t="shared" si="19"/>
        <v>-3.636363636363639E-2</v>
      </c>
      <c r="BR40" s="9">
        <v>1.1299999999999999</v>
      </c>
      <c r="BS40" s="9">
        <f t="shared" si="20"/>
        <v>2.7272727272727094E-2</v>
      </c>
      <c r="BT40" s="9">
        <v>1.0900000000000001</v>
      </c>
      <c r="BU40" s="9">
        <f t="shared" si="21"/>
        <v>-9.0909090909090974E-3</v>
      </c>
      <c r="BV40" s="9">
        <v>1.03</v>
      </c>
      <c r="BW40" s="9">
        <f t="shared" si="22"/>
        <v>-6.3636363636363685E-2</v>
      </c>
      <c r="BX40" s="9">
        <v>81</v>
      </c>
      <c r="BY40" s="9">
        <v>48.8</v>
      </c>
      <c r="BZ40" s="9">
        <v>69.7</v>
      </c>
      <c r="CA40" s="9">
        <v>86.6</v>
      </c>
      <c r="CB40" s="9">
        <v>76.599999999999994</v>
      </c>
      <c r="CC40" s="9">
        <v>83.8</v>
      </c>
      <c r="CD40" s="9">
        <v>93.7</v>
      </c>
      <c r="CE40" s="9">
        <v>24.7</v>
      </c>
      <c r="CF40" s="9">
        <v>35.4</v>
      </c>
      <c r="CG40" s="9">
        <v>32.799999999999997</v>
      </c>
      <c r="CH40" s="9">
        <v>28.6</v>
      </c>
      <c r="CI40" s="9">
        <v>25.5</v>
      </c>
      <c r="CJ40" s="9">
        <v>22.1</v>
      </c>
      <c r="CK40" s="9">
        <v>25.3</v>
      </c>
      <c r="CL40" s="9">
        <v>100.7</v>
      </c>
      <c r="CM40" s="9">
        <v>68.400000000000006</v>
      </c>
      <c r="CN40" s="9">
        <f t="shared" si="23"/>
        <v>-0.32075471698113206</v>
      </c>
      <c r="CO40" s="9">
        <v>63.5</v>
      </c>
      <c r="CP40" s="9">
        <f t="shared" si="24"/>
        <v>-0.36941410129096325</v>
      </c>
      <c r="CQ40" s="9">
        <v>73.7</v>
      </c>
      <c r="CR40" s="1">
        <f t="shared" si="6"/>
        <v>-0.26812313803376364</v>
      </c>
      <c r="CS40" s="9">
        <v>79.8</v>
      </c>
      <c r="CT40" s="9">
        <f t="shared" si="7"/>
        <v>-0.20754716981132079</v>
      </c>
      <c r="CU40" s="9">
        <v>85.3</v>
      </c>
      <c r="CV40" s="9">
        <f t="shared" si="39"/>
        <v>-0.15292949354518376</v>
      </c>
      <c r="CW40" s="9">
        <v>75.8</v>
      </c>
      <c r="CX40" s="9">
        <f t="shared" si="25"/>
        <v>-0.2472691161866932</v>
      </c>
      <c r="CZ40" s="9">
        <v>3</v>
      </c>
      <c r="DA40" s="9">
        <v>4</v>
      </c>
      <c r="DB40" s="9">
        <v>2</v>
      </c>
      <c r="DC40" s="9">
        <v>1</v>
      </c>
      <c r="DD40" s="9">
        <v>0</v>
      </c>
      <c r="DE40" s="9">
        <v>0</v>
      </c>
      <c r="DF40" s="9">
        <v>1</v>
      </c>
      <c r="DG40" s="9">
        <v>2</v>
      </c>
      <c r="DH40" s="9">
        <v>2</v>
      </c>
      <c r="DI40" s="9">
        <f t="shared" si="26"/>
        <v>0</v>
      </c>
      <c r="DJ40" s="9">
        <v>2</v>
      </c>
      <c r="DK40" s="9">
        <f t="shared" si="27"/>
        <v>0</v>
      </c>
      <c r="DL40" s="9">
        <v>2</v>
      </c>
      <c r="DM40" s="9">
        <f t="shared" si="28"/>
        <v>0</v>
      </c>
      <c r="DN40" s="9">
        <v>1</v>
      </c>
      <c r="DO40" s="9">
        <f t="shared" si="29"/>
        <v>-1</v>
      </c>
      <c r="DP40" s="9">
        <v>0</v>
      </c>
      <c r="DQ40" s="9">
        <f t="shared" si="30"/>
        <v>-2</v>
      </c>
      <c r="DR40" s="9">
        <v>0</v>
      </c>
      <c r="DS40" s="9">
        <f t="shared" si="31"/>
        <v>-2</v>
      </c>
      <c r="DT40" s="9">
        <v>1</v>
      </c>
      <c r="DU40" s="9">
        <v>1</v>
      </c>
      <c r="DV40" s="9">
        <v>2</v>
      </c>
      <c r="DW40" s="9">
        <v>1</v>
      </c>
      <c r="DX40" s="9">
        <v>1</v>
      </c>
      <c r="DY40" s="9">
        <v>0</v>
      </c>
      <c r="DZ40" s="9">
        <v>0</v>
      </c>
      <c r="EA40" s="9">
        <v>2</v>
      </c>
      <c r="EB40" s="9">
        <v>2</v>
      </c>
      <c r="EC40" s="9">
        <v>1</v>
      </c>
      <c r="ED40" s="9">
        <v>1</v>
      </c>
      <c r="EE40" s="9">
        <v>0</v>
      </c>
      <c r="EF40" s="9">
        <v>0</v>
      </c>
      <c r="EG40" s="9">
        <v>0</v>
      </c>
      <c r="EH40" s="9">
        <v>4</v>
      </c>
      <c r="EI40" s="9">
        <v>4</v>
      </c>
      <c r="EJ40" s="9">
        <v>4</v>
      </c>
      <c r="EK40" s="9">
        <v>3</v>
      </c>
      <c r="EL40" s="9">
        <v>0</v>
      </c>
      <c r="EM40" s="9">
        <v>0</v>
      </c>
      <c r="EN40" s="9">
        <v>0</v>
      </c>
      <c r="EO40" s="9">
        <v>0</v>
      </c>
      <c r="EP40" s="9">
        <v>3</v>
      </c>
      <c r="EQ40" s="9">
        <v>3</v>
      </c>
      <c r="ER40" s="9">
        <v>3</v>
      </c>
      <c r="ES40" s="9">
        <v>0</v>
      </c>
      <c r="ET40" s="9">
        <v>0</v>
      </c>
      <c r="EU40" s="9">
        <v>0</v>
      </c>
      <c r="EV40" s="9">
        <v>2</v>
      </c>
      <c r="EW40" s="9">
        <v>2</v>
      </c>
      <c r="EX40" s="9">
        <v>2</v>
      </c>
      <c r="EY40" s="9">
        <v>2</v>
      </c>
      <c r="EZ40" s="9">
        <v>2</v>
      </c>
      <c r="FA40" s="9">
        <v>1</v>
      </c>
      <c r="FB40" s="9">
        <v>1</v>
      </c>
      <c r="FC40" s="9">
        <v>11</v>
      </c>
      <c r="FD40" s="9">
        <v>14</v>
      </c>
      <c r="FE40" s="9">
        <v>14</v>
      </c>
      <c r="FF40" s="9">
        <v>12</v>
      </c>
      <c r="FG40" s="9">
        <v>4</v>
      </c>
      <c r="FH40" s="9">
        <v>1</v>
      </c>
      <c r="FI40" s="9">
        <v>1</v>
      </c>
      <c r="FJ40" s="9">
        <v>11</v>
      </c>
      <c r="FK40" s="9">
        <v>11</v>
      </c>
      <c r="FL40" s="9">
        <f t="shared" si="32"/>
        <v>0</v>
      </c>
      <c r="FM40" s="9">
        <v>11</v>
      </c>
      <c r="FN40" s="9">
        <f t="shared" si="33"/>
        <v>0</v>
      </c>
      <c r="FO40" s="9">
        <v>9</v>
      </c>
      <c r="FP40" s="9">
        <f t="shared" si="34"/>
        <v>-2</v>
      </c>
      <c r="FQ40" s="9">
        <v>4</v>
      </c>
      <c r="FR40" s="9">
        <f t="shared" si="35"/>
        <v>-7</v>
      </c>
      <c r="FS40" s="9">
        <v>1</v>
      </c>
      <c r="FT40" s="9">
        <f t="shared" si="36"/>
        <v>-10</v>
      </c>
      <c r="FU40" s="9">
        <v>1</v>
      </c>
      <c r="FV40" s="9">
        <f t="shared" si="37"/>
        <v>-10</v>
      </c>
    </row>
    <row r="41" spans="1:178" x14ac:dyDescent="0.2">
      <c r="A41" s="1">
        <v>40</v>
      </c>
      <c r="B41" s="9" t="s">
        <v>132</v>
      </c>
      <c r="C41" s="9">
        <v>1</v>
      </c>
      <c r="D41" s="9">
        <v>17</v>
      </c>
      <c r="E41" s="9">
        <v>1</v>
      </c>
      <c r="F41" s="9">
        <v>24</v>
      </c>
      <c r="G41" s="9" t="s">
        <v>132</v>
      </c>
      <c r="H41" s="9">
        <v>141.19999999999999</v>
      </c>
      <c r="I41" s="9">
        <v>0</v>
      </c>
      <c r="J41" s="9">
        <v>146.80000000000001</v>
      </c>
      <c r="K41" s="10">
        <f t="shared" si="44"/>
        <v>3.9660056657223962E-2</v>
      </c>
      <c r="L41" s="9">
        <v>54</v>
      </c>
      <c r="M41" s="10">
        <f t="shared" si="45"/>
        <v>-0.61756373937677056</v>
      </c>
      <c r="N41" s="9">
        <v>155.19999999999999</v>
      </c>
      <c r="O41" s="9">
        <v>9.9000000000000005E-2</v>
      </c>
      <c r="P41" s="9">
        <v>190.6</v>
      </c>
      <c r="Q41" s="9">
        <v>0.35</v>
      </c>
      <c r="R41" s="9">
        <v>97.4</v>
      </c>
      <c r="S41" s="10">
        <f t="shared" si="46"/>
        <v>-0.31019830028328604</v>
      </c>
      <c r="T41" s="9">
        <v>108.9</v>
      </c>
      <c r="U41" s="9">
        <f t="shared" si="2"/>
        <v>-0.22875354107648715</v>
      </c>
      <c r="V41" s="9">
        <v>72.099999999999994</v>
      </c>
      <c r="W41" s="9">
        <f t="shared" si="47"/>
        <v>0</v>
      </c>
      <c r="X41" s="9">
        <v>70.099999999999994</v>
      </c>
      <c r="Y41" s="10">
        <f t="shared" si="4"/>
        <v>-2.7739251040221916E-2</v>
      </c>
      <c r="Z41" s="9">
        <v>21.7</v>
      </c>
      <c r="AA41" s="10">
        <f t="shared" si="8"/>
        <v>-0.69902912621359214</v>
      </c>
      <c r="AB41" s="9">
        <v>56.2</v>
      </c>
      <c r="AC41" s="10">
        <f t="shared" si="9"/>
        <v>-0.22052704576976412</v>
      </c>
      <c r="AD41" s="9">
        <v>77.400000000000006</v>
      </c>
      <c r="AE41" s="10">
        <f t="shared" si="10"/>
        <v>7.3509015256588234E-2</v>
      </c>
      <c r="AF41" s="9">
        <v>48.1</v>
      </c>
      <c r="AG41" s="10">
        <f t="shared" si="11"/>
        <v>-0.33287101248266288</v>
      </c>
      <c r="AH41" s="9">
        <v>43</v>
      </c>
      <c r="AI41" s="10">
        <f t="shared" si="38"/>
        <v>-0.40360610263522878</v>
      </c>
      <c r="AJ41" s="9">
        <v>8</v>
      </c>
      <c r="AK41" s="9">
        <v>3.3</v>
      </c>
      <c r="AL41" s="9">
        <f t="shared" si="12"/>
        <v>-0.58750000000000002</v>
      </c>
      <c r="AM41" s="9">
        <v>7.9</v>
      </c>
      <c r="AN41" s="9">
        <f t="shared" si="13"/>
        <v>-1.2499999999999956E-2</v>
      </c>
      <c r="AO41" s="9">
        <v>3.6</v>
      </c>
      <c r="AP41" s="9">
        <f t="shared" si="14"/>
        <v>-0.55000000000000004</v>
      </c>
      <c r="AQ41" s="9">
        <v>3.6</v>
      </c>
      <c r="AR41" s="9">
        <f t="shared" si="15"/>
        <v>-0.55000000000000004</v>
      </c>
      <c r="AS41" s="9">
        <v>7</v>
      </c>
      <c r="AT41" s="9">
        <f t="shared" si="5"/>
        <v>-0.125</v>
      </c>
      <c r="AU41" s="9">
        <v>3.7</v>
      </c>
      <c r="AV41" s="9">
        <f t="shared" si="16"/>
        <v>-0.53749999999999998</v>
      </c>
      <c r="AW41" s="9">
        <v>292</v>
      </c>
      <c r="AX41" s="9">
        <v>208.3</v>
      </c>
      <c r="AY41" s="9">
        <v>253</v>
      </c>
      <c r="AZ41" s="9">
        <v>108.1</v>
      </c>
      <c r="BA41" s="9">
        <v>76.7</v>
      </c>
      <c r="BB41" s="9">
        <v>90.5</v>
      </c>
      <c r="BC41" s="9">
        <v>213</v>
      </c>
      <c r="BD41" s="9">
        <v>1.32</v>
      </c>
      <c r="BE41" s="9">
        <v>1.43</v>
      </c>
      <c r="BF41" s="9">
        <v>1.98</v>
      </c>
      <c r="BG41" s="9">
        <v>1.36</v>
      </c>
      <c r="BH41" s="9">
        <v>1.36</v>
      </c>
      <c r="BI41" s="9">
        <v>1.33</v>
      </c>
      <c r="BJ41" s="9">
        <v>1.24</v>
      </c>
      <c r="BK41" s="9">
        <v>1.32</v>
      </c>
      <c r="BL41" s="9">
        <v>1.43</v>
      </c>
      <c r="BM41" s="9">
        <f t="shared" si="17"/>
        <v>8.3333333333333232E-2</v>
      </c>
      <c r="BN41" s="9">
        <v>2.02</v>
      </c>
      <c r="BO41" s="9">
        <f t="shared" si="18"/>
        <v>0.53030303030303028</v>
      </c>
      <c r="BP41" s="9">
        <v>1.36</v>
      </c>
      <c r="BQ41" s="9">
        <f t="shared" si="19"/>
        <v>3.0303030303030328E-2</v>
      </c>
      <c r="BR41" s="9">
        <v>1.36</v>
      </c>
      <c r="BS41" s="9">
        <f t="shared" si="20"/>
        <v>3.0303030303030328E-2</v>
      </c>
      <c r="BT41" s="9">
        <v>1.33</v>
      </c>
      <c r="BU41" s="9">
        <f t="shared" si="21"/>
        <v>7.575757575757582E-3</v>
      </c>
      <c r="BV41" s="9">
        <v>1.24</v>
      </c>
      <c r="BW41" s="9">
        <f t="shared" si="22"/>
        <v>-6.0606060606060656E-2</v>
      </c>
      <c r="BX41" s="9">
        <v>55</v>
      </c>
      <c r="BY41" s="9">
        <v>46.6</v>
      </c>
      <c r="BZ41" s="9">
        <v>28.2</v>
      </c>
      <c r="CA41" s="9">
        <v>51.4</v>
      </c>
      <c r="CB41" s="9">
        <v>51.4</v>
      </c>
      <c r="CC41" s="9">
        <v>54.3</v>
      </c>
      <c r="CD41" s="9">
        <v>59.7</v>
      </c>
      <c r="CE41" s="9">
        <v>41</v>
      </c>
      <c r="CF41" s="9">
        <v>50.7</v>
      </c>
      <c r="CG41" s="9">
        <v>200</v>
      </c>
      <c r="CH41" s="9">
        <v>69.2</v>
      </c>
      <c r="CI41" s="9">
        <v>42.2</v>
      </c>
      <c r="CJ41" s="9">
        <v>39.6</v>
      </c>
      <c r="CK41" s="9">
        <v>37.9</v>
      </c>
      <c r="CL41" s="9">
        <v>28.8</v>
      </c>
      <c r="CM41" s="9">
        <v>44.9</v>
      </c>
      <c r="CN41" s="9">
        <f t="shared" si="23"/>
        <v>0.55902777777777768</v>
      </c>
      <c r="CO41" s="9">
        <v>30.7</v>
      </c>
      <c r="CP41" s="9">
        <f t="shared" si="24"/>
        <v>6.5972222222222168E-2</v>
      </c>
      <c r="CQ41" s="9">
        <v>20.3</v>
      </c>
      <c r="CR41" s="1">
        <f t="shared" si="6"/>
        <v>-0.2951388888888889</v>
      </c>
      <c r="CS41" s="9">
        <v>27.3</v>
      </c>
      <c r="CT41" s="9">
        <f t="shared" si="7"/>
        <v>-5.2083333333333329E-2</v>
      </c>
      <c r="CU41" s="9">
        <v>43.1</v>
      </c>
      <c r="CV41" s="9">
        <f t="shared" si="39"/>
        <v>0.49652777777777779</v>
      </c>
      <c r="CW41" s="9">
        <v>46.2</v>
      </c>
      <c r="CX41" s="9">
        <f t="shared" si="25"/>
        <v>0.60416666666666674</v>
      </c>
      <c r="CY41" s="9">
        <v>6.1</v>
      </c>
      <c r="CZ41" s="9">
        <v>3</v>
      </c>
      <c r="DA41" s="9">
        <v>3</v>
      </c>
      <c r="DB41" s="9">
        <v>3</v>
      </c>
      <c r="DC41" s="9">
        <v>3</v>
      </c>
      <c r="DD41" s="9">
        <v>3</v>
      </c>
      <c r="DE41" s="9">
        <v>3</v>
      </c>
      <c r="DF41" s="9">
        <v>3</v>
      </c>
      <c r="DG41" s="9">
        <v>1</v>
      </c>
      <c r="DH41" s="9">
        <v>3</v>
      </c>
      <c r="DI41" s="9">
        <f t="shared" si="26"/>
        <v>2</v>
      </c>
      <c r="DJ41" s="9">
        <v>3</v>
      </c>
      <c r="DK41" s="9">
        <f t="shared" si="27"/>
        <v>2</v>
      </c>
      <c r="DL41" s="9">
        <v>3</v>
      </c>
      <c r="DM41" s="9">
        <f t="shared" si="28"/>
        <v>2</v>
      </c>
      <c r="DN41" s="9">
        <v>3</v>
      </c>
      <c r="DO41" s="9">
        <f t="shared" si="29"/>
        <v>2</v>
      </c>
      <c r="DP41" s="9">
        <v>3</v>
      </c>
      <c r="DQ41" s="9">
        <f t="shared" si="30"/>
        <v>2</v>
      </c>
      <c r="DR41" s="9">
        <v>3</v>
      </c>
      <c r="DS41" s="9">
        <f t="shared" si="31"/>
        <v>2</v>
      </c>
      <c r="DT41" s="9">
        <v>2</v>
      </c>
      <c r="DU41" s="9">
        <v>3</v>
      </c>
      <c r="DV41" s="9">
        <v>2</v>
      </c>
      <c r="DW41" s="9">
        <v>3</v>
      </c>
      <c r="DX41" s="9">
        <v>3</v>
      </c>
      <c r="DY41" s="9">
        <v>2</v>
      </c>
      <c r="DZ41" s="9">
        <v>3</v>
      </c>
      <c r="EA41" s="9">
        <v>1</v>
      </c>
      <c r="EB41" s="9">
        <v>1</v>
      </c>
      <c r="EC41" s="9">
        <v>2</v>
      </c>
      <c r="ED41" s="9">
        <v>2</v>
      </c>
      <c r="EE41" s="9">
        <v>2</v>
      </c>
      <c r="EF41" s="9">
        <v>2</v>
      </c>
      <c r="EG41" s="9">
        <v>2</v>
      </c>
      <c r="EH41" s="9">
        <v>4</v>
      </c>
      <c r="EI41" s="9">
        <v>4</v>
      </c>
      <c r="EJ41" s="9">
        <v>4</v>
      </c>
      <c r="EK41" s="9">
        <v>4</v>
      </c>
      <c r="EL41" s="9">
        <v>4</v>
      </c>
      <c r="EM41" s="9">
        <v>0</v>
      </c>
      <c r="EN41" s="9">
        <v>0</v>
      </c>
      <c r="EO41" s="9">
        <v>1</v>
      </c>
      <c r="EP41" s="9">
        <v>3</v>
      </c>
      <c r="EQ41" s="9">
        <v>3</v>
      </c>
      <c r="ER41" s="9">
        <v>3</v>
      </c>
      <c r="ES41" s="9">
        <v>3</v>
      </c>
      <c r="ET41" s="9">
        <v>3</v>
      </c>
      <c r="EU41" s="9">
        <v>3</v>
      </c>
      <c r="EV41" s="9">
        <v>1</v>
      </c>
      <c r="EW41" s="9">
        <v>0</v>
      </c>
      <c r="EX41" s="9">
        <v>0</v>
      </c>
      <c r="EY41" s="9">
        <v>0</v>
      </c>
      <c r="EZ41" s="9">
        <v>0</v>
      </c>
      <c r="FA41" s="9">
        <v>0</v>
      </c>
      <c r="FB41" s="9">
        <v>0</v>
      </c>
      <c r="FC41" s="9">
        <v>10</v>
      </c>
      <c r="FD41" s="9">
        <v>14</v>
      </c>
      <c r="FE41" s="9">
        <v>14</v>
      </c>
      <c r="FF41" s="9">
        <v>15</v>
      </c>
      <c r="FG41" s="9">
        <v>15</v>
      </c>
      <c r="FH41" s="9">
        <v>10</v>
      </c>
      <c r="FI41" s="9">
        <v>11</v>
      </c>
      <c r="FJ41" s="9">
        <v>9</v>
      </c>
      <c r="FK41" s="9">
        <v>11</v>
      </c>
      <c r="FL41" s="9">
        <f t="shared" si="32"/>
        <v>2</v>
      </c>
      <c r="FM41" s="9">
        <v>11</v>
      </c>
      <c r="FN41" s="9">
        <f t="shared" si="33"/>
        <v>2</v>
      </c>
      <c r="FO41" s="9">
        <v>12</v>
      </c>
      <c r="FP41" s="9">
        <f t="shared" si="34"/>
        <v>3</v>
      </c>
      <c r="FQ41" s="9">
        <v>12</v>
      </c>
      <c r="FR41" s="9">
        <f t="shared" si="35"/>
        <v>3</v>
      </c>
      <c r="FS41" s="9">
        <v>7</v>
      </c>
      <c r="FT41" s="9">
        <f t="shared" si="36"/>
        <v>-2</v>
      </c>
      <c r="FU41" s="9">
        <v>8</v>
      </c>
      <c r="FV41" s="9">
        <f t="shared" si="37"/>
        <v>-1</v>
      </c>
    </row>
    <row r="42" spans="1:178" x14ac:dyDescent="0.2">
      <c r="A42" s="9">
        <v>41</v>
      </c>
      <c r="B42" s="9" t="s">
        <v>132</v>
      </c>
      <c r="C42" s="9">
        <v>0</v>
      </c>
      <c r="D42" s="9">
        <v>28</v>
      </c>
      <c r="E42" s="9">
        <v>0</v>
      </c>
      <c r="F42" s="9">
        <v>90</v>
      </c>
      <c r="G42" s="9" t="s">
        <v>132</v>
      </c>
      <c r="H42" s="9">
        <v>30</v>
      </c>
      <c r="I42" s="9">
        <v>0</v>
      </c>
      <c r="J42" s="9">
        <v>25.4</v>
      </c>
      <c r="K42" s="10">
        <f t="shared" si="44"/>
        <v>-0.15333333333333338</v>
      </c>
      <c r="L42" s="9">
        <v>8.4</v>
      </c>
      <c r="M42" s="10">
        <f t="shared" si="45"/>
        <v>-0.72000000000000008</v>
      </c>
      <c r="N42" s="9">
        <v>6.6</v>
      </c>
      <c r="O42" s="9">
        <v>-0.78</v>
      </c>
      <c r="P42" s="9">
        <v>8.4</v>
      </c>
      <c r="Q42" s="9">
        <v>-0.72</v>
      </c>
      <c r="R42" s="9">
        <v>6.5</v>
      </c>
      <c r="S42" s="10">
        <f t="shared" si="46"/>
        <v>-0.78333333333333333</v>
      </c>
      <c r="T42" s="9">
        <v>6.5</v>
      </c>
      <c r="U42" s="9">
        <f t="shared" si="2"/>
        <v>-0.78333333333333333</v>
      </c>
      <c r="V42" s="9">
        <v>31.1</v>
      </c>
      <c r="W42" s="9">
        <f t="shared" si="47"/>
        <v>0</v>
      </c>
      <c r="X42" s="9">
        <v>16.2</v>
      </c>
      <c r="Y42" s="10">
        <f t="shared" si="4"/>
        <v>-0.47909967845659168</v>
      </c>
      <c r="Z42" s="9">
        <v>5.9</v>
      </c>
      <c r="AA42" s="10">
        <f t="shared" si="8"/>
        <v>-0.81028938906752412</v>
      </c>
      <c r="AB42" s="9">
        <v>4.5999999999999996</v>
      </c>
      <c r="AC42" s="10">
        <f t="shared" si="9"/>
        <v>-0.85209003215434076</v>
      </c>
      <c r="AD42" s="9">
        <v>4.5999999999999996</v>
      </c>
      <c r="AE42" s="10">
        <f t="shared" si="10"/>
        <v>-0.85209003215434076</v>
      </c>
      <c r="AF42" s="9">
        <v>3.5</v>
      </c>
      <c r="AG42" s="10">
        <f t="shared" si="11"/>
        <v>-0.887459807073955</v>
      </c>
      <c r="AH42" s="9">
        <v>3.25</v>
      </c>
      <c r="AI42" s="10">
        <f t="shared" si="38"/>
        <v>-0.89549839228295824</v>
      </c>
      <c r="AJ42" s="9">
        <v>13.7</v>
      </c>
      <c r="AK42" s="9">
        <v>9.1</v>
      </c>
      <c r="AL42" s="9">
        <f t="shared" si="12"/>
        <v>-0.33576642335766421</v>
      </c>
      <c r="AM42" s="9">
        <v>7.7</v>
      </c>
      <c r="AN42" s="9">
        <f t="shared" si="13"/>
        <v>-0.43795620437956201</v>
      </c>
      <c r="AO42" s="9">
        <v>8.8000000000000007</v>
      </c>
      <c r="AP42" s="9">
        <f t="shared" si="14"/>
        <v>-0.35766423357664223</v>
      </c>
      <c r="AQ42" s="9">
        <v>9.5</v>
      </c>
      <c r="AR42" s="9">
        <f t="shared" si="15"/>
        <v>-0.30656934306569339</v>
      </c>
      <c r="AS42" s="9">
        <v>14.8</v>
      </c>
      <c r="AT42" s="9">
        <f t="shared" si="5"/>
        <v>8.0291970802919818E-2</v>
      </c>
      <c r="AU42" s="9">
        <v>23.8</v>
      </c>
      <c r="AV42" s="9">
        <f t="shared" si="16"/>
        <v>0.73722627737226287</v>
      </c>
      <c r="AW42" s="9">
        <v>586</v>
      </c>
      <c r="AX42" s="9">
        <v>303.89999999999998</v>
      </c>
      <c r="AY42" s="9">
        <v>394</v>
      </c>
      <c r="AZ42" s="9">
        <v>366.7</v>
      </c>
      <c r="BA42" s="9">
        <v>392</v>
      </c>
      <c r="BB42" s="9">
        <v>480</v>
      </c>
      <c r="BD42" s="9">
        <v>1.29</v>
      </c>
      <c r="BE42" s="9">
        <v>1.1599999999999999</v>
      </c>
      <c r="BF42" s="9">
        <v>1.07</v>
      </c>
      <c r="BG42" s="9">
        <v>1.07</v>
      </c>
      <c r="BH42" s="9">
        <v>1.07</v>
      </c>
      <c r="BI42" s="9">
        <v>1.1599999999999999</v>
      </c>
      <c r="BJ42" s="9">
        <v>1.38</v>
      </c>
      <c r="BK42" s="9">
        <v>1.17</v>
      </c>
      <c r="BL42" s="9">
        <v>1.07</v>
      </c>
      <c r="BM42" s="9">
        <f t="shared" si="17"/>
        <v>-8.5470085470085361E-2</v>
      </c>
      <c r="BN42" s="9">
        <v>1.07</v>
      </c>
      <c r="BO42" s="9">
        <f t="shared" si="18"/>
        <v>-8.5470085470085361E-2</v>
      </c>
      <c r="BP42" s="9">
        <v>1.07</v>
      </c>
      <c r="BQ42" s="9">
        <f t="shared" si="19"/>
        <v>-8.5470085470085361E-2</v>
      </c>
      <c r="BR42" s="9">
        <v>1.17</v>
      </c>
      <c r="BS42" s="9">
        <f t="shared" si="20"/>
        <v>0</v>
      </c>
      <c r="BT42" s="9">
        <v>1.57</v>
      </c>
      <c r="BU42" s="9">
        <f t="shared" si="21"/>
        <v>0.341880341880342</v>
      </c>
      <c r="BV42" s="9">
        <v>1.39</v>
      </c>
      <c r="BW42" s="9">
        <f t="shared" si="22"/>
        <v>0.18803418803418803</v>
      </c>
      <c r="BX42" s="9">
        <v>55</v>
      </c>
      <c r="BY42" s="9">
        <v>72.7</v>
      </c>
      <c r="BZ42" s="9">
        <v>87.1</v>
      </c>
      <c r="CA42" s="9">
        <v>87.1</v>
      </c>
      <c r="CB42" s="9">
        <v>84.4</v>
      </c>
      <c r="CC42" s="9">
        <v>68.5</v>
      </c>
      <c r="CD42" s="9">
        <v>48</v>
      </c>
      <c r="CE42" s="9">
        <v>22.9</v>
      </c>
      <c r="CF42" s="9">
        <v>35.4</v>
      </c>
      <c r="CG42" s="9">
        <v>35.700000000000003</v>
      </c>
      <c r="CH42" s="9">
        <v>31.7</v>
      </c>
      <c r="CI42" s="9">
        <v>30.6</v>
      </c>
      <c r="CJ42" s="9">
        <v>35.1</v>
      </c>
      <c r="CK42" s="9">
        <v>30.9</v>
      </c>
      <c r="CL42" s="9">
        <v>104.1</v>
      </c>
      <c r="CM42" s="9">
        <v>87.7</v>
      </c>
      <c r="CN42" s="9">
        <f t="shared" si="23"/>
        <v>-0.15754082612872231</v>
      </c>
      <c r="CO42" s="9">
        <v>88.7</v>
      </c>
      <c r="CP42" s="9">
        <f t="shared" si="24"/>
        <v>-0.14793467819404413</v>
      </c>
      <c r="CQ42" s="9">
        <v>96.1</v>
      </c>
      <c r="CR42" s="1">
        <f t="shared" si="6"/>
        <v>-7.6849183477425559E-2</v>
      </c>
      <c r="CS42" s="9">
        <v>102.5</v>
      </c>
      <c r="CT42" s="9">
        <f t="shared" si="7"/>
        <v>-1.5369836695485056E-2</v>
      </c>
      <c r="CU42" s="9">
        <v>102.5</v>
      </c>
      <c r="CV42" s="9">
        <f t="shared" si="39"/>
        <v>-1.5369836695485056E-2</v>
      </c>
      <c r="CW42" s="1" t="s">
        <v>170</v>
      </c>
      <c r="CX42" s="1" t="s">
        <v>171</v>
      </c>
      <c r="CY42" s="9">
        <v>5.8</v>
      </c>
      <c r="CZ42" s="9">
        <v>4</v>
      </c>
      <c r="DA42" s="9">
        <v>3</v>
      </c>
      <c r="DB42" s="9">
        <v>0</v>
      </c>
      <c r="DC42" s="9">
        <v>1</v>
      </c>
      <c r="DD42" s="9">
        <v>1</v>
      </c>
      <c r="DE42" s="9">
        <v>1</v>
      </c>
      <c r="DF42" s="9">
        <v>0</v>
      </c>
      <c r="DG42" s="9">
        <v>2</v>
      </c>
      <c r="DH42" s="9">
        <v>2</v>
      </c>
      <c r="DI42" s="9">
        <f t="shared" si="26"/>
        <v>0</v>
      </c>
      <c r="DJ42" s="9">
        <v>1</v>
      </c>
      <c r="DK42" s="9">
        <f t="shared" si="27"/>
        <v>-1</v>
      </c>
      <c r="DL42" s="9">
        <v>1</v>
      </c>
      <c r="DM42" s="9">
        <f t="shared" si="28"/>
        <v>-1</v>
      </c>
      <c r="DN42" s="9">
        <v>1</v>
      </c>
      <c r="DO42" s="9">
        <f t="shared" si="29"/>
        <v>-1</v>
      </c>
      <c r="DP42" s="9">
        <v>1</v>
      </c>
      <c r="DQ42" s="9">
        <f t="shared" si="30"/>
        <v>-1</v>
      </c>
      <c r="DR42" s="9">
        <v>1</v>
      </c>
      <c r="DS42" s="9">
        <f t="shared" si="31"/>
        <v>-1</v>
      </c>
      <c r="DT42" s="9">
        <v>1</v>
      </c>
      <c r="DU42" s="9">
        <v>2</v>
      </c>
      <c r="DV42" s="9">
        <v>2</v>
      </c>
      <c r="DW42" s="9">
        <v>2</v>
      </c>
      <c r="DX42" s="9">
        <v>2</v>
      </c>
      <c r="DY42" s="9">
        <v>1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9">
        <v>0</v>
      </c>
      <c r="EK42" s="9">
        <v>0</v>
      </c>
      <c r="EL42" s="9">
        <v>0</v>
      </c>
      <c r="EM42" s="9">
        <v>0</v>
      </c>
      <c r="EN42" s="9">
        <v>0</v>
      </c>
      <c r="EO42" s="9">
        <v>1</v>
      </c>
      <c r="EP42" s="9">
        <v>2</v>
      </c>
      <c r="EQ42" s="9">
        <v>1</v>
      </c>
      <c r="ER42" s="9">
        <v>1</v>
      </c>
      <c r="ES42" s="9">
        <v>1</v>
      </c>
      <c r="ET42" s="9">
        <v>1</v>
      </c>
      <c r="EU42" s="9">
        <v>1</v>
      </c>
      <c r="EV42" s="9">
        <v>1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9">
        <v>0</v>
      </c>
      <c r="FC42" s="9">
        <v>5</v>
      </c>
      <c r="FD42" s="9">
        <v>6</v>
      </c>
      <c r="FE42" s="9">
        <v>4</v>
      </c>
      <c r="FF42" s="9">
        <v>4</v>
      </c>
      <c r="FG42" s="9">
        <v>4</v>
      </c>
      <c r="FH42" s="9">
        <v>3</v>
      </c>
      <c r="FI42" s="9">
        <v>2</v>
      </c>
      <c r="FJ42" s="9">
        <v>4</v>
      </c>
      <c r="FK42" s="9">
        <v>4</v>
      </c>
      <c r="FL42" s="9">
        <f t="shared" si="32"/>
        <v>0</v>
      </c>
      <c r="FM42" s="9">
        <v>3</v>
      </c>
      <c r="FN42" s="9">
        <f t="shared" si="33"/>
        <v>-1</v>
      </c>
      <c r="FO42" s="9">
        <v>3</v>
      </c>
      <c r="FP42" s="9">
        <f t="shared" si="34"/>
        <v>-1</v>
      </c>
      <c r="FQ42" s="9">
        <v>3</v>
      </c>
      <c r="FR42" s="9">
        <f t="shared" si="35"/>
        <v>-1</v>
      </c>
      <c r="FS42" s="9">
        <v>2</v>
      </c>
      <c r="FT42" s="9">
        <f t="shared" si="36"/>
        <v>-2</v>
      </c>
      <c r="FU42" s="9">
        <v>1</v>
      </c>
      <c r="FV42" s="9">
        <f t="shared" si="37"/>
        <v>-3</v>
      </c>
    </row>
    <row r="43" spans="1:178" x14ac:dyDescent="0.2">
      <c r="A43" s="1">
        <v>42</v>
      </c>
      <c r="B43" s="9" t="s">
        <v>132</v>
      </c>
      <c r="C43" s="9">
        <v>0</v>
      </c>
      <c r="D43" s="9">
        <v>28</v>
      </c>
      <c r="E43" s="9">
        <v>0</v>
      </c>
      <c r="F43" s="9">
        <v>90</v>
      </c>
      <c r="G43" s="9" t="s">
        <v>132</v>
      </c>
      <c r="H43" s="9">
        <v>39.6</v>
      </c>
      <c r="I43" s="9">
        <v>0</v>
      </c>
      <c r="J43" s="9">
        <v>43.9</v>
      </c>
      <c r="K43" s="10">
        <f t="shared" si="44"/>
        <v>0.10858585858585851</v>
      </c>
      <c r="L43" s="9">
        <v>34.9</v>
      </c>
      <c r="M43" s="10">
        <f t="shared" si="45"/>
        <v>-0.11868686868686876</v>
      </c>
      <c r="N43" s="9">
        <v>41.7</v>
      </c>
      <c r="O43" s="9">
        <v>5.2999999999999999E-2</v>
      </c>
      <c r="P43" s="9">
        <v>29.1</v>
      </c>
      <c r="Q43" s="9">
        <v>-0.26500000000000001</v>
      </c>
      <c r="R43" s="9">
        <v>18.600000000000001</v>
      </c>
      <c r="S43" s="10">
        <f t="shared" si="46"/>
        <v>-0.53030303030303028</v>
      </c>
      <c r="T43" s="9">
        <v>14.6</v>
      </c>
      <c r="U43" s="9">
        <f t="shared" si="2"/>
        <v>-0.63131313131313127</v>
      </c>
      <c r="V43" s="9">
        <v>19.100000000000001</v>
      </c>
      <c r="W43" s="9">
        <f t="shared" si="47"/>
        <v>0</v>
      </c>
      <c r="X43" s="9">
        <v>17.2</v>
      </c>
      <c r="Y43" s="10">
        <f t="shared" si="4"/>
        <v>-9.9476439790576021E-2</v>
      </c>
      <c r="Z43" s="9">
        <v>15.8</v>
      </c>
      <c r="AA43" s="10">
        <f t="shared" si="8"/>
        <v>-0.17277486910994766</v>
      </c>
      <c r="AB43" s="9">
        <v>19.600000000000001</v>
      </c>
      <c r="AC43" s="10">
        <f t="shared" si="9"/>
        <v>2.6178010471204185E-2</v>
      </c>
      <c r="AD43" s="9">
        <v>14.1</v>
      </c>
      <c r="AE43" s="10">
        <f t="shared" si="10"/>
        <v>-0.26178010471204194</v>
      </c>
      <c r="AF43" s="9">
        <v>8.6999999999999993</v>
      </c>
      <c r="AG43" s="10">
        <f t="shared" si="11"/>
        <v>-0.54450261780104714</v>
      </c>
      <c r="AH43" s="9">
        <v>7.7</v>
      </c>
      <c r="AI43" s="10">
        <f t="shared" si="38"/>
        <v>-0.59685863874345557</v>
      </c>
      <c r="AJ43" s="9">
        <v>21.6</v>
      </c>
      <c r="AK43" s="9">
        <v>11.1</v>
      </c>
      <c r="AL43" s="9">
        <f t="shared" si="12"/>
        <v>-0.48611111111111116</v>
      </c>
      <c r="AM43" s="9">
        <v>6.1</v>
      </c>
      <c r="AN43" s="9">
        <f t="shared" si="13"/>
        <v>-0.71759259259259267</v>
      </c>
      <c r="AO43" s="9">
        <v>5.0999999999999996</v>
      </c>
      <c r="AP43" s="9">
        <f t="shared" si="14"/>
        <v>-0.76388888888888884</v>
      </c>
      <c r="AQ43" s="9">
        <v>4.7</v>
      </c>
      <c r="AR43" s="9">
        <f t="shared" si="15"/>
        <v>-0.78240740740740744</v>
      </c>
      <c r="AS43" s="9">
        <v>8.1999999999999993</v>
      </c>
      <c r="AT43" s="9">
        <f t="shared" si="5"/>
        <v>-0.62037037037037046</v>
      </c>
      <c r="AU43" s="9">
        <v>30.7</v>
      </c>
      <c r="AV43" s="9">
        <f t="shared" si="16"/>
        <v>0.42129629629629617</v>
      </c>
      <c r="AW43" s="9">
        <v>458</v>
      </c>
      <c r="AX43" s="9">
        <v>445</v>
      </c>
      <c r="AY43" s="9">
        <v>625</v>
      </c>
      <c r="AZ43" s="9">
        <v>966</v>
      </c>
      <c r="BA43" s="9">
        <v>876</v>
      </c>
      <c r="BB43" s="9">
        <v>766</v>
      </c>
      <c r="BC43" s="9">
        <v>612</v>
      </c>
      <c r="BD43" s="9">
        <v>1.1399999999999999</v>
      </c>
      <c r="BE43" s="9">
        <v>1.39</v>
      </c>
      <c r="BF43" s="9">
        <v>1.5</v>
      </c>
      <c r="BG43" s="9">
        <v>1.28</v>
      </c>
      <c r="BH43" s="9">
        <v>1.19</v>
      </c>
      <c r="BI43" s="9">
        <v>1.26</v>
      </c>
      <c r="BJ43" s="9">
        <v>1.3</v>
      </c>
      <c r="BK43" s="9">
        <v>1.1499999999999999</v>
      </c>
      <c r="BL43" s="9">
        <v>1.4</v>
      </c>
      <c r="BM43" s="9">
        <f t="shared" si="17"/>
        <v>0.21739130434782611</v>
      </c>
      <c r="BN43" s="9">
        <v>1.51</v>
      </c>
      <c r="BO43" s="9">
        <f t="shared" si="18"/>
        <v>0.3130434782608697</v>
      </c>
      <c r="BP43" s="9">
        <v>1.28</v>
      </c>
      <c r="BQ43" s="9">
        <f t="shared" si="19"/>
        <v>0.11304347826086968</v>
      </c>
      <c r="BR43" s="9">
        <v>1.19</v>
      </c>
      <c r="BS43" s="9">
        <f t="shared" si="20"/>
        <v>3.4782608695652209E-2</v>
      </c>
      <c r="BT43" s="9">
        <v>1.27</v>
      </c>
      <c r="BU43" s="9">
        <f t="shared" si="21"/>
        <v>0.10434782608695663</v>
      </c>
      <c r="BV43" s="9">
        <v>1.31</v>
      </c>
      <c r="BW43" s="9">
        <f t="shared" si="22"/>
        <v>0.13913043478260884</v>
      </c>
      <c r="BX43" s="9">
        <v>70.8</v>
      </c>
      <c r="BY43" s="9">
        <v>47.5</v>
      </c>
      <c r="BZ43" s="9">
        <v>43.8</v>
      </c>
      <c r="CA43" s="9">
        <v>58.5</v>
      </c>
      <c r="CB43" s="9">
        <v>65.3</v>
      </c>
      <c r="CC43" s="9">
        <v>57.3</v>
      </c>
      <c r="CD43" s="9">
        <v>54.3</v>
      </c>
      <c r="CE43" s="9">
        <v>29.9</v>
      </c>
      <c r="CF43" s="9">
        <v>39.799999999999997</v>
      </c>
      <c r="CG43" s="9">
        <v>47.9</v>
      </c>
      <c r="CH43" s="9">
        <v>40.5</v>
      </c>
      <c r="CI43" s="9">
        <v>37.299999999999997</v>
      </c>
      <c r="CJ43" s="9">
        <v>29.5</v>
      </c>
      <c r="CK43" s="9">
        <v>37</v>
      </c>
      <c r="CL43" s="9">
        <v>83.9</v>
      </c>
      <c r="CM43" s="9">
        <v>43.8</v>
      </c>
      <c r="CN43" s="9">
        <f t="shared" si="23"/>
        <v>-0.47794994040524441</v>
      </c>
      <c r="CO43" s="9">
        <v>46.7</v>
      </c>
      <c r="CP43" s="9">
        <f t="shared" si="24"/>
        <v>-0.44338498212157329</v>
      </c>
      <c r="CQ43" s="9">
        <v>53.1</v>
      </c>
      <c r="CR43" s="1">
        <f t="shared" si="6"/>
        <v>-0.36710369487485106</v>
      </c>
      <c r="CS43" s="9">
        <v>51.2</v>
      </c>
      <c r="CT43" s="9">
        <f t="shared" si="7"/>
        <v>-0.38974970202622172</v>
      </c>
      <c r="CU43" s="9">
        <v>66.400000000000006</v>
      </c>
      <c r="CV43" s="9">
        <f t="shared" si="39"/>
        <v>-0.20858164481525623</v>
      </c>
      <c r="CW43" s="9">
        <v>79.400000000000006</v>
      </c>
      <c r="CX43" s="9">
        <f t="shared" si="25"/>
        <v>-5.3635280095351602E-2</v>
      </c>
      <c r="CY43" s="9">
        <v>8.9</v>
      </c>
      <c r="CZ43" s="9">
        <v>4</v>
      </c>
      <c r="DA43" s="9">
        <v>2</v>
      </c>
      <c r="DB43" s="9">
        <v>3</v>
      </c>
      <c r="DC43" s="9">
        <v>2</v>
      </c>
      <c r="DD43" s="9">
        <v>0</v>
      </c>
      <c r="DE43" s="9">
        <v>0</v>
      </c>
      <c r="DF43" s="9">
        <v>0</v>
      </c>
      <c r="DG43" s="9">
        <v>0</v>
      </c>
      <c r="DH43" s="9">
        <v>1</v>
      </c>
      <c r="DI43" s="9">
        <f t="shared" si="26"/>
        <v>1</v>
      </c>
      <c r="DJ43" s="9">
        <v>1</v>
      </c>
      <c r="DK43" s="9">
        <f t="shared" si="27"/>
        <v>1</v>
      </c>
      <c r="DL43" s="9">
        <v>2</v>
      </c>
      <c r="DM43" s="9">
        <f t="shared" si="28"/>
        <v>2</v>
      </c>
      <c r="DN43" s="9">
        <v>1</v>
      </c>
      <c r="DO43" s="9">
        <f t="shared" si="29"/>
        <v>1</v>
      </c>
      <c r="DP43" s="9">
        <v>0</v>
      </c>
      <c r="DQ43" s="9">
        <f t="shared" si="30"/>
        <v>0</v>
      </c>
      <c r="DR43" s="9">
        <v>0</v>
      </c>
      <c r="DS43" s="9">
        <f t="shared" si="31"/>
        <v>0</v>
      </c>
      <c r="DT43" s="9">
        <v>0</v>
      </c>
      <c r="DU43" s="9">
        <v>1</v>
      </c>
      <c r="DV43" s="9">
        <v>2</v>
      </c>
      <c r="DW43" s="9">
        <v>2</v>
      </c>
      <c r="DX43" s="9">
        <v>3</v>
      </c>
      <c r="DY43" s="9">
        <v>2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4</v>
      </c>
      <c r="EI43" s="9">
        <v>4</v>
      </c>
      <c r="EJ43" s="9">
        <v>3</v>
      </c>
      <c r="EK43" s="9">
        <v>0</v>
      </c>
      <c r="EL43" s="9">
        <v>0</v>
      </c>
      <c r="EM43" s="9">
        <v>0</v>
      </c>
      <c r="EN43" s="9">
        <v>0</v>
      </c>
      <c r="EO43" s="9">
        <v>1</v>
      </c>
      <c r="EP43" s="9">
        <v>0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2</v>
      </c>
      <c r="EW43" s="9">
        <v>2</v>
      </c>
      <c r="EX43" s="9">
        <v>1</v>
      </c>
      <c r="EY43" s="9">
        <v>0</v>
      </c>
      <c r="EZ43" s="9">
        <v>0</v>
      </c>
      <c r="FA43" s="9">
        <v>0</v>
      </c>
      <c r="FB43" s="9">
        <v>0</v>
      </c>
      <c r="FC43" s="9">
        <v>7</v>
      </c>
      <c r="FD43" s="9">
        <v>8</v>
      </c>
      <c r="FE43" s="9">
        <v>7</v>
      </c>
      <c r="FF43" s="9">
        <v>4</v>
      </c>
      <c r="FG43" s="9">
        <v>4</v>
      </c>
      <c r="FH43" s="9">
        <v>2</v>
      </c>
      <c r="FI43" s="9">
        <v>0</v>
      </c>
      <c r="FJ43" s="9">
        <v>6</v>
      </c>
      <c r="FK43" s="9">
        <v>8</v>
      </c>
      <c r="FL43" s="9">
        <f t="shared" si="32"/>
        <v>2</v>
      </c>
      <c r="FM43" s="9">
        <v>7</v>
      </c>
      <c r="FN43" s="9">
        <f t="shared" si="33"/>
        <v>1</v>
      </c>
      <c r="FO43" s="9">
        <v>4</v>
      </c>
      <c r="FP43" s="9">
        <f t="shared" si="34"/>
        <v>-2</v>
      </c>
      <c r="FQ43" s="9">
        <v>4</v>
      </c>
      <c r="FR43" s="9">
        <f t="shared" si="35"/>
        <v>-2</v>
      </c>
      <c r="FS43" s="9">
        <v>2</v>
      </c>
      <c r="FT43" s="9">
        <f t="shared" si="36"/>
        <v>-4</v>
      </c>
      <c r="FU43" s="9">
        <v>0</v>
      </c>
      <c r="FV43" s="9">
        <f t="shared" si="37"/>
        <v>-6</v>
      </c>
    </row>
    <row r="44" spans="1:178" x14ac:dyDescent="0.2">
      <c r="A44" s="9">
        <v>43</v>
      </c>
      <c r="B44" s="9" t="s">
        <v>132</v>
      </c>
      <c r="C44" s="9">
        <v>0</v>
      </c>
      <c r="D44" s="9">
        <v>28</v>
      </c>
      <c r="E44" s="9">
        <v>0</v>
      </c>
      <c r="F44" s="9">
        <v>90</v>
      </c>
      <c r="G44" s="9" t="s">
        <v>132</v>
      </c>
      <c r="H44" s="9">
        <v>21.9</v>
      </c>
      <c r="I44" s="9">
        <v>0</v>
      </c>
      <c r="J44" s="9">
        <v>10.1</v>
      </c>
      <c r="K44" s="10">
        <f t="shared" si="44"/>
        <v>-0.53881278538812782</v>
      </c>
      <c r="L44" s="9">
        <v>7.6</v>
      </c>
      <c r="M44" s="10">
        <f t="shared" si="45"/>
        <v>-0.65296803652968038</v>
      </c>
      <c r="N44" s="9">
        <v>10.5</v>
      </c>
      <c r="O44" s="9">
        <v>-0.52100000000000002</v>
      </c>
      <c r="P44" s="9">
        <v>7.7</v>
      </c>
      <c r="Q44" s="9">
        <v>-0.64800000000000002</v>
      </c>
      <c r="R44" s="9">
        <v>5.7</v>
      </c>
      <c r="S44" s="10">
        <f t="shared" si="46"/>
        <v>-0.73972602739726034</v>
      </c>
      <c r="T44" s="9">
        <v>6.9</v>
      </c>
      <c r="U44" s="9">
        <f t="shared" si="2"/>
        <v>-0.68493150684931503</v>
      </c>
      <c r="V44" s="9">
        <v>10.3</v>
      </c>
      <c r="W44" s="9">
        <f t="shared" si="47"/>
        <v>0</v>
      </c>
      <c r="X44" s="9">
        <v>2.8</v>
      </c>
      <c r="Y44" s="10">
        <f t="shared" si="4"/>
        <v>-0.72815533980582525</v>
      </c>
      <c r="Z44" s="9">
        <v>2.7</v>
      </c>
      <c r="AA44" s="10">
        <f t="shared" si="8"/>
        <v>-0.73786407766990292</v>
      </c>
      <c r="AB44" s="9">
        <v>3.5</v>
      </c>
      <c r="AC44" s="10">
        <f t="shared" si="9"/>
        <v>-0.66019417475728159</v>
      </c>
      <c r="AD44" s="9">
        <v>2.7</v>
      </c>
      <c r="AE44" s="10">
        <f t="shared" si="10"/>
        <v>-0.73786407766990292</v>
      </c>
      <c r="AF44" s="9">
        <v>2.2999999999999998</v>
      </c>
      <c r="AG44" s="10">
        <f t="shared" si="11"/>
        <v>-0.77669902912621358</v>
      </c>
      <c r="AH44" s="9">
        <v>3.2</v>
      </c>
      <c r="AI44" s="10">
        <f t="shared" si="38"/>
        <v>-0.68932038834951459</v>
      </c>
      <c r="AJ44" s="9">
        <v>9.9</v>
      </c>
      <c r="AK44" s="9">
        <v>8.1</v>
      </c>
      <c r="AL44" s="9">
        <f t="shared" si="12"/>
        <v>-0.18181818181818188</v>
      </c>
      <c r="AM44" s="9">
        <v>9.4</v>
      </c>
      <c r="AN44" s="9">
        <f t="shared" si="13"/>
        <v>-5.0505050505050504E-2</v>
      </c>
      <c r="AO44" s="9">
        <v>10.3</v>
      </c>
      <c r="AP44" s="9">
        <f t="shared" si="14"/>
        <v>4.0404040404040435E-2</v>
      </c>
      <c r="AQ44" s="9">
        <v>15.7</v>
      </c>
      <c r="AR44" s="9">
        <f t="shared" si="15"/>
        <v>0.58585858585858575</v>
      </c>
      <c r="AS44" s="9">
        <v>24.8</v>
      </c>
      <c r="AT44" s="9">
        <f t="shared" si="5"/>
        <v>1.505050505050505</v>
      </c>
      <c r="AU44" s="9">
        <v>37.6</v>
      </c>
      <c r="AV44" s="9">
        <f t="shared" si="16"/>
        <v>2.797979797979798</v>
      </c>
      <c r="AW44" s="9">
        <v>547</v>
      </c>
      <c r="AX44" s="9">
        <v>589</v>
      </c>
      <c r="AY44" s="9">
        <v>695</v>
      </c>
      <c r="AZ44" s="9">
        <v>693</v>
      </c>
      <c r="BA44" s="9">
        <v>602</v>
      </c>
      <c r="BB44" s="9">
        <v>402</v>
      </c>
      <c r="BC44" s="9">
        <v>245</v>
      </c>
      <c r="BD44" s="9">
        <v>1.51</v>
      </c>
      <c r="BE44" s="9">
        <v>1.1000000000000001</v>
      </c>
      <c r="BF44" s="9">
        <v>1</v>
      </c>
      <c r="BG44" s="9">
        <v>1.04</v>
      </c>
      <c r="BH44" s="9">
        <v>1.05</v>
      </c>
      <c r="BI44" s="9">
        <v>1.1200000000000001</v>
      </c>
      <c r="BJ44" s="9">
        <v>1.0900000000000001</v>
      </c>
      <c r="BK44" s="9">
        <v>1.53</v>
      </c>
      <c r="BL44" s="9">
        <v>1.1100000000000001</v>
      </c>
      <c r="BM44" s="9">
        <f t="shared" si="17"/>
        <v>-0.2745098039215686</v>
      </c>
      <c r="BN44" s="9">
        <v>1</v>
      </c>
      <c r="BO44" s="9">
        <f t="shared" si="18"/>
        <v>-0.34640522875816993</v>
      </c>
      <c r="BP44" s="9">
        <v>1.05</v>
      </c>
      <c r="BQ44" s="9">
        <f t="shared" si="19"/>
        <v>-0.31372549019607843</v>
      </c>
      <c r="BR44" s="9">
        <v>1.05</v>
      </c>
      <c r="BS44" s="9">
        <f t="shared" si="20"/>
        <v>-0.31372549019607843</v>
      </c>
      <c r="BT44" s="9">
        <v>1.1299999999999999</v>
      </c>
      <c r="BU44" s="9">
        <f t="shared" si="21"/>
        <v>-0.2614379084967321</v>
      </c>
      <c r="BV44" s="9">
        <v>1.1000000000000001</v>
      </c>
      <c r="BW44" s="9">
        <f t="shared" si="22"/>
        <v>-0.28104575163398687</v>
      </c>
      <c r="BX44" s="9">
        <v>40.700000000000003</v>
      </c>
      <c r="BY44" s="9">
        <v>77.400000000000006</v>
      </c>
      <c r="BZ44" s="9">
        <v>99.1</v>
      </c>
      <c r="CA44" s="9">
        <v>88.9</v>
      </c>
      <c r="CB44" s="9">
        <v>89.4</v>
      </c>
      <c r="CC44" s="9">
        <v>76</v>
      </c>
      <c r="CD44" s="9">
        <v>81</v>
      </c>
      <c r="CE44" s="9">
        <v>55.8</v>
      </c>
      <c r="CF44" s="9">
        <v>56</v>
      </c>
      <c r="CG44" s="9">
        <v>51.4</v>
      </c>
      <c r="CH44" s="9">
        <v>48.5</v>
      </c>
      <c r="CI44" s="9">
        <v>38.4</v>
      </c>
      <c r="CJ44" s="9">
        <v>36.200000000000003</v>
      </c>
      <c r="CK44" s="9">
        <v>34</v>
      </c>
      <c r="CL44" s="9">
        <v>50.2</v>
      </c>
      <c r="CM44" s="9">
        <v>45.7</v>
      </c>
      <c r="CN44" s="9">
        <f t="shared" si="23"/>
        <v>-8.9641434262948197E-2</v>
      </c>
      <c r="CO44" s="9">
        <v>55.8</v>
      </c>
      <c r="CP44" s="9">
        <f t="shared" si="24"/>
        <v>0.11155378486055766</v>
      </c>
      <c r="CQ44" s="9">
        <v>53.6</v>
      </c>
      <c r="CR44" s="1">
        <f t="shared" si="6"/>
        <v>6.7729083665338613E-2</v>
      </c>
      <c r="CS44" s="9">
        <v>66.099999999999994</v>
      </c>
      <c r="CT44" s="9">
        <f t="shared" si="7"/>
        <v>0.3167330677290835</v>
      </c>
      <c r="CU44" s="9">
        <v>73.5</v>
      </c>
      <c r="CV44" s="9">
        <f t="shared" si="39"/>
        <v>0.46414342629482064</v>
      </c>
      <c r="CW44" s="9">
        <v>80.900000000000006</v>
      </c>
      <c r="CX44" s="9">
        <f t="shared" si="25"/>
        <v>0.61155378486055778</v>
      </c>
      <c r="CY44" s="9">
        <v>3.4</v>
      </c>
      <c r="CZ44" s="9">
        <v>3</v>
      </c>
      <c r="DA44" s="9">
        <v>3</v>
      </c>
      <c r="DB44" s="9">
        <v>3</v>
      </c>
      <c r="DC44" s="9">
        <v>3</v>
      </c>
      <c r="DD44" s="9">
        <v>3</v>
      </c>
      <c r="DE44" s="9">
        <v>3</v>
      </c>
      <c r="DF44" s="9">
        <v>3</v>
      </c>
      <c r="DG44" s="9">
        <v>4</v>
      </c>
      <c r="DH44" s="9">
        <v>3</v>
      </c>
      <c r="DI44" s="9">
        <f t="shared" si="26"/>
        <v>-1</v>
      </c>
      <c r="DJ44" s="9">
        <v>3</v>
      </c>
      <c r="DK44" s="9">
        <f t="shared" si="27"/>
        <v>-1</v>
      </c>
      <c r="DL44" s="9">
        <v>4</v>
      </c>
      <c r="DM44" s="9">
        <f t="shared" si="28"/>
        <v>0</v>
      </c>
      <c r="DN44" s="9">
        <v>3</v>
      </c>
      <c r="DO44" s="9">
        <f t="shared" si="29"/>
        <v>-1</v>
      </c>
      <c r="DP44" s="9">
        <v>3</v>
      </c>
      <c r="DQ44" s="9">
        <f t="shared" si="30"/>
        <v>-1</v>
      </c>
      <c r="DR44" s="9">
        <v>2</v>
      </c>
      <c r="DS44" s="9">
        <f t="shared" si="31"/>
        <v>-2</v>
      </c>
      <c r="DT44" s="9">
        <v>2</v>
      </c>
      <c r="DU44" s="9">
        <v>2</v>
      </c>
      <c r="DV44" s="9">
        <v>2</v>
      </c>
      <c r="DW44" s="9">
        <v>1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4</v>
      </c>
      <c r="EI44" s="9">
        <v>3</v>
      </c>
      <c r="EJ44" s="9">
        <v>0</v>
      </c>
      <c r="EK44" s="9">
        <v>0</v>
      </c>
      <c r="EL44" s="9">
        <v>0</v>
      </c>
      <c r="EM44" s="9">
        <v>0</v>
      </c>
      <c r="EN44" s="9">
        <v>0</v>
      </c>
      <c r="EO44" s="9">
        <v>1</v>
      </c>
      <c r="EP44" s="9">
        <v>1</v>
      </c>
      <c r="EQ44" s="9">
        <v>1</v>
      </c>
      <c r="ER44" s="9">
        <v>1</v>
      </c>
      <c r="ES44" s="9">
        <v>1</v>
      </c>
      <c r="ET44" s="9">
        <v>1</v>
      </c>
      <c r="EU44" s="9">
        <v>1</v>
      </c>
      <c r="EV44" s="9">
        <v>0</v>
      </c>
      <c r="EW44" s="9">
        <v>0</v>
      </c>
      <c r="EX44" s="9">
        <v>0</v>
      </c>
      <c r="EY44" s="9">
        <v>0</v>
      </c>
      <c r="EZ44" s="9">
        <v>0</v>
      </c>
      <c r="FA44" s="9">
        <v>0</v>
      </c>
      <c r="FB44" s="9">
        <v>0</v>
      </c>
      <c r="FC44" s="9">
        <v>11</v>
      </c>
      <c r="FD44" s="9">
        <v>9</v>
      </c>
      <c r="FE44" s="9">
        <v>6</v>
      </c>
      <c r="FF44" s="9">
        <v>6</v>
      </c>
      <c r="FG44" s="9">
        <v>4</v>
      </c>
      <c r="FH44" s="9">
        <v>4</v>
      </c>
      <c r="FI44" s="9">
        <v>3</v>
      </c>
      <c r="FJ44" s="9">
        <v>10</v>
      </c>
      <c r="FK44" s="9">
        <v>8</v>
      </c>
      <c r="FL44" s="9">
        <f t="shared" si="32"/>
        <v>-2</v>
      </c>
      <c r="FM44" s="9">
        <v>5</v>
      </c>
      <c r="FN44" s="9">
        <f t="shared" si="33"/>
        <v>-5</v>
      </c>
      <c r="FO44" s="9">
        <v>5</v>
      </c>
      <c r="FP44" s="9">
        <f t="shared" si="34"/>
        <v>-5</v>
      </c>
      <c r="FQ44" s="9">
        <v>3</v>
      </c>
      <c r="FR44" s="9">
        <f t="shared" si="35"/>
        <v>-7</v>
      </c>
      <c r="FS44" s="9">
        <v>3</v>
      </c>
      <c r="FT44" s="9">
        <f t="shared" si="36"/>
        <v>-7</v>
      </c>
      <c r="FU44" s="9">
        <v>2</v>
      </c>
      <c r="FV44" s="9">
        <f t="shared" si="37"/>
        <v>-8</v>
      </c>
    </row>
    <row r="45" spans="1:178" x14ac:dyDescent="0.2">
      <c r="A45" s="1">
        <v>44</v>
      </c>
      <c r="B45" s="1" t="s">
        <v>132</v>
      </c>
      <c r="C45" s="1">
        <v>1</v>
      </c>
      <c r="D45" s="1">
        <v>5</v>
      </c>
      <c r="E45" s="1">
        <v>1</v>
      </c>
      <c r="F45" s="1">
        <v>5</v>
      </c>
      <c r="G45" s="1" t="s">
        <v>132</v>
      </c>
      <c r="H45" s="1">
        <v>128.5</v>
      </c>
      <c r="I45" s="1">
        <v>0</v>
      </c>
      <c r="J45" s="1">
        <v>64.3</v>
      </c>
      <c r="K45" s="11">
        <f t="shared" si="44"/>
        <v>-0.49961089494163424</v>
      </c>
      <c r="L45" s="1">
        <v>25.1</v>
      </c>
      <c r="M45" s="11">
        <f t="shared" si="45"/>
        <v>-0.80466926070038913</v>
      </c>
      <c r="N45" s="1">
        <v>19.8</v>
      </c>
      <c r="O45" s="1">
        <v>-0.84599999999999997</v>
      </c>
      <c r="P45" s="1" t="s">
        <v>134</v>
      </c>
      <c r="Q45" s="1" t="s">
        <v>155</v>
      </c>
      <c r="R45" s="1" t="s">
        <v>134</v>
      </c>
      <c r="S45" s="11" t="s">
        <v>157</v>
      </c>
      <c r="T45" s="1" t="s">
        <v>134</v>
      </c>
      <c r="U45" s="1" t="e">
        <f t="shared" si="2"/>
        <v>#VALUE!</v>
      </c>
      <c r="V45" s="1">
        <v>53.5</v>
      </c>
      <c r="W45" s="1">
        <f t="shared" si="47"/>
        <v>0</v>
      </c>
      <c r="X45" s="1">
        <v>23.5</v>
      </c>
      <c r="Y45" s="11">
        <f t="shared" si="4"/>
        <v>-0.56074766355140182</v>
      </c>
      <c r="Z45" s="1">
        <v>10.3</v>
      </c>
      <c r="AA45" s="10">
        <f t="shared" si="8"/>
        <v>-0.80747663551401871</v>
      </c>
      <c r="AB45" s="1">
        <v>8.1999999999999993</v>
      </c>
      <c r="AC45" s="10">
        <f t="shared" si="9"/>
        <v>-0.84672897196261676</v>
      </c>
      <c r="AD45" s="1" t="s">
        <v>146</v>
      </c>
      <c r="AE45" s="11" t="s">
        <v>157</v>
      </c>
      <c r="AF45" s="1" t="s">
        <v>149</v>
      </c>
      <c r="AG45" s="11" t="s">
        <v>157</v>
      </c>
      <c r="AH45" s="1" t="s">
        <v>152</v>
      </c>
      <c r="AI45" s="11" t="s">
        <v>157</v>
      </c>
      <c r="AJ45" s="1">
        <v>12.6</v>
      </c>
      <c r="AK45" s="1">
        <v>9.1</v>
      </c>
      <c r="AL45" s="9">
        <f t="shared" si="12"/>
        <v>-0.27777777777777779</v>
      </c>
      <c r="AM45" s="1">
        <v>7.3</v>
      </c>
      <c r="AN45" s="9">
        <f t="shared" si="13"/>
        <v>-0.42063492063492064</v>
      </c>
      <c r="AO45" s="1">
        <v>6.2</v>
      </c>
      <c r="AP45" s="9">
        <f t="shared" si="14"/>
        <v>-0.50793650793650791</v>
      </c>
      <c r="AQ45" s="1" t="s">
        <v>188</v>
      </c>
      <c r="AR45" s="1" t="s">
        <v>187</v>
      </c>
      <c r="AS45" s="1" t="s">
        <v>188</v>
      </c>
      <c r="AT45" s="1" t="s">
        <v>187</v>
      </c>
      <c r="AU45" s="1" t="s">
        <v>188</v>
      </c>
      <c r="AV45" s="1" t="s">
        <v>187</v>
      </c>
      <c r="AW45" s="1">
        <v>239</v>
      </c>
      <c r="AX45" s="1">
        <v>285</v>
      </c>
      <c r="AY45" s="1">
        <v>387</v>
      </c>
      <c r="AZ45" s="1">
        <v>409</v>
      </c>
      <c r="BA45" s="1"/>
      <c r="BB45" s="1"/>
      <c r="BC45" s="1"/>
      <c r="BD45" s="1">
        <v>1.35</v>
      </c>
      <c r="BE45" s="1">
        <v>1.19</v>
      </c>
      <c r="BF45" s="1">
        <v>1.0900000000000001</v>
      </c>
      <c r="BG45" s="1">
        <v>1.04</v>
      </c>
      <c r="BH45" s="1"/>
      <c r="BI45" s="1"/>
      <c r="BJ45" s="1"/>
      <c r="BK45" s="1">
        <v>1.36</v>
      </c>
      <c r="BL45" s="1">
        <v>1.2</v>
      </c>
      <c r="BM45" s="9">
        <f t="shared" si="17"/>
        <v>-0.11764705882352951</v>
      </c>
      <c r="BN45" s="1">
        <v>1.0900000000000001</v>
      </c>
      <c r="BO45" s="9">
        <f t="shared" si="18"/>
        <v>-0.19852941176470587</v>
      </c>
      <c r="BP45" s="1">
        <v>1.05</v>
      </c>
      <c r="BQ45" s="9">
        <f t="shared" si="19"/>
        <v>-0.22794117647058826</v>
      </c>
      <c r="BR45" s="1" t="s">
        <v>195</v>
      </c>
      <c r="BS45" s="9" t="s">
        <v>197</v>
      </c>
      <c r="BT45" s="1" t="s">
        <v>195</v>
      </c>
      <c r="BU45" s="9" t="s">
        <v>197</v>
      </c>
      <c r="BV45" s="1" t="s">
        <v>197</v>
      </c>
      <c r="BW45" s="9" t="s">
        <v>197</v>
      </c>
      <c r="BX45" s="1">
        <v>52.4</v>
      </c>
      <c r="BY45" s="1">
        <v>67.099999999999994</v>
      </c>
      <c r="BZ45" s="1">
        <v>81.400000000000006</v>
      </c>
      <c r="CA45" s="1">
        <v>88.9</v>
      </c>
      <c r="CB45" s="1"/>
      <c r="CC45" s="1"/>
      <c r="CD45" s="1"/>
      <c r="CE45" s="1">
        <v>42.4</v>
      </c>
      <c r="CF45" s="1">
        <v>41.9</v>
      </c>
      <c r="CG45" s="1">
        <v>43.8</v>
      </c>
      <c r="CH45" s="1">
        <v>43.9</v>
      </c>
      <c r="CI45" s="1"/>
      <c r="CJ45" s="1"/>
      <c r="CK45" s="1"/>
      <c r="CL45" s="1">
        <v>49.9</v>
      </c>
      <c r="CM45" s="1">
        <v>45.9</v>
      </c>
      <c r="CN45" s="9">
        <f t="shared" si="23"/>
        <v>-8.0160320641282562E-2</v>
      </c>
      <c r="CO45" s="1">
        <v>51.5</v>
      </c>
      <c r="CP45" s="9">
        <f t="shared" si="24"/>
        <v>3.2064128256513058E-2</v>
      </c>
      <c r="CQ45" s="1">
        <v>45.7</v>
      </c>
      <c r="CR45" s="1">
        <f>(CQ45-CL45)/CL45</f>
        <v>-8.4168336673346611E-2</v>
      </c>
      <c r="CS45" s="1" t="s">
        <v>160</v>
      </c>
      <c r="CT45" s="1" t="s">
        <v>171</v>
      </c>
      <c r="CU45" s="1" t="s">
        <v>167</v>
      </c>
      <c r="CV45" s="1" t="s">
        <v>171</v>
      </c>
      <c r="CW45" s="1" t="s">
        <v>167</v>
      </c>
      <c r="CX45" s="1" t="s">
        <v>171</v>
      </c>
      <c r="CY45" s="1">
        <v>6.6</v>
      </c>
      <c r="CZ45" s="1">
        <v>3</v>
      </c>
      <c r="DA45" s="1">
        <v>3</v>
      </c>
      <c r="DB45" s="1">
        <v>3</v>
      </c>
      <c r="DC45" s="1">
        <v>3</v>
      </c>
      <c r="DD45" s="1"/>
      <c r="DE45" s="1"/>
      <c r="DF45" s="1"/>
      <c r="DG45" s="1">
        <v>2</v>
      </c>
      <c r="DH45" s="1">
        <v>2</v>
      </c>
      <c r="DI45" s="9">
        <f t="shared" si="26"/>
        <v>0</v>
      </c>
      <c r="DJ45" s="1">
        <v>2</v>
      </c>
      <c r="DK45" s="9">
        <f t="shared" si="27"/>
        <v>0</v>
      </c>
      <c r="DL45" s="1">
        <v>2</v>
      </c>
      <c r="DM45" s="9">
        <f t="shared" si="28"/>
        <v>0</v>
      </c>
      <c r="DN45" s="1" t="s">
        <v>206</v>
      </c>
      <c r="DO45" s="9" t="s">
        <v>208</v>
      </c>
      <c r="DP45" s="1" t="s">
        <v>206</v>
      </c>
      <c r="DQ45" s="9" t="s">
        <v>208</v>
      </c>
      <c r="DR45" s="1" t="s">
        <v>206</v>
      </c>
      <c r="DS45" s="9" t="s">
        <v>208</v>
      </c>
      <c r="DT45" s="1">
        <v>1</v>
      </c>
      <c r="DU45" s="1">
        <v>2</v>
      </c>
      <c r="DV45" s="1">
        <v>2</v>
      </c>
      <c r="DW45" s="1">
        <v>2</v>
      </c>
      <c r="DX45" s="1"/>
      <c r="DY45" s="1"/>
      <c r="DZ45" s="1"/>
      <c r="EA45" s="1">
        <v>0</v>
      </c>
      <c r="EB45" s="1">
        <v>0</v>
      </c>
      <c r="EC45" s="1">
        <v>0</v>
      </c>
      <c r="ED45" s="1">
        <v>0</v>
      </c>
      <c r="EE45" s="1"/>
      <c r="EF45" s="1"/>
      <c r="EG45" s="1"/>
      <c r="EH45" s="1">
        <v>1</v>
      </c>
      <c r="EI45" s="1">
        <v>1</v>
      </c>
      <c r="EJ45" s="1">
        <v>1</v>
      </c>
      <c r="EK45" s="1">
        <v>1</v>
      </c>
      <c r="EL45" s="1"/>
      <c r="EM45" s="1"/>
      <c r="EN45" s="1"/>
      <c r="EO45" s="1">
        <v>1</v>
      </c>
      <c r="EP45" s="1">
        <v>1</v>
      </c>
      <c r="EQ45" s="1">
        <v>1</v>
      </c>
      <c r="ER45" s="1">
        <v>1</v>
      </c>
      <c r="ES45" s="1"/>
      <c r="ET45" s="1"/>
      <c r="EU45" s="1"/>
      <c r="EV45" s="1">
        <v>1</v>
      </c>
      <c r="EW45" s="1">
        <v>1</v>
      </c>
      <c r="EX45" s="1">
        <v>1</v>
      </c>
      <c r="EY45" s="1">
        <v>0</v>
      </c>
      <c r="EZ45" s="1"/>
      <c r="FA45" s="1"/>
      <c r="FB45" s="1"/>
      <c r="FC45" s="1">
        <v>6</v>
      </c>
      <c r="FD45" s="1">
        <v>7</v>
      </c>
      <c r="FE45" s="1">
        <v>7</v>
      </c>
      <c r="FF45" s="1">
        <v>6</v>
      </c>
      <c r="FG45" s="1"/>
      <c r="FH45" s="1"/>
      <c r="FI45" s="1"/>
      <c r="FJ45" s="1">
        <v>5</v>
      </c>
      <c r="FK45" s="1">
        <v>6</v>
      </c>
      <c r="FL45" s="9">
        <f t="shared" si="32"/>
        <v>1</v>
      </c>
      <c r="FM45" s="1">
        <v>6</v>
      </c>
      <c r="FN45" s="9">
        <f t="shared" si="33"/>
        <v>1</v>
      </c>
      <c r="FO45" s="1">
        <v>5</v>
      </c>
      <c r="FP45" s="9">
        <f t="shared" si="34"/>
        <v>0</v>
      </c>
      <c r="FQ45" s="1" t="s">
        <v>218</v>
      </c>
      <c r="FR45" s="9" t="s">
        <v>216</v>
      </c>
      <c r="FS45" s="1" t="s">
        <v>218</v>
      </c>
      <c r="FT45" s="9" t="s">
        <v>216</v>
      </c>
      <c r="FU45" s="1" t="s">
        <v>218</v>
      </c>
      <c r="FV45" s="9" t="s">
        <v>216</v>
      </c>
    </row>
    <row r="46" spans="1:178" x14ac:dyDescent="0.2">
      <c r="A46" s="9">
        <v>45</v>
      </c>
      <c r="B46" s="9" t="s">
        <v>132</v>
      </c>
      <c r="C46" s="9">
        <v>0</v>
      </c>
      <c r="D46" s="9">
        <v>28</v>
      </c>
      <c r="E46" s="9">
        <v>0</v>
      </c>
      <c r="F46" s="9">
        <v>90</v>
      </c>
      <c r="G46" s="9" t="s">
        <v>132</v>
      </c>
      <c r="H46" s="9">
        <v>36</v>
      </c>
      <c r="I46" s="9">
        <v>0</v>
      </c>
      <c r="J46" s="9">
        <v>16.100000000000001</v>
      </c>
      <c r="K46" s="10">
        <f t="shared" si="44"/>
        <v>-0.5527777777777777</v>
      </c>
      <c r="L46" s="9">
        <v>11.9</v>
      </c>
      <c r="M46" s="10">
        <f t="shared" si="45"/>
        <v>-0.66944444444444451</v>
      </c>
      <c r="N46" s="9">
        <v>14.6</v>
      </c>
      <c r="O46" s="9">
        <v>-0.59399999999999997</v>
      </c>
      <c r="P46" s="9">
        <v>13.7</v>
      </c>
      <c r="Q46" s="9">
        <v>-0.61899999999999999</v>
      </c>
      <c r="R46" s="9">
        <v>13.6</v>
      </c>
      <c r="S46" s="10">
        <f t="shared" si="46"/>
        <v>-0.62222222222222223</v>
      </c>
      <c r="T46" s="9">
        <v>12.6</v>
      </c>
      <c r="U46" s="9">
        <f t="shared" si="2"/>
        <v>-0.64999999999999991</v>
      </c>
      <c r="V46" s="9">
        <v>16.399999999999999</v>
      </c>
      <c r="W46" s="9">
        <f t="shared" si="47"/>
        <v>0</v>
      </c>
      <c r="X46" s="9">
        <v>7</v>
      </c>
      <c r="Y46" s="10">
        <f t="shared" si="4"/>
        <v>-0.57317073170731703</v>
      </c>
      <c r="Z46" s="9">
        <v>5.3</v>
      </c>
      <c r="AA46" s="10">
        <f t="shared" si="8"/>
        <v>-0.67682926829268286</v>
      </c>
      <c r="AB46" s="9">
        <v>6.4</v>
      </c>
      <c r="AC46" s="10">
        <f t="shared" si="9"/>
        <v>-0.6097560975609756</v>
      </c>
      <c r="AD46" s="9">
        <v>5.9</v>
      </c>
      <c r="AE46" s="10">
        <f t="shared" si="10"/>
        <v>-0.64024390243902429</v>
      </c>
      <c r="AF46" s="9">
        <v>5.6</v>
      </c>
      <c r="AG46" s="10">
        <f t="shared" si="11"/>
        <v>-0.65853658536585369</v>
      </c>
      <c r="AH46" s="9">
        <v>6</v>
      </c>
      <c r="AI46" s="10">
        <f t="shared" si="38"/>
        <v>-0.63414634146341464</v>
      </c>
      <c r="AJ46" s="9">
        <v>17.5</v>
      </c>
      <c r="AK46" s="9">
        <v>15</v>
      </c>
      <c r="AL46" s="9">
        <f t="shared" si="12"/>
        <v>-0.14285714285714285</v>
      </c>
      <c r="AM46" s="9">
        <v>13.7</v>
      </c>
      <c r="AN46" s="9">
        <f t="shared" si="13"/>
        <v>-0.21714285714285719</v>
      </c>
      <c r="AO46" s="9">
        <v>14</v>
      </c>
      <c r="AP46" s="9">
        <f t="shared" si="14"/>
        <v>-0.2</v>
      </c>
      <c r="AQ46" s="9">
        <v>19.899999999999999</v>
      </c>
      <c r="AR46" s="9">
        <f t="shared" si="15"/>
        <v>0.13714285714285707</v>
      </c>
      <c r="AS46" s="9">
        <v>25.2</v>
      </c>
      <c r="AT46" s="9">
        <f t="shared" si="5"/>
        <v>0.43999999999999995</v>
      </c>
      <c r="AU46" s="9">
        <v>23.9</v>
      </c>
      <c r="AV46" s="9">
        <f t="shared" si="16"/>
        <v>0.36571428571428566</v>
      </c>
      <c r="AW46" s="9">
        <v>663</v>
      </c>
      <c r="AX46" s="9">
        <v>509</v>
      </c>
      <c r="AY46" s="9">
        <v>411</v>
      </c>
      <c r="AZ46" s="9">
        <v>377</v>
      </c>
      <c r="BA46" s="9">
        <v>314</v>
      </c>
      <c r="BB46" s="9">
        <v>265</v>
      </c>
      <c r="BC46" s="9">
        <v>263</v>
      </c>
      <c r="BD46" s="9">
        <v>1.21</v>
      </c>
      <c r="BE46" s="9">
        <v>1.19</v>
      </c>
      <c r="BF46" s="9">
        <v>1.2</v>
      </c>
      <c r="BG46" s="9">
        <v>1.1399999999999999</v>
      </c>
      <c r="BH46" s="9">
        <v>1.0900000000000001</v>
      </c>
      <c r="BI46" s="9">
        <v>1.04</v>
      </c>
      <c r="BJ46" s="9">
        <v>0.98</v>
      </c>
      <c r="BK46" s="9">
        <v>1.22</v>
      </c>
      <c r="BL46" s="9">
        <v>1.2</v>
      </c>
      <c r="BM46" s="9">
        <f t="shared" si="17"/>
        <v>-1.6393442622950834E-2</v>
      </c>
      <c r="BN46" s="9">
        <v>1.21</v>
      </c>
      <c r="BO46" s="9">
        <f t="shared" si="18"/>
        <v>-8.1967213114754172E-3</v>
      </c>
      <c r="BP46" s="9">
        <v>1.1499999999999999</v>
      </c>
      <c r="BQ46" s="9">
        <f t="shared" si="19"/>
        <v>-5.7377049180327919E-2</v>
      </c>
      <c r="BR46" s="9">
        <v>1.0900000000000001</v>
      </c>
      <c r="BS46" s="9">
        <f t="shared" si="20"/>
        <v>-0.10655737704918024</v>
      </c>
      <c r="BT46" s="9">
        <v>1.04</v>
      </c>
      <c r="BU46" s="9">
        <f t="shared" si="21"/>
        <v>-0.14754098360655732</v>
      </c>
      <c r="BV46" s="9">
        <v>0.98</v>
      </c>
      <c r="BW46" s="9">
        <f t="shared" si="22"/>
        <v>-0.19672131147540983</v>
      </c>
      <c r="BX46" s="9">
        <v>67.5</v>
      </c>
      <c r="BY46" s="9">
        <v>69.3</v>
      </c>
      <c r="BZ46" s="9">
        <v>68.400000000000006</v>
      </c>
      <c r="CA46" s="9">
        <v>75.400000000000006</v>
      </c>
      <c r="CB46" s="9">
        <v>82.7</v>
      </c>
      <c r="CC46" s="9">
        <v>91.6</v>
      </c>
      <c r="CD46" s="9">
        <v>104.7</v>
      </c>
      <c r="CE46" s="9">
        <v>33.1</v>
      </c>
      <c r="CF46" s="9">
        <v>32.9</v>
      </c>
      <c r="CG46" s="9">
        <v>34.299999999999997</v>
      </c>
      <c r="CH46" s="9">
        <v>32.1</v>
      </c>
      <c r="CI46" s="9">
        <v>30.8</v>
      </c>
      <c r="CJ46" s="9">
        <v>29.9</v>
      </c>
      <c r="CK46" s="9">
        <v>30.2</v>
      </c>
      <c r="CL46" s="9">
        <v>82.8</v>
      </c>
      <c r="CM46" s="9">
        <v>74.900000000000006</v>
      </c>
      <c r="CN46" s="9">
        <f t="shared" si="23"/>
        <v>-9.5410628019323568E-2</v>
      </c>
      <c r="CO46" s="9">
        <v>78.900000000000006</v>
      </c>
      <c r="CP46" s="9">
        <f t="shared" si="24"/>
        <v>-4.7101449275362216E-2</v>
      </c>
      <c r="CQ46" s="9">
        <v>81.8</v>
      </c>
      <c r="CR46" s="1">
        <f t="shared" ref="CR46:CR92" si="48">(CQ46-CL46)/CL46</f>
        <v>-1.2077294685990338E-2</v>
      </c>
      <c r="CS46" s="9">
        <v>91</v>
      </c>
      <c r="CT46" s="9">
        <f t="shared" si="7"/>
        <v>9.903381642512081E-2</v>
      </c>
      <c r="CU46" s="9">
        <v>93.2</v>
      </c>
      <c r="CV46" s="9">
        <f t="shared" si="39"/>
        <v>0.1256038647342996</v>
      </c>
      <c r="CW46" s="9">
        <v>93.7</v>
      </c>
      <c r="CX46" s="9">
        <f t="shared" si="25"/>
        <v>0.13164251207729477</v>
      </c>
      <c r="CY46" s="9">
        <v>5.4</v>
      </c>
      <c r="CZ46" s="9">
        <v>4</v>
      </c>
      <c r="DA46" s="9">
        <v>2</v>
      </c>
      <c r="DB46" s="9">
        <v>2</v>
      </c>
      <c r="DC46" s="9">
        <v>1</v>
      </c>
      <c r="DD46" s="9">
        <v>1</v>
      </c>
      <c r="DE46" s="9">
        <v>1</v>
      </c>
      <c r="DF46" s="9">
        <v>0</v>
      </c>
      <c r="DG46" s="9">
        <v>2</v>
      </c>
      <c r="DH46" s="9">
        <v>1</v>
      </c>
      <c r="DI46" s="9">
        <f t="shared" si="26"/>
        <v>-1</v>
      </c>
      <c r="DJ46" s="9">
        <v>0</v>
      </c>
      <c r="DK46" s="9">
        <f t="shared" si="27"/>
        <v>-2</v>
      </c>
      <c r="DL46" s="9">
        <v>0</v>
      </c>
      <c r="DM46" s="9">
        <f t="shared" si="28"/>
        <v>-2</v>
      </c>
      <c r="DN46" s="9">
        <v>0</v>
      </c>
      <c r="DO46" s="9">
        <f t="shared" si="29"/>
        <v>-2</v>
      </c>
      <c r="DP46" s="9">
        <v>0</v>
      </c>
      <c r="DQ46" s="9">
        <f t="shared" si="30"/>
        <v>-2</v>
      </c>
      <c r="DR46" s="9">
        <v>0</v>
      </c>
      <c r="DS46" s="9">
        <f t="shared" si="31"/>
        <v>-2</v>
      </c>
      <c r="DT46" s="9">
        <v>0</v>
      </c>
      <c r="DU46" s="9">
        <v>1</v>
      </c>
      <c r="DV46" s="9">
        <v>1</v>
      </c>
      <c r="DW46" s="9">
        <v>1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2</v>
      </c>
      <c r="EP46" s="9">
        <v>1</v>
      </c>
      <c r="EQ46" s="9">
        <v>1</v>
      </c>
      <c r="ER46" s="9">
        <v>1</v>
      </c>
      <c r="ES46" s="9">
        <v>1</v>
      </c>
      <c r="ET46" s="9">
        <v>1</v>
      </c>
      <c r="EU46" s="9">
        <v>1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4</v>
      </c>
      <c r="FD46" s="9">
        <v>3</v>
      </c>
      <c r="FE46" s="9">
        <v>2</v>
      </c>
      <c r="FF46" s="9">
        <v>2</v>
      </c>
      <c r="FG46" s="9">
        <v>1</v>
      </c>
      <c r="FH46" s="9">
        <v>1</v>
      </c>
      <c r="FI46" s="9">
        <v>1</v>
      </c>
      <c r="FJ46" s="9">
        <v>2</v>
      </c>
      <c r="FK46" s="9">
        <v>2</v>
      </c>
      <c r="FL46" s="9">
        <f t="shared" si="32"/>
        <v>0</v>
      </c>
      <c r="FM46" s="9">
        <v>1</v>
      </c>
      <c r="FN46" s="9">
        <f t="shared" si="33"/>
        <v>-1</v>
      </c>
      <c r="FO46" s="9">
        <v>1</v>
      </c>
      <c r="FP46" s="9">
        <f t="shared" si="34"/>
        <v>-1</v>
      </c>
      <c r="FQ46" s="9">
        <v>0</v>
      </c>
      <c r="FR46" s="9">
        <f t="shared" si="35"/>
        <v>-2</v>
      </c>
      <c r="FS46" s="9">
        <v>0</v>
      </c>
      <c r="FT46" s="9">
        <f t="shared" si="36"/>
        <v>-2</v>
      </c>
      <c r="FU46" s="9">
        <v>0</v>
      </c>
      <c r="FV46" s="9">
        <f t="shared" si="37"/>
        <v>-2</v>
      </c>
    </row>
    <row r="47" spans="1:178" x14ac:dyDescent="0.2">
      <c r="A47" s="1">
        <v>46</v>
      </c>
      <c r="B47" s="1" t="s">
        <v>133</v>
      </c>
      <c r="C47" s="1">
        <v>1</v>
      </c>
      <c r="D47" s="1">
        <v>3</v>
      </c>
      <c r="E47" s="1">
        <v>1</v>
      </c>
      <c r="F47" s="1">
        <v>3</v>
      </c>
      <c r="G47" s="1" t="s">
        <v>133</v>
      </c>
      <c r="H47" s="1">
        <v>106.4</v>
      </c>
      <c r="I47" s="1">
        <v>0</v>
      </c>
      <c r="J47" s="1">
        <v>80</v>
      </c>
      <c r="K47" s="11">
        <f t="shared" ref="K47:K80" si="49">(J47-H47)/H47</f>
        <v>-0.24812030075187974</v>
      </c>
      <c r="L47" s="1" t="s">
        <v>134</v>
      </c>
      <c r="M47" s="11" t="s">
        <v>155</v>
      </c>
      <c r="N47" s="1" t="s">
        <v>134</v>
      </c>
      <c r="O47" s="11" t="s">
        <v>155</v>
      </c>
      <c r="P47" s="1" t="s">
        <v>134</v>
      </c>
      <c r="Q47" s="11" t="s">
        <v>155</v>
      </c>
      <c r="R47" s="1" t="s">
        <v>136</v>
      </c>
      <c r="S47" s="11" t="s">
        <v>155</v>
      </c>
      <c r="T47" s="1" t="s">
        <v>134</v>
      </c>
      <c r="U47" s="1" t="e">
        <f t="shared" ref="U47:U93" si="50">(T47-H47)/H47</f>
        <v>#VALUE!</v>
      </c>
      <c r="V47" s="1">
        <v>63.4</v>
      </c>
      <c r="W47" s="1">
        <f t="shared" ref="W47:W80" si="51">(V47-V47)/V47</f>
        <v>0</v>
      </c>
      <c r="X47" s="1">
        <v>42.2</v>
      </c>
      <c r="Y47" s="11">
        <f t="shared" ref="Y47:Y93" si="52">(X47-V47)/V47</f>
        <v>-0.33438485804416396</v>
      </c>
      <c r="Z47" s="1" t="s">
        <v>136</v>
      </c>
      <c r="AA47" s="11" t="s">
        <v>158</v>
      </c>
      <c r="AB47" s="1" t="s">
        <v>138</v>
      </c>
      <c r="AC47" s="11" t="s">
        <v>157</v>
      </c>
      <c r="AD47" s="1" t="s">
        <v>143</v>
      </c>
      <c r="AE47" s="11" t="s">
        <v>157</v>
      </c>
      <c r="AF47" s="1" t="s">
        <v>136</v>
      </c>
      <c r="AG47" s="11" t="s">
        <v>157</v>
      </c>
      <c r="AH47" s="1" t="s">
        <v>151</v>
      </c>
      <c r="AI47" s="11" t="s">
        <v>157</v>
      </c>
      <c r="AJ47" s="1">
        <v>13</v>
      </c>
      <c r="AK47" s="1">
        <v>6.4</v>
      </c>
      <c r="AL47" s="9">
        <f t="shared" si="12"/>
        <v>-0.50769230769230766</v>
      </c>
      <c r="AM47" s="1" t="s">
        <v>188</v>
      </c>
      <c r="AN47" s="1" t="s">
        <v>187</v>
      </c>
      <c r="AO47" s="1" t="s">
        <v>188</v>
      </c>
      <c r="AP47" s="9" t="s">
        <v>187</v>
      </c>
      <c r="AQ47" s="1" t="s">
        <v>188</v>
      </c>
      <c r="AR47" s="1" t="s">
        <v>187</v>
      </c>
      <c r="AS47" s="1" t="s">
        <v>188</v>
      </c>
      <c r="AT47" s="1" t="s">
        <v>187</v>
      </c>
      <c r="AU47" s="1" t="s">
        <v>188</v>
      </c>
      <c r="AV47" s="1" t="s">
        <v>187</v>
      </c>
      <c r="AW47" s="1">
        <v>313.5</v>
      </c>
      <c r="AX47" s="1">
        <v>372.2</v>
      </c>
      <c r="AY47" s="1"/>
      <c r="AZ47" s="1"/>
      <c r="BA47" s="1"/>
      <c r="BB47" s="1"/>
      <c r="BC47" s="1"/>
      <c r="BD47" s="1">
        <v>1.1299999999999999</v>
      </c>
      <c r="BE47" s="1">
        <v>1.41</v>
      </c>
      <c r="BF47" s="1"/>
      <c r="BG47" s="1"/>
      <c r="BH47" s="1"/>
      <c r="BI47" s="1"/>
      <c r="BJ47" s="1"/>
      <c r="BK47" s="1">
        <v>1.1200000000000001</v>
      </c>
      <c r="BL47" s="1">
        <v>1.38</v>
      </c>
      <c r="BM47" s="9">
        <f t="shared" si="17"/>
        <v>0.23214285714285693</v>
      </c>
      <c r="BN47" s="1" t="s">
        <v>195</v>
      </c>
      <c r="BO47" s="1" t="s">
        <v>197</v>
      </c>
      <c r="BP47" s="1" t="s">
        <v>195</v>
      </c>
      <c r="BQ47" s="9" t="s">
        <v>197</v>
      </c>
      <c r="BR47" s="1" t="s">
        <v>195</v>
      </c>
      <c r="BS47" s="9" t="s">
        <v>197</v>
      </c>
      <c r="BT47" s="1" t="s">
        <v>195</v>
      </c>
      <c r="BU47" s="9" t="s">
        <v>197</v>
      </c>
      <c r="BV47" s="1" t="s">
        <v>197</v>
      </c>
      <c r="BW47" s="9" t="s">
        <v>197</v>
      </c>
      <c r="BX47" s="1">
        <v>77.900000000000006</v>
      </c>
      <c r="BY47" s="1">
        <v>48.1</v>
      </c>
      <c r="BZ47" s="1"/>
      <c r="CA47" s="1"/>
      <c r="CB47" s="1"/>
      <c r="CC47" s="1"/>
      <c r="CD47" s="1"/>
      <c r="CE47" s="1">
        <v>26.3</v>
      </c>
      <c r="CF47" s="1">
        <v>31.6</v>
      </c>
      <c r="CG47" s="1"/>
      <c r="CH47" s="1"/>
      <c r="CI47" s="1"/>
      <c r="CJ47" s="1"/>
      <c r="CK47" s="1"/>
      <c r="CL47" s="1">
        <v>66.8</v>
      </c>
      <c r="CM47" s="1">
        <v>51.5</v>
      </c>
      <c r="CN47" s="9">
        <f t="shared" si="23"/>
        <v>-0.22904191616766464</v>
      </c>
      <c r="CO47" s="1" t="s">
        <v>166</v>
      </c>
      <c r="CP47" s="9" t="s">
        <v>171</v>
      </c>
      <c r="CQ47" s="1" t="s">
        <v>166</v>
      </c>
      <c r="CR47" s="1" t="s">
        <v>171</v>
      </c>
      <c r="CS47" s="1" t="s">
        <v>166</v>
      </c>
      <c r="CT47" s="1" t="s">
        <v>171</v>
      </c>
      <c r="CU47" s="1" t="s">
        <v>166</v>
      </c>
      <c r="CV47" s="1" t="s">
        <v>171</v>
      </c>
      <c r="CW47" s="1" t="s">
        <v>166</v>
      </c>
      <c r="CX47" s="1" t="s">
        <v>171</v>
      </c>
      <c r="CY47" s="1">
        <v>4</v>
      </c>
      <c r="CZ47" s="1">
        <v>3</v>
      </c>
      <c r="DA47" s="1">
        <v>1</v>
      </c>
      <c r="DB47" s="1"/>
      <c r="DC47" s="1"/>
      <c r="DD47" s="1"/>
      <c r="DE47" s="1"/>
      <c r="DF47" s="1"/>
      <c r="DG47" s="1">
        <v>1</v>
      </c>
      <c r="DH47" s="1">
        <v>1</v>
      </c>
      <c r="DI47" s="9">
        <f t="shared" si="26"/>
        <v>0</v>
      </c>
      <c r="DJ47" s="1" t="s">
        <v>206</v>
      </c>
      <c r="DK47" s="1" t="s">
        <v>208</v>
      </c>
      <c r="DL47" s="1" t="s">
        <v>206</v>
      </c>
      <c r="DM47" s="9" t="s">
        <v>208</v>
      </c>
      <c r="DN47" s="1" t="s">
        <v>206</v>
      </c>
      <c r="DO47" s="9" t="s">
        <v>208</v>
      </c>
      <c r="DP47" s="1" t="s">
        <v>206</v>
      </c>
      <c r="DQ47" s="9" t="s">
        <v>208</v>
      </c>
      <c r="DR47" s="1" t="s">
        <v>206</v>
      </c>
      <c r="DS47" s="9" t="s">
        <v>208</v>
      </c>
      <c r="DT47" s="1">
        <v>1</v>
      </c>
      <c r="DU47" s="1">
        <v>2</v>
      </c>
      <c r="DV47" s="1"/>
      <c r="DW47" s="1"/>
      <c r="DX47" s="1"/>
      <c r="DY47" s="1"/>
      <c r="DZ47" s="1"/>
      <c r="EA47" s="1">
        <v>1</v>
      </c>
      <c r="EB47" s="1">
        <v>1</v>
      </c>
      <c r="EC47" s="1"/>
      <c r="ED47" s="1"/>
      <c r="EE47" s="1"/>
      <c r="EF47" s="1"/>
      <c r="EG47" s="1"/>
      <c r="EH47" s="1">
        <v>1</v>
      </c>
      <c r="EI47" s="1">
        <v>1</v>
      </c>
      <c r="EJ47" s="1"/>
      <c r="EK47" s="1"/>
      <c r="EL47" s="1"/>
      <c r="EM47" s="1"/>
      <c r="EN47" s="1"/>
      <c r="EO47" s="1">
        <v>4</v>
      </c>
      <c r="EP47" s="1">
        <v>4</v>
      </c>
      <c r="EQ47" s="1"/>
      <c r="ER47" s="1"/>
      <c r="ES47" s="1"/>
      <c r="ET47" s="1"/>
      <c r="EU47" s="1"/>
      <c r="EV47" s="1">
        <v>2</v>
      </c>
      <c r="EW47" s="1">
        <v>2</v>
      </c>
      <c r="EX47" s="1"/>
      <c r="EY47" s="1"/>
      <c r="EZ47" s="1"/>
      <c r="FA47" s="1"/>
      <c r="FB47" s="1"/>
      <c r="FC47" s="1">
        <v>10</v>
      </c>
      <c r="FD47" s="1">
        <v>11</v>
      </c>
      <c r="FE47" s="1"/>
      <c r="FF47" s="1"/>
      <c r="FG47" s="1"/>
      <c r="FH47" s="1"/>
      <c r="FI47" s="1"/>
      <c r="FJ47" s="1">
        <v>6</v>
      </c>
      <c r="FK47" s="1">
        <v>7</v>
      </c>
      <c r="FL47" s="9">
        <f t="shared" si="32"/>
        <v>1</v>
      </c>
      <c r="FM47" s="1" t="s">
        <v>218</v>
      </c>
      <c r="FN47" s="9" t="s">
        <v>216</v>
      </c>
      <c r="FO47" s="1" t="s">
        <v>218</v>
      </c>
      <c r="FP47" s="9" t="s">
        <v>216</v>
      </c>
      <c r="FQ47" s="1" t="s">
        <v>218</v>
      </c>
      <c r="FR47" s="9" t="s">
        <v>216</v>
      </c>
      <c r="FS47" s="1" t="s">
        <v>218</v>
      </c>
      <c r="FT47" s="9" t="s">
        <v>216</v>
      </c>
      <c r="FU47" s="1" t="s">
        <v>218</v>
      </c>
      <c r="FV47" s="9" t="s">
        <v>216</v>
      </c>
    </row>
    <row r="48" spans="1:178" x14ac:dyDescent="0.2">
      <c r="A48" s="9">
        <v>47</v>
      </c>
      <c r="B48" s="9" t="s">
        <v>133</v>
      </c>
      <c r="C48" s="9">
        <v>0</v>
      </c>
      <c r="D48" s="9">
        <v>28</v>
      </c>
      <c r="E48" s="9">
        <v>0</v>
      </c>
      <c r="F48" s="9">
        <v>90</v>
      </c>
      <c r="G48" s="9" t="s">
        <v>133</v>
      </c>
      <c r="H48" s="9">
        <v>34.4</v>
      </c>
      <c r="I48" s="9">
        <v>0</v>
      </c>
      <c r="J48" s="9">
        <v>28.7</v>
      </c>
      <c r="K48" s="10">
        <f t="shared" si="49"/>
        <v>-0.16569767441860464</v>
      </c>
      <c r="L48" s="9">
        <v>11.4</v>
      </c>
      <c r="M48" s="10">
        <f t="shared" ref="M48:M73" si="53">(L48-H48)/H48</f>
        <v>-0.66860465116279078</v>
      </c>
      <c r="N48" s="9">
        <v>13.1</v>
      </c>
      <c r="O48" s="9">
        <v>-0.61899999999999999</v>
      </c>
      <c r="P48" s="9">
        <v>11.5</v>
      </c>
      <c r="Q48" s="9">
        <v>-0.66600000000000004</v>
      </c>
      <c r="R48" s="9">
        <v>9.6</v>
      </c>
      <c r="S48" s="10">
        <f t="shared" ref="S48:S56" si="54">(R48-H48)/H48</f>
        <v>-0.72093023255813948</v>
      </c>
      <c r="T48" s="9">
        <v>9.6</v>
      </c>
      <c r="U48" s="9">
        <f t="shared" si="50"/>
        <v>-0.72093023255813948</v>
      </c>
      <c r="V48" s="9">
        <v>21.1</v>
      </c>
      <c r="W48" s="9">
        <f t="shared" si="51"/>
        <v>0</v>
      </c>
      <c r="X48" s="9">
        <v>17.600000000000001</v>
      </c>
      <c r="Y48" s="10">
        <f t="shared" si="52"/>
        <v>-0.16587677725118483</v>
      </c>
      <c r="Z48" s="9">
        <v>5.6</v>
      </c>
      <c r="AA48" s="10">
        <f t="shared" si="8"/>
        <v>-0.7345971563981043</v>
      </c>
      <c r="AB48" s="9">
        <v>8.3000000000000007</v>
      </c>
      <c r="AC48" s="10">
        <f t="shared" si="9"/>
        <v>-0.60663507109004744</v>
      </c>
      <c r="AD48" s="9">
        <v>7.9</v>
      </c>
      <c r="AE48" s="10">
        <f t="shared" si="10"/>
        <v>-0.62559241706161139</v>
      </c>
      <c r="AF48" s="9">
        <v>7</v>
      </c>
      <c r="AG48" s="10">
        <f t="shared" si="11"/>
        <v>-0.66824644549763035</v>
      </c>
      <c r="AH48" s="9">
        <v>4.8</v>
      </c>
      <c r="AI48" s="10">
        <f t="shared" si="38"/>
        <v>-0.77251184834123221</v>
      </c>
      <c r="AJ48" s="9">
        <v>22.3</v>
      </c>
      <c r="AK48" s="9">
        <v>21.3</v>
      </c>
      <c r="AL48" s="9">
        <f t="shared" si="12"/>
        <v>-4.4843049327354258E-2</v>
      </c>
      <c r="AM48" s="9">
        <v>20.2</v>
      </c>
      <c r="AN48" s="9">
        <f t="shared" si="13"/>
        <v>-9.417040358744401E-2</v>
      </c>
      <c r="AO48" s="9">
        <v>24</v>
      </c>
      <c r="AP48" s="9">
        <f t="shared" si="14"/>
        <v>7.6233183856502212E-2</v>
      </c>
      <c r="AQ48" s="9">
        <v>24.6</v>
      </c>
      <c r="AR48" s="9">
        <f t="shared" si="15"/>
        <v>0.10313901345291483</v>
      </c>
      <c r="AS48" s="9">
        <v>28</v>
      </c>
      <c r="AT48" s="9">
        <f t="shared" si="5"/>
        <v>0.25560538116591924</v>
      </c>
      <c r="AU48" s="9">
        <v>28</v>
      </c>
      <c r="AV48" s="9">
        <f t="shared" si="16"/>
        <v>0.25560538116591924</v>
      </c>
      <c r="AW48" s="9">
        <v>339.2</v>
      </c>
      <c r="AX48" s="9">
        <v>339.2</v>
      </c>
      <c r="AY48" s="9">
        <v>307.5</v>
      </c>
      <c r="AZ48" s="9">
        <v>266.7</v>
      </c>
      <c r="BA48" s="9">
        <v>218.7</v>
      </c>
      <c r="BB48" s="9">
        <v>213.8</v>
      </c>
      <c r="BD48" s="9">
        <v>1.31</v>
      </c>
      <c r="BE48" s="9">
        <v>1.27</v>
      </c>
      <c r="BF48" s="9">
        <v>1.3</v>
      </c>
      <c r="BG48" s="9">
        <v>1.25</v>
      </c>
      <c r="BH48" s="9">
        <v>1.18</v>
      </c>
      <c r="BI48" s="9">
        <v>1.1000000000000001</v>
      </c>
      <c r="BK48" s="9">
        <v>1.3</v>
      </c>
      <c r="BL48" s="9">
        <v>1.26</v>
      </c>
      <c r="BM48" s="9">
        <f t="shared" si="17"/>
        <v>-3.0769230769230795E-2</v>
      </c>
      <c r="BN48" s="9">
        <v>1.28</v>
      </c>
      <c r="BO48" s="9">
        <f t="shared" si="18"/>
        <v>-1.5384615384615398E-2</v>
      </c>
      <c r="BP48" s="9">
        <v>1.24</v>
      </c>
      <c r="BQ48" s="9">
        <f t="shared" si="19"/>
        <v>-4.6153846153846191E-2</v>
      </c>
      <c r="BR48" s="9">
        <v>1.17</v>
      </c>
      <c r="BS48" s="9">
        <f t="shared" si="20"/>
        <v>-0.10000000000000009</v>
      </c>
      <c r="BT48" s="9">
        <v>1.0900000000000001</v>
      </c>
      <c r="BU48" s="9">
        <f t="shared" si="21"/>
        <v>-0.16153846153846149</v>
      </c>
      <c r="BV48" s="9">
        <v>1.0900000000000001</v>
      </c>
      <c r="BW48" s="9">
        <f t="shared" si="22"/>
        <v>-0.16153846153846149</v>
      </c>
      <c r="BX48" s="9">
        <v>57.9</v>
      </c>
      <c r="BY48" s="9">
        <v>61.9</v>
      </c>
      <c r="BZ48" s="9">
        <v>59.8</v>
      </c>
      <c r="CA48" s="9">
        <v>63.7</v>
      </c>
      <c r="CB48" s="9">
        <v>71.599999999999994</v>
      </c>
      <c r="CC48" s="9">
        <v>83.3</v>
      </c>
      <c r="CE48" s="9">
        <v>34.5</v>
      </c>
      <c r="CF48" s="9">
        <v>31.9</v>
      </c>
      <c r="CG48" s="9">
        <v>34</v>
      </c>
      <c r="CH48" s="9">
        <v>29.1</v>
      </c>
      <c r="CI48" s="9">
        <v>29.1</v>
      </c>
      <c r="CJ48" s="9">
        <v>27.6</v>
      </c>
      <c r="CL48" s="9">
        <v>53.4</v>
      </c>
      <c r="CM48" s="9">
        <v>53.4</v>
      </c>
      <c r="CN48" s="9">
        <f t="shared" si="23"/>
        <v>0</v>
      </c>
      <c r="CO48" s="9">
        <v>50.4</v>
      </c>
      <c r="CP48" s="9">
        <f t="shared" si="24"/>
        <v>-5.6179775280898875E-2</v>
      </c>
      <c r="CQ48" s="9">
        <v>67.099999999999994</v>
      </c>
      <c r="CR48" s="1">
        <f t="shared" si="48"/>
        <v>0.25655430711610477</v>
      </c>
      <c r="CS48" s="9">
        <v>57.1</v>
      </c>
      <c r="CT48" s="9">
        <f t="shared" si="7"/>
        <v>6.9288389513108672E-2</v>
      </c>
      <c r="CU48" s="9">
        <v>63.6</v>
      </c>
      <c r="CV48" s="9">
        <f t="shared" si="39"/>
        <v>0.19101123595505623</v>
      </c>
      <c r="CW48" s="1" t="s">
        <v>170</v>
      </c>
      <c r="CX48" s="1" t="s">
        <v>171</v>
      </c>
      <c r="CY48" s="9">
        <v>6.7</v>
      </c>
      <c r="CZ48" s="9">
        <v>3</v>
      </c>
      <c r="DA48" s="9">
        <v>3</v>
      </c>
      <c r="DB48" s="9">
        <v>0</v>
      </c>
      <c r="DC48" s="9">
        <v>0</v>
      </c>
      <c r="DD48" s="9">
        <v>0</v>
      </c>
      <c r="DE48" s="9">
        <v>0</v>
      </c>
      <c r="DG48" s="9">
        <v>0</v>
      </c>
      <c r="DH48" s="9">
        <v>0</v>
      </c>
      <c r="DI48" s="9">
        <f t="shared" si="26"/>
        <v>0</v>
      </c>
      <c r="DJ48" s="9">
        <v>0</v>
      </c>
      <c r="DK48" s="9">
        <f t="shared" si="27"/>
        <v>0</v>
      </c>
      <c r="DL48" s="9">
        <v>0</v>
      </c>
      <c r="DM48" s="9">
        <f t="shared" si="28"/>
        <v>0</v>
      </c>
      <c r="DN48" s="9">
        <v>0</v>
      </c>
      <c r="DO48" s="9">
        <f t="shared" si="29"/>
        <v>0</v>
      </c>
      <c r="DP48" s="9">
        <v>0</v>
      </c>
      <c r="DQ48" s="9">
        <f t="shared" si="30"/>
        <v>0</v>
      </c>
      <c r="DR48" s="1" t="s">
        <v>206</v>
      </c>
      <c r="DS48" s="9" t="s">
        <v>208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H48" s="9">
        <v>0</v>
      </c>
      <c r="EI48" s="9">
        <v>0</v>
      </c>
      <c r="EJ48" s="9">
        <v>0</v>
      </c>
      <c r="EK48" s="9">
        <v>0</v>
      </c>
      <c r="EL48" s="9">
        <v>0</v>
      </c>
      <c r="EM48" s="9">
        <v>0</v>
      </c>
      <c r="EO48" s="9">
        <v>2</v>
      </c>
      <c r="EP48" s="9">
        <v>2</v>
      </c>
      <c r="EQ48" s="9">
        <v>1</v>
      </c>
      <c r="ER48" s="9">
        <v>1</v>
      </c>
      <c r="ES48" s="9">
        <v>0</v>
      </c>
      <c r="ET48" s="9">
        <v>0</v>
      </c>
      <c r="EV48" s="9">
        <v>1</v>
      </c>
      <c r="EW48" s="9">
        <v>1</v>
      </c>
      <c r="EX48" s="9">
        <v>1</v>
      </c>
      <c r="EY48" s="9">
        <v>1</v>
      </c>
      <c r="EZ48" s="9">
        <v>0</v>
      </c>
      <c r="FA48" s="9">
        <v>0</v>
      </c>
      <c r="FC48" s="9">
        <v>3</v>
      </c>
      <c r="FD48" s="9">
        <v>3</v>
      </c>
      <c r="FE48" s="9">
        <v>2</v>
      </c>
      <c r="FF48" s="9">
        <v>2</v>
      </c>
      <c r="FG48" s="9">
        <v>0</v>
      </c>
      <c r="FH48" s="9">
        <v>0</v>
      </c>
      <c r="FJ48" s="9">
        <v>1</v>
      </c>
      <c r="FK48" s="9">
        <v>1</v>
      </c>
      <c r="FL48" s="9">
        <f t="shared" si="32"/>
        <v>0</v>
      </c>
      <c r="FM48" s="9">
        <v>1</v>
      </c>
      <c r="FN48" s="9">
        <f t="shared" si="33"/>
        <v>0</v>
      </c>
      <c r="FO48" s="9">
        <v>1</v>
      </c>
      <c r="FP48" s="9">
        <f t="shared" si="34"/>
        <v>0</v>
      </c>
      <c r="FQ48" s="9">
        <v>0</v>
      </c>
      <c r="FR48" s="9">
        <f t="shared" si="35"/>
        <v>-1</v>
      </c>
      <c r="FS48" s="9">
        <v>0</v>
      </c>
      <c r="FT48" s="9">
        <f t="shared" si="36"/>
        <v>-1</v>
      </c>
      <c r="FU48" s="1" t="s">
        <v>218</v>
      </c>
      <c r="FV48" s="9" t="s">
        <v>216</v>
      </c>
    </row>
    <row r="49" spans="1:178" x14ac:dyDescent="0.2">
      <c r="A49" s="1">
        <v>48</v>
      </c>
      <c r="B49" s="9" t="s">
        <v>133</v>
      </c>
      <c r="C49" s="9">
        <v>0</v>
      </c>
      <c r="D49" s="9">
        <v>28</v>
      </c>
      <c r="E49" s="9">
        <v>0</v>
      </c>
      <c r="F49" s="9">
        <v>90</v>
      </c>
      <c r="G49" s="9" t="s">
        <v>133</v>
      </c>
      <c r="H49" s="9">
        <v>166</v>
      </c>
      <c r="I49" s="9">
        <v>0</v>
      </c>
      <c r="J49" s="9">
        <v>30.7</v>
      </c>
      <c r="K49" s="10">
        <f t="shared" si="49"/>
        <v>-0.81506024096385554</v>
      </c>
      <c r="L49" s="9">
        <v>200.2</v>
      </c>
      <c r="M49" s="10">
        <f t="shared" si="53"/>
        <v>0.20602409638554209</v>
      </c>
      <c r="N49" s="9">
        <v>36</v>
      </c>
      <c r="O49" s="9">
        <v>-0.78300000000000003</v>
      </c>
      <c r="P49" s="9">
        <v>8.8000000000000007</v>
      </c>
      <c r="Q49" s="9">
        <v>-0.94699999999999995</v>
      </c>
      <c r="R49" s="9">
        <v>3.8</v>
      </c>
      <c r="S49" s="10">
        <f t="shared" si="54"/>
        <v>-0.97710843373493972</v>
      </c>
      <c r="T49" s="9">
        <v>2.6</v>
      </c>
      <c r="U49" s="9">
        <f t="shared" si="50"/>
        <v>-0.98433734939759043</v>
      </c>
      <c r="V49" s="9">
        <v>53.9</v>
      </c>
      <c r="W49" s="9">
        <f t="shared" si="51"/>
        <v>0</v>
      </c>
      <c r="X49" s="9">
        <v>121.1</v>
      </c>
      <c r="Y49" s="10">
        <f t="shared" si="52"/>
        <v>1.2467532467532465</v>
      </c>
      <c r="Z49" s="9">
        <v>92.7</v>
      </c>
      <c r="AA49" s="10">
        <f t="shared" si="8"/>
        <v>0.71985157699443425</v>
      </c>
      <c r="AB49" s="9">
        <v>21.5</v>
      </c>
      <c r="AC49" s="10">
        <f t="shared" si="9"/>
        <v>-0.60111317254174401</v>
      </c>
      <c r="AD49" s="9">
        <v>5.9</v>
      </c>
      <c r="AE49" s="10">
        <f t="shared" si="10"/>
        <v>-0.89053803339517623</v>
      </c>
      <c r="AF49" s="9">
        <v>2.2999999999999998</v>
      </c>
      <c r="AG49" s="10">
        <f t="shared" si="11"/>
        <v>-0.9573283858998145</v>
      </c>
      <c r="AH49" s="9">
        <v>1.8</v>
      </c>
      <c r="AI49" s="10">
        <f t="shared" si="38"/>
        <v>-0.96660482374768097</v>
      </c>
      <c r="AJ49" s="9">
        <v>10.4</v>
      </c>
      <c r="AK49" s="9">
        <v>9.1</v>
      </c>
      <c r="AL49" s="9">
        <f t="shared" si="12"/>
        <v>-0.12500000000000006</v>
      </c>
      <c r="AM49" s="9">
        <v>5.8</v>
      </c>
      <c r="AN49" s="9">
        <f t="shared" si="13"/>
        <v>-0.44230769230769235</v>
      </c>
      <c r="AO49" s="9">
        <v>5.5</v>
      </c>
      <c r="AP49" s="9">
        <f t="shared" si="14"/>
        <v>-0.47115384615384615</v>
      </c>
      <c r="AQ49" s="9">
        <v>9.3000000000000007</v>
      </c>
      <c r="AR49" s="9">
        <f t="shared" si="15"/>
        <v>-0.10576923076923073</v>
      </c>
      <c r="AS49" s="9">
        <v>19.899999999999999</v>
      </c>
      <c r="AT49" s="9">
        <f t="shared" si="5"/>
        <v>0.91346153846153821</v>
      </c>
      <c r="AU49" s="9">
        <v>42</v>
      </c>
      <c r="AV49" s="9">
        <f t="shared" si="16"/>
        <v>3.0384615384615383</v>
      </c>
      <c r="AW49" s="9">
        <v>227</v>
      </c>
      <c r="AX49" s="9">
        <v>443</v>
      </c>
      <c r="AY49" s="9">
        <v>438.4</v>
      </c>
      <c r="AZ49" s="9">
        <v>410.7</v>
      </c>
      <c r="BA49" s="9">
        <v>424</v>
      </c>
      <c r="BB49" s="9">
        <v>410.7</v>
      </c>
      <c r="BC49" s="9">
        <v>386.3</v>
      </c>
      <c r="BD49" s="9">
        <v>1.41</v>
      </c>
      <c r="BE49" s="9">
        <v>1.46</v>
      </c>
      <c r="BF49" s="9">
        <v>1.1200000000000001</v>
      </c>
      <c r="BG49" s="9">
        <v>1.05</v>
      </c>
      <c r="BH49" s="9">
        <v>1.02</v>
      </c>
      <c r="BI49" s="9">
        <v>1</v>
      </c>
      <c r="BJ49" s="9">
        <v>1.01</v>
      </c>
      <c r="BK49" s="9">
        <v>1.44</v>
      </c>
      <c r="BL49" s="9">
        <v>1.49</v>
      </c>
      <c r="BM49" s="9">
        <f t="shared" si="17"/>
        <v>3.4722222222222252E-2</v>
      </c>
      <c r="BN49" s="9">
        <v>1.1200000000000001</v>
      </c>
      <c r="BO49" s="9">
        <f t="shared" si="18"/>
        <v>-0.22222222222222213</v>
      </c>
      <c r="BP49" s="9">
        <v>1.05</v>
      </c>
      <c r="BQ49" s="9">
        <f t="shared" si="19"/>
        <v>-0.27083333333333326</v>
      </c>
      <c r="BR49" s="9">
        <v>1.02</v>
      </c>
      <c r="BS49" s="9">
        <f t="shared" si="20"/>
        <v>-0.29166666666666663</v>
      </c>
      <c r="BT49" s="9">
        <v>1</v>
      </c>
      <c r="BU49" s="9">
        <f t="shared" si="21"/>
        <v>-0.30555555555555552</v>
      </c>
      <c r="BV49" s="9">
        <v>1.01</v>
      </c>
      <c r="BW49" s="9">
        <f t="shared" si="22"/>
        <v>-0.2986111111111111</v>
      </c>
      <c r="BX49" s="9">
        <v>46.9</v>
      </c>
      <c r="BY49" s="9">
        <v>44.1</v>
      </c>
      <c r="BZ49" s="9">
        <v>78.3</v>
      </c>
      <c r="CA49" s="9">
        <v>90</v>
      </c>
      <c r="CB49" s="9">
        <v>96.8</v>
      </c>
      <c r="CC49" s="9">
        <v>100.6</v>
      </c>
      <c r="CD49" s="9">
        <v>98.7</v>
      </c>
      <c r="CE49" s="9">
        <v>52.5</v>
      </c>
      <c r="CF49" s="9">
        <v>52.1</v>
      </c>
      <c r="CG49" s="9">
        <v>36.700000000000003</v>
      </c>
      <c r="CH49" s="9">
        <v>30.2</v>
      </c>
      <c r="CI49" s="9">
        <v>25.7</v>
      </c>
      <c r="CJ49" s="9">
        <v>24</v>
      </c>
      <c r="CK49" s="9">
        <v>25.1</v>
      </c>
      <c r="CL49" s="9">
        <v>58.7</v>
      </c>
      <c r="CM49" s="9">
        <v>60.3</v>
      </c>
      <c r="CN49" s="9">
        <f t="shared" si="23"/>
        <v>2.7257240204429205E-2</v>
      </c>
      <c r="CO49" s="9">
        <v>58.3</v>
      </c>
      <c r="CP49" s="9">
        <f t="shared" si="24"/>
        <v>-6.8143100511074218E-3</v>
      </c>
      <c r="CQ49" s="9">
        <v>68.3</v>
      </c>
      <c r="CR49" s="1">
        <f t="shared" si="48"/>
        <v>0.16354344122657571</v>
      </c>
      <c r="CS49" s="9">
        <v>75.8</v>
      </c>
      <c r="CT49" s="9">
        <f t="shared" si="7"/>
        <v>0.29131175468483805</v>
      </c>
      <c r="CU49" s="9">
        <v>96.1</v>
      </c>
      <c r="CV49" s="9">
        <f t="shared" si="39"/>
        <v>0.63713798977853475</v>
      </c>
      <c r="CW49" s="9">
        <v>99</v>
      </c>
      <c r="CX49" s="9">
        <f t="shared" si="25"/>
        <v>0.6865417376490629</v>
      </c>
      <c r="CY49" s="9">
        <v>19.7</v>
      </c>
      <c r="CZ49" s="9">
        <v>4</v>
      </c>
      <c r="DA49" s="9">
        <v>1</v>
      </c>
      <c r="DB49" s="9">
        <v>1</v>
      </c>
      <c r="DC49" s="9">
        <v>1</v>
      </c>
      <c r="DD49" s="9">
        <v>0</v>
      </c>
      <c r="DE49" s="9">
        <v>0</v>
      </c>
      <c r="DF49" s="9">
        <v>0</v>
      </c>
      <c r="DG49" s="9">
        <v>3</v>
      </c>
      <c r="DH49" s="9">
        <v>2</v>
      </c>
      <c r="DI49" s="9">
        <f t="shared" si="26"/>
        <v>-1</v>
      </c>
      <c r="DJ49" s="9">
        <v>2</v>
      </c>
      <c r="DK49" s="9">
        <f t="shared" si="27"/>
        <v>-1</v>
      </c>
      <c r="DL49" s="9">
        <v>2</v>
      </c>
      <c r="DM49" s="9">
        <f t="shared" si="28"/>
        <v>-1</v>
      </c>
      <c r="DN49" s="9">
        <v>2</v>
      </c>
      <c r="DO49" s="9">
        <f t="shared" si="29"/>
        <v>-1</v>
      </c>
      <c r="DP49" s="9">
        <v>1</v>
      </c>
      <c r="DQ49" s="9">
        <f t="shared" si="30"/>
        <v>-2</v>
      </c>
      <c r="DR49" s="9">
        <v>0</v>
      </c>
      <c r="DS49" s="9">
        <f t="shared" si="31"/>
        <v>-3</v>
      </c>
      <c r="DT49" s="9">
        <v>1</v>
      </c>
      <c r="DU49" s="9">
        <v>2</v>
      </c>
      <c r="DV49" s="9">
        <v>2</v>
      </c>
      <c r="DW49" s="9">
        <v>2</v>
      </c>
      <c r="DX49" s="9">
        <v>2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2</v>
      </c>
      <c r="EI49" s="9">
        <v>2</v>
      </c>
      <c r="EJ49" s="9">
        <v>2</v>
      </c>
      <c r="EK49" s="9">
        <v>0</v>
      </c>
      <c r="EL49" s="9">
        <v>0</v>
      </c>
      <c r="EM49" s="9">
        <v>0</v>
      </c>
      <c r="EN49" s="9">
        <v>0</v>
      </c>
      <c r="EO49" s="9">
        <v>1</v>
      </c>
      <c r="EP49" s="9">
        <v>2</v>
      </c>
      <c r="EQ49" s="9">
        <v>2</v>
      </c>
      <c r="ER49" s="9">
        <v>2</v>
      </c>
      <c r="ES49" s="9">
        <v>0</v>
      </c>
      <c r="ET49" s="9">
        <v>0</v>
      </c>
      <c r="EU49" s="9">
        <v>0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>
        <v>0</v>
      </c>
      <c r="FC49" s="9">
        <v>7</v>
      </c>
      <c r="FD49" s="9">
        <v>8</v>
      </c>
      <c r="FE49" s="9">
        <v>8</v>
      </c>
      <c r="FF49" s="9">
        <v>6</v>
      </c>
      <c r="FG49" s="9">
        <v>4</v>
      </c>
      <c r="FH49" s="9">
        <v>1</v>
      </c>
      <c r="FI49" s="9">
        <v>0</v>
      </c>
      <c r="FJ49" s="9">
        <v>6</v>
      </c>
      <c r="FK49" s="9">
        <v>6</v>
      </c>
      <c r="FL49" s="9">
        <f t="shared" si="32"/>
        <v>0</v>
      </c>
      <c r="FM49" s="9">
        <v>6</v>
      </c>
      <c r="FN49" s="9">
        <f t="shared" si="33"/>
        <v>0</v>
      </c>
      <c r="FO49" s="9">
        <v>4</v>
      </c>
      <c r="FP49" s="9">
        <f t="shared" si="34"/>
        <v>-2</v>
      </c>
      <c r="FQ49" s="9">
        <v>4</v>
      </c>
      <c r="FR49" s="9">
        <f t="shared" si="35"/>
        <v>-2</v>
      </c>
      <c r="FS49" s="9">
        <v>1</v>
      </c>
      <c r="FT49" s="9">
        <f t="shared" si="36"/>
        <v>-5</v>
      </c>
      <c r="FU49" s="9">
        <v>0</v>
      </c>
      <c r="FV49" s="9">
        <f t="shared" si="37"/>
        <v>-6</v>
      </c>
    </row>
    <row r="50" spans="1:178" s="1" customFormat="1" x14ac:dyDescent="0.2">
      <c r="A50" s="9">
        <v>49</v>
      </c>
      <c r="B50" s="9" t="s">
        <v>133</v>
      </c>
      <c r="C50" s="9">
        <v>1</v>
      </c>
      <c r="D50" s="9">
        <v>20</v>
      </c>
      <c r="E50" s="9">
        <v>1</v>
      </c>
      <c r="F50" s="9">
        <v>47</v>
      </c>
      <c r="G50" s="9" t="s">
        <v>133</v>
      </c>
      <c r="H50" s="9">
        <v>43.9</v>
      </c>
      <c r="I50" s="9">
        <v>0</v>
      </c>
      <c r="J50" s="9">
        <v>43.2</v>
      </c>
      <c r="K50" s="10">
        <f t="shared" si="49"/>
        <v>-1.5945330296127467E-2</v>
      </c>
      <c r="L50" s="9">
        <v>49.9</v>
      </c>
      <c r="M50" s="10">
        <f t="shared" si="53"/>
        <v>0.1366742596810934</v>
      </c>
      <c r="N50" s="9">
        <v>42.4</v>
      </c>
      <c r="O50" s="9">
        <v>-3.4000000000000002E-2</v>
      </c>
      <c r="P50" s="9">
        <v>30.1</v>
      </c>
      <c r="Q50" s="9">
        <v>-0.314</v>
      </c>
      <c r="R50" s="9">
        <v>41.3</v>
      </c>
      <c r="S50" s="10">
        <f t="shared" si="54"/>
        <v>-5.9225512528473835E-2</v>
      </c>
      <c r="T50" s="9">
        <v>41.3</v>
      </c>
      <c r="U50" s="9">
        <f t="shared" si="50"/>
        <v>-5.9225512528473835E-2</v>
      </c>
      <c r="V50" s="9">
        <v>26.7</v>
      </c>
      <c r="W50" s="9">
        <f t="shared" si="51"/>
        <v>0</v>
      </c>
      <c r="X50" s="9">
        <v>27.2</v>
      </c>
      <c r="Y50" s="10">
        <f t="shared" si="52"/>
        <v>1.8726591760299626E-2</v>
      </c>
      <c r="Z50" s="9">
        <v>31.6</v>
      </c>
      <c r="AA50" s="10">
        <f t="shared" si="8"/>
        <v>0.18352059925093642</v>
      </c>
      <c r="AB50" s="9">
        <v>23.8</v>
      </c>
      <c r="AC50" s="10">
        <f t="shared" si="9"/>
        <v>-0.10861423220973777</v>
      </c>
      <c r="AD50" s="9">
        <v>15</v>
      </c>
      <c r="AE50" s="10">
        <f t="shared" si="10"/>
        <v>-0.4382022471910112</v>
      </c>
      <c r="AF50" s="9">
        <v>27.5</v>
      </c>
      <c r="AG50" s="10">
        <f t="shared" si="11"/>
        <v>2.9962546816479429E-2</v>
      </c>
      <c r="AH50" s="9">
        <v>27.5</v>
      </c>
      <c r="AI50" s="10">
        <f t="shared" si="38"/>
        <v>2.9962546816479429E-2</v>
      </c>
      <c r="AJ50" s="9">
        <v>3.9</v>
      </c>
      <c r="AK50" s="9">
        <v>4.5999999999999996</v>
      </c>
      <c r="AL50" s="9">
        <f t="shared" si="12"/>
        <v>0.17948717948717943</v>
      </c>
      <c r="AM50" s="9">
        <v>3.2</v>
      </c>
      <c r="AN50" s="9">
        <f t="shared" si="13"/>
        <v>-0.17948717948717943</v>
      </c>
      <c r="AO50" s="9">
        <v>3</v>
      </c>
      <c r="AP50" s="9">
        <f t="shared" si="14"/>
        <v>-0.23076923076923075</v>
      </c>
      <c r="AQ50" s="9">
        <v>4</v>
      </c>
      <c r="AR50" s="9">
        <f t="shared" si="15"/>
        <v>2.5641025641025664E-2</v>
      </c>
      <c r="AS50" s="9">
        <v>4.4000000000000004</v>
      </c>
      <c r="AT50" s="9">
        <f t="shared" si="5"/>
        <v>0.12820512820512833</v>
      </c>
      <c r="AU50" s="9">
        <v>4.4000000000000004</v>
      </c>
      <c r="AV50" s="9">
        <f t="shared" si="16"/>
        <v>0.12820512820512833</v>
      </c>
      <c r="AW50" s="9"/>
      <c r="AX50" s="9">
        <v>208.5</v>
      </c>
      <c r="AY50" s="9">
        <v>214.9</v>
      </c>
      <c r="AZ50" s="9">
        <v>184</v>
      </c>
      <c r="BA50" s="9">
        <v>153.1</v>
      </c>
      <c r="BB50" s="9">
        <v>88.2</v>
      </c>
      <c r="BC50" s="9">
        <v>88.2</v>
      </c>
      <c r="BD50" s="9">
        <v>2.15</v>
      </c>
      <c r="BE50" s="9">
        <v>1.83</v>
      </c>
      <c r="BF50" s="9">
        <v>2.02</v>
      </c>
      <c r="BG50" s="9">
        <v>2.02</v>
      </c>
      <c r="BH50" s="9">
        <v>1.98</v>
      </c>
      <c r="BI50" s="9">
        <v>2.25</v>
      </c>
      <c r="BJ50" s="9">
        <v>2.25</v>
      </c>
      <c r="BK50" s="9">
        <v>2.0299999999999998</v>
      </c>
      <c r="BL50" s="9">
        <v>1.75</v>
      </c>
      <c r="BM50" s="9">
        <f t="shared" si="17"/>
        <v>-0.13793103448275854</v>
      </c>
      <c r="BN50" s="9">
        <v>1.92</v>
      </c>
      <c r="BO50" s="9">
        <f t="shared" si="18"/>
        <v>-5.4187192118226542E-2</v>
      </c>
      <c r="BP50" s="9">
        <v>1.92</v>
      </c>
      <c r="BQ50" s="9">
        <f t="shared" si="19"/>
        <v>-5.4187192118226542E-2</v>
      </c>
      <c r="BR50" s="9">
        <v>1.89</v>
      </c>
      <c r="BS50" s="9">
        <f t="shared" si="20"/>
        <v>-6.8965517241379268E-2</v>
      </c>
      <c r="BT50" s="9">
        <v>2.13</v>
      </c>
      <c r="BU50" s="9">
        <f t="shared" si="21"/>
        <v>4.9261083743842415E-2</v>
      </c>
      <c r="BV50" s="9">
        <v>2.13</v>
      </c>
      <c r="BW50" s="9">
        <f t="shared" si="22"/>
        <v>4.9261083743842415E-2</v>
      </c>
      <c r="BX50" s="9">
        <v>28.1</v>
      </c>
      <c r="BY50" s="9">
        <v>35</v>
      </c>
      <c r="BZ50" s="9">
        <v>30.6</v>
      </c>
      <c r="CA50" s="9">
        <v>30</v>
      </c>
      <c r="CB50" s="9">
        <v>31.3</v>
      </c>
      <c r="CC50" s="9">
        <v>26.4</v>
      </c>
      <c r="CD50" s="9">
        <v>26.4</v>
      </c>
      <c r="CE50" s="9">
        <v>53.4</v>
      </c>
      <c r="CF50" s="9">
        <v>61.7</v>
      </c>
      <c r="CG50" s="9">
        <v>60.1</v>
      </c>
      <c r="CH50" s="9">
        <v>122.7</v>
      </c>
      <c r="CI50" s="9">
        <v>138.9</v>
      </c>
      <c r="CJ50" s="9">
        <v>65.2</v>
      </c>
      <c r="CK50" s="9">
        <v>65.2</v>
      </c>
      <c r="CL50" s="1">
        <v>9</v>
      </c>
      <c r="CM50" s="9">
        <v>9.9</v>
      </c>
      <c r="CN50" s="9" t="s">
        <v>171</v>
      </c>
      <c r="CO50" s="9">
        <v>9.5</v>
      </c>
      <c r="CP50" s="9" t="s">
        <v>171</v>
      </c>
      <c r="CQ50" s="9">
        <v>14.2</v>
      </c>
      <c r="CR50" s="1">
        <f>(CQ50-CL50)/CL50</f>
        <v>0.57777777777777772</v>
      </c>
      <c r="CS50" s="9">
        <v>23.4</v>
      </c>
      <c r="CT50" s="9">
        <f t="shared" si="7"/>
        <v>1.5999999999999999</v>
      </c>
      <c r="CU50" s="9">
        <v>11.3</v>
      </c>
      <c r="CV50" s="9">
        <f t="shared" si="39"/>
        <v>0.25555555555555565</v>
      </c>
      <c r="CW50" s="9">
        <v>11.3</v>
      </c>
      <c r="CX50" s="9">
        <f t="shared" si="25"/>
        <v>0.25555555555555565</v>
      </c>
      <c r="CY50" s="9">
        <v>32</v>
      </c>
      <c r="CZ50" s="9">
        <v>4</v>
      </c>
      <c r="DA50" s="9">
        <v>2</v>
      </c>
      <c r="DB50" s="9">
        <v>1</v>
      </c>
      <c r="DC50" s="9">
        <v>3</v>
      </c>
      <c r="DD50" s="9">
        <v>1</v>
      </c>
      <c r="DE50" s="9">
        <v>3</v>
      </c>
      <c r="DF50" s="9">
        <v>2</v>
      </c>
      <c r="DG50" s="9">
        <v>3</v>
      </c>
      <c r="DH50" s="9">
        <v>2</v>
      </c>
      <c r="DI50" s="9">
        <f t="shared" si="26"/>
        <v>-1</v>
      </c>
      <c r="DJ50" s="9">
        <v>1</v>
      </c>
      <c r="DK50" s="9">
        <f t="shared" si="27"/>
        <v>-2</v>
      </c>
      <c r="DL50" s="9">
        <v>0</v>
      </c>
      <c r="DM50" s="9">
        <f t="shared" si="28"/>
        <v>-3</v>
      </c>
      <c r="DN50" s="9">
        <v>3</v>
      </c>
      <c r="DO50" s="9">
        <f t="shared" si="29"/>
        <v>0</v>
      </c>
      <c r="DP50" s="9">
        <v>3</v>
      </c>
      <c r="DQ50" s="9">
        <f t="shared" si="30"/>
        <v>0</v>
      </c>
      <c r="DR50" s="9">
        <v>3</v>
      </c>
      <c r="DS50" s="9">
        <f t="shared" si="31"/>
        <v>0</v>
      </c>
      <c r="DT50" s="9">
        <v>3</v>
      </c>
      <c r="DU50" s="9">
        <v>3</v>
      </c>
      <c r="DV50" s="9">
        <v>3</v>
      </c>
      <c r="DW50" s="9">
        <v>3</v>
      </c>
      <c r="DX50" s="9">
        <v>3</v>
      </c>
      <c r="DY50" s="9">
        <v>3</v>
      </c>
      <c r="DZ50" s="9">
        <v>3</v>
      </c>
      <c r="EA50" s="9">
        <v>2</v>
      </c>
      <c r="EB50" s="9">
        <v>2</v>
      </c>
      <c r="EC50" s="9">
        <v>3</v>
      </c>
      <c r="ED50" s="9">
        <v>2</v>
      </c>
      <c r="EE50" s="9">
        <v>2</v>
      </c>
      <c r="EF50" s="9">
        <v>2</v>
      </c>
      <c r="EG50" s="9">
        <v>2</v>
      </c>
      <c r="EH50" s="9">
        <v>4</v>
      </c>
      <c r="EI50" s="9">
        <v>4</v>
      </c>
      <c r="EJ50" s="9">
        <v>2</v>
      </c>
      <c r="EK50" s="9">
        <v>3</v>
      </c>
      <c r="EL50" s="9">
        <v>2</v>
      </c>
      <c r="EM50" s="9">
        <v>0</v>
      </c>
      <c r="EN50" s="9">
        <v>0</v>
      </c>
      <c r="EO50" s="9">
        <v>3</v>
      </c>
      <c r="EP50" s="9">
        <v>3</v>
      </c>
      <c r="EQ50" s="9">
        <v>4</v>
      </c>
      <c r="ER50" s="9">
        <v>3</v>
      </c>
      <c r="ES50" s="9">
        <v>0</v>
      </c>
      <c r="ET50" s="9">
        <v>1</v>
      </c>
      <c r="EU50" s="9">
        <v>1</v>
      </c>
      <c r="EV50" s="9">
        <v>3</v>
      </c>
      <c r="EW50" s="9">
        <v>2</v>
      </c>
      <c r="EX50" s="9">
        <v>3</v>
      </c>
      <c r="EY50" s="9">
        <v>2</v>
      </c>
      <c r="EZ50" s="9">
        <v>3</v>
      </c>
      <c r="FA50" s="9">
        <v>2</v>
      </c>
      <c r="FB50" s="9">
        <v>2</v>
      </c>
      <c r="FC50" s="9">
        <v>18</v>
      </c>
      <c r="FD50" s="9">
        <v>16</v>
      </c>
      <c r="FE50" s="9">
        <v>16</v>
      </c>
      <c r="FF50" s="9">
        <v>13</v>
      </c>
      <c r="FG50" s="9">
        <v>13</v>
      </c>
      <c r="FH50" s="9">
        <v>11</v>
      </c>
      <c r="FI50" s="9">
        <v>11</v>
      </c>
      <c r="FJ50" s="9">
        <v>15</v>
      </c>
      <c r="FK50" s="9">
        <v>13</v>
      </c>
      <c r="FL50" s="9">
        <f t="shared" si="32"/>
        <v>-2</v>
      </c>
      <c r="FM50" s="9">
        <v>12</v>
      </c>
      <c r="FN50" s="9">
        <f t="shared" si="33"/>
        <v>-3</v>
      </c>
      <c r="FO50" s="9">
        <v>10</v>
      </c>
      <c r="FP50" s="9">
        <f t="shared" si="34"/>
        <v>-5</v>
      </c>
      <c r="FQ50" s="9">
        <v>13</v>
      </c>
      <c r="FR50" s="9">
        <f t="shared" si="35"/>
        <v>-2</v>
      </c>
      <c r="FS50" s="9">
        <v>10</v>
      </c>
      <c r="FT50" s="9">
        <f t="shared" si="36"/>
        <v>-5</v>
      </c>
      <c r="FU50" s="9">
        <v>10</v>
      </c>
      <c r="FV50" s="9">
        <f t="shared" si="37"/>
        <v>-5</v>
      </c>
    </row>
    <row r="51" spans="1:178" x14ac:dyDescent="0.2">
      <c r="A51" s="1">
        <v>50</v>
      </c>
      <c r="B51" s="9" t="s">
        <v>133</v>
      </c>
      <c r="C51" s="9">
        <v>1</v>
      </c>
      <c r="D51" s="9">
        <v>12</v>
      </c>
      <c r="E51" s="9">
        <v>1</v>
      </c>
      <c r="F51" s="9">
        <v>20</v>
      </c>
      <c r="G51" s="9" t="s">
        <v>133</v>
      </c>
      <c r="H51" s="9">
        <v>182.6</v>
      </c>
      <c r="I51" s="9">
        <v>0</v>
      </c>
      <c r="J51" s="9">
        <v>84.6</v>
      </c>
      <c r="K51" s="10">
        <f t="shared" si="49"/>
        <v>-0.53669222343921141</v>
      </c>
      <c r="L51" s="9">
        <v>43.1</v>
      </c>
      <c r="M51" s="10">
        <f t="shared" si="53"/>
        <v>-0.76396495071193871</v>
      </c>
      <c r="N51" s="9">
        <v>29.5</v>
      </c>
      <c r="O51" s="9">
        <v>-0.83799999999999997</v>
      </c>
      <c r="P51" s="9">
        <v>17.600000000000001</v>
      </c>
      <c r="Q51" s="9">
        <v>-0.90400000000000003</v>
      </c>
      <c r="R51" s="9">
        <v>26</v>
      </c>
      <c r="S51" s="10">
        <f t="shared" si="54"/>
        <v>-0.85761226725082151</v>
      </c>
      <c r="T51" s="9">
        <v>31.5</v>
      </c>
      <c r="U51" s="9">
        <f t="shared" si="50"/>
        <v>-0.82749178532311063</v>
      </c>
      <c r="V51" s="9">
        <v>93.5</v>
      </c>
      <c r="W51" s="9">
        <f t="shared" si="51"/>
        <v>0</v>
      </c>
      <c r="X51" s="9">
        <v>46.1</v>
      </c>
      <c r="Y51" s="10">
        <f t="shared" si="52"/>
        <v>-0.50695187165775402</v>
      </c>
      <c r="Z51" s="9">
        <v>25.5</v>
      </c>
      <c r="AA51" s="10">
        <f t="shared" si="8"/>
        <v>-0.72727272727272729</v>
      </c>
      <c r="AB51" s="9">
        <v>17</v>
      </c>
      <c r="AC51" s="10">
        <f t="shared" si="9"/>
        <v>-0.81818181818181823</v>
      </c>
      <c r="AD51" s="9">
        <v>10.8</v>
      </c>
      <c r="AE51" s="10">
        <f t="shared" si="10"/>
        <v>-0.8844919786096257</v>
      </c>
      <c r="AF51" s="9">
        <v>18.8</v>
      </c>
      <c r="AG51" s="10">
        <f t="shared" si="11"/>
        <v>-0.79893048128342248</v>
      </c>
      <c r="AH51" s="9">
        <v>22.3</v>
      </c>
      <c r="AI51" s="10">
        <f t="shared" si="38"/>
        <v>-0.76149732620320854</v>
      </c>
      <c r="AJ51" s="9">
        <v>7.6</v>
      </c>
      <c r="AK51" s="9">
        <v>4.2</v>
      </c>
      <c r="AL51" s="9">
        <f t="shared" si="12"/>
        <v>-0.44736842105263153</v>
      </c>
      <c r="AM51" s="9">
        <v>3.1</v>
      </c>
      <c r="AN51" s="9">
        <f t="shared" si="13"/>
        <v>-0.5921052631578948</v>
      </c>
      <c r="AO51" s="9">
        <v>1.2</v>
      </c>
      <c r="AP51" s="9">
        <f t="shared" si="14"/>
        <v>-0.84210526315789469</v>
      </c>
      <c r="AQ51" s="9">
        <v>2.2000000000000002</v>
      </c>
      <c r="AR51" s="9">
        <f t="shared" si="15"/>
        <v>-0.71052631578947367</v>
      </c>
      <c r="AS51" s="9">
        <v>2.5</v>
      </c>
      <c r="AT51" s="9">
        <f t="shared" si="5"/>
        <v>-0.67105263157894735</v>
      </c>
      <c r="AU51" s="9">
        <v>2.2999999999999998</v>
      </c>
      <c r="AV51" s="9">
        <f t="shared" si="16"/>
        <v>-0.69736842105263164</v>
      </c>
      <c r="AW51" s="9">
        <v>229.4</v>
      </c>
      <c r="AX51" s="9">
        <v>229.4</v>
      </c>
      <c r="AY51" s="9">
        <v>300.89999999999998</v>
      </c>
      <c r="AZ51" s="9">
        <v>291.3</v>
      </c>
      <c r="BA51" s="9">
        <v>302.89999999999998</v>
      </c>
      <c r="BB51" s="9">
        <v>493</v>
      </c>
      <c r="BC51" s="9">
        <v>464</v>
      </c>
      <c r="BD51" s="9">
        <v>3.81</v>
      </c>
      <c r="BE51" s="9">
        <v>2.0699999999999998</v>
      </c>
      <c r="BF51" s="9">
        <v>1.89</v>
      </c>
      <c r="BG51" s="9">
        <v>2.09</v>
      </c>
      <c r="BH51" s="9">
        <v>1.51</v>
      </c>
      <c r="BI51" s="9">
        <v>1.41</v>
      </c>
      <c r="BJ51" s="9">
        <v>1.72</v>
      </c>
      <c r="BK51" s="9">
        <v>3.81</v>
      </c>
      <c r="BL51" s="9">
        <v>2.0699999999999998</v>
      </c>
      <c r="BM51" s="9">
        <f t="shared" si="17"/>
        <v>-0.45669291338582685</v>
      </c>
      <c r="BN51" s="9">
        <v>1.89</v>
      </c>
      <c r="BO51" s="9">
        <f t="shared" si="18"/>
        <v>-0.50393700787401574</v>
      </c>
      <c r="BP51" s="9">
        <v>2.09</v>
      </c>
      <c r="BQ51" s="9">
        <f t="shared" si="19"/>
        <v>-0.45144356955380582</v>
      </c>
      <c r="BR51" s="9">
        <v>1.51</v>
      </c>
      <c r="BS51" s="9">
        <f t="shared" si="20"/>
        <v>-0.60367454068241466</v>
      </c>
      <c r="BT51" s="9">
        <v>1.41</v>
      </c>
      <c r="BU51" s="9">
        <f t="shared" si="21"/>
        <v>-0.62992125984251979</v>
      </c>
      <c r="BV51" s="9">
        <v>1.72</v>
      </c>
      <c r="BW51" s="9">
        <f t="shared" si="22"/>
        <v>-0.54855643044619418</v>
      </c>
      <c r="BX51" s="9">
        <v>11</v>
      </c>
      <c r="BY51" s="9">
        <v>27.5</v>
      </c>
      <c r="BZ51" s="9">
        <v>31.2</v>
      </c>
      <c r="CA51" s="9">
        <v>26.3</v>
      </c>
      <c r="CB51" s="9">
        <v>41.7</v>
      </c>
      <c r="CC51" s="9">
        <v>48.9</v>
      </c>
      <c r="CD51" s="9">
        <v>34.700000000000003</v>
      </c>
      <c r="CE51" s="9">
        <v>165.1</v>
      </c>
      <c r="CF51" s="9">
        <v>88.9</v>
      </c>
      <c r="CG51" s="9">
        <v>130</v>
      </c>
      <c r="CH51" s="9">
        <v>120.4</v>
      </c>
      <c r="CI51" s="9">
        <v>90</v>
      </c>
      <c r="CJ51" s="9">
        <v>39.200000000000003</v>
      </c>
      <c r="CK51" s="9">
        <v>51.9</v>
      </c>
      <c r="CL51" s="9">
        <v>33.1</v>
      </c>
      <c r="CM51" s="9">
        <v>16.100000000000001</v>
      </c>
      <c r="CN51" s="9">
        <f t="shared" si="23"/>
        <v>-0.51359516616314194</v>
      </c>
      <c r="CO51" s="9">
        <v>21.3</v>
      </c>
      <c r="CP51" s="9">
        <f t="shared" si="24"/>
        <v>-0.35649546827794565</v>
      </c>
      <c r="CQ51" s="9">
        <v>16.5</v>
      </c>
      <c r="CR51" s="1">
        <f t="shared" si="48"/>
        <v>-0.50151057401812693</v>
      </c>
      <c r="CS51" s="9">
        <v>26.4</v>
      </c>
      <c r="CT51" s="9">
        <f t="shared" si="7"/>
        <v>-0.20241691842900311</v>
      </c>
      <c r="CU51" s="9">
        <v>28.3</v>
      </c>
      <c r="CV51" s="9">
        <f t="shared" si="39"/>
        <v>-0.14501510574018128</v>
      </c>
      <c r="CW51" s="9">
        <v>19.100000000000001</v>
      </c>
      <c r="CX51" s="9">
        <f t="shared" si="25"/>
        <v>-0.42296072507552868</v>
      </c>
      <c r="CY51" s="9">
        <v>16.7</v>
      </c>
      <c r="CZ51" s="9">
        <v>3</v>
      </c>
      <c r="DA51" s="9">
        <v>3</v>
      </c>
      <c r="DB51" s="9">
        <v>1</v>
      </c>
      <c r="DC51" s="9">
        <v>2</v>
      </c>
      <c r="DD51" s="9">
        <v>2</v>
      </c>
      <c r="DE51" s="9">
        <v>2</v>
      </c>
      <c r="DF51" s="9">
        <v>1</v>
      </c>
      <c r="DG51" s="9">
        <v>3</v>
      </c>
      <c r="DH51" s="9">
        <v>3</v>
      </c>
      <c r="DI51" s="9">
        <f t="shared" si="26"/>
        <v>0</v>
      </c>
      <c r="DJ51" s="9">
        <v>2</v>
      </c>
      <c r="DK51" s="9">
        <f t="shared" si="27"/>
        <v>-1</v>
      </c>
      <c r="DL51" s="9">
        <v>3</v>
      </c>
      <c r="DM51" s="9">
        <f t="shared" si="28"/>
        <v>0</v>
      </c>
      <c r="DN51" s="9">
        <v>3</v>
      </c>
      <c r="DO51" s="9">
        <f t="shared" si="29"/>
        <v>0</v>
      </c>
      <c r="DP51" s="9">
        <v>3</v>
      </c>
      <c r="DQ51" s="9">
        <f t="shared" si="30"/>
        <v>0</v>
      </c>
      <c r="DR51" s="9">
        <v>3</v>
      </c>
      <c r="DS51" s="9">
        <f t="shared" si="31"/>
        <v>0</v>
      </c>
      <c r="DT51" s="9">
        <v>2</v>
      </c>
      <c r="DU51" s="9">
        <v>3</v>
      </c>
      <c r="DV51" s="9">
        <v>3</v>
      </c>
      <c r="DW51" s="9">
        <v>4</v>
      </c>
      <c r="DX51" s="9">
        <v>3</v>
      </c>
      <c r="DY51" s="9">
        <v>3</v>
      </c>
      <c r="DZ51" s="9">
        <v>3</v>
      </c>
      <c r="EA51" s="9">
        <v>2</v>
      </c>
      <c r="EB51" s="9">
        <v>2</v>
      </c>
      <c r="EC51" s="9">
        <v>3</v>
      </c>
      <c r="ED51" s="9">
        <v>2</v>
      </c>
      <c r="EE51" s="9">
        <v>3</v>
      </c>
      <c r="EF51" s="9">
        <v>3</v>
      </c>
      <c r="EG51" s="9">
        <v>4</v>
      </c>
      <c r="EH51" s="9">
        <v>4</v>
      </c>
      <c r="EI51" s="9">
        <v>4</v>
      </c>
      <c r="EJ51" s="9">
        <v>2</v>
      </c>
      <c r="EK51" s="9">
        <v>4</v>
      </c>
      <c r="EL51" s="9">
        <v>4</v>
      </c>
      <c r="EM51" s="9">
        <v>4</v>
      </c>
      <c r="EN51" s="9">
        <v>4</v>
      </c>
      <c r="EO51" s="9">
        <v>4</v>
      </c>
      <c r="EP51" s="9">
        <v>4</v>
      </c>
      <c r="EQ51" s="9">
        <v>4</v>
      </c>
      <c r="ER51" s="9">
        <v>4</v>
      </c>
      <c r="ES51" s="9">
        <v>4</v>
      </c>
      <c r="ET51" s="9">
        <v>4</v>
      </c>
      <c r="EU51" s="9">
        <v>4</v>
      </c>
      <c r="EV51" s="9">
        <v>4</v>
      </c>
      <c r="EW51" s="9">
        <v>4</v>
      </c>
      <c r="EX51" s="9">
        <v>4</v>
      </c>
      <c r="EY51" s="9">
        <v>1</v>
      </c>
      <c r="EZ51" s="9">
        <v>0</v>
      </c>
      <c r="FA51" s="9">
        <v>1</v>
      </c>
      <c r="FB51" s="9">
        <v>2</v>
      </c>
      <c r="FC51" s="9">
        <v>19</v>
      </c>
      <c r="FD51" s="9">
        <v>20</v>
      </c>
      <c r="FE51" s="9">
        <v>18</v>
      </c>
      <c r="FF51" s="9">
        <v>18</v>
      </c>
      <c r="FG51" s="9">
        <v>17</v>
      </c>
      <c r="FH51" s="9">
        <v>18</v>
      </c>
      <c r="FI51" s="9">
        <v>20</v>
      </c>
      <c r="FJ51" s="9">
        <v>15</v>
      </c>
      <c r="FK51" s="9">
        <v>16</v>
      </c>
      <c r="FL51" s="9">
        <f t="shared" si="32"/>
        <v>1</v>
      </c>
      <c r="FM51" s="9">
        <v>14</v>
      </c>
      <c r="FN51" s="9">
        <f t="shared" si="33"/>
        <v>-1</v>
      </c>
      <c r="FO51" s="9">
        <v>14</v>
      </c>
      <c r="FP51" s="9">
        <f t="shared" si="34"/>
        <v>-1</v>
      </c>
      <c r="FQ51" s="9">
        <v>13</v>
      </c>
      <c r="FR51" s="9">
        <f t="shared" si="35"/>
        <v>-2</v>
      </c>
      <c r="FS51" s="9">
        <v>14</v>
      </c>
      <c r="FT51" s="9">
        <f t="shared" si="36"/>
        <v>-1</v>
      </c>
      <c r="FU51" s="9">
        <v>16</v>
      </c>
      <c r="FV51" s="9">
        <f t="shared" si="37"/>
        <v>1</v>
      </c>
    </row>
    <row r="52" spans="1:178" x14ac:dyDescent="0.2">
      <c r="A52" s="9">
        <v>51</v>
      </c>
      <c r="B52" s="9" t="s">
        <v>133</v>
      </c>
      <c r="C52" s="9">
        <v>0</v>
      </c>
      <c r="D52" s="9">
        <v>28</v>
      </c>
      <c r="E52" s="9">
        <v>1</v>
      </c>
      <c r="F52" s="9">
        <v>47</v>
      </c>
      <c r="G52" s="9" t="s">
        <v>133</v>
      </c>
      <c r="H52" s="9">
        <v>7.3</v>
      </c>
      <c r="I52" s="9">
        <v>0</v>
      </c>
      <c r="J52" s="9">
        <v>6.1</v>
      </c>
      <c r="K52" s="10">
        <f t="shared" si="49"/>
        <v>-0.16438356164383564</v>
      </c>
      <c r="L52" s="9">
        <v>7.1</v>
      </c>
      <c r="M52" s="10">
        <f t="shared" si="53"/>
        <v>-2.7397260273972629E-2</v>
      </c>
      <c r="N52" s="9">
        <v>7.9</v>
      </c>
      <c r="O52" s="9">
        <v>8.2000000000000003E-2</v>
      </c>
      <c r="P52" s="9">
        <v>4.5999999999999996</v>
      </c>
      <c r="Q52" s="9">
        <v>-0.37</v>
      </c>
      <c r="R52" s="9">
        <v>8</v>
      </c>
      <c r="S52" s="10">
        <f t="shared" si="54"/>
        <v>9.5890410958904132E-2</v>
      </c>
      <c r="T52" s="9">
        <v>8</v>
      </c>
      <c r="U52" s="9">
        <f t="shared" si="50"/>
        <v>9.5890410958904132E-2</v>
      </c>
      <c r="V52" s="9">
        <v>6.6</v>
      </c>
      <c r="W52" s="9">
        <f t="shared" si="51"/>
        <v>0</v>
      </c>
      <c r="X52" s="9">
        <v>4.2</v>
      </c>
      <c r="Y52" s="10">
        <f t="shared" si="52"/>
        <v>-0.36363636363636359</v>
      </c>
      <c r="Z52" s="9">
        <v>4.2</v>
      </c>
      <c r="AA52" s="10">
        <f t="shared" si="8"/>
        <v>-0.36363636363636359</v>
      </c>
      <c r="AB52" s="9">
        <v>5.4</v>
      </c>
      <c r="AC52" s="10">
        <f t="shared" si="9"/>
        <v>-0.18181818181818171</v>
      </c>
      <c r="AD52" s="9">
        <v>7.3</v>
      </c>
      <c r="AE52" s="10">
        <f t="shared" si="10"/>
        <v>0.10606060606060609</v>
      </c>
      <c r="AF52" s="9">
        <v>5</v>
      </c>
      <c r="AG52" s="10">
        <f t="shared" si="11"/>
        <v>-0.24242424242424238</v>
      </c>
      <c r="AH52" s="9">
        <v>4</v>
      </c>
      <c r="AI52" s="10">
        <f t="shared" si="38"/>
        <v>-0.39393939393939392</v>
      </c>
      <c r="AJ52" s="9">
        <v>1.7</v>
      </c>
      <c r="AK52" s="9">
        <v>6.9</v>
      </c>
      <c r="AL52" s="9">
        <f t="shared" si="12"/>
        <v>3.0588235294117649</v>
      </c>
      <c r="AM52" s="9">
        <v>4.7</v>
      </c>
      <c r="AN52" s="9">
        <f t="shared" si="13"/>
        <v>1.7647058823529411</v>
      </c>
      <c r="AO52" s="9">
        <v>5.0999999999999996</v>
      </c>
      <c r="AP52" s="9">
        <f t="shared" si="14"/>
        <v>1.9999999999999998</v>
      </c>
      <c r="AQ52" s="9">
        <v>5.7</v>
      </c>
      <c r="AR52" s="9">
        <f t="shared" si="15"/>
        <v>2.3529411764705883</v>
      </c>
      <c r="AS52" s="9">
        <v>21.6</v>
      </c>
      <c r="AT52" s="9">
        <f t="shared" si="5"/>
        <v>11.705882352941178</v>
      </c>
      <c r="AU52" s="9">
        <v>21.6</v>
      </c>
      <c r="AV52" s="9">
        <f t="shared" si="16"/>
        <v>11.705882352941178</v>
      </c>
      <c r="AW52" s="9">
        <v>220.9</v>
      </c>
      <c r="AX52" s="9">
        <v>209.6</v>
      </c>
      <c r="AY52" s="9">
        <v>167.2</v>
      </c>
      <c r="AZ52" s="9">
        <v>142.5</v>
      </c>
      <c r="BA52" s="9">
        <v>161.19999999999999</v>
      </c>
      <c r="BB52" s="9">
        <v>249</v>
      </c>
      <c r="BD52" s="9">
        <v>3.59</v>
      </c>
      <c r="BE52" s="9">
        <v>1.7</v>
      </c>
      <c r="BF52" s="9">
        <v>1.46</v>
      </c>
      <c r="BG52" s="9">
        <v>1.29</v>
      </c>
      <c r="BH52" s="9">
        <v>1.19</v>
      </c>
      <c r="BI52" s="9">
        <v>1.1599999999999999</v>
      </c>
      <c r="BK52" s="9">
        <v>3.41</v>
      </c>
      <c r="BL52" s="9">
        <v>1.66</v>
      </c>
      <c r="BM52" s="9">
        <f t="shared" si="17"/>
        <v>-0.51319648093841641</v>
      </c>
      <c r="BN52" s="9">
        <v>1.44</v>
      </c>
      <c r="BO52" s="9">
        <f t="shared" si="18"/>
        <v>-0.57771260997067453</v>
      </c>
      <c r="BP52" s="9">
        <v>1.27</v>
      </c>
      <c r="BQ52" s="9">
        <f t="shared" si="19"/>
        <v>-0.62756598240469208</v>
      </c>
      <c r="BR52" s="9">
        <v>1.18</v>
      </c>
      <c r="BS52" s="9">
        <f t="shared" si="20"/>
        <v>-0.65395894428152501</v>
      </c>
      <c r="BT52" s="9">
        <v>1.1499999999999999</v>
      </c>
      <c r="BU52" s="9">
        <f t="shared" si="21"/>
        <v>-0.66275659824046929</v>
      </c>
      <c r="BV52" s="9">
        <v>1.1499999999999999</v>
      </c>
      <c r="BW52" s="9">
        <f t="shared" si="22"/>
        <v>-0.66275659824046929</v>
      </c>
      <c r="BX52" s="9">
        <v>12.4</v>
      </c>
      <c r="BY52" s="9">
        <v>36.6</v>
      </c>
      <c r="BZ52" s="9">
        <v>47.1</v>
      </c>
      <c r="CA52" s="9">
        <v>60.2</v>
      </c>
      <c r="CB52" s="9">
        <v>70.400000000000006</v>
      </c>
      <c r="CC52" s="9">
        <v>74.7</v>
      </c>
      <c r="CE52" s="9">
        <v>112</v>
      </c>
      <c r="CF52" s="9">
        <v>79.400000000000006</v>
      </c>
      <c r="CG52" s="9">
        <v>124.9</v>
      </c>
      <c r="CH52" s="9">
        <v>74.7</v>
      </c>
      <c r="CI52" s="9">
        <v>60.3</v>
      </c>
      <c r="CJ52" s="9">
        <v>47.7</v>
      </c>
      <c r="CL52" s="9">
        <v>53.3</v>
      </c>
      <c r="CM52" s="9">
        <v>61.1</v>
      </c>
      <c r="CN52" s="9">
        <f t="shared" si="23"/>
        <v>0.14634146341463422</v>
      </c>
      <c r="CO52" s="9">
        <v>47.2</v>
      </c>
      <c r="CP52" s="9">
        <f t="shared" si="24"/>
        <v>-0.11444652908067532</v>
      </c>
      <c r="CQ52" s="9">
        <v>61.5</v>
      </c>
      <c r="CR52" s="1">
        <f t="shared" si="48"/>
        <v>0.15384615384615391</v>
      </c>
      <c r="CS52" s="9">
        <v>73.8</v>
      </c>
      <c r="CT52" s="9">
        <f t="shared" si="7"/>
        <v>0.38461538461538464</v>
      </c>
      <c r="CU52" s="9">
        <v>93.3</v>
      </c>
      <c r="CV52" s="9">
        <f t="shared" si="39"/>
        <v>0.75046904315197005</v>
      </c>
      <c r="CW52" s="1" t="s">
        <v>170</v>
      </c>
      <c r="CX52" s="1" t="s">
        <v>171</v>
      </c>
      <c r="CY52" s="9">
        <v>4.7</v>
      </c>
      <c r="CZ52" s="9">
        <v>2</v>
      </c>
      <c r="DA52" s="9">
        <v>1</v>
      </c>
      <c r="DB52" s="9">
        <v>0</v>
      </c>
      <c r="DC52" s="9">
        <v>0</v>
      </c>
      <c r="DD52" s="9">
        <v>0</v>
      </c>
      <c r="DE52" s="9">
        <v>1</v>
      </c>
      <c r="DG52" s="9">
        <v>2</v>
      </c>
      <c r="DH52" s="9">
        <v>1</v>
      </c>
      <c r="DI52" s="9">
        <f t="shared" si="26"/>
        <v>-1</v>
      </c>
      <c r="DJ52" s="9">
        <v>0</v>
      </c>
      <c r="DK52" s="9">
        <f t="shared" si="27"/>
        <v>-2</v>
      </c>
      <c r="DL52" s="9">
        <v>0</v>
      </c>
      <c r="DM52" s="9">
        <f t="shared" si="28"/>
        <v>-2</v>
      </c>
      <c r="DN52" s="9">
        <v>0</v>
      </c>
      <c r="DO52" s="9">
        <f t="shared" si="29"/>
        <v>-2</v>
      </c>
      <c r="DP52" s="9">
        <v>1</v>
      </c>
      <c r="DQ52" s="9">
        <f t="shared" si="30"/>
        <v>-1</v>
      </c>
      <c r="DR52" s="1" t="s">
        <v>206</v>
      </c>
      <c r="DS52" s="9" t="s">
        <v>208</v>
      </c>
      <c r="DT52" s="9">
        <v>4</v>
      </c>
      <c r="DU52" s="9">
        <v>2</v>
      </c>
      <c r="DV52" s="9">
        <v>3</v>
      </c>
      <c r="DW52" s="9">
        <v>2</v>
      </c>
      <c r="DX52" s="9">
        <v>2</v>
      </c>
      <c r="DY52" s="9">
        <v>0</v>
      </c>
      <c r="EA52" s="9">
        <v>2</v>
      </c>
      <c r="EB52" s="9">
        <v>2</v>
      </c>
      <c r="EC52" s="9">
        <v>2</v>
      </c>
      <c r="ED52" s="9">
        <v>2</v>
      </c>
      <c r="EE52" s="9">
        <v>1</v>
      </c>
      <c r="EF52" s="9">
        <v>0</v>
      </c>
      <c r="EH52" s="9">
        <v>0</v>
      </c>
      <c r="EI52" s="9">
        <v>0</v>
      </c>
      <c r="EJ52" s="9">
        <v>0</v>
      </c>
      <c r="EK52" s="9">
        <v>0</v>
      </c>
      <c r="EL52" s="9">
        <v>0</v>
      </c>
      <c r="EM52" s="9">
        <v>0</v>
      </c>
      <c r="EO52" s="9">
        <v>2</v>
      </c>
      <c r="EP52" s="9">
        <v>2</v>
      </c>
      <c r="EQ52" s="9">
        <v>0</v>
      </c>
      <c r="ER52" s="9">
        <v>0</v>
      </c>
      <c r="ES52" s="9">
        <v>0</v>
      </c>
      <c r="ET52" s="9">
        <v>0</v>
      </c>
      <c r="EV52" s="9">
        <v>0</v>
      </c>
      <c r="EW52" s="9">
        <v>0</v>
      </c>
      <c r="EX52" s="9">
        <v>0</v>
      </c>
      <c r="EY52" s="9">
        <v>0</v>
      </c>
      <c r="EZ52" s="9">
        <v>0</v>
      </c>
      <c r="FA52" s="9">
        <v>0</v>
      </c>
      <c r="FC52" s="9">
        <v>10</v>
      </c>
      <c r="FD52" s="9">
        <v>7</v>
      </c>
      <c r="FE52" s="9">
        <v>5</v>
      </c>
      <c r="FF52" s="9">
        <v>4</v>
      </c>
      <c r="FG52" s="9">
        <v>3</v>
      </c>
      <c r="FH52" s="9">
        <v>1</v>
      </c>
      <c r="FJ52" s="9">
        <v>8</v>
      </c>
      <c r="FK52" s="9">
        <v>5</v>
      </c>
      <c r="FL52" s="9">
        <f t="shared" si="32"/>
        <v>-3</v>
      </c>
      <c r="FM52" s="9">
        <v>5</v>
      </c>
      <c r="FN52" s="9">
        <f t="shared" si="33"/>
        <v>-3</v>
      </c>
      <c r="FO52" s="9">
        <v>4</v>
      </c>
      <c r="FP52" s="9">
        <f t="shared" si="34"/>
        <v>-4</v>
      </c>
      <c r="FQ52" s="9">
        <v>3</v>
      </c>
      <c r="FR52" s="9">
        <f t="shared" si="35"/>
        <v>-5</v>
      </c>
      <c r="FS52" s="9">
        <v>1</v>
      </c>
      <c r="FT52" s="9">
        <f t="shared" si="36"/>
        <v>-7</v>
      </c>
      <c r="FU52" s="1" t="s">
        <v>218</v>
      </c>
      <c r="FV52" s="9" t="s">
        <v>216</v>
      </c>
    </row>
    <row r="53" spans="1:178" x14ac:dyDescent="0.2">
      <c r="A53" s="1">
        <v>52</v>
      </c>
      <c r="B53" s="9" t="s">
        <v>133</v>
      </c>
      <c r="C53" s="9">
        <v>0</v>
      </c>
      <c r="D53" s="9">
        <v>28</v>
      </c>
      <c r="E53" s="9">
        <v>0</v>
      </c>
      <c r="F53" s="9">
        <v>90</v>
      </c>
      <c r="G53" s="9" t="s">
        <v>133</v>
      </c>
      <c r="H53" s="9">
        <v>178</v>
      </c>
      <c r="I53" s="9">
        <v>0</v>
      </c>
      <c r="J53" s="9">
        <v>48.5</v>
      </c>
      <c r="K53" s="10">
        <f t="shared" si="49"/>
        <v>-0.72752808988764039</v>
      </c>
      <c r="L53" s="9">
        <v>9.9</v>
      </c>
      <c r="M53" s="10">
        <f t="shared" si="53"/>
        <v>-0.94438202247191005</v>
      </c>
      <c r="N53" s="9">
        <v>5.4</v>
      </c>
      <c r="O53" s="9">
        <v>-0.97</v>
      </c>
      <c r="P53" s="9">
        <v>4.5</v>
      </c>
      <c r="Q53" s="9">
        <v>-0.97499999999999998</v>
      </c>
      <c r="R53" s="9">
        <v>2.9</v>
      </c>
      <c r="S53" s="10">
        <f t="shared" si="54"/>
        <v>-0.98370786516853925</v>
      </c>
      <c r="T53" s="9">
        <v>3.9</v>
      </c>
      <c r="U53" s="9">
        <f t="shared" si="50"/>
        <v>-0.97808988764044935</v>
      </c>
      <c r="V53" s="9">
        <v>68.400000000000006</v>
      </c>
      <c r="W53" s="9">
        <f t="shared" si="51"/>
        <v>0</v>
      </c>
      <c r="X53" s="9">
        <v>19</v>
      </c>
      <c r="Y53" s="10">
        <f t="shared" si="52"/>
        <v>-0.72222222222222221</v>
      </c>
      <c r="Z53" s="9">
        <v>2.5</v>
      </c>
      <c r="AA53" s="10">
        <f t="shared" si="8"/>
        <v>-0.96345029239766078</v>
      </c>
      <c r="AB53" s="9">
        <v>2</v>
      </c>
      <c r="AC53" s="10">
        <f t="shared" si="9"/>
        <v>-0.97076023391812871</v>
      </c>
      <c r="AD53" s="9">
        <v>2.2000000000000002</v>
      </c>
      <c r="AE53" s="10">
        <f t="shared" si="10"/>
        <v>-0.96783625730994149</v>
      </c>
      <c r="AF53" s="9">
        <v>1.4</v>
      </c>
      <c r="AG53" s="10">
        <f t="shared" si="11"/>
        <v>-0.97953216374269003</v>
      </c>
      <c r="AH53" s="9">
        <v>1.9</v>
      </c>
      <c r="AI53" s="10">
        <f t="shared" si="38"/>
        <v>-0.9722222222222221</v>
      </c>
      <c r="AJ53" s="9">
        <v>7.5</v>
      </c>
      <c r="AK53" s="9">
        <v>4.9000000000000004</v>
      </c>
      <c r="AL53" s="9">
        <f t="shared" si="12"/>
        <v>-0.34666666666666662</v>
      </c>
      <c r="AM53" s="9">
        <v>4.2</v>
      </c>
      <c r="AN53" s="9">
        <f t="shared" si="13"/>
        <v>-0.44</v>
      </c>
      <c r="AO53" s="9">
        <v>7.4</v>
      </c>
      <c r="AP53" s="9">
        <f t="shared" si="14"/>
        <v>-1.3333333333333286E-2</v>
      </c>
      <c r="AQ53" s="9">
        <v>12.2</v>
      </c>
      <c r="AR53" s="9">
        <f t="shared" si="15"/>
        <v>0.62666666666666659</v>
      </c>
      <c r="AS53" s="9">
        <v>18.8</v>
      </c>
      <c r="AT53" s="9">
        <f t="shared" si="5"/>
        <v>1.5066666666666668</v>
      </c>
      <c r="AU53" s="9">
        <v>30.3</v>
      </c>
      <c r="AV53" s="9">
        <f t="shared" si="16"/>
        <v>3.04</v>
      </c>
      <c r="AW53" s="9">
        <v>275.10000000000002</v>
      </c>
      <c r="AX53" s="9">
        <v>370.8</v>
      </c>
      <c r="AY53" s="9">
        <v>520</v>
      </c>
      <c r="AZ53" s="9">
        <v>396</v>
      </c>
      <c r="BA53" s="9">
        <v>537</v>
      </c>
      <c r="BB53" s="9">
        <v>425</v>
      </c>
      <c r="BC53" s="9">
        <v>529</v>
      </c>
      <c r="BD53" s="9">
        <v>1.65</v>
      </c>
      <c r="BE53" s="9">
        <v>1.61</v>
      </c>
      <c r="BF53" s="9">
        <v>1.25</v>
      </c>
      <c r="BG53" s="9">
        <v>1.17</v>
      </c>
      <c r="BH53" s="9">
        <v>1.1499999999999999</v>
      </c>
      <c r="BI53" s="9">
        <v>1.1299999999999999</v>
      </c>
      <c r="BJ53" s="9">
        <v>1.1399999999999999</v>
      </c>
      <c r="BK53" s="9">
        <v>1.57</v>
      </c>
      <c r="BL53" s="9">
        <v>1.53</v>
      </c>
      <c r="BM53" s="9">
        <f t="shared" si="17"/>
        <v>-2.5477707006369449E-2</v>
      </c>
      <c r="BN53" s="9">
        <v>1.22</v>
      </c>
      <c r="BO53" s="9">
        <f t="shared" si="18"/>
        <v>-0.22292993630573255</v>
      </c>
      <c r="BP53" s="9">
        <v>1.1499999999999999</v>
      </c>
      <c r="BQ53" s="9">
        <f t="shared" si="19"/>
        <v>-0.26751592356687909</v>
      </c>
      <c r="BR53" s="9">
        <v>1.1299999999999999</v>
      </c>
      <c r="BS53" s="9">
        <f t="shared" si="20"/>
        <v>-0.2802547770700638</v>
      </c>
      <c r="BT53" s="9">
        <v>1.1200000000000001</v>
      </c>
      <c r="BU53" s="9">
        <f t="shared" si="21"/>
        <v>-0.28662420382165599</v>
      </c>
      <c r="BV53" s="9">
        <v>1.1299999999999999</v>
      </c>
      <c r="BW53" s="9">
        <f t="shared" si="22"/>
        <v>-0.2802547770700638</v>
      </c>
      <c r="BX53" s="9">
        <v>40.1</v>
      </c>
      <c r="BY53" s="9">
        <v>41.6</v>
      </c>
      <c r="BZ53" s="9">
        <v>65.400000000000006</v>
      </c>
      <c r="CA53" s="9">
        <v>75.599999999999994</v>
      </c>
      <c r="CB53" s="9">
        <v>75.400000000000006</v>
      </c>
      <c r="CC53" s="9">
        <v>78.900000000000006</v>
      </c>
      <c r="CD53" s="9">
        <v>76.5</v>
      </c>
      <c r="CE53" s="9">
        <v>50.9</v>
      </c>
      <c r="CF53" s="9">
        <v>52.6</v>
      </c>
      <c r="CG53" s="9">
        <v>42.2</v>
      </c>
      <c r="CH53" s="9">
        <v>37.6</v>
      </c>
      <c r="CI53" s="9">
        <v>37.299999999999997</v>
      </c>
      <c r="CJ53" s="9">
        <v>39.799999999999997</v>
      </c>
      <c r="CK53" s="9">
        <v>90.7</v>
      </c>
      <c r="CL53" s="9">
        <v>64.8</v>
      </c>
      <c r="CM53" s="9">
        <v>47</v>
      </c>
      <c r="CN53" s="9">
        <f t="shared" si="23"/>
        <v>-0.2746913580246913</v>
      </c>
      <c r="CO53" s="9">
        <v>66</v>
      </c>
      <c r="CP53" s="9">
        <f t="shared" si="24"/>
        <v>1.8518518518518563E-2</v>
      </c>
      <c r="CQ53" s="9">
        <v>63.5</v>
      </c>
      <c r="CR53" s="1">
        <f t="shared" si="48"/>
        <v>-2.0061728395061686E-2</v>
      </c>
      <c r="CS53" s="9">
        <v>86.3</v>
      </c>
      <c r="CT53" s="9">
        <f t="shared" si="7"/>
        <v>0.33179012345679015</v>
      </c>
      <c r="CU53" s="9">
        <v>79.099999999999994</v>
      </c>
      <c r="CV53" s="9">
        <f t="shared" si="39"/>
        <v>0.22067901234567897</v>
      </c>
      <c r="CW53" s="9">
        <v>87.6</v>
      </c>
      <c r="CX53" s="9">
        <f t="shared" si="25"/>
        <v>0.3518518518518518</v>
      </c>
      <c r="CY53" s="9">
        <v>8.8000000000000007</v>
      </c>
      <c r="CZ53" s="9">
        <v>3</v>
      </c>
      <c r="DA53" s="9">
        <v>3</v>
      </c>
      <c r="DB53" s="9">
        <v>1</v>
      </c>
      <c r="DC53" s="9">
        <v>1</v>
      </c>
      <c r="DD53" s="9">
        <v>0</v>
      </c>
      <c r="DE53" s="9">
        <v>0</v>
      </c>
      <c r="DF53" s="9">
        <v>0</v>
      </c>
      <c r="DG53" s="9">
        <v>1</v>
      </c>
      <c r="DH53" s="9">
        <v>0</v>
      </c>
      <c r="DI53" s="9">
        <f t="shared" si="26"/>
        <v>-1</v>
      </c>
      <c r="DJ53" s="9">
        <v>0</v>
      </c>
      <c r="DK53" s="9">
        <f t="shared" si="27"/>
        <v>-1</v>
      </c>
      <c r="DL53" s="9">
        <v>0</v>
      </c>
      <c r="DM53" s="9">
        <f t="shared" si="28"/>
        <v>-1</v>
      </c>
      <c r="DN53" s="9">
        <v>0</v>
      </c>
      <c r="DO53" s="9">
        <f t="shared" si="29"/>
        <v>-1</v>
      </c>
      <c r="DP53" s="9">
        <v>0</v>
      </c>
      <c r="DQ53" s="9">
        <f t="shared" si="30"/>
        <v>-1</v>
      </c>
      <c r="DR53" s="9">
        <v>0</v>
      </c>
      <c r="DS53" s="9">
        <f t="shared" si="31"/>
        <v>-1</v>
      </c>
      <c r="DT53" s="9">
        <v>2</v>
      </c>
      <c r="DU53" s="9">
        <v>3</v>
      </c>
      <c r="DV53" s="9">
        <v>3</v>
      </c>
      <c r="DW53" s="9">
        <v>2</v>
      </c>
      <c r="DX53" s="9">
        <v>1</v>
      </c>
      <c r="DY53" s="9">
        <v>0</v>
      </c>
      <c r="DZ53" s="9">
        <v>0</v>
      </c>
      <c r="EB53" s="9">
        <v>0</v>
      </c>
      <c r="EC53" s="9">
        <v>0</v>
      </c>
      <c r="ED53" s="9">
        <v>1</v>
      </c>
      <c r="EE53" s="9">
        <v>0</v>
      </c>
      <c r="EF53" s="9">
        <v>0</v>
      </c>
      <c r="EG53" s="9">
        <v>0</v>
      </c>
      <c r="EI53" s="9">
        <v>0</v>
      </c>
      <c r="EJ53" s="9">
        <v>0</v>
      </c>
      <c r="EK53" s="9">
        <v>0</v>
      </c>
      <c r="EL53" s="9">
        <v>0</v>
      </c>
      <c r="EM53" s="9">
        <v>0</v>
      </c>
      <c r="EN53" s="9">
        <v>0</v>
      </c>
      <c r="EO53" s="9">
        <v>1</v>
      </c>
      <c r="EP53" s="9">
        <v>1</v>
      </c>
      <c r="EQ53" s="9">
        <v>1</v>
      </c>
      <c r="ER53" s="9">
        <v>1</v>
      </c>
      <c r="ES53" s="9">
        <v>1</v>
      </c>
      <c r="ET53" s="9">
        <v>1</v>
      </c>
      <c r="EU53" s="9">
        <v>1</v>
      </c>
      <c r="EV53" s="9">
        <v>2</v>
      </c>
      <c r="EW53" s="9">
        <v>1</v>
      </c>
      <c r="EX53" s="9">
        <v>0</v>
      </c>
      <c r="EY53" s="9">
        <v>0</v>
      </c>
      <c r="EZ53" s="9">
        <v>0</v>
      </c>
      <c r="FA53" s="9">
        <v>0</v>
      </c>
      <c r="FB53" s="9">
        <v>0</v>
      </c>
      <c r="FC53" s="9">
        <v>6</v>
      </c>
      <c r="FD53" s="9">
        <v>5</v>
      </c>
      <c r="FE53" s="9">
        <v>4</v>
      </c>
      <c r="FF53" s="9">
        <v>4</v>
      </c>
      <c r="FG53" s="9">
        <v>2</v>
      </c>
      <c r="FH53" s="9">
        <v>1</v>
      </c>
      <c r="FI53" s="9">
        <v>1</v>
      </c>
      <c r="FJ53" s="9">
        <v>5</v>
      </c>
      <c r="FK53" s="9">
        <v>4</v>
      </c>
      <c r="FL53" s="9">
        <f t="shared" si="32"/>
        <v>-1</v>
      </c>
      <c r="FM53" s="9">
        <v>3</v>
      </c>
      <c r="FN53" s="9">
        <f t="shared" si="33"/>
        <v>-2</v>
      </c>
      <c r="FO53" s="9">
        <v>3</v>
      </c>
      <c r="FP53" s="9">
        <f t="shared" si="34"/>
        <v>-2</v>
      </c>
      <c r="FQ53" s="9">
        <v>1</v>
      </c>
      <c r="FR53" s="9">
        <f t="shared" si="35"/>
        <v>-4</v>
      </c>
      <c r="FS53" s="9">
        <v>0</v>
      </c>
      <c r="FT53" s="9">
        <f t="shared" si="36"/>
        <v>-5</v>
      </c>
      <c r="FU53" s="9">
        <v>0</v>
      </c>
      <c r="FV53" s="9">
        <f t="shared" si="37"/>
        <v>-5</v>
      </c>
    </row>
    <row r="54" spans="1:178" x14ac:dyDescent="0.2">
      <c r="A54" s="9">
        <v>53</v>
      </c>
      <c r="B54" s="9" t="s">
        <v>133</v>
      </c>
      <c r="C54" s="9">
        <v>0</v>
      </c>
      <c r="D54" s="9">
        <v>28</v>
      </c>
      <c r="E54" s="9">
        <v>0</v>
      </c>
      <c r="F54" s="9">
        <v>90</v>
      </c>
      <c r="G54" s="9" t="s">
        <v>133</v>
      </c>
      <c r="H54" s="9">
        <v>23.8</v>
      </c>
      <c r="I54" s="9">
        <v>0</v>
      </c>
      <c r="J54" s="9">
        <v>24.5</v>
      </c>
      <c r="K54" s="10">
        <f t="shared" si="49"/>
        <v>2.9411764705882321E-2</v>
      </c>
      <c r="L54" s="9">
        <v>14.1</v>
      </c>
      <c r="M54" s="10">
        <f t="shared" si="53"/>
        <v>-0.40756302521008408</v>
      </c>
      <c r="N54" s="9">
        <v>14.5</v>
      </c>
      <c r="O54" s="9">
        <v>-0.39100000000000001</v>
      </c>
      <c r="P54" s="9">
        <v>18.600000000000001</v>
      </c>
      <c r="Q54" s="9">
        <v>-0.218</v>
      </c>
      <c r="R54" s="9">
        <v>17.2</v>
      </c>
      <c r="S54" s="10">
        <f t="shared" si="54"/>
        <v>-0.27731092436974797</v>
      </c>
      <c r="T54" s="9">
        <v>8.8000000000000007</v>
      </c>
      <c r="U54" s="9">
        <f t="shared" si="50"/>
        <v>-0.63025210084033612</v>
      </c>
      <c r="V54" s="9">
        <v>14.8</v>
      </c>
      <c r="W54" s="9">
        <f t="shared" si="51"/>
        <v>0</v>
      </c>
      <c r="X54" s="9">
        <v>13.7</v>
      </c>
      <c r="Y54" s="10">
        <f t="shared" si="52"/>
        <v>-7.4324324324324412E-2</v>
      </c>
      <c r="Z54" s="9">
        <v>6.7</v>
      </c>
      <c r="AA54" s="10">
        <f t="shared" si="8"/>
        <v>-0.54729729729729737</v>
      </c>
      <c r="AB54" s="9">
        <v>7.9</v>
      </c>
      <c r="AC54" s="10">
        <f t="shared" si="9"/>
        <v>-0.46621621621621623</v>
      </c>
      <c r="AD54" s="9">
        <v>11.1</v>
      </c>
      <c r="AE54" s="10">
        <f t="shared" si="10"/>
        <v>-0.25000000000000006</v>
      </c>
      <c r="AF54" s="9">
        <v>9.8000000000000007</v>
      </c>
      <c r="AG54" s="10">
        <f t="shared" si="11"/>
        <v>-0.33783783783783783</v>
      </c>
      <c r="AH54" s="9">
        <v>5.0999999999999996</v>
      </c>
      <c r="AI54" s="10">
        <f t="shared" si="38"/>
        <v>-0.65540540540540548</v>
      </c>
      <c r="AJ54" s="9">
        <v>10.199999999999999</v>
      </c>
      <c r="AK54" s="9">
        <v>7.9</v>
      </c>
      <c r="AL54" s="9">
        <f t="shared" si="12"/>
        <v>-0.22549019607843129</v>
      </c>
      <c r="AM54" s="9">
        <v>7.7</v>
      </c>
      <c r="AN54" s="9">
        <f t="shared" si="13"/>
        <v>-0.24509803921568621</v>
      </c>
      <c r="AO54" s="9">
        <v>6.3</v>
      </c>
      <c r="AP54" s="9">
        <f t="shared" si="14"/>
        <v>-0.38235294117647056</v>
      </c>
      <c r="AQ54" s="9">
        <v>7.3</v>
      </c>
      <c r="AR54" s="9">
        <f t="shared" si="15"/>
        <v>-0.28431372549019607</v>
      </c>
      <c r="AS54" s="9">
        <v>10.199999999999999</v>
      </c>
      <c r="AT54" s="9">
        <f t="shared" si="5"/>
        <v>0</v>
      </c>
      <c r="AU54" s="9">
        <v>39.6</v>
      </c>
      <c r="AV54" s="9">
        <f t="shared" si="16"/>
        <v>2.882352941176471</v>
      </c>
      <c r="AW54" s="9">
        <v>494.5</v>
      </c>
      <c r="AX54" s="9">
        <v>599.6</v>
      </c>
      <c r="AY54" s="9">
        <v>641.79999999999995</v>
      </c>
      <c r="AZ54" s="9">
        <v>658.4</v>
      </c>
      <c r="BA54" s="9">
        <v>592</v>
      </c>
      <c r="BB54" s="9">
        <v>493</v>
      </c>
      <c r="BC54" s="9">
        <v>391.7</v>
      </c>
      <c r="BD54" s="9">
        <v>1.49</v>
      </c>
      <c r="BE54" s="9">
        <v>1.26</v>
      </c>
      <c r="BF54" s="9">
        <v>1.1200000000000001</v>
      </c>
      <c r="BG54" s="9">
        <v>1.1399999999999999</v>
      </c>
      <c r="BH54" s="9">
        <v>1.1499999999999999</v>
      </c>
      <c r="BI54" s="9">
        <v>1.3</v>
      </c>
      <c r="BJ54" s="9">
        <v>1.28</v>
      </c>
      <c r="BK54" s="9">
        <v>1.49</v>
      </c>
      <c r="BL54" s="9">
        <v>1.26</v>
      </c>
      <c r="BM54" s="9">
        <f t="shared" si="17"/>
        <v>-0.15436241610738255</v>
      </c>
      <c r="BN54" s="9">
        <v>1.1200000000000001</v>
      </c>
      <c r="BO54" s="9">
        <f t="shared" si="18"/>
        <v>-0.24832214765100663</v>
      </c>
      <c r="BP54" s="9">
        <v>1.1399999999999999</v>
      </c>
      <c r="BQ54" s="9">
        <f t="shared" si="19"/>
        <v>-0.23489932885906045</v>
      </c>
      <c r="BR54" s="9">
        <v>1.1499999999999999</v>
      </c>
      <c r="BS54" s="9">
        <f t="shared" si="20"/>
        <v>-0.22818791946308731</v>
      </c>
      <c r="BT54" s="9">
        <v>1.3</v>
      </c>
      <c r="BU54" s="9">
        <f t="shared" si="21"/>
        <v>-0.12751677852348989</v>
      </c>
      <c r="BV54" s="9">
        <v>1.28</v>
      </c>
      <c r="BW54" s="9">
        <f t="shared" si="22"/>
        <v>-0.14093959731543623</v>
      </c>
      <c r="BX54" s="9">
        <v>42.8</v>
      </c>
      <c r="BY54" s="9">
        <v>60.3</v>
      </c>
      <c r="BZ54" s="9">
        <v>79.8</v>
      </c>
      <c r="CA54" s="9">
        <v>75.599999999999994</v>
      </c>
      <c r="CB54" s="9">
        <v>74.7</v>
      </c>
      <c r="CC54" s="9">
        <v>58.5</v>
      </c>
      <c r="CD54" s="9">
        <v>58.5</v>
      </c>
      <c r="CE54" s="9">
        <v>43.5</v>
      </c>
      <c r="CF54" s="9">
        <v>40.700000000000003</v>
      </c>
      <c r="CG54" s="9">
        <v>33.799999999999997</v>
      </c>
      <c r="CH54" s="9">
        <v>30.8</v>
      </c>
      <c r="CI54" s="9">
        <v>31.2</v>
      </c>
      <c r="CJ54" s="9">
        <v>33.200000000000003</v>
      </c>
      <c r="CK54" s="9">
        <v>31.7</v>
      </c>
      <c r="CL54" s="9">
        <v>54.9</v>
      </c>
      <c r="CM54" s="9">
        <v>54.5</v>
      </c>
      <c r="CN54" s="9">
        <f t="shared" si="23"/>
        <v>-7.2859744990892272E-3</v>
      </c>
      <c r="CO54" s="9">
        <v>54.3</v>
      </c>
      <c r="CP54" s="9">
        <f t="shared" si="24"/>
        <v>-1.0928961748633906E-2</v>
      </c>
      <c r="CQ54" s="9">
        <v>58.2</v>
      </c>
      <c r="CR54" s="1">
        <f t="shared" si="48"/>
        <v>6.0109289617486419E-2</v>
      </c>
      <c r="CS54" s="9">
        <v>61.8</v>
      </c>
      <c r="CT54" s="9">
        <f t="shared" si="7"/>
        <v>0.12568306010928959</v>
      </c>
      <c r="CU54" s="9">
        <v>54.8</v>
      </c>
      <c r="CV54" s="9">
        <f t="shared" si="39"/>
        <v>-1.8214936247723393E-3</v>
      </c>
      <c r="CW54" s="9">
        <v>63.5</v>
      </c>
      <c r="CX54" s="9">
        <f t="shared" si="25"/>
        <v>0.15664845173041897</v>
      </c>
      <c r="CY54" s="9">
        <v>3.7</v>
      </c>
      <c r="CZ54" s="9">
        <v>3</v>
      </c>
      <c r="DA54" s="9">
        <v>1</v>
      </c>
      <c r="DB54" s="9">
        <v>1</v>
      </c>
      <c r="DC54" s="9">
        <v>1</v>
      </c>
      <c r="DD54" s="9">
        <v>2</v>
      </c>
      <c r="DE54" s="9">
        <v>0</v>
      </c>
      <c r="DF54" s="9">
        <v>1</v>
      </c>
      <c r="DG54" s="9">
        <v>0</v>
      </c>
      <c r="DH54" s="9">
        <v>0</v>
      </c>
      <c r="DI54" s="9">
        <f t="shared" si="26"/>
        <v>0</v>
      </c>
      <c r="DJ54" s="9">
        <v>0</v>
      </c>
      <c r="DK54" s="9">
        <f t="shared" si="27"/>
        <v>0</v>
      </c>
      <c r="DL54" s="9">
        <v>0</v>
      </c>
      <c r="DM54" s="9">
        <f t="shared" si="28"/>
        <v>0</v>
      </c>
      <c r="DN54" s="9">
        <v>0</v>
      </c>
      <c r="DO54" s="9">
        <f t="shared" si="29"/>
        <v>0</v>
      </c>
      <c r="DP54" s="9">
        <v>0</v>
      </c>
      <c r="DQ54" s="9">
        <f t="shared" si="30"/>
        <v>0</v>
      </c>
      <c r="DR54" s="9">
        <v>0</v>
      </c>
      <c r="DS54" s="9">
        <f t="shared" si="31"/>
        <v>0</v>
      </c>
      <c r="DT54" s="9">
        <v>1</v>
      </c>
      <c r="DU54" s="9">
        <v>2</v>
      </c>
      <c r="DV54" s="9">
        <v>2</v>
      </c>
      <c r="DW54" s="9">
        <v>2</v>
      </c>
      <c r="DX54" s="9">
        <v>2</v>
      </c>
      <c r="DY54" s="9">
        <v>1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1</v>
      </c>
      <c r="EP54" s="9">
        <v>1</v>
      </c>
      <c r="EQ54" s="9">
        <v>1</v>
      </c>
      <c r="ER54" s="9">
        <v>0</v>
      </c>
      <c r="ES54" s="9">
        <v>0</v>
      </c>
      <c r="ET54" s="9">
        <v>0</v>
      </c>
      <c r="EU54" s="9">
        <v>0</v>
      </c>
      <c r="EV54" s="9">
        <v>1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3</v>
      </c>
      <c r="FD54" s="9">
        <v>3</v>
      </c>
      <c r="FE54" s="9">
        <v>3</v>
      </c>
      <c r="FF54" s="9">
        <v>2</v>
      </c>
      <c r="FG54" s="9">
        <v>2</v>
      </c>
      <c r="FH54" s="9">
        <v>1</v>
      </c>
      <c r="FI54" s="9">
        <v>0</v>
      </c>
      <c r="FJ54" s="9">
        <v>2</v>
      </c>
      <c r="FK54" s="9">
        <v>2</v>
      </c>
      <c r="FL54" s="9">
        <f t="shared" si="32"/>
        <v>0</v>
      </c>
      <c r="FM54" s="9">
        <v>2</v>
      </c>
      <c r="FN54" s="9">
        <f t="shared" si="33"/>
        <v>0</v>
      </c>
      <c r="FO54" s="9">
        <v>2</v>
      </c>
      <c r="FP54" s="9">
        <f t="shared" si="34"/>
        <v>0</v>
      </c>
      <c r="FQ54" s="9">
        <v>2</v>
      </c>
      <c r="FR54" s="9">
        <f t="shared" si="35"/>
        <v>0</v>
      </c>
      <c r="FS54" s="9">
        <v>1</v>
      </c>
      <c r="FT54" s="9">
        <f t="shared" si="36"/>
        <v>-1</v>
      </c>
      <c r="FU54" s="9">
        <v>0</v>
      </c>
      <c r="FV54" s="9">
        <f t="shared" si="37"/>
        <v>-2</v>
      </c>
    </row>
    <row r="55" spans="1:178" x14ac:dyDescent="0.2">
      <c r="A55" s="1">
        <v>54</v>
      </c>
      <c r="B55" s="9" t="s">
        <v>133</v>
      </c>
      <c r="C55" s="9">
        <v>0</v>
      </c>
      <c r="D55" s="9">
        <v>28</v>
      </c>
      <c r="E55" s="9">
        <v>0</v>
      </c>
      <c r="F55" s="9">
        <v>90</v>
      </c>
      <c r="G55" s="9" t="s">
        <v>133</v>
      </c>
      <c r="H55" s="9">
        <v>115.5</v>
      </c>
      <c r="I55" s="9">
        <v>0</v>
      </c>
      <c r="J55" s="9">
        <v>115</v>
      </c>
      <c r="K55" s="10">
        <f t="shared" si="49"/>
        <v>-4.329004329004329E-3</v>
      </c>
      <c r="L55" s="9">
        <v>158.5</v>
      </c>
      <c r="M55" s="10">
        <f t="shared" si="53"/>
        <v>0.37229437229437229</v>
      </c>
      <c r="N55" s="9">
        <v>126.8</v>
      </c>
      <c r="O55" s="9">
        <v>9.8000000000000004E-2</v>
      </c>
      <c r="P55" s="9">
        <v>76</v>
      </c>
      <c r="Q55" s="9">
        <v>-0.34200000000000003</v>
      </c>
      <c r="R55" s="9">
        <v>72.599999999999994</v>
      </c>
      <c r="S55" s="10">
        <f t="shared" si="54"/>
        <v>-0.3714285714285715</v>
      </c>
      <c r="T55" s="9">
        <v>62.6</v>
      </c>
      <c r="U55" s="9">
        <f t="shared" si="50"/>
        <v>-0.45800865800865798</v>
      </c>
      <c r="V55" s="9">
        <v>51.8</v>
      </c>
      <c r="W55" s="9">
        <f t="shared" si="51"/>
        <v>0</v>
      </c>
      <c r="X55" s="9">
        <v>51.1</v>
      </c>
      <c r="Y55" s="10">
        <f t="shared" si="52"/>
        <v>-1.3513513513513433E-2</v>
      </c>
      <c r="Z55" s="9">
        <v>84.4</v>
      </c>
      <c r="AA55" s="10">
        <f t="shared" si="8"/>
        <v>0.62934362934362953</v>
      </c>
      <c r="AB55" s="9">
        <v>56</v>
      </c>
      <c r="AC55" s="10">
        <f t="shared" si="9"/>
        <v>8.1081081081081141E-2</v>
      </c>
      <c r="AD55" s="9">
        <v>34.200000000000003</v>
      </c>
      <c r="AE55" s="10">
        <f t="shared" si="10"/>
        <v>-0.3397683397683397</v>
      </c>
      <c r="AF55" s="9">
        <v>33.5</v>
      </c>
      <c r="AG55" s="10">
        <f t="shared" si="11"/>
        <v>-0.35328185328185324</v>
      </c>
      <c r="AH55" s="9">
        <v>30.4</v>
      </c>
      <c r="AI55" s="10">
        <f t="shared" si="38"/>
        <v>-0.41312741312741313</v>
      </c>
      <c r="AJ55" s="9">
        <v>4.8</v>
      </c>
      <c r="AK55" s="9">
        <v>6.4</v>
      </c>
      <c r="AL55" s="9">
        <f t="shared" si="12"/>
        <v>0.33333333333333348</v>
      </c>
      <c r="AM55" s="9">
        <v>3.5</v>
      </c>
      <c r="AN55" s="9">
        <f t="shared" si="13"/>
        <v>-0.27083333333333331</v>
      </c>
      <c r="AO55" s="9">
        <v>7</v>
      </c>
      <c r="AP55" s="9">
        <f t="shared" si="14"/>
        <v>0.45833333333333337</v>
      </c>
      <c r="AQ55" s="9">
        <v>10.7</v>
      </c>
      <c r="AR55" s="9">
        <f t="shared" si="15"/>
        <v>1.2291666666666665</v>
      </c>
      <c r="AS55" s="9">
        <v>13.4</v>
      </c>
      <c r="AT55" s="9">
        <f t="shared" si="5"/>
        <v>1.791666666666667</v>
      </c>
      <c r="AU55" s="9">
        <v>19.899999999999999</v>
      </c>
      <c r="AV55" s="9">
        <f t="shared" si="16"/>
        <v>3.145833333333333</v>
      </c>
      <c r="AW55" s="9">
        <v>1104</v>
      </c>
      <c r="AX55" s="9">
        <v>781</v>
      </c>
      <c r="AY55" s="9">
        <v>650</v>
      </c>
      <c r="AZ55" s="9">
        <v>581</v>
      </c>
      <c r="BA55" s="9">
        <v>853</v>
      </c>
      <c r="BB55" s="9">
        <v>480</v>
      </c>
      <c r="BC55" s="9">
        <v>452</v>
      </c>
      <c r="BD55" s="9">
        <v>0.96</v>
      </c>
      <c r="BE55" s="9">
        <v>1</v>
      </c>
      <c r="BF55" s="9">
        <v>0.99</v>
      </c>
      <c r="BG55" s="9">
        <v>1.07</v>
      </c>
      <c r="BH55" s="9">
        <v>1.05</v>
      </c>
      <c r="BI55" s="9">
        <v>1.01</v>
      </c>
      <c r="BJ55" s="9">
        <v>1.04</v>
      </c>
      <c r="BK55" s="9">
        <v>0.96</v>
      </c>
      <c r="BL55" s="9">
        <v>1</v>
      </c>
      <c r="BM55" s="9">
        <f t="shared" si="17"/>
        <v>4.1666666666666706E-2</v>
      </c>
      <c r="BN55" s="9">
        <v>0.99</v>
      </c>
      <c r="BO55" s="9">
        <f t="shared" si="18"/>
        <v>3.1250000000000028E-2</v>
      </c>
      <c r="BP55" s="9">
        <v>1.08</v>
      </c>
      <c r="BQ55" s="9">
        <f t="shared" si="19"/>
        <v>0.12500000000000011</v>
      </c>
      <c r="BR55" s="9">
        <v>1.05</v>
      </c>
      <c r="BS55" s="9">
        <f t="shared" si="20"/>
        <v>9.3750000000000083E-2</v>
      </c>
      <c r="BT55" s="9">
        <v>1.01</v>
      </c>
      <c r="BU55" s="9">
        <f t="shared" si="21"/>
        <v>5.2083333333333384E-2</v>
      </c>
      <c r="BV55" s="9">
        <v>1.04</v>
      </c>
      <c r="BW55" s="9">
        <f t="shared" si="22"/>
        <v>8.3333333333333412E-2</v>
      </c>
      <c r="BX55" s="9">
        <v>109.1</v>
      </c>
      <c r="BY55" s="9">
        <v>100.6</v>
      </c>
      <c r="BZ55" s="9">
        <v>102.6</v>
      </c>
      <c r="CA55" s="9">
        <v>95.5</v>
      </c>
      <c r="CB55" s="9">
        <v>90</v>
      </c>
      <c r="CC55" s="9">
        <v>96.8</v>
      </c>
      <c r="CD55" s="9">
        <v>91.9</v>
      </c>
      <c r="CE55" s="9">
        <v>37.9</v>
      </c>
      <c r="CF55" s="9">
        <v>43.2</v>
      </c>
      <c r="CG55" s="9">
        <v>45.6</v>
      </c>
      <c r="CH55" s="9">
        <v>45.7</v>
      </c>
      <c r="CI55" s="9">
        <v>38.700000000000003</v>
      </c>
      <c r="CJ55" s="9">
        <v>40.6</v>
      </c>
      <c r="CK55" s="9">
        <v>40.4</v>
      </c>
      <c r="CL55" s="9">
        <v>66.5</v>
      </c>
      <c r="CM55" s="9">
        <v>61.6</v>
      </c>
      <c r="CN55" s="9">
        <f t="shared" si="23"/>
        <v>-7.3684210526315769E-2</v>
      </c>
      <c r="CO55" s="9">
        <v>62.9</v>
      </c>
      <c r="CP55" s="9">
        <f t="shared" si="24"/>
        <v>-5.4135338345864682E-2</v>
      </c>
      <c r="CQ55" s="9">
        <v>56.7</v>
      </c>
      <c r="CR55" s="1">
        <f t="shared" si="48"/>
        <v>-0.14736842105263154</v>
      </c>
      <c r="CS55" s="9">
        <v>57.2</v>
      </c>
      <c r="CT55" s="9">
        <f t="shared" si="7"/>
        <v>-0.13984962406015033</v>
      </c>
      <c r="CU55" s="9">
        <v>61.2</v>
      </c>
      <c r="CV55" s="9">
        <f t="shared" si="39"/>
        <v>-7.9699248120300714E-2</v>
      </c>
      <c r="CW55" s="9">
        <v>68.8</v>
      </c>
      <c r="CX55" s="9">
        <f t="shared" si="25"/>
        <v>3.4586466165413492E-2</v>
      </c>
      <c r="CY55" s="9">
        <v>9.9</v>
      </c>
      <c r="CZ55" s="9">
        <v>3</v>
      </c>
      <c r="DA55" s="9">
        <v>3</v>
      </c>
      <c r="DB55" s="9">
        <v>3</v>
      </c>
      <c r="DC55" s="9">
        <v>2</v>
      </c>
      <c r="DD55" s="9">
        <v>1</v>
      </c>
      <c r="DE55" s="9">
        <v>1</v>
      </c>
      <c r="DF55" s="9">
        <v>0</v>
      </c>
      <c r="DG55" s="9">
        <v>1</v>
      </c>
      <c r="DH55" s="9">
        <v>0</v>
      </c>
      <c r="DI55" s="9">
        <f t="shared" si="26"/>
        <v>-1</v>
      </c>
      <c r="DJ55" s="9">
        <v>0</v>
      </c>
      <c r="DK55" s="9">
        <f t="shared" si="27"/>
        <v>-1</v>
      </c>
      <c r="DL55" s="9">
        <v>0</v>
      </c>
      <c r="DM55" s="9">
        <f t="shared" si="28"/>
        <v>-1</v>
      </c>
      <c r="DN55" s="9">
        <v>0</v>
      </c>
      <c r="DO55" s="9">
        <f t="shared" si="29"/>
        <v>-1</v>
      </c>
      <c r="DP55" s="9">
        <v>0</v>
      </c>
      <c r="DQ55" s="9">
        <f t="shared" si="30"/>
        <v>-1</v>
      </c>
      <c r="DR55" s="9">
        <v>0</v>
      </c>
      <c r="DS55" s="9">
        <f t="shared" si="31"/>
        <v>-1</v>
      </c>
      <c r="DT55" s="9">
        <v>3</v>
      </c>
      <c r="DU55" s="9">
        <v>2</v>
      </c>
      <c r="DV55" s="9">
        <v>3</v>
      </c>
      <c r="DW55" s="9">
        <v>2</v>
      </c>
      <c r="DX55" s="9">
        <v>1</v>
      </c>
      <c r="DY55" s="9">
        <v>1</v>
      </c>
      <c r="DZ55" s="9">
        <v>0</v>
      </c>
      <c r="EA55" s="9">
        <v>2</v>
      </c>
      <c r="EB55" s="9">
        <v>2</v>
      </c>
      <c r="EC55" s="9">
        <v>2</v>
      </c>
      <c r="ED55" s="9">
        <v>2</v>
      </c>
      <c r="EE55" s="9">
        <v>2</v>
      </c>
      <c r="EF55" s="9">
        <v>2</v>
      </c>
      <c r="EG55" s="9">
        <v>1</v>
      </c>
      <c r="EH55" s="9">
        <v>0</v>
      </c>
      <c r="EI55" s="9">
        <v>0</v>
      </c>
      <c r="EJ55" s="9">
        <v>0</v>
      </c>
      <c r="EK55" s="9">
        <v>0</v>
      </c>
      <c r="EL55" s="9">
        <v>0</v>
      </c>
      <c r="EM55" s="9">
        <v>0</v>
      </c>
      <c r="EN55" s="9">
        <v>0</v>
      </c>
      <c r="EO55" s="9">
        <v>1</v>
      </c>
      <c r="EP55" s="9">
        <v>1</v>
      </c>
      <c r="EQ55" s="9">
        <v>1</v>
      </c>
      <c r="ER55" s="9">
        <v>1</v>
      </c>
      <c r="ES55" s="9">
        <v>1</v>
      </c>
      <c r="ET55" s="9">
        <v>0</v>
      </c>
      <c r="EU55" s="9">
        <v>0</v>
      </c>
      <c r="EV55" s="9">
        <v>4</v>
      </c>
      <c r="EW55" s="9">
        <v>4</v>
      </c>
      <c r="EX55" s="9">
        <v>4</v>
      </c>
      <c r="EY55" s="9">
        <v>4</v>
      </c>
      <c r="EZ55" s="9">
        <v>3</v>
      </c>
      <c r="FA55" s="9">
        <v>4</v>
      </c>
      <c r="FB55" s="9">
        <v>4</v>
      </c>
      <c r="FC55" s="9">
        <v>11</v>
      </c>
      <c r="FD55" s="9">
        <v>9</v>
      </c>
      <c r="FE55" s="9">
        <v>10</v>
      </c>
      <c r="FF55" s="9">
        <v>9</v>
      </c>
      <c r="FG55" s="9">
        <v>7</v>
      </c>
      <c r="FH55" s="9">
        <v>7</v>
      </c>
      <c r="FI55" s="9">
        <v>5</v>
      </c>
      <c r="FJ55" s="9">
        <v>10</v>
      </c>
      <c r="FK55" s="9">
        <v>8</v>
      </c>
      <c r="FL55" s="9">
        <f t="shared" si="32"/>
        <v>-2</v>
      </c>
      <c r="FM55" s="9">
        <v>9</v>
      </c>
      <c r="FN55" s="9">
        <f t="shared" si="33"/>
        <v>-1</v>
      </c>
      <c r="FO55" s="9">
        <v>8</v>
      </c>
      <c r="FP55" s="9">
        <f t="shared" si="34"/>
        <v>-2</v>
      </c>
      <c r="FQ55" s="9">
        <v>6</v>
      </c>
      <c r="FR55" s="9">
        <f t="shared" si="35"/>
        <v>-4</v>
      </c>
      <c r="FS55" s="9">
        <v>7</v>
      </c>
      <c r="FT55" s="9">
        <f t="shared" si="36"/>
        <v>-3</v>
      </c>
      <c r="FU55" s="9">
        <v>5</v>
      </c>
      <c r="FV55" s="9">
        <f t="shared" si="37"/>
        <v>-5</v>
      </c>
    </row>
    <row r="56" spans="1:178" x14ac:dyDescent="0.2">
      <c r="A56" s="9">
        <v>55</v>
      </c>
      <c r="B56" s="9" t="s">
        <v>133</v>
      </c>
      <c r="C56" s="9">
        <v>0</v>
      </c>
      <c r="D56" s="9">
        <v>28</v>
      </c>
      <c r="E56" s="9">
        <v>0</v>
      </c>
      <c r="F56" s="9">
        <v>90</v>
      </c>
      <c r="G56" s="9" t="s">
        <v>133</v>
      </c>
      <c r="H56" s="9">
        <v>28.6</v>
      </c>
      <c r="I56" s="9">
        <v>0</v>
      </c>
      <c r="J56" s="9">
        <v>8</v>
      </c>
      <c r="K56" s="10">
        <f t="shared" si="49"/>
        <v>-0.72027972027972031</v>
      </c>
      <c r="L56" s="9">
        <v>8.1</v>
      </c>
      <c r="M56" s="10">
        <f t="shared" si="53"/>
        <v>-0.71678321678321677</v>
      </c>
      <c r="N56" s="9">
        <v>9.3000000000000007</v>
      </c>
      <c r="O56" s="9">
        <v>-0.67500000000000004</v>
      </c>
      <c r="P56" s="9">
        <v>7.8</v>
      </c>
      <c r="Q56" s="9">
        <v>-0.72699999999999998</v>
      </c>
      <c r="R56" s="9">
        <v>4.5</v>
      </c>
      <c r="S56" s="10">
        <f t="shared" si="54"/>
        <v>-0.84265734265734271</v>
      </c>
      <c r="T56" s="9">
        <v>3.8</v>
      </c>
      <c r="U56" s="9">
        <f t="shared" si="50"/>
        <v>-0.86713286713286708</v>
      </c>
      <c r="V56" s="9">
        <v>11</v>
      </c>
      <c r="W56" s="9">
        <f t="shared" si="51"/>
        <v>0</v>
      </c>
      <c r="X56" s="9">
        <v>4.8</v>
      </c>
      <c r="Y56" s="10">
        <f t="shared" si="52"/>
        <v>-0.5636363636363636</v>
      </c>
      <c r="Z56" s="9">
        <v>5.2</v>
      </c>
      <c r="AA56" s="10">
        <f t="shared" si="8"/>
        <v>-0.52727272727272723</v>
      </c>
      <c r="AB56" s="9">
        <v>4.7</v>
      </c>
      <c r="AC56" s="10">
        <f t="shared" si="9"/>
        <v>-0.57272727272727275</v>
      </c>
      <c r="AD56" s="9">
        <v>4</v>
      </c>
      <c r="AE56" s="10">
        <f t="shared" si="10"/>
        <v>-0.63636363636363635</v>
      </c>
      <c r="AF56" s="9">
        <v>2.1</v>
      </c>
      <c r="AG56" s="10">
        <f t="shared" si="11"/>
        <v>-0.80909090909090908</v>
      </c>
      <c r="AH56" s="9">
        <v>2</v>
      </c>
      <c r="AI56" s="10">
        <f t="shared" si="38"/>
        <v>-0.81818181818181823</v>
      </c>
      <c r="AJ56" s="9">
        <v>23.3</v>
      </c>
      <c r="AK56" s="9">
        <v>19.5</v>
      </c>
      <c r="AL56" s="9">
        <f t="shared" si="12"/>
        <v>-0.16309012875536483</v>
      </c>
      <c r="AM56" s="9">
        <v>18.2</v>
      </c>
      <c r="AN56" s="9">
        <f t="shared" si="13"/>
        <v>-0.21888412017167388</v>
      </c>
      <c r="AO56" s="9">
        <v>17</v>
      </c>
      <c r="AP56" s="9">
        <f t="shared" si="14"/>
        <v>-0.27038626609442062</v>
      </c>
      <c r="AQ56" s="9">
        <v>19</v>
      </c>
      <c r="AR56" s="9">
        <f t="shared" si="15"/>
        <v>-0.184549356223176</v>
      </c>
      <c r="AS56" s="9">
        <v>24.5</v>
      </c>
      <c r="AT56" s="9">
        <f t="shared" si="5"/>
        <v>5.1502145922746746E-2</v>
      </c>
      <c r="AU56" s="9">
        <v>36.1</v>
      </c>
      <c r="AV56" s="9">
        <f t="shared" si="16"/>
        <v>0.54935622317596566</v>
      </c>
      <c r="AW56" s="9">
        <v>533</v>
      </c>
      <c r="AX56" s="9">
        <v>354.9</v>
      </c>
      <c r="AY56" s="9">
        <v>398.1</v>
      </c>
      <c r="AZ56" s="9">
        <v>409</v>
      </c>
      <c r="BA56" s="9">
        <v>251</v>
      </c>
      <c r="BB56" s="9">
        <v>315</v>
      </c>
      <c r="BC56" s="9">
        <v>231.4</v>
      </c>
      <c r="BD56" s="9">
        <v>1.43</v>
      </c>
      <c r="BE56" s="9">
        <v>1.4</v>
      </c>
      <c r="BF56" s="9">
        <v>1.24</v>
      </c>
      <c r="BG56" s="9">
        <v>1.1399999999999999</v>
      </c>
      <c r="BH56" s="9">
        <v>1.0900000000000001</v>
      </c>
      <c r="BI56" s="9">
        <v>1.1399999999999999</v>
      </c>
      <c r="BJ56" s="9">
        <v>1.1499999999999999</v>
      </c>
      <c r="BK56" s="9">
        <v>1.45</v>
      </c>
      <c r="BL56" s="9">
        <v>1.42</v>
      </c>
      <c r="BM56" s="9">
        <f t="shared" si="17"/>
        <v>-2.0689655172413814E-2</v>
      </c>
      <c r="BN56" s="9">
        <v>1.25</v>
      </c>
      <c r="BO56" s="9">
        <f t="shared" si="18"/>
        <v>-0.13793103448275859</v>
      </c>
      <c r="BP56" s="9">
        <v>1.1499999999999999</v>
      </c>
      <c r="BQ56" s="9">
        <f t="shared" si="19"/>
        <v>-0.20689655172413796</v>
      </c>
      <c r="BR56" s="9">
        <v>1.0900000000000001</v>
      </c>
      <c r="BS56" s="9">
        <f t="shared" si="20"/>
        <v>-0.24827586206896543</v>
      </c>
      <c r="BT56" s="9">
        <v>1.1499999999999999</v>
      </c>
      <c r="BU56" s="9">
        <f t="shared" si="21"/>
        <v>-0.20689655172413796</v>
      </c>
      <c r="BV56" s="9">
        <v>1.1599999999999999</v>
      </c>
      <c r="BW56" s="9">
        <f t="shared" si="22"/>
        <v>-0.20000000000000004</v>
      </c>
      <c r="BX56" s="9">
        <v>53.8</v>
      </c>
      <c r="BY56" s="9">
        <v>46.8</v>
      </c>
      <c r="BZ56" s="9">
        <v>61.5</v>
      </c>
      <c r="CA56" s="9">
        <v>73.099999999999994</v>
      </c>
      <c r="CB56" s="9">
        <v>82.1</v>
      </c>
      <c r="CC56" s="9">
        <v>72.3</v>
      </c>
      <c r="CD56" s="9">
        <v>73.2</v>
      </c>
      <c r="CE56" s="9">
        <v>39.200000000000003</v>
      </c>
      <c r="CF56" s="9">
        <v>43.4</v>
      </c>
      <c r="CG56" s="9">
        <v>38.4</v>
      </c>
      <c r="CH56" s="9">
        <v>33.6</v>
      </c>
      <c r="CI56" s="9">
        <v>29.3</v>
      </c>
      <c r="CJ56" s="9">
        <v>32.700000000000003</v>
      </c>
      <c r="CK56" s="9">
        <v>33.1</v>
      </c>
      <c r="CL56" s="9">
        <v>65</v>
      </c>
      <c r="CM56" s="9">
        <v>57.7</v>
      </c>
      <c r="CN56" s="9">
        <f t="shared" si="23"/>
        <v>-0.11230769230769226</v>
      </c>
      <c r="CO56" s="9">
        <v>61.7</v>
      </c>
      <c r="CP56" s="9">
        <f t="shared" si="24"/>
        <v>-5.0769230769230726E-2</v>
      </c>
      <c r="CQ56" s="9">
        <v>64.099999999999994</v>
      </c>
      <c r="CR56" s="1">
        <f t="shared" si="48"/>
        <v>-1.3846153846153933E-2</v>
      </c>
      <c r="CS56" s="9">
        <v>60.3</v>
      </c>
      <c r="CT56" s="9">
        <f t="shared" si="7"/>
        <v>-7.2307692307692351E-2</v>
      </c>
      <c r="CU56" s="9">
        <v>73.599999999999994</v>
      </c>
      <c r="CV56" s="9">
        <f t="shared" si="39"/>
        <v>0.13230769230769221</v>
      </c>
      <c r="CW56" s="9">
        <v>72.900000000000006</v>
      </c>
      <c r="CX56" s="9">
        <f t="shared" si="25"/>
        <v>0.12153846153846162</v>
      </c>
      <c r="CY56" s="9">
        <v>6</v>
      </c>
      <c r="CZ56" s="9">
        <v>4</v>
      </c>
      <c r="DA56" s="9">
        <v>1</v>
      </c>
      <c r="DB56" s="9">
        <v>3</v>
      </c>
      <c r="DC56" s="9">
        <v>2</v>
      </c>
      <c r="DD56" s="9">
        <v>0</v>
      </c>
      <c r="DE56" s="9">
        <v>0</v>
      </c>
      <c r="DF56" s="9">
        <v>0</v>
      </c>
      <c r="DG56" s="9">
        <v>2</v>
      </c>
      <c r="DH56" s="9">
        <v>0</v>
      </c>
      <c r="DI56" s="9">
        <f t="shared" si="26"/>
        <v>-2</v>
      </c>
      <c r="DJ56" s="9">
        <v>0</v>
      </c>
      <c r="DK56" s="9">
        <f t="shared" si="27"/>
        <v>-2</v>
      </c>
      <c r="DL56" s="9">
        <v>0</v>
      </c>
      <c r="DM56" s="9">
        <f t="shared" si="28"/>
        <v>-2</v>
      </c>
      <c r="DN56" s="9">
        <v>0</v>
      </c>
      <c r="DO56" s="9">
        <f t="shared" si="29"/>
        <v>-2</v>
      </c>
      <c r="DP56" s="9">
        <v>0</v>
      </c>
      <c r="DQ56" s="9">
        <f t="shared" si="30"/>
        <v>-2</v>
      </c>
      <c r="DR56" s="9">
        <v>0</v>
      </c>
      <c r="DS56" s="9">
        <f t="shared" si="31"/>
        <v>-2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2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1</v>
      </c>
      <c r="EI56" s="9">
        <v>1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1</v>
      </c>
      <c r="EP56" s="9">
        <v>1</v>
      </c>
      <c r="EQ56" s="9">
        <v>1</v>
      </c>
      <c r="ER56" s="9">
        <v>1</v>
      </c>
      <c r="ES56" s="9">
        <v>1</v>
      </c>
      <c r="ET56" s="9">
        <v>1</v>
      </c>
      <c r="EU56" s="9">
        <v>1</v>
      </c>
      <c r="EV56" s="9">
        <v>4</v>
      </c>
      <c r="EW56" s="9">
        <v>2</v>
      </c>
      <c r="EX56" s="9">
        <v>1</v>
      </c>
      <c r="EY56" s="9">
        <v>0</v>
      </c>
      <c r="EZ56" s="9">
        <v>0</v>
      </c>
      <c r="FA56" s="9">
        <v>0</v>
      </c>
      <c r="FB56" s="9">
        <v>0</v>
      </c>
      <c r="FC56" s="9">
        <v>10</v>
      </c>
      <c r="FD56" s="9">
        <v>4</v>
      </c>
      <c r="FE56" s="9">
        <v>2</v>
      </c>
      <c r="FF56" s="9">
        <v>1</v>
      </c>
      <c r="FG56" s="9">
        <v>1</v>
      </c>
      <c r="FH56" s="9">
        <v>1</v>
      </c>
      <c r="FI56" s="9">
        <v>1</v>
      </c>
      <c r="FJ56" s="9">
        <v>9</v>
      </c>
      <c r="FK56" s="9">
        <v>3</v>
      </c>
      <c r="FL56" s="9">
        <f t="shared" si="32"/>
        <v>-6</v>
      </c>
      <c r="FM56" s="9">
        <v>1</v>
      </c>
      <c r="FN56" s="9">
        <f t="shared" si="33"/>
        <v>-8</v>
      </c>
      <c r="FO56" s="9">
        <v>0</v>
      </c>
      <c r="FP56" s="9">
        <f t="shared" si="34"/>
        <v>-9</v>
      </c>
      <c r="FQ56" s="9">
        <v>0</v>
      </c>
      <c r="FR56" s="9">
        <f t="shared" si="35"/>
        <v>-9</v>
      </c>
      <c r="FS56" s="9">
        <v>0</v>
      </c>
      <c r="FT56" s="9">
        <f t="shared" si="36"/>
        <v>-9</v>
      </c>
      <c r="FU56" s="9">
        <v>0</v>
      </c>
      <c r="FV56" s="9">
        <f t="shared" si="37"/>
        <v>-9</v>
      </c>
    </row>
    <row r="57" spans="1:178" s="1" customFormat="1" x14ac:dyDescent="0.2">
      <c r="A57" s="1">
        <v>56</v>
      </c>
      <c r="B57" s="9" t="s">
        <v>133</v>
      </c>
      <c r="C57" s="9">
        <v>0</v>
      </c>
      <c r="D57" s="9">
        <v>28</v>
      </c>
      <c r="E57" s="9">
        <v>0</v>
      </c>
      <c r="F57" s="9">
        <v>90</v>
      </c>
      <c r="G57" s="9" t="s">
        <v>133</v>
      </c>
      <c r="H57" s="9">
        <v>21.8</v>
      </c>
      <c r="I57" s="9">
        <v>0</v>
      </c>
      <c r="J57" s="9">
        <v>39.200000000000003</v>
      </c>
      <c r="K57" s="10">
        <f t="shared" si="49"/>
        <v>0.798165137614679</v>
      </c>
      <c r="L57" s="9">
        <v>8.9</v>
      </c>
      <c r="M57" s="10">
        <f t="shared" si="53"/>
        <v>-0.59174311926605505</v>
      </c>
      <c r="N57" s="9">
        <v>6.6</v>
      </c>
      <c r="O57" s="9">
        <v>-0.69699999999999995</v>
      </c>
      <c r="P57" s="9">
        <v>3.4</v>
      </c>
      <c r="Q57" s="9">
        <v>-0.84399999999999997</v>
      </c>
      <c r="R57" s="9" t="s">
        <v>136</v>
      </c>
      <c r="S57" s="10" t="s">
        <v>155</v>
      </c>
      <c r="T57" s="9" t="s">
        <v>134</v>
      </c>
      <c r="U57" s="9" t="e">
        <f t="shared" si="50"/>
        <v>#VALUE!</v>
      </c>
      <c r="V57" s="9">
        <v>11</v>
      </c>
      <c r="W57" s="9">
        <f t="shared" si="51"/>
        <v>0</v>
      </c>
      <c r="X57" s="9">
        <v>22</v>
      </c>
      <c r="Y57" s="10">
        <f t="shared" si="52"/>
        <v>1</v>
      </c>
      <c r="Z57" s="9">
        <v>3.5</v>
      </c>
      <c r="AA57" s="10">
        <f t="shared" si="8"/>
        <v>-0.68181818181818177</v>
      </c>
      <c r="AB57" s="9">
        <v>3.3</v>
      </c>
      <c r="AC57" s="10">
        <f t="shared" si="9"/>
        <v>-0.70000000000000007</v>
      </c>
      <c r="AD57" s="9">
        <v>1.7</v>
      </c>
      <c r="AE57" s="10">
        <f t="shared" si="10"/>
        <v>-0.84545454545454557</v>
      </c>
      <c r="AF57" s="1" t="s">
        <v>148</v>
      </c>
      <c r="AG57" s="11" t="s">
        <v>157</v>
      </c>
      <c r="AH57" s="1" t="s">
        <v>148</v>
      </c>
      <c r="AI57" s="11" t="s">
        <v>157</v>
      </c>
      <c r="AJ57" s="9">
        <v>19.600000000000001</v>
      </c>
      <c r="AK57" s="9">
        <v>14</v>
      </c>
      <c r="AL57" s="9">
        <f t="shared" si="12"/>
        <v>-0.28571428571428575</v>
      </c>
      <c r="AM57" s="9">
        <v>14.2</v>
      </c>
      <c r="AN57" s="9">
        <f t="shared" si="13"/>
        <v>-0.27551020408163274</v>
      </c>
      <c r="AO57" s="9">
        <v>15.5</v>
      </c>
      <c r="AP57" s="9">
        <f t="shared" si="14"/>
        <v>-0.20918367346938782</v>
      </c>
      <c r="AQ57" s="9">
        <v>30.3</v>
      </c>
      <c r="AR57" s="9">
        <f t="shared" si="15"/>
        <v>0.54591836734693866</v>
      </c>
      <c r="AS57" s="1" t="s">
        <v>188</v>
      </c>
      <c r="AT57" s="1" t="s">
        <v>187</v>
      </c>
      <c r="AU57" s="9">
        <v>43.8</v>
      </c>
      <c r="AV57" s="9">
        <f t="shared" si="16"/>
        <v>1.2346938775510201</v>
      </c>
      <c r="AW57" s="9">
        <v>523.4</v>
      </c>
      <c r="AX57" s="9">
        <v>322.3</v>
      </c>
      <c r="AY57" s="9">
        <v>365.3</v>
      </c>
      <c r="AZ57" s="9">
        <v>531</v>
      </c>
      <c r="BA57" s="9">
        <v>465</v>
      </c>
      <c r="BB57" s="9"/>
      <c r="BC57" s="9"/>
      <c r="BD57" s="9">
        <v>1.2</v>
      </c>
      <c r="BE57" s="9">
        <v>1.33</v>
      </c>
      <c r="BF57" s="9">
        <v>1.1399999999999999</v>
      </c>
      <c r="BG57" s="9">
        <v>1.1100000000000001</v>
      </c>
      <c r="BH57" s="9">
        <v>1.1399999999999999</v>
      </c>
      <c r="BI57" s="9"/>
      <c r="BJ57" s="9"/>
      <c r="BK57" s="9">
        <v>1.21</v>
      </c>
      <c r="BL57" s="9">
        <v>1.34</v>
      </c>
      <c r="BM57" s="9">
        <f t="shared" si="17"/>
        <v>0.10743801652892572</v>
      </c>
      <c r="BN57" s="9">
        <v>1.1499999999999999</v>
      </c>
      <c r="BO57" s="9">
        <f t="shared" si="18"/>
        <v>-4.9586776859504175E-2</v>
      </c>
      <c r="BP57" s="9">
        <v>1.1100000000000001</v>
      </c>
      <c r="BQ57" s="9">
        <f t="shared" si="19"/>
        <v>-8.2644628099173445E-2</v>
      </c>
      <c r="BR57" s="9">
        <v>1.1399999999999999</v>
      </c>
      <c r="BS57" s="9">
        <f t="shared" si="20"/>
        <v>-5.7851239669421538E-2</v>
      </c>
      <c r="BT57" s="1" t="s">
        <v>195</v>
      </c>
      <c r="BU57" s="9" t="s">
        <v>197</v>
      </c>
      <c r="BV57" s="9" t="s">
        <v>203</v>
      </c>
      <c r="BW57" s="9" t="s">
        <v>197</v>
      </c>
      <c r="BX57" s="9">
        <v>66.5</v>
      </c>
      <c r="BY57" s="9">
        <v>53.1</v>
      </c>
      <c r="BZ57" s="9">
        <v>75.099999999999994</v>
      </c>
      <c r="CA57" s="9">
        <v>78.599999999999994</v>
      </c>
      <c r="CB57" s="9">
        <v>72.099999999999994</v>
      </c>
      <c r="CC57" s="9"/>
      <c r="CD57" s="9"/>
      <c r="CE57" s="9">
        <v>26.7</v>
      </c>
      <c r="CF57" s="9">
        <v>41.7</v>
      </c>
      <c r="CG57" s="9">
        <v>38.9</v>
      </c>
      <c r="CH57" s="9">
        <v>32</v>
      </c>
      <c r="CI57" s="9">
        <v>32.9</v>
      </c>
      <c r="CJ57" s="9"/>
      <c r="CK57" s="9"/>
      <c r="CL57" s="9">
        <v>76.3</v>
      </c>
      <c r="CM57" s="9">
        <v>42</v>
      </c>
      <c r="CN57" s="9">
        <f t="shared" si="23"/>
        <v>-0.44954128440366969</v>
      </c>
      <c r="CO57" s="9">
        <v>42.4</v>
      </c>
      <c r="CP57" s="9">
        <f t="shared" si="24"/>
        <v>-0.44429882044560942</v>
      </c>
      <c r="CQ57" s="1" t="s">
        <v>169</v>
      </c>
      <c r="CR57" s="1" t="s">
        <v>171</v>
      </c>
      <c r="CS57" s="1" t="s">
        <v>169</v>
      </c>
      <c r="CT57" s="1" t="s">
        <v>171</v>
      </c>
      <c r="CU57" s="1" t="s">
        <v>169</v>
      </c>
      <c r="CV57" s="1" t="s">
        <v>171</v>
      </c>
      <c r="CW57" s="1" t="s">
        <v>169</v>
      </c>
      <c r="CX57" s="1" t="s">
        <v>171</v>
      </c>
      <c r="CY57" s="9">
        <v>4.5999999999999996</v>
      </c>
      <c r="CZ57" s="9">
        <v>4</v>
      </c>
      <c r="DA57" s="9">
        <v>3</v>
      </c>
      <c r="DB57" s="9">
        <v>3</v>
      </c>
      <c r="DC57" s="9">
        <v>0</v>
      </c>
      <c r="DD57" s="9">
        <v>0</v>
      </c>
      <c r="DE57" s="9"/>
      <c r="DF57" s="9">
        <v>0</v>
      </c>
      <c r="DG57" s="9">
        <v>1</v>
      </c>
      <c r="DH57" s="9">
        <v>1</v>
      </c>
      <c r="DI57" s="9">
        <f t="shared" si="26"/>
        <v>0</v>
      </c>
      <c r="DJ57" s="9">
        <v>1</v>
      </c>
      <c r="DK57" s="9">
        <f t="shared" si="27"/>
        <v>0</v>
      </c>
      <c r="DL57" s="9">
        <v>0</v>
      </c>
      <c r="DM57" s="9">
        <f t="shared" si="28"/>
        <v>-1</v>
      </c>
      <c r="DN57" s="9">
        <v>0</v>
      </c>
      <c r="DO57" s="9">
        <f t="shared" si="29"/>
        <v>-1</v>
      </c>
      <c r="DP57" s="1" t="s">
        <v>206</v>
      </c>
      <c r="DQ57" s="9" t="s">
        <v>208</v>
      </c>
      <c r="DR57" s="9">
        <v>0</v>
      </c>
      <c r="DS57" s="9">
        <f t="shared" si="31"/>
        <v>-1</v>
      </c>
      <c r="DT57" s="9">
        <v>0</v>
      </c>
      <c r="DU57" s="9">
        <v>1</v>
      </c>
      <c r="DV57" s="9">
        <v>1</v>
      </c>
      <c r="DW57" s="9">
        <v>0</v>
      </c>
      <c r="DX57" s="9">
        <v>0</v>
      </c>
      <c r="DY57" s="9"/>
      <c r="DZ57" s="9">
        <v>0</v>
      </c>
      <c r="EA57" s="9">
        <v>1</v>
      </c>
      <c r="EB57" s="9">
        <v>0</v>
      </c>
      <c r="EC57" s="9">
        <v>0</v>
      </c>
      <c r="ED57" s="9">
        <v>0</v>
      </c>
      <c r="EE57" s="9">
        <v>0</v>
      </c>
      <c r="EF57" s="9"/>
      <c r="EG57" s="9">
        <v>0</v>
      </c>
      <c r="EH57" s="9">
        <v>0</v>
      </c>
      <c r="EI57" s="9">
        <v>0</v>
      </c>
      <c r="EJ57" s="9">
        <v>0</v>
      </c>
      <c r="EK57" s="9">
        <v>0</v>
      </c>
      <c r="EL57" s="9">
        <v>0</v>
      </c>
      <c r="EM57" s="9"/>
      <c r="EN57" s="9">
        <v>0</v>
      </c>
      <c r="EO57" s="9">
        <v>2</v>
      </c>
      <c r="EP57" s="9">
        <v>1</v>
      </c>
      <c r="EQ57" s="9">
        <v>1</v>
      </c>
      <c r="ER57" s="9">
        <v>1</v>
      </c>
      <c r="ES57" s="9">
        <v>1</v>
      </c>
      <c r="ET57" s="9"/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/>
      <c r="FB57" s="9">
        <v>0</v>
      </c>
      <c r="FC57" s="9">
        <v>4</v>
      </c>
      <c r="FD57" s="9">
        <v>3</v>
      </c>
      <c r="FE57" s="9">
        <v>3</v>
      </c>
      <c r="FF57" s="9">
        <v>1</v>
      </c>
      <c r="FG57" s="9">
        <v>1</v>
      </c>
      <c r="FH57" s="9"/>
      <c r="FI57" s="9">
        <v>0</v>
      </c>
      <c r="FJ57" s="9">
        <v>2</v>
      </c>
      <c r="FK57" s="9">
        <v>2</v>
      </c>
      <c r="FL57" s="9">
        <f t="shared" si="32"/>
        <v>0</v>
      </c>
      <c r="FM57" s="9">
        <v>2</v>
      </c>
      <c r="FN57" s="9">
        <f t="shared" si="33"/>
        <v>0</v>
      </c>
      <c r="FO57" s="9">
        <v>0</v>
      </c>
      <c r="FP57" s="9">
        <f t="shared" si="34"/>
        <v>-2</v>
      </c>
      <c r="FQ57" s="9">
        <v>0</v>
      </c>
      <c r="FR57" s="9">
        <f t="shared" si="35"/>
        <v>-2</v>
      </c>
      <c r="FS57" s="9">
        <v>0</v>
      </c>
      <c r="FT57" s="9">
        <f t="shared" si="36"/>
        <v>-2</v>
      </c>
      <c r="FU57" s="9">
        <v>0</v>
      </c>
      <c r="FV57" s="9">
        <f t="shared" si="37"/>
        <v>-2</v>
      </c>
    </row>
    <row r="58" spans="1:178" x14ac:dyDescent="0.2">
      <c r="A58" s="9">
        <v>57</v>
      </c>
      <c r="B58" s="9" t="s">
        <v>133</v>
      </c>
      <c r="C58" s="9">
        <v>0</v>
      </c>
      <c r="D58" s="9">
        <v>28</v>
      </c>
      <c r="E58" s="9">
        <v>0</v>
      </c>
      <c r="F58" s="9">
        <v>90</v>
      </c>
      <c r="G58" s="9" t="s">
        <v>133</v>
      </c>
      <c r="H58" s="9">
        <v>27.8</v>
      </c>
      <c r="I58" s="9">
        <v>0</v>
      </c>
      <c r="J58" s="9">
        <v>18.2</v>
      </c>
      <c r="K58" s="10">
        <f t="shared" si="49"/>
        <v>-0.34532374100719426</v>
      </c>
      <c r="L58" s="9">
        <v>9.4</v>
      </c>
      <c r="M58" s="10">
        <f t="shared" si="53"/>
        <v>-0.66187050359712218</v>
      </c>
      <c r="N58" s="9">
        <v>6.8</v>
      </c>
      <c r="O58" s="9">
        <v>-0.755</v>
      </c>
      <c r="P58" s="9">
        <v>7.9</v>
      </c>
      <c r="Q58" s="9">
        <v>-0.71599999999999997</v>
      </c>
      <c r="R58" s="9">
        <v>5.5</v>
      </c>
      <c r="S58" s="10">
        <f>(R58-H58)/H58</f>
        <v>-0.80215827338129497</v>
      </c>
      <c r="T58" s="9">
        <v>5.5</v>
      </c>
      <c r="U58" s="9">
        <f t="shared" si="50"/>
        <v>-0.80215827338129497</v>
      </c>
      <c r="V58" s="9">
        <v>16.8</v>
      </c>
      <c r="W58" s="9">
        <f t="shared" si="51"/>
        <v>0</v>
      </c>
      <c r="X58" s="9">
        <v>10.7</v>
      </c>
      <c r="Y58" s="10">
        <f t="shared" si="52"/>
        <v>-0.36309523809523814</v>
      </c>
      <c r="Z58" s="9">
        <v>4.3</v>
      </c>
      <c r="AA58" s="10">
        <f t="shared" si="8"/>
        <v>-0.74404761904761907</v>
      </c>
      <c r="AB58" s="9">
        <v>3.3</v>
      </c>
      <c r="AC58" s="10">
        <f t="shared" si="9"/>
        <v>-0.80357142857142849</v>
      </c>
      <c r="AD58" s="9">
        <v>4.3</v>
      </c>
      <c r="AE58" s="10">
        <f t="shared" si="10"/>
        <v>-0.74404761904761907</v>
      </c>
      <c r="AF58" s="9">
        <v>3.2</v>
      </c>
      <c r="AG58" s="10">
        <f t="shared" si="11"/>
        <v>-0.80952380952380953</v>
      </c>
      <c r="AH58" s="9">
        <v>2.75</v>
      </c>
      <c r="AI58" s="10">
        <f t="shared" si="38"/>
        <v>-0.83630952380952384</v>
      </c>
      <c r="AJ58" s="9">
        <v>7.1</v>
      </c>
      <c r="AK58" s="9">
        <v>6.3</v>
      </c>
      <c r="AL58" s="9">
        <f t="shared" si="12"/>
        <v>-0.11267605633802814</v>
      </c>
      <c r="AM58" s="9">
        <v>5.2</v>
      </c>
      <c r="AN58" s="9">
        <f t="shared" si="13"/>
        <v>-0.26760563380281682</v>
      </c>
      <c r="AO58" s="9">
        <v>5.9</v>
      </c>
      <c r="AP58" s="9">
        <f t="shared" si="14"/>
        <v>-0.16901408450704217</v>
      </c>
      <c r="AQ58" s="9">
        <v>11.9</v>
      </c>
      <c r="AR58" s="9">
        <f t="shared" si="15"/>
        <v>0.67605633802816911</v>
      </c>
      <c r="AS58" s="9">
        <v>23.7</v>
      </c>
      <c r="AT58" s="9">
        <f t="shared" si="5"/>
        <v>2.3380281690140849</v>
      </c>
      <c r="AU58" s="9">
        <v>23.7</v>
      </c>
      <c r="AV58" s="9">
        <f t="shared" si="16"/>
        <v>2.3380281690140849</v>
      </c>
      <c r="AW58" s="9">
        <v>445.9</v>
      </c>
      <c r="AX58" s="9">
        <v>454.4</v>
      </c>
      <c r="AY58" s="9">
        <v>680.2</v>
      </c>
      <c r="AZ58" s="9">
        <v>730.6</v>
      </c>
      <c r="BA58" s="9">
        <v>584.79999999999995</v>
      </c>
      <c r="BB58" s="9">
        <v>546</v>
      </c>
      <c r="BD58" s="9">
        <v>1.48</v>
      </c>
      <c r="BE58" s="9">
        <v>1.54</v>
      </c>
      <c r="BF58" s="9">
        <v>1.3</v>
      </c>
      <c r="BG58" s="9">
        <v>1.1100000000000001</v>
      </c>
      <c r="BH58" s="9">
        <v>1.1599999999999999</v>
      </c>
      <c r="BI58" s="9">
        <v>1.22</v>
      </c>
      <c r="BK58" s="9">
        <v>1.44</v>
      </c>
      <c r="BL58" s="9">
        <v>1.5</v>
      </c>
      <c r="BM58" s="9">
        <f t="shared" si="17"/>
        <v>4.1666666666666706E-2</v>
      </c>
      <c r="BN58" s="9">
        <v>1.28</v>
      </c>
      <c r="BO58" s="9">
        <f t="shared" si="18"/>
        <v>-0.11111111111111106</v>
      </c>
      <c r="BP58" s="9">
        <v>1.1100000000000001</v>
      </c>
      <c r="BQ58" s="9">
        <f t="shared" si="19"/>
        <v>-0.22916666666666657</v>
      </c>
      <c r="BR58" s="9">
        <v>1.1499999999999999</v>
      </c>
      <c r="BS58" s="9">
        <f t="shared" si="20"/>
        <v>-0.20138888888888892</v>
      </c>
      <c r="BT58" s="9">
        <v>1.21</v>
      </c>
      <c r="BU58" s="9">
        <f t="shared" si="21"/>
        <v>-0.15972222222222221</v>
      </c>
      <c r="BV58" s="9">
        <v>1.2</v>
      </c>
      <c r="BW58" s="9">
        <f t="shared" si="22"/>
        <v>-0.16666666666666666</v>
      </c>
      <c r="BX58" s="9">
        <v>44.5</v>
      </c>
      <c r="BY58" s="9">
        <v>42</v>
      </c>
      <c r="BZ58" s="9">
        <v>57.8</v>
      </c>
      <c r="CA58" s="9">
        <v>80.400000000000006</v>
      </c>
      <c r="CB58" s="9">
        <v>74.099999999999994</v>
      </c>
      <c r="CC58" s="9">
        <v>65.400000000000006</v>
      </c>
      <c r="CE58" s="9">
        <v>42.3</v>
      </c>
      <c r="CF58" s="9">
        <v>51.5</v>
      </c>
      <c r="CG58" s="9">
        <v>48</v>
      </c>
      <c r="CH58" s="9">
        <v>35.5</v>
      </c>
      <c r="CI58" s="9">
        <v>33.4</v>
      </c>
      <c r="CJ58" s="9">
        <v>35.200000000000003</v>
      </c>
      <c r="CL58" s="9">
        <v>65.7</v>
      </c>
      <c r="CM58" s="9">
        <v>59.1</v>
      </c>
      <c r="CN58" s="9">
        <f t="shared" si="23"/>
        <v>-0.10045662100456623</v>
      </c>
      <c r="CO58" s="9">
        <v>53.4</v>
      </c>
      <c r="CP58" s="9">
        <f t="shared" si="24"/>
        <v>-0.18721461187214616</v>
      </c>
      <c r="CQ58" s="9">
        <v>59.6</v>
      </c>
      <c r="CR58" s="1">
        <f t="shared" si="48"/>
        <v>-9.2846270928462732E-2</v>
      </c>
      <c r="CS58" s="9">
        <v>74.8</v>
      </c>
      <c r="CT58" s="9">
        <f>(CS58-CL58)/CL58</f>
        <v>0.13850837138508362</v>
      </c>
      <c r="CU58" s="9">
        <v>79.099999999999994</v>
      </c>
      <c r="CV58" s="9">
        <f t="shared" si="39"/>
        <v>0.20395738203957367</v>
      </c>
      <c r="CW58" s="1" t="s">
        <v>170</v>
      </c>
      <c r="CX58" s="1" t="s">
        <v>171</v>
      </c>
      <c r="CY58" s="9">
        <v>5.9</v>
      </c>
      <c r="CZ58" s="9">
        <v>4</v>
      </c>
      <c r="DA58" s="9">
        <v>3</v>
      </c>
      <c r="DB58" s="9">
        <v>3</v>
      </c>
      <c r="DC58" s="9">
        <v>1</v>
      </c>
      <c r="DD58" s="9">
        <v>1</v>
      </c>
      <c r="DE58" s="9">
        <v>2</v>
      </c>
      <c r="DG58" s="9">
        <v>1</v>
      </c>
      <c r="DH58" s="9">
        <v>1</v>
      </c>
      <c r="DI58" s="9">
        <f t="shared" si="26"/>
        <v>0</v>
      </c>
      <c r="DJ58" s="9">
        <v>0</v>
      </c>
      <c r="DK58" s="9">
        <f t="shared" si="27"/>
        <v>-1</v>
      </c>
      <c r="DL58" s="9">
        <v>0</v>
      </c>
      <c r="DM58" s="9">
        <f t="shared" si="28"/>
        <v>-1</v>
      </c>
      <c r="DN58" s="9">
        <v>0</v>
      </c>
      <c r="DO58" s="9">
        <f t="shared" si="29"/>
        <v>-1</v>
      </c>
      <c r="DP58" s="9">
        <v>0</v>
      </c>
      <c r="DQ58" s="9">
        <f t="shared" si="30"/>
        <v>-1</v>
      </c>
      <c r="DR58" s="1" t="s">
        <v>206</v>
      </c>
      <c r="DS58" s="9" t="s">
        <v>208</v>
      </c>
      <c r="DT58" s="9">
        <v>2</v>
      </c>
      <c r="DU58" s="9">
        <v>2</v>
      </c>
      <c r="DV58" s="9">
        <v>2</v>
      </c>
      <c r="DW58" s="9">
        <v>2</v>
      </c>
      <c r="DX58" s="9">
        <v>1</v>
      </c>
      <c r="DY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H58" s="9">
        <v>0</v>
      </c>
      <c r="EI58" s="9">
        <v>0</v>
      </c>
      <c r="EJ58" s="9">
        <v>0</v>
      </c>
      <c r="EK58" s="9">
        <v>0</v>
      </c>
      <c r="EL58" s="9">
        <v>0</v>
      </c>
      <c r="EM58" s="9">
        <v>0</v>
      </c>
      <c r="EO58" s="9">
        <v>0</v>
      </c>
      <c r="EP58" s="9">
        <v>0</v>
      </c>
      <c r="EQ58" s="9">
        <v>0</v>
      </c>
      <c r="ER58" s="9">
        <v>0</v>
      </c>
      <c r="ES58" s="9">
        <v>0</v>
      </c>
      <c r="ET58" s="9">
        <v>0</v>
      </c>
      <c r="EV58" s="9">
        <v>3</v>
      </c>
      <c r="EW58" s="9">
        <v>2</v>
      </c>
      <c r="EX58" s="9">
        <v>1</v>
      </c>
      <c r="EY58" s="9">
        <v>0</v>
      </c>
      <c r="EZ58" s="9">
        <v>1</v>
      </c>
      <c r="FA58" s="9">
        <v>0</v>
      </c>
      <c r="FC58" s="9">
        <v>6</v>
      </c>
      <c r="FD58" s="9">
        <v>5</v>
      </c>
      <c r="FE58" s="9">
        <v>3</v>
      </c>
      <c r="FF58" s="9">
        <v>2</v>
      </c>
      <c r="FG58" s="9">
        <v>2</v>
      </c>
      <c r="FH58" s="9">
        <v>0</v>
      </c>
      <c r="FJ58" s="9">
        <v>6</v>
      </c>
      <c r="FK58" s="9">
        <v>5</v>
      </c>
      <c r="FL58" s="9">
        <f t="shared" si="32"/>
        <v>-1</v>
      </c>
      <c r="FM58" s="9">
        <v>3</v>
      </c>
      <c r="FN58" s="9">
        <f t="shared" si="33"/>
        <v>-3</v>
      </c>
      <c r="FO58" s="9">
        <v>2</v>
      </c>
      <c r="FP58" s="9">
        <f t="shared" si="34"/>
        <v>-4</v>
      </c>
      <c r="FQ58" s="9">
        <v>2</v>
      </c>
      <c r="FR58" s="9">
        <f t="shared" si="35"/>
        <v>-4</v>
      </c>
      <c r="FS58" s="9">
        <v>0</v>
      </c>
      <c r="FT58" s="9">
        <f t="shared" si="36"/>
        <v>-6</v>
      </c>
      <c r="FU58" s="1" t="s">
        <v>218</v>
      </c>
      <c r="FV58" s="9" t="s">
        <v>216</v>
      </c>
    </row>
    <row r="59" spans="1:178" x14ac:dyDescent="0.2">
      <c r="A59" s="1">
        <v>58</v>
      </c>
      <c r="B59" s="9" t="s">
        <v>133</v>
      </c>
      <c r="C59" s="9">
        <v>0</v>
      </c>
      <c r="D59" s="9">
        <v>28</v>
      </c>
      <c r="E59" s="9">
        <v>0</v>
      </c>
      <c r="F59" s="9">
        <v>90</v>
      </c>
      <c r="G59" s="9" t="s">
        <v>133</v>
      </c>
      <c r="H59" s="9">
        <v>31</v>
      </c>
      <c r="I59" s="9">
        <v>0</v>
      </c>
      <c r="J59" s="9">
        <v>12</v>
      </c>
      <c r="K59" s="10">
        <f t="shared" si="49"/>
        <v>-0.61290322580645162</v>
      </c>
      <c r="L59" s="9">
        <v>11.3</v>
      </c>
      <c r="M59" s="10">
        <f t="shared" si="53"/>
        <v>-0.63548387096774195</v>
      </c>
      <c r="N59" s="9">
        <v>9.9</v>
      </c>
      <c r="O59" s="9">
        <v>-0.68100000000000005</v>
      </c>
      <c r="P59" s="9">
        <v>8.1</v>
      </c>
      <c r="Q59" s="9">
        <v>-0.73899999999999999</v>
      </c>
      <c r="R59" s="9">
        <v>11.5</v>
      </c>
      <c r="S59" s="10">
        <f>(R59-H59)/H59</f>
        <v>-0.62903225806451613</v>
      </c>
      <c r="T59" s="9">
        <v>5</v>
      </c>
      <c r="U59" s="9">
        <f t="shared" si="50"/>
        <v>-0.83870967741935487</v>
      </c>
      <c r="V59" s="9">
        <v>20.6</v>
      </c>
      <c r="W59" s="9">
        <f t="shared" si="51"/>
        <v>0</v>
      </c>
      <c r="X59" s="9">
        <v>4.2</v>
      </c>
      <c r="Y59" s="10">
        <f t="shared" si="52"/>
        <v>-0.79611650485436902</v>
      </c>
      <c r="Z59" s="9">
        <v>3.8</v>
      </c>
      <c r="AA59" s="10">
        <f t="shared" si="8"/>
        <v>-0.81553398058252424</v>
      </c>
      <c r="AB59" s="9">
        <v>4.2</v>
      </c>
      <c r="AC59" s="10">
        <f t="shared" si="9"/>
        <v>-0.79611650485436902</v>
      </c>
      <c r="AD59" s="9">
        <v>3.7</v>
      </c>
      <c r="AE59" s="10">
        <f t="shared" si="10"/>
        <v>-0.82038834951456319</v>
      </c>
      <c r="AF59" s="9">
        <v>9</v>
      </c>
      <c r="AG59" s="10">
        <f t="shared" si="11"/>
        <v>-0.56310679611650494</v>
      </c>
      <c r="AH59" s="9">
        <v>3.1</v>
      </c>
      <c r="AI59" s="10">
        <f t="shared" si="38"/>
        <v>-0.84951456310679607</v>
      </c>
      <c r="AJ59" s="9">
        <v>16.3</v>
      </c>
      <c r="AK59" s="9">
        <v>11</v>
      </c>
      <c r="AL59" s="9">
        <f t="shared" si="12"/>
        <v>-0.32515337423312884</v>
      </c>
      <c r="AM59" s="9">
        <v>12.9</v>
      </c>
      <c r="AN59" s="9">
        <f t="shared" si="13"/>
        <v>-0.20858895705521474</v>
      </c>
      <c r="AO59" s="9">
        <v>14.4</v>
      </c>
      <c r="AP59" s="9">
        <f t="shared" si="14"/>
        <v>-0.11656441717791413</v>
      </c>
      <c r="AQ59" s="9">
        <v>27.7</v>
      </c>
      <c r="AR59" s="9">
        <f t="shared" si="15"/>
        <v>0.69938650306748451</v>
      </c>
      <c r="AS59" s="9">
        <v>44.9</v>
      </c>
      <c r="AT59" s="9">
        <f t="shared" si="5"/>
        <v>1.7546012269938649</v>
      </c>
      <c r="AU59" s="9">
        <v>55.3</v>
      </c>
      <c r="AV59" s="9">
        <f t="shared" si="16"/>
        <v>2.3926380368098159</v>
      </c>
      <c r="AW59" s="9">
        <v>401.5</v>
      </c>
      <c r="AX59" s="9">
        <v>430</v>
      </c>
      <c r="AY59" s="9">
        <v>523</v>
      </c>
      <c r="AZ59" s="9">
        <v>558.29999999999995</v>
      </c>
      <c r="BA59" s="9">
        <v>448.4</v>
      </c>
      <c r="BB59" s="9">
        <v>370.9</v>
      </c>
      <c r="BC59" s="9">
        <v>354.8</v>
      </c>
      <c r="BD59" s="9">
        <v>1.22</v>
      </c>
      <c r="BE59" s="9">
        <v>1.1399999999999999</v>
      </c>
      <c r="BF59" s="9">
        <v>1.03</v>
      </c>
      <c r="BG59" s="9">
        <v>1</v>
      </c>
      <c r="BH59" s="9">
        <v>1.04</v>
      </c>
      <c r="BI59" s="9">
        <v>1</v>
      </c>
      <c r="BJ59" s="9">
        <v>1.03</v>
      </c>
      <c r="BK59" s="9">
        <v>1.2</v>
      </c>
      <c r="BL59" s="9">
        <v>1.1299999999999999</v>
      </c>
      <c r="BM59" s="9">
        <f t="shared" si="17"/>
        <v>-5.833333333333339E-2</v>
      </c>
      <c r="BN59" s="9">
        <v>1.02</v>
      </c>
      <c r="BO59" s="9">
        <f t="shared" si="18"/>
        <v>-0.14999999999999997</v>
      </c>
      <c r="BP59" s="9">
        <v>1</v>
      </c>
      <c r="BQ59" s="9">
        <f t="shared" si="19"/>
        <v>-0.16666666666666663</v>
      </c>
      <c r="BR59" s="9">
        <v>1.04</v>
      </c>
      <c r="BS59" s="9">
        <f t="shared" si="20"/>
        <v>-0.13333333333333328</v>
      </c>
      <c r="BT59" s="9">
        <v>1</v>
      </c>
      <c r="BU59" s="9">
        <f t="shared" si="21"/>
        <v>-0.16666666666666663</v>
      </c>
      <c r="BV59" s="9">
        <v>1.03</v>
      </c>
      <c r="BW59" s="9">
        <f t="shared" si="22"/>
        <v>-0.14166666666666661</v>
      </c>
      <c r="BX59" s="9">
        <v>66.3</v>
      </c>
      <c r="BY59" s="9">
        <v>76.7</v>
      </c>
      <c r="BZ59" s="9">
        <v>95.9</v>
      </c>
      <c r="CA59" s="9">
        <v>100.9</v>
      </c>
      <c r="CB59" s="9">
        <v>92.2</v>
      </c>
      <c r="CC59" s="9">
        <v>100.7</v>
      </c>
      <c r="CD59" s="9">
        <v>93.8</v>
      </c>
      <c r="CE59" s="9">
        <v>35.4</v>
      </c>
      <c r="CF59" s="9">
        <v>38.1</v>
      </c>
      <c r="CG59" s="9">
        <v>35.299999999999997</v>
      </c>
      <c r="CH59" s="9">
        <v>29.2</v>
      </c>
      <c r="CI59" s="9">
        <v>30.3</v>
      </c>
      <c r="CJ59" s="9">
        <v>21.8</v>
      </c>
      <c r="CK59" s="9">
        <v>29.4</v>
      </c>
      <c r="CL59" s="9">
        <v>62.7</v>
      </c>
      <c r="CM59" s="9">
        <v>59.8</v>
      </c>
      <c r="CN59" s="9">
        <f t="shared" si="23"/>
        <v>-4.6251993620414759E-2</v>
      </c>
      <c r="CO59" s="9">
        <v>68.3</v>
      </c>
      <c r="CP59" s="9">
        <f t="shared" si="24"/>
        <v>8.9314194577352374E-2</v>
      </c>
      <c r="CQ59" s="9">
        <v>81.2</v>
      </c>
      <c r="CR59" s="1">
        <f t="shared" si="48"/>
        <v>0.29505582137161085</v>
      </c>
      <c r="CS59" s="9">
        <v>77.2</v>
      </c>
      <c r="CT59" s="9">
        <f t="shared" ref="CT59:CT92" si="55">(CS59-CL59)/CL59</f>
        <v>0.23125996810207336</v>
      </c>
      <c r="CU59" s="9">
        <v>88.7</v>
      </c>
      <c r="CV59" s="9">
        <f t="shared" si="39"/>
        <v>0.41467304625199358</v>
      </c>
      <c r="CW59" s="9">
        <v>98.4</v>
      </c>
      <c r="CX59" s="9">
        <f t="shared" si="25"/>
        <v>0.56937799043062198</v>
      </c>
      <c r="CY59" s="9">
        <v>5.6</v>
      </c>
      <c r="CZ59" s="9">
        <v>4</v>
      </c>
      <c r="DA59" s="9">
        <v>2</v>
      </c>
      <c r="DB59" s="9">
        <v>1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2</v>
      </c>
      <c r="DI59" s="9">
        <f t="shared" si="26"/>
        <v>2</v>
      </c>
      <c r="DJ59" s="9">
        <v>2</v>
      </c>
      <c r="DK59" s="9">
        <f t="shared" si="27"/>
        <v>2</v>
      </c>
      <c r="DL59" s="9">
        <v>1</v>
      </c>
      <c r="DM59" s="9">
        <f t="shared" si="28"/>
        <v>1</v>
      </c>
      <c r="DN59" s="9">
        <v>0</v>
      </c>
      <c r="DO59" s="9">
        <f t="shared" si="29"/>
        <v>0</v>
      </c>
      <c r="DP59" s="9">
        <v>0</v>
      </c>
      <c r="DQ59" s="9">
        <f t="shared" si="30"/>
        <v>0</v>
      </c>
      <c r="DR59" s="9">
        <v>0</v>
      </c>
      <c r="DS59" s="9">
        <f t="shared" si="31"/>
        <v>0</v>
      </c>
      <c r="DT59" s="9">
        <v>0</v>
      </c>
      <c r="DU59" s="9">
        <v>1</v>
      </c>
      <c r="DV59" s="9">
        <v>1</v>
      </c>
      <c r="DW59" s="9">
        <v>1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9">
        <v>0</v>
      </c>
      <c r="EK59" s="9">
        <v>0</v>
      </c>
      <c r="EL59" s="9">
        <v>0</v>
      </c>
      <c r="EM59" s="9">
        <v>0</v>
      </c>
      <c r="EN59" s="9">
        <v>0</v>
      </c>
      <c r="EO59" s="9">
        <v>2</v>
      </c>
      <c r="EP59" s="9">
        <v>2</v>
      </c>
      <c r="EQ59" s="9">
        <v>2</v>
      </c>
      <c r="ER59" s="9">
        <v>2</v>
      </c>
      <c r="ES59" s="9">
        <v>2</v>
      </c>
      <c r="ET59" s="9">
        <v>2</v>
      </c>
      <c r="EU59" s="9">
        <v>2</v>
      </c>
      <c r="EV59" s="9">
        <v>0</v>
      </c>
      <c r="EW59" s="9">
        <v>0</v>
      </c>
      <c r="EX59" s="9">
        <v>0</v>
      </c>
      <c r="EY59" s="9">
        <v>0</v>
      </c>
      <c r="EZ59" s="9">
        <v>0</v>
      </c>
      <c r="FA59" s="9">
        <v>0</v>
      </c>
      <c r="FB59" s="9">
        <v>0</v>
      </c>
      <c r="FC59" s="9">
        <v>2</v>
      </c>
      <c r="FD59" s="9">
        <v>5</v>
      </c>
      <c r="FE59" s="9">
        <v>5</v>
      </c>
      <c r="FF59" s="9">
        <v>4</v>
      </c>
      <c r="FG59" s="9">
        <v>2</v>
      </c>
      <c r="FH59" s="9">
        <v>2</v>
      </c>
      <c r="FI59" s="9">
        <v>2</v>
      </c>
      <c r="FJ59" s="9">
        <v>0</v>
      </c>
      <c r="FK59" s="9">
        <v>3</v>
      </c>
      <c r="FL59" s="9">
        <f t="shared" si="32"/>
        <v>3</v>
      </c>
      <c r="FM59" s="9">
        <v>3</v>
      </c>
      <c r="FN59" s="9">
        <f t="shared" si="33"/>
        <v>3</v>
      </c>
      <c r="FO59" s="9">
        <v>2</v>
      </c>
      <c r="FP59" s="9">
        <f t="shared" si="34"/>
        <v>2</v>
      </c>
      <c r="FQ59" s="9">
        <v>0</v>
      </c>
      <c r="FR59" s="9">
        <f t="shared" si="35"/>
        <v>0</v>
      </c>
      <c r="FS59" s="9">
        <v>0</v>
      </c>
      <c r="FT59" s="9">
        <f t="shared" si="36"/>
        <v>0</v>
      </c>
      <c r="FU59" s="9">
        <v>0</v>
      </c>
      <c r="FV59" s="9">
        <f t="shared" si="37"/>
        <v>0</v>
      </c>
    </row>
    <row r="60" spans="1:178" x14ac:dyDescent="0.2">
      <c r="A60" s="9">
        <v>59</v>
      </c>
      <c r="B60" s="9" t="s">
        <v>133</v>
      </c>
      <c r="C60" s="9">
        <v>0</v>
      </c>
      <c r="D60" s="9">
        <v>28</v>
      </c>
      <c r="E60" s="9">
        <v>0</v>
      </c>
      <c r="F60" s="9">
        <v>90</v>
      </c>
      <c r="G60" s="9" t="s">
        <v>133</v>
      </c>
      <c r="H60" s="9">
        <v>53</v>
      </c>
      <c r="I60" s="9">
        <v>0</v>
      </c>
      <c r="J60" s="9">
        <v>33.9</v>
      </c>
      <c r="K60" s="10">
        <f t="shared" si="49"/>
        <v>-0.36037735849056607</v>
      </c>
      <c r="L60" s="9">
        <v>13.6</v>
      </c>
      <c r="M60" s="10">
        <f t="shared" si="53"/>
        <v>-0.74339622641509429</v>
      </c>
      <c r="N60" s="9">
        <v>10.199999999999999</v>
      </c>
      <c r="O60" s="9">
        <v>-0.80800000000000005</v>
      </c>
      <c r="P60" s="9">
        <v>13.4</v>
      </c>
      <c r="Q60" s="9">
        <v>-0.747</v>
      </c>
      <c r="R60" s="9" t="s">
        <v>136</v>
      </c>
      <c r="S60" s="10" t="s">
        <v>155</v>
      </c>
      <c r="T60" s="9" t="s">
        <v>134</v>
      </c>
      <c r="U60" s="9" t="e">
        <f t="shared" si="50"/>
        <v>#VALUE!</v>
      </c>
      <c r="V60" s="9">
        <v>25.7</v>
      </c>
      <c r="W60" s="9">
        <f t="shared" si="51"/>
        <v>0</v>
      </c>
      <c r="X60" s="9">
        <v>21.3</v>
      </c>
      <c r="Y60" s="10">
        <f t="shared" si="52"/>
        <v>-0.1712062256809338</v>
      </c>
      <c r="Z60" s="9">
        <v>6.8</v>
      </c>
      <c r="AA60" s="10">
        <f t="shared" si="8"/>
        <v>-0.73540856031128399</v>
      </c>
      <c r="AB60" s="9">
        <v>5.0999999999999996</v>
      </c>
      <c r="AC60" s="10">
        <f t="shared" si="9"/>
        <v>-0.80155642023346307</v>
      </c>
      <c r="AD60" s="9">
        <v>6.7</v>
      </c>
      <c r="AE60" s="10">
        <f t="shared" si="10"/>
        <v>-0.73929961089494167</v>
      </c>
      <c r="AF60" s="1" t="s">
        <v>148</v>
      </c>
      <c r="AG60" s="11" t="s">
        <v>157</v>
      </c>
      <c r="AH60" s="9">
        <v>4.5999999999999996</v>
      </c>
      <c r="AI60" s="10">
        <f t="shared" si="38"/>
        <v>-0.82101167315175105</v>
      </c>
      <c r="AJ60" s="9">
        <v>16</v>
      </c>
      <c r="AK60" s="9">
        <v>13.8</v>
      </c>
      <c r="AL60" s="9">
        <f t="shared" si="12"/>
        <v>-0.13749999999999996</v>
      </c>
      <c r="AM60" s="9">
        <v>16.399999999999999</v>
      </c>
      <c r="AN60" s="9">
        <f t="shared" si="13"/>
        <v>2.4999999999999911E-2</v>
      </c>
      <c r="AO60" s="9">
        <v>19.600000000000001</v>
      </c>
      <c r="AP60" s="9">
        <f t="shared" si="14"/>
        <v>0.22500000000000009</v>
      </c>
      <c r="AQ60" s="9">
        <v>28.4</v>
      </c>
      <c r="AR60" s="9">
        <f t="shared" si="15"/>
        <v>0.77499999999999991</v>
      </c>
      <c r="AS60" s="9">
        <v>33</v>
      </c>
      <c r="AT60" s="9">
        <f t="shared" si="5"/>
        <v>1.0625</v>
      </c>
      <c r="AU60" s="9">
        <v>31.1</v>
      </c>
      <c r="AV60" s="9">
        <f t="shared" si="16"/>
        <v>0.94375000000000009</v>
      </c>
      <c r="AW60" s="9">
        <v>595.6</v>
      </c>
      <c r="AX60" s="9">
        <v>579.6</v>
      </c>
      <c r="AY60" s="9">
        <v>579.6</v>
      </c>
      <c r="AZ60" s="9">
        <v>564.4</v>
      </c>
      <c r="BA60" s="9">
        <v>550</v>
      </c>
      <c r="BC60" s="9">
        <v>736</v>
      </c>
      <c r="BD60" s="9">
        <v>1.03</v>
      </c>
      <c r="BE60" s="9">
        <v>0.93</v>
      </c>
      <c r="BF60" s="9">
        <v>0.97</v>
      </c>
      <c r="BG60" s="9">
        <v>1.05</v>
      </c>
      <c r="BH60" s="9">
        <v>1.08</v>
      </c>
      <c r="BI60" s="9">
        <v>1.05</v>
      </c>
      <c r="BJ60" s="9">
        <v>1.01</v>
      </c>
      <c r="BK60" s="9">
        <v>1.03</v>
      </c>
      <c r="BL60" s="9">
        <v>0.93</v>
      </c>
      <c r="BM60" s="9">
        <f t="shared" si="17"/>
        <v>-9.708737864077667E-2</v>
      </c>
      <c r="BN60" s="9">
        <v>0.97</v>
      </c>
      <c r="BO60" s="9">
        <f t="shared" si="18"/>
        <v>-5.825242718446607E-2</v>
      </c>
      <c r="BP60" s="9">
        <v>1.05</v>
      </c>
      <c r="BQ60" s="9">
        <f t="shared" si="19"/>
        <v>1.9417475728155355E-2</v>
      </c>
      <c r="BR60" s="9">
        <v>1.08</v>
      </c>
      <c r="BS60" s="9">
        <f t="shared" si="20"/>
        <v>4.854368932038839E-2</v>
      </c>
      <c r="BT60" s="9">
        <v>1.05</v>
      </c>
      <c r="BU60" s="9">
        <f t="shared" si="21"/>
        <v>1.9417475728155355E-2</v>
      </c>
      <c r="BV60" s="9">
        <v>1.01</v>
      </c>
      <c r="BW60" s="9">
        <f t="shared" si="22"/>
        <v>-1.9417475728155355E-2</v>
      </c>
      <c r="BX60" s="9">
        <v>93.3</v>
      </c>
      <c r="BY60" s="9">
        <v>116.3</v>
      </c>
      <c r="BZ60" s="9">
        <v>106.5</v>
      </c>
      <c r="CA60" s="9">
        <v>90.9</v>
      </c>
      <c r="CB60" s="9">
        <v>85.6</v>
      </c>
      <c r="CC60" s="9">
        <v>89.4</v>
      </c>
      <c r="CD60" s="9">
        <v>97</v>
      </c>
      <c r="CE60" s="9">
        <v>34.6</v>
      </c>
      <c r="CF60" s="9">
        <v>30.6</v>
      </c>
      <c r="CG60" s="9">
        <v>27.9</v>
      </c>
      <c r="CH60" s="9">
        <v>27.8</v>
      </c>
      <c r="CI60" s="9">
        <v>26.2</v>
      </c>
      <c r="CJ60" s="9">
        <v>28.2</v>
      </c>
      <c r="CK60" s="9">
        <v>55.5</v>
      </c>
      <c r="CL60" s="9">
        <v>63.3</v>
      </c>
      <c r="CM60" s="9">
        <v>65.2</v>
      </c>
      <c r="CN60" s="9">
        <f t="shared" si="23"/>
        <v>3.0015797788309727E-2</v>
      </c>
      <c r="CO60" s="1" t="s">
        <v>167</v>
      </c>
      <c r="CP60" s="9" t="s">
        <v>171</v>
      </c>
      <c r="CQ60" s="1" t="s">
        <v>167</v>
      </c>
      <c r="CR60" s="1" t="s">
        <v>171</v>
      </c>
      <c r="CS60" s="1" t="s">
        <v>167</v>
      </c>
      <c r="CT60" s="1" t="s">
        <v>171</v>
      </c>
      <c r="CU60" s="1" t="s">
        <v>167</v>
      </c>
      <c r="CV60" s="1" t="s">
        <v>171</v>
      </c>
      <c r="CW60" s="1" t="s">
        <v>167</v>
      </c>
      <c r="CX60" s="1" t="s">
        <v>171</v>
      </c>
      <c r="CY60" s="9">
        <v>4.4000000000000004</v>
      </c>
      <c r="CZ60" s="9">
        <v>3</v>
      </c>
      <c r="DA60" s="9">
        <v>2</v>
      </c>
      <c r="DB60" s="9">
        <v>2</v>
      </c>
      <c r="DC60" s="9">
        <v>1</v>
      </c>
      <c r="DD60" s="9">
        <v>1</v>
      </c>
      <c r="DE60" s="9">
        <v>0</v>
      </c>
      <c r="DF60" s="9">
        <v>0</v>
      </c>
      <c r="DG60" s="9">
        <v>3</v>
      </c>
      <c r="DH60" s="9">
        <v>2</v>
      </c>
      <c r="DI60" s="9">
        <f t="shared" si="26"/>
        <v>-1</v>
      </c>
      <c r="DJ60" s="9">
        <v>2</v>
      </c>
      <c r="DK60" s="9">
        <f t="shared" si="27"/>
        <v>-1</v>
      </c>
      <c r="DL60" s="9">
        <v>2</v>
      </c>
      <c r="DM60" s="9">
        <f t="shared" si="28"/>
        <v>-1</v>
      </c>
      <c r="DN60" s="9">
        <v>2</v>
      </c>
      <c r="DO60" s="9">
        <f t="shared" si="29"/>
        <v>-1</v>
      </c>
      <c r="DP60" s="9">
        <v>1</v>
      </c>
      <c r="DQ60" s="9">
        <f t="shared" si="30"/>
        <v>-2</v>
      </c>
      <c r="DR60" s="9">
        <v>1</v>
      </c>
      <c r="DS60" s="9">
        <f t="shared" si="31"/>
        <v>-2</v>
      </c>
      <c r="DT60" s="9">
        <v>0</v>
      </c>
      <c r="DU60" s="9">
        <v>1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0</v>
      </c>
      <c r="EN60" s="9">
        <v>0</v>
      </c>
      <c r="EO60" s="9">
        <v>3</v>
      </c>
      <c r="EP60" s="9">
        <v>0</v>
      </c>
      <c r="EQ60" s="9">
        <v>2</v>
      </c>
      <c r="ER60" s="9">
        <v>2</v>
      </c>
      <c r="ES60" s="9">
        <v>2</v>
      </c>
      <c r="ET60" s="9">
        <v>1</v>
      </c>
      <c r="EU60" s="9">
        <v>1</v>
      </c>
      <c r="EV60" s="9">
        <v>1</v>
      </c>
      <c r="EW60" s="9">
        <v>1</v>
      </c>
      <c r="EX60" s="9">
        <v>0</v>
      </c>
      <c r="EY60" s="9">
        <v>0</v>
      </c>
      <c r="EZ60" s="9">
        <v>0</v>
      </c>
      <c r="FA60" s="9">
        <v>0</v>
      </c>
      <c r="FB60" s="9">
        <v>0</v>
      </c>
      <c r="FC60" s="9">
        <v>7</v>
      </c>
      <c r="FD60" s="9">
        <v>4</v>
      </c>
      <c r="FE60" s="9">
        <v>4</v>
      </c>
      <c r="FF60" s="9">
        <v>4</v>
      </c>
      <c r="FG60" s="9">
        <v>4</v>
      </c>
      <c r="FH60" s="9">
        <v>2</v>
      </c>
      <c r="FI60" s="9">
        <v>2</v>
      </c>
      <c r="FJ60" s="9">
        <v>4</v>
      </c>
      <c r="FK60" s="9">
        <v>4</v>
      </c>
      <c r="FL60" s="9">
        <f t="shared" si="32"/>
        <v>0</v>
      </c>
      <c r="FM60" s="9">
        <v>2</v>
      </c>
      <c r="FN60" s="9">
        <f t="shared" si="33"/>
        <v>-2</v>
      </c>
      <c r="FO60" s="9">
        <v>2</v>
      </c>
      <c r="FP60" s="9">
        <f t="shared" si="34"/>
        <v>-2</v>
      </c>
      <c r="FQ60" s="9">
        <v>2</v>
      </c>
      <c r="FR60" s="9">
        <f t="shared" si="35"/>
        <v>-2</v>
      </c>
      <c r="FS60" s="9">
        <v>1</v>
      </c>
      <c r="FT60" s="9">
        <f t="shared" si="36"/>
        <v>-3</v>
      </c>
      <c r="FU60" s="9">
        <v>1</v>
      </c>
      <c r="FV60" s="9">
        <f t="shared" si="37"/>
        <v>-3</v>
      </c>
    </row>
    <row r="61" spans="1:178" x14ac:dyDescent="0.2">
      <c r="A61" s="1">
        <v>60</v>
      </c>
      <c r="B61" s="9" t="s">
        <v>133</v>
      </c>
      <c r="C61" s="9">
        <v>0</v>
      </c>
      <c r="D61" s="9">
        <v>28</v>
      </c>
      <c r="E61" s="9">
        <v>0</v>
      </c>
      <c r="F61" s="9">
        <v>90</v>
      </c>
      <c r="G61" s="9" t="s">
        <v>133</v>
      </c>
      <c r="H61" s="9">
        <v>12</v>
      </c>
      <c r="I61" s="9">
        <v>0</v>
      </c>
      <c r="J61" s="9">
        <v>14.3</v>
      </c>
      <c r="K61" s="10">
        <f t="shared" si="49"/>
        <v>0.19166666666666674</v>
      </c>
      <c r="L61" s="9">
        <v>6.4</v>
      </c>
      <c r="M61" s="10">
        <f t="shared" si="53"/>
        <v>-0.46666666666666662</v>
      </c>
      <c r="N61" s="9">
        <v>3.2</v>
      </c>
      <c r="O61" s="9">
        <v>-0.73299999999999998</v>
      </c>
      <c r="P61" s="9">
        <v>2.5</v>
      </c>
      <c r="Q61" s="9">
        <v>-0.79200000000000004</v>
      </c>
      <c r="R61" s="9">
        <v>2.5</v>
      </c>
      <c r="S61" s="10">
        <f>(R61-H61)/H61</f>
        <v>-0.79166666666666663</v>
      </c>
      <c r="T61" s="9">
        <v>3.5</v>
      </c>
      <c r="U61" s="9">
        <f t="shared" si="50"/>
        <v>-0.70833333333333337</v>
      </c>
      <c r="V61" s="9">
        <v>11.5</v>
      </c>
      <c r="W61" s="9">
        <f t="shared" si="51"/>
        <v>0</v>
      </c>
      <c r="X61" s="9">
        <v>11.3</v>
      </c>
      <c r="Y61" s="10">
        <f t="shared" si="52"/>
        <v>-1.7391304347826025E-2</v>
      </c>
      <c r="Z61" s="9">
        <v>2.2000000000000002</v>
      </c>
      <c r="AA61" s="10">
        <f t="shared" si="8"/>
        <v>-0.80869565217391315</v>
      </c>
      <c r="AB61" s="9">
        <v>1.5</v>
      </c>
      <c r="AC61" s="10">
        <f t="shared" si="9"/>
        <v>-0.86956521739130432</v>
      </c>
      <c r="AD61" s="9">
        <v>1.1000000000000001</v>
      </c>
      <c r="AE61" s="10">
        <f t="shared" si="10"/>
        <v>-0.90434782608695652</v>
      </c>
      <c r="AF61" s="9">
        <v>1.4</v>
      </c>
      <c r="AG61" s="10">
        <f t="shared" si="11"/>
        <v>-0.87826086956521732</v>
      </c>
      <c r="AH61" s="9">
        <v>2</v>
      </c>
      <c r="AI61" s="10">
        <f t="shared" si="38"/>
        <v>-0.82608695652173914</v>
      </c>
      <c r="AJ61" s="9">
        <v>12.5</v>
      </c>
      <c r="AK61" s="9">
        <v>11.7</v>
      </c>
      <c r="AL61" s="9">
        <f t="shared" si="12"/>
        <v>-6.4000000000000057E-2</v>
      </c>
      <c r="AM61" s="9">
        <v>9.6999999999999993</v>
      </c>
      <c r="AN61" s="9">
        <f t="shared" si="13"/>
        <v>-0.22400000000000006</v>
      </c>
      <c r="AO61" s="9">
        <v>10.8</v>
      </c>
      <c r="AP61" s="9">
        <f t="shared" si="14"/>
        <v>-0.13599999999999995</v>
      </c>
      <c r="AQ61" s="9">
        <v>10.7</v>
      </c>
      <c r="AR61" s="9">
        <f t="shared" si="15"/>
        <v>-0.14400000000000004</v>
      </c>
      <c r="AS61" s="9">
        <v>16.3</v>
      </c>
      <c r="AT61" s="9">
        <f t="shared" si="5"/>
        <v>0.30400000000000005</v>
      </c>
      <c r="AU61" s="9">
        <v>27.4</v>
      </c>
      <c r="AV61" s="9">
        <f t="shared" si="16"/>
        <v>1.1919999999999999</v>
      </c>
      <c r="AW61" s="9">
        <v>260.2</v>
      </c>
      <c r="AX61" s="9">
        <v>331.4</v>
      </c>
      <c r="AY61" s="9">
        <v>498</v>
      </c>
      <c r="AZ61" s="9">
        <v>498</v>
      </c>
      <c r="BA61" s="9">
        <v>509.2</v>
      </c>
      <c r="BB61" s="9">
        <v>459.3</v>
      </c>
      <c r="BC61" s="9">
        <v>367.1</v>
      </c>
      <c r="BD61" s="9">
        <v>1.1399999999999999</v>
      </c>
      <c r="BE61" s="9">
        <v>1.33</v>
      </c>
      <c r="BF61" s="9">
        <v>1.23</v>
      </c>
      <c r="BG61" s="9">
        <v>1.1200000000000001</v>
      </c>
      <c r="BH61" s="9">
        <v>1.0900000000000001</v>
      </c>
      <c r="BI61" s="9">
        <v>1.1100000000000001</v>
      </c>
      <c r="BJ61" s="9">
        <v>1.1399999999999999</v>
      </c>
      <c r="BK61" s="9">
        <v>1.1299999999999999</v>
      </c>
      <c r="BL61" s="9">
        <v>1.32</v>
      </c>
      <c r="BM61" s="9">
        <f t="shared" si="17"/>
        <v>0.16814159292035416</v>
      </c>
      <c r="BN61" s="9">
        <v>1.22</v>
      </c>
      <c r="BO61" s="9">
        <f t="shared" si="18"/>
        <v>7.9646017699115126E-2</v>
      </c>
      <c r="BP61" s="9">
        <v>1.1200000000000001</v>
      </c>
      <c r="BQ61" s="9">
        <f t="shared" si="19"/>
        <v>-8.8495575221237063E-3</v>
      </c>
      <c r="BR61" s="9">
        <v>1.08</v>
      </c>
      <c r="BS61" s="9">
        <f t="shared" si="20"/>
        <v>-4.4247787610619316E-2</v>
      </c>
      <c r="BT61" s="9">
        <v>1.1100000000000001</v>
      </c>
      <c r="BU61" s="9">
        <f t="shared" si="21"/>
        <v>-1.7699115044247607E-2</v>
      </c>
      <c r="BV61" s="9">
        <v>1.1299999999999999</v>
      </c>
      <c r="BW61" s="9">
        <f t="shared" si="22"/>
        <v>0</v>
      </c>
      <c r="BX61" s="9">
        <v>77</v>
      </c>
      <c r="BY61" s="9">
        <v>56.3</v>
      </c>
      <c r="BZ61" s="9">
        <v>65.8</v>
      </c>
      <c r="CA61" s="9">
        <v>79.400000000000006</v>
      </c>
      <c r="CB61" s="9">
        <v>84.6</v>
      </c>
      <c r="CC61" s="9">
        <v>80.8</v>
      </c>
      <c r="CD61" s="9">
        <v>77.099999999999994</v>
      </c>
      <c r="CE61" s="9">
        <v>22.4</v>
      </c>
      <c r="CF61" s="9">
        <v>31</v>
      </c>
      <c r="CG61" s="9">
        <v>30</v>
      </c>
      <c r="CH61" s="9">
        <v>26.6</v>
      </c>
      <c r="CI61" s="9">
        <v>24.5</v>
      </c>
      <c r="CJ61" s="9">
        <v>23.5</v>
      </c>
      <c r="CK61" s="9">
        <v>23.4</v>
      </c>
      <c r="CL61" s="9">
        <v>82.6</v>
      </c>
      <c r="CM61" s="9">
        <v>59.3</v>
      </c>
      <c r="CN61" s="9">
        <f t="shared" si="23"/>
        <v>-0.28208232445520581</v>
      </c>
      <c r="CO61" s="9">
        <v>55.7</v>
      </c>
      <c r="CP61" s="9">
        <f t="shared" si="24"/>
        <v>-0.32566585956416455</v>
      </c>
      <c r="CQ61" s="9">
        <v>62.2</v>
      </c>
      <c r="CR61" s="1">
        <f t="shared" si="48"/>
        <v>-0.24697336561743333</v>
      </c>
      <c r="CS61" s="9">
        <v>65.599999999999994</v>
      </c>
      <c r="CT61" s="9">
        <f t="shared" si="55"/>
        <v>-0.20581113801452786</v>
      </c>
      <c r="CU61" s="9">
        <v>69</v>
      </c>
      <c r="CV61" s="9">
        <f t="shared" si="39"/>
        <v>-0.16464891041162222</v>
      </c>
      <c r="CW61" s="9">
        <v>72.400000000000006</v>
      </c>
      <c r="CX61" s="9">
        <f t="shared" si="25"/>
        <v>-0.12348668280871658</v>
      </c>
      <c r="CY61" s="9">
        <v>6</v>
      </c>
      <c r="CZ61" s="9">
        <v>3</v>
      </c>
      <c r="DA61" s="9">
        <v>4</v>
      </c>
      <c r="DB61" s="9">
        <v>1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f t="shared" si="26"/>
        <v>0</v>
      </c>
      <c r="DJ61" s="9">
        <v>0</v>
      </c>
      <c r="DK61" s="9">
        <f t="shared" si="27"/>
        <v>0</v>
      </c>
      <c r="DL61" s="9">
        <v>0</v>
      </c>
      <c r="DM61" s="9">
        <f t="shared" si="28"/>
        <v>0</v>
      </c>
      <c r="DN61" s="9">
        <v>0</v>
      </c>
      <c r="DO61" s="9">
        <f t="shared" si="29"/>
        <v>0</v>
      </c>
      <c r="DP61" s="9">
        <v>0</v>
      </c>
      <c r="DQ61" s="9">
        <f t="shared" si="30"/>
        <v>0</v>
      </c>
      <c r="DR61" s="9">
        <v>0</v>
      </c>
      <c r="DS61" s="9">
        <f t="shared" si="31"/>
        <v>0</v>
      </c>
      <c r="DT61" s="9">
        <v>1</v>
      </c>
      <c r="DU61" s="9">
        <v>1</v>
      </c>
      <c r="DV61" s="9">
        <v>2</v>
      </c>
      <c r="DW61" s="9">
        <v>1</v>
      </c>
      <c r="DX61" s="9">
        <v>1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1</v>
      </c>
      <c r="EI61" s="9">
        <v>0</v>
      </c>
      <c r="EJ61" s="9">
        <v>0</v>
      </c>
      <c r="EK61" s="9">
        <v>0</v>
      </c>
      <c r="EL61" s="9">
        <v>0</v>
      </c>
      <c r="EM61" s="9">
        <v>0</v>
      </c>
      <c r="EN61" s="9">
        <v>0</v>
      </c>
      <c r="EO61" s="9">
        <v>2</v>
      </c>
      <c r="EP61" s="9">
        <v>0</v>
      </c>
      <c r="EQ61" s="9">
        <v>0</v>
      </c>
      <c r="ER61" s="9">
        <v>0</v>
      </c>
      <c r="ES61" s="9">
        <v>0</v>
      </c>
      <c r="ET61" s="9">
        <v>0</v>
      </c>
      <c r="EU61" s="9">
        <v>0</v>
      </c>
      <c r="EV61" s="9">
        <v>1</v>
      </c>
      <c r="EW61" s="9">
        <v>1</v>
      </c>
      <c r="EX61" s="9">
        <v>0</v>
      </c>
      <c r="EY61" s="9">
        <v>0</v>
      </c>
      <c r="EZ61" s="9">
        <v>0</v>
      </c>
      <c r="FA61" s="9">
        <v>0</v>
      </c>
      <c r="FB61" s="9">
        <v>0</v>
      </c>
      <c r="FC61" s="9">
        <v>5</v>
      </c>
      <c r="FD61" s="9">
        <v>2</v>
      </c>
      <c r="FE61" s="9">
        <v>2</v>
      </c>
      <c r="FF61" s="9">
        <v>1</v>
      </c>
      <c r="FG61" s="9">
        <v>1</v>
      </c>
      <c r="FH61" s="9">
        <v>0</v>
      </c>
      <c r="FI61" s="9">
        <v>0</v>
      </c>
      <c r="FJ61" s="9">
        <v>3</v>
      </c>
      <c r="FK61" s="9">
        <v>2</v>
      </c>
      <c r="FL61" s="9">
        <f t="shared" si="32"/>
        <v>-1</v>
      </c>
      <c r="FM61" s="9">
        <v>2</v>
      </c>
      <c r="FN61" s="9">
        <f t="shared" si="33"/>
        <v>-1</v>
      </c>
      <c r="FO61" s="9">
        <v>1</v>
      </c>
      <c r="FP61" s="9">
        <f t="shared" si="34"/>
        <v>-2</v>
      </c>
      <c r="FQ61" s="9">
        <v>1</v>
      </c>
      <c r="FR61" s="9">
        <f t="shared" si="35"/>
        <v>-2</v>
      </c>
      <c r="FS61" s="9">
        <v>0</v>
      </c>
      <c r="FT61" s="9">
        <f t="shared" si="36"/>
        <v>-3</v>
      </c>
      <c r="FU61" s="9">
        <v>0</v>
      </c>
      <c r="FV61" s="9">
        <f t="shared" si="37"/>
        <v>-3</v>
      </c>
    </row>
    <row r="62" spans="1:178" x14ac:dyDescent="0.2">
      <c r="A62" s="9">
        <v>61</v>
      </c>
      <c r="B62" s="9" t="s">
        <v>133</v>
      </c>
      <c r="C62" s="9">
        <v>0</v>
      </c>
      <c r="D62" s="9">
        <v>28</v>
      </c>
      <c r="E62" s="9">
        <v>0</v>
      </c>
      <c r="F62" s="9">
        <v>90</v>
      </c>
      <c r="G62" s="9" t="s">
        <v>133</v>
      </c>
      <c r="H62" s="9">
        <v>13.1</v>
      </c>
      <c r="I62" s="9">
        <v>0</v>
      </c>
      <c r="J62" s="9">
        <v>28.6</v>
      </c>
      <c r="K62" s="10">
        <f t="shared" si="49"/>
        <v>1.1832061068702291</v>
      </c>
      <c r="L62" s="9">
        <v>14.6</v>
      </c>
      <c r="M62" s="10">
        <f t="shared" si="53"/>
        <v>0.11450381679389313</v>
      </c>
      <c r="N62" s="9">
        <v>12.2</v>
      </c>
      <c r="O62" s="9">
        <v>-6.9000000000000006E-2</v>
      </c>
      <c r="P62" s="9">
        <v>7.9</v>
      </c>
      <c r="Q62" s="9">
        <v>-0.39700000000000002</v>
      </c>
      <c r="R62" s="9">
        <v>10.6</v>
      </c>
      <c r="S62" s="10">
        <f>(R62-H62)/H62</f>
        <v>-0.19083969465648856</v>
      </c>
      <c r="T62" s="9">
        <v>10.5</v>
      </c>
      <c r="U62" s="9">
        <f t="shared" si="50"/>
        <v>-0.19847328244274806</v>
      </c>
      <c r="V62" s="9">
        <v>28.4</v>
      </c>
      <c r="W62" s="9">
        <f t="shared" si="51"/>
        <v>0</v>
      </c>
      <c r="X62" s="9">
        <v>15.6</v>
      </c>
      <c r="Y62" s="10">
        <f t="shared" si="52"/>
        <v>-0.45070422535211269</v>
      </c>
      <c r="Z62" s="9">
        <v>4.7</v>
      </c>
      <c r="AA62" s="10">
        <f t="shared" si="8"/>
        <v>-0.83450704225352113</v>
      </c>
      <c r="AB62" s="9">
        <v>4.9000000000000004</v>
      </c>
      <c r="AC62" s="10">
        <f t="shared" si="9"/>
        <v>-0.82746478873239437</v>
      </c>
      <c r="AD62" s="9">
        <v>4.2</v>
      </c>
      <c r="AE62" s="10">
        <f t="shared" si="10"/>
        <v>-0.852112676056338</v>
      </c>
      <c r="AF62" s="9">
        <v>6.2</v>
      </c>
      <c r="AG62" s="10">
        <f t="shared" si="11"/>
        <v>-0.78169014084507049</v>
      </c>
      <c r="AH62" s="9">
        <v>6.1</v>
      </c>
      <c r="AI62" s="10">
        <f t="shared" si="38"/>
        <v>-0.78521126760563376</v>
      </c>
      <c r="AJ62" s="9">
        <v>10.3</v>
      </c>
      <c r="AK62" s="9">
        <v>6.7</v>
      </c>
      <c r="AL62" s="9">
        <f t="shared" si="12"/>
        <v>-0.34951456310679613</v>
      </c>
      <c r="AM62" s="9">
        <v>4.5999999999999996</v>
      </c>
      <c r="AN62" s="9">
        <f t="shared" si="13"/>
        <v>-0.55339805825242727</v>
      </c>
      <c r="AO62" s="9">
        <v>6.6</v>
      </c>
      <c r="AP62" s="9">
        <f t="shared" si="14"/>
        <v>-0.35922330097087385</v>
      </c>
      <c r="AQ62" s="9">
        <v>10.7</v>
      </c>
      <c r="AR62" s="9">
        <f t="shared" si="15"/>
        <v>3.8834951456310537E-2</v>
      </c>
      <c r="AS62" s="9">
        <v>22.7</v>
      </c>
      <c r="AT62" s="9">
        <f>(AS62-AJ62)/AJ62</f>
        <v>1.2038834951456308</v>
      </c>
      <c r="AU62" s="9">
        <v>27.6</v>
      </c>
      <c r="AV62" s="9">
        <f t="shared" si="16"/>
        <v>1.6796116504854368</v>
      </c>
      <c r="AW62" s="9">
        <v>422.5</v>
      </c>
      <c r="AX62" s="9">
        <v>491.7</v>
      </c>
      <c r="AY62" s="9">
        <v>589.4</v>
      </c>
      <c r="AZ62" s="9">
        <v>612.6</v>
      </c>
      <c r="BA62" s="9">
        <v>430</v>
      </c>
      <c r="BB62" s="9">
        <v>282</v>
      </c>
      <c r="BC62" s="9">
        <v>237</v>
      </c>
      <c r="BD62" s="9">
        <v>1.18</v>
      </c>
      <c r="BE62" s="9">
        <v>1.63</v>
      </c>
      <c r="BF62" s="9">
        <v>1.5</v>
      </c>
      <c r="BG62" s="9">
        <v>1.1399999999999999</v>
      </c>
      <c r="BH62" s="9">
        <v>1.19</v>
      </c>
      <c r="BI62" s="9">
        <v>1.24</v>
      </c>
      <c r="BJ62" s="9">
        <v>1.1599999999999999</v>
      </c>
      <c r="BK62" s="9">
        <v>1.17</v>
      </c>
      <c r="BL62" s="9">
        <v>1.59</v>
      </c>
      <c r="BM62" s="9">
        <f t="shared" si="17"/>
        <v>0.35897435897435914</v>
      </c>
      <c r="BN62" s="9">
        <v>1.46</v>
      </c>
      <c r="BO62" s="9">
        <f t="shared" si="18"/>
        <v>0.2478632478632479</v>
      </c>
      <c r="BP62" s="9">
        <v>1.1299999999999999</v>
      </c>
      <c r="BQ62" s="9">
        <f t="shared" si="19"/>
        <v>-3.4188034188034219E-2</v>
      </c>
      <c r="BR62" s="9">
        <v>1.18</v>
      </c>
      <c r="BS62" s="9">
        <f t="shared" si="20"/>
        <v>8.5470085470085548E-3</v>
      </c>
      <c r="BT62" s="9">
        <v>1.23</v>
      </c>
      <c r="BU62" s="9">
        <f t="shared" si="21"/>
        <v>5.1282051282051329E-2</v>
      </c>
      <c r="BV62" s="9">
        <v>1.1499999999999999</v>
      </c>
      <c r="BW62" s="9">
        <f t="shared" si="22"/>
        <v>-1.709401709401711E-2</v>
      </c>
      <c r="BX62" s="9">
        <v>70.900000000000006</v>
      </c>
      <c r="BY62" s="9">
        <v>38.4</v>
      </c>
      <c r="BZ62" s="9">
        <v>43.7</v>
      </c>
      <c r="CA62" s="9">
        <v>76.7</v>
      </c>
      <c r="CB62" s="9">
        <v>69.900000000000006</v>
      </c>
      <c r="CC62" s="9">
        <v>63.9</v>
      </c>
      <c r="CD62" s="9">
        <v>71.400000000000006</v>
      </c>
      <c r="CE62" s="9">
        <v>31.3</v>
      </c>
      <c r="CF62" s="9">
        <v>162.4</v>
      </c>
      <c r="CG62" s="9">
        <v>163.1</v>
      </c>
      <c r="CH62" s="9">
        <v>41.5</v>
      </c>
      <c r="CI62" s="9">
        <v>31.5</v>
      </c>
      <c r="CJ62" s="9">
        <v>30.3</v>
      </c>
      <c r="CK62" s="9">
        <v>26.2</v>
      </c>
      <c r="CL62" s="9">
        <v>48.1</v>
      </c>
      <c r="CM62" s="9">
        <v>39.299999999999997</v>
      </c>
      <c r="CN62" s="9">
        <f t="shared" si="23"/>
        <v>-0.18295218295218305</v>
      </c>
      <c r="CO62" s="9">
        <v>31.6</v>
      </c>
      <c r="CP62" s="9">
        <f t="shared" si="24"/>
        <v>-0.343035343035343</v>
      </c>
      <c r="CQ62" s="9">
        <v>41.5</v>
      </c>
      <c r="CR62" s="1">
        <f t="shared" si="48"/>
        <v>-0.13721413721413725</v>
      </c>
      <c r="CS62" s="9">
        <v>70.5</v>
      </c>
      <c r="CT62" s="9">
        <f t="shared" si="55"/>
        <v>0.46569646569646567</v>
      </c>
      <c r="CU62" s="9">
        <v>72.599999999999994</v>
      </c>
      <c r="CV62" s="9">
        <f t="shared" si="39"/>
        <v>0.50935550935550922</v>
      </c>
      <c r="CW62" s="9">
        <v>70.400000000000006</v>
      </c>
      <c r="CX62" s="9">
        <f t="shared" si="25"/>
        <v>0.4636174636174637</v>
      </c>
      <c r="CY62" s="9">
        <v>5.5</v>
      </c>
      <c r="CZ62" s="9">
        <v>3</v>
      </c>
      <c r="DA62" s="9">
        <v>4</v>
      </c>
      <c r="DB62" s="9">
        <v>3</v>
      </c>
      <c r="DC62" s="9">
        <v>2</v>
      </c>
      <c r="DD62" s="9">
        <v>0</v>
      </c>
      <c r="DE62" s="9">
        <v>0</v>
      </c>
      <c r="DF62" s="9">
        <v>0</v>
      </c>
      <c r="DG62" s="9">
        <v>1</v>
      </c>
      <c r="DH62" s="9">
        <v>1</v>
      </c>
      <c r="DI62" s="9">
        <f t="shared" si="26"/>
        <v>0</v>
      </c>
      <c r="DJ62" s="9">
        <v>1</v>
      </c>
      <c r="DK62" s="9">
        <f t="shared" si="27"/>
        <v>0</v>
      </c>
      <c r="DL62" s="9">
        <v>1</v>
      </c>
      <c r="DM62" s="9">
        <f t="shared" si="28"/>
        <v>0</v>
      </c>
      <c r="DN62" s="9">
        <v>1</v>
      </c>
      <c r="DO62" s="9">
        <f t="shared" si="29"/>
        <v>0</v>
      </c>
      <c r="DP62" s="9">
        <v>1</v>
      </c>
      <c r="DQ62" s="9">
        <f t="shared" si="30"/>
        <v>0</v>
      </c>
      <c r="DR62" s="9">
        <v>0</v>
      </c>
      <c r="DS62" s="9">
        <f t="shared" si="31"/>
        <v>-1</v>
      </c>
      <c r="DT62" s="9">
        <v>1</v>
      </c>
      <c r="DU62" s="9">
        <v>2</v>
      </c>
      <c r="DV62" s="9">
        <v>3</v>
      </c>
      <c r="DW62" s="9">
        <v>2</v>
      </c>
      <c r="DX62" s="9">
        <v>1</v>
      </c>
      <c r="DY62" s="9">
        <v>0</v>
      </c>
      <c r="DZ62" s="9">
        <v>0</v>
      </c>
      <c r="EA62" s="9">
        <v>1</v>
      </c>
      <c r="EB62" s="9">
        <v>1</v>
      </c>
      <c r="EC62" s="9">
        <v>1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4</v>
      </c>
      <c r="EJ62" s="9">
        <v>4</v>
      </c>
      <c r="EK62" s="9">
        <v>0</v>
      </c>
      <c r="EL62" s="9">
        <v>0</v>
      </c>
      <c r="EM62" s="9">
        <v>0</v>
      </c>
      <c r="EN62" s="9">
        <v>0</v>
      </c>
      <c r="EO62" s="9">
        <v>0</v>
      </c>
      <c r="EP62" s="9">
        <v>0</v>
      </c>
      <c r="EQ62" s="9">
        <v>1</v>
      </c>
      <c r="ER62" s="9">
        <v>1</v>
      </c>
      <c r="ES62" s="9">
        <v>0</v>
      </c>
      <c r="ET62" s="9">
        <v>0</v>
      </c>
      <c r="EU62" s="9">
        <v>0</v>
      </c>
      <c r="EV62" s="9">
        <v>1</v>
      </c>
      <c r="EW62" s="9">
        <v>1</v>
      </c>
      <c r="EX62" s="9">
        <v>0</v>
      </c>
      <c r="EY62" s="9">
        <v>0</v>
      </c>
      <c r="EZ62" s="9">
        <v>0</v>
      </c>
      <c r="FA62" s="9">
        <v>0</v>
      </c>
      <c r="FB62" s="9">
        <v>0</v>
      </c>
      <c r="FC62" s="9">
        <v>4</v>
      </c>
      <c r="FD62" s="9">
        <v>9</v>
      </c>
      <c r="FE62" s="9">
        <v>10</v>
      </c>
      <c r="FF62" s="9">
        <v>4</v>
      </c>
      <c r="FG62" s="9">
        <v>2</v>
      </c>
      <c r="FH62" s="9">
        <v>1</v>
      </c>
      <c r="FI62" s="9">
        <v>0</v>
      </c>
      <c r="FJ62" s="9">
        <v>4</v>
      </c>
      <c r="FK62" s="9">
        <v>9</v>
      </c>
      <c r="FL62" s="9">
        <f t="shared" si="32"/>
        <v>5</v>
      </c>
      <c r="FM62" s="9">
        <v>9</v>
      </c>
      <c r="FN62" s="9">
        <f t="shared" si="33"/>
        <v>5</v>
      </c>
      <c r="FO62" s="9">
        <v>3</v>
      </c>
      <c r="FP62" s="9">
        <f t="shared" si="34"/>
        <v>-1</v>
      </c>
      <c r="FQ62" s="9">
        <v>2</v>
      </c>
      <c r="FR62" s="9">
        <f t="shared" si="35"/>
        <v>-2</v>
      </c>
      <c r="FS62" s="9">
        <v>1</v>
      </c>
      <c r="FT62" s="9">
        <f t="shared" si="36"/>
        <v>-3</v>
      </c>
      <c r="FU62" s="9">
        <v>0</v>
      </c>
      <c r="FV62" s="9">
        <f t="shared" si="37"/>
        <v>-4</v>
      </c>
    </row>
    <row r="63" spans="1:178" x14ac:dyDescent="0.2">
      <c r="A63" s="1">
        <v>62</v>
      </c>
      <c r="B63" s="9" t="s">
        <v>133</v>
      </c>
      <c r="C63" s="9">
        <v>0</v>
      </c>
      <c r="D63" s="9">
        <v>28</v>
      </c>
      <c r="E63" s="9">
        <v>0</v>
      </c>
      <c r="F63" s="9">
        <v>90</v>
      </c>
      <c r="G63" s="9" t="s">
        <v>133</v>
      </c>
      <c r="H63" s="9">
        <v>11.7</v>
      </c>
      <c r="I63" s="9">
        <v>0</v>
      </c>
      <c r="J63" s="9">
        <v>7.7</v>
      </c>
      <c r="K63" s="10">
        <f t="shared" si="49"/>
        <v>-0.34188034188034183</v>
      </c>
      <c r="L63" s="9">
        <v>8.3000000000000007</v>
      </c>
      <c r="M63" s="10">
        <f t="shared" si="53"/>
        <v>-0.29059829059829051</v>
      </c>
      <c r="N63" s="9">
        <v>13.9</v>
      </c>
      <c r="O63" s="9">
        <v>0.188</v>
      </c>
      <c r="P63" s="9">
        <v>7.5</v>
      </c>
      <c r="Q63" s="9">
        <v>-0.35899999999999999</v>
      </c>
      <c r="R63" s="9">
        <v>8.6</v>
      </c>
      <c r="S63" s="10">
        <f>(R63-H63)/H63</f>
        <v>-0.26495726495726496</v>
      </c>
      <c r="T63" s="9">
        <v>5.4</v>
      </c>
      <c r="U63" s="9">
        <f t="shared" si="50"/>
        <v>-0.53846153846153844</v>
      </c>
      <c r="V63" s="9">
        <v>5.6</v>
      </c>
      <c r="W63" s="9">
        <f t="shared" si="51"/>
        <v>0</v>
      </c>
      <c r="X63" s="9">
        <v>2.4</v>
      </c>
      <c r="Y63" s="10">
        <f t="shared" si="52"/>
        <v>-0.5714285714285714</v>
      </c>
      <c r="Z63" s="9">
        <v>3</v>
      </c>
      <c r="AA63" s="10">
        <f t="shared" si="8"/>
        <v>-0.46428571428571425</v>
      </c>
      <c r="AB63" s="9">
        <v>5.8</v>
      </c>
      <c r="AC63" s="10">
        <f t="shared" si="9"/>
        <v>3.5714285714285747E-2</v>
      </c>
      <c r="AD63" s="9">
        <v>3</v>
      </c>
      <c r="AE63" s="10">
        <f t="shared" si="10"/>
        <v>-0.46428571428571425</v>
      </c>
      <c r="AF63" s="9">
        <v>4.8</v>
      </c>
      <c r="AG63" s="10">
        <f t="shared" si="11"/>
        <v>-0.14285714285714282</v>
      </c>
      <c r="AH63" s="9">
        <v>2.2999999999999998</v>
      </c>
      <c r="AI63" s="10">
        <f t="shared" si="38"/>
        <v>-0.5892857142857143</v>
      </c>
      <c r="AJ63" s="9">
        <v>7.1</v>
      </c>
      <c r="AK63" s="9">
        <v>7</v>
      </c>
      <c r="AL63" s="9">
        <f t="shared" si="12"/>
        <v>-1.4084507042253471E-2</v>
      </c>
      <c r="AM63" s="9">
        <v>7.7</v>
      </c>
      <c r="AN63" s="9">
        <f t="shared" si="13"/>
        <v>8.4507042253521208E-2</v>
      </c>
      <c r="AO63" s="9">
        <v>9.1</v>
      </c>
      <c r="AP63" s="9">
        <f t="shared" si="14"/>
        <v>0.28169014084507044</v>
      </c>
      <c r="AQ63" s="9">
        <v>21.2</v>
      </c>
      <c r="AR63" s="9">
        <f t="shared" si="15"/>
        <v>1.9859154929577465</v>
      </c>
      <c r="AS63" s="9">
        <v>29.2</v>
      </c>
      <c r="AT63" s="9">
        <f t="shared" ref="AT63:AT92" si="56">(AS63-AJ63)/AJ63</f>
        <v>3.1126760563380285</v>
      </c>
      <c r="AU63" s="9">
        <v>32</v>
      </c>
      <c r="AV63" s="9">
        <f t="shared" si="16"/>
        <v>3.5070422535211265</v>
      </c>
      <c r="AW63" s="9">
        <v>499.1</v>
      </c>
      <c r="AX63" s="9">
        <v>538</v>
      </c>
      <c r="AY63" s="9">
        <v>655</v>
      </c>
      <c r="AZ63" s="9">
        <v>448.2</v>
      </c>
      <c r="BA63" s="9">
        <v>309.2</v>
      </c>
      <c r="BB63" s="9">
        <v>341</v>
      </c>
      <c r="BC63" s="9">
        <v>431</v>
      </c>
      <c r="BD63" s="9">
        <v>1.1299999999999999</v>
      </c>
      <c r="BE63" s="9">
        <v>1.03</v>
      </c>
      <c r="BF63" s="9">
        <v>1.08</v>
      </c>
      <c r="BG63" s="9">
        <v>1.1299999999999999</v>
      </c>
      <c r="BH63" s="9">
        <v>1.08</v>
      </c>
      <c r="BI63" s="9">
        <v>1.1000000000000001</v>
      </c>
      <c r="BJ63" s="9">
        <v>1.08</v>
      </c>
      <c r="BK63" s="9">
        <v>1.1399999999999999</v>
      </c>
      <c r="BL63" s="9">
        <v>1.03</v>
      </c>
      <c r="BM63" s="9">
        <f t="shared" si="17"/>
        <v>-9.6491228070175336E-2</v>
      </c>
      <c r="BN63" s="9">
        <v>1.0900000000000001</v>
      </c>
      <c r="BO63" s="9">
        <f t="shared" si="18"/>
        <v>-4.3859649122806862E-2</v>
      </c>
      <c r="BP63" s="9">
        <v>1.1399999999999999</v>
      </c>
      <c r="BQ63" s="9">
        <f t="shared" si="19"/>
        <v>0</v>
      </c>
      <c r="BR63" s="9">
        <v>1.0900000000000001</v>
      </c>
      <c r="BS63" s="9">
        <f t="shared" si="20"/>
        <v>-4.3859649122806862E-2</v>
      </c>
      <c r="BT63" s="9">
        <v>1.03</v>
      </c>
      <c r="BU63" s="9">
        <f t="shared" si="21"/>
        <v>-9.6491228070175336E-2</v>
      </c>
      <c r="BV63" s="9">
        <v>1.1000000000000001</v>
      </c>
      <c r="BW63" s="9">
        <f t="shared" si="22"/>
        <v>-3.5087719298245452E-2</v>
      </c>
      <c r="BX63" s="9">
        <v>75.7</v>
      </c>
      <c r="BY63" s="9">
        <v>91.9</v>
      </c>
      <c r="BZ63" s="9">
        <v>82</v>
      </c>
      <c r="CA63" s="9">
        <v>75.7</v>
      </c>
      <c r="CB63" s="9">
        <v>83.8</v>
      </c>
      <c r="CC63" s="9">
        <v>78.5</v>
      </c>
      <c r="CD63" s="9">
        <v>83.5</v>
      </c>
      <c r="CE63" s="9">
        <v>30.9</v>
      </c>
      <c r="CF63" s="9">
        <v>28.3</v>
      </c>
      <c r="CG63" s="9">
        <v>35.1</v>
      </c>
      <c r="CH63" s="9">
        <v>37.200000000000003</v>
      </c>
      <c r="CI63" s="9">
        <v>32.6</v>
      </c>
      <c r="CJ63" s="9">
        <v>25</v>
      </c>
      <c r="CK63" s="9">
        <v>28.4</v>
      </c>
      <c r="CL63" s="9">
        <v>58.3</v>
      </c>
      <c r="CM63" s="9">
        <v>51.4</v>
      </c>
      <c r="CN63" s="9">
        <f t="shared" si="23"/>
        <v>-0.11835334476843909</v>
      </c>
      <c r="CO63" s="9">
        <v>51</v>
      </c>
      <c r="CP63" s="9">
        <f t="shared" si="24"/>
        <v>-0.12521440823327612</v>
      </c>
      <c r="CQ63" s="9">
        <v>45.3</v>
      </c>
      <c r="CR63" s="1">
        <f t="shared" si="48"/>
        <v>-0.22298456260720412</v>
      </c>
      <c r="CS63" s="9">
        <v>54.6</v>
      </c>
      <c r="CT63" s="9">
        <f t="shared" si="55"/>
        <v>-6.3464837049742637E-2</v>
      </c>
      <c r="CU63" s="9">
        <v>69</v>
      </c>
      <c r="CV63" s="9">
        <f t="shared" si="39"/>
        <v>0.18353344768439114</v>
      </c>
      <c r="CW63" s="9">
        <v>74.5</v>
      </c>
      <c r="CX63" s="9">
        <f t="shared" si="25"/>
        <v>0.27787307032590058</v>
      </c>
      <c r="CY63" s="9">
        <v>5.3</v>
      </c>
      <c r="CZ63" s="9">
        <v>3</v>
      </c>
      <c r="DA63" s="9">
        <v>2</v>
      </c>
      <c r="DB63" s="9">
        <v>2</v>
      </c>
      <c r="DC63" s="9">
        <v>1</v>
      </c>
      <c r="DD63" s="9">
        <v>1</v>
      </c>
      <c r="DE63" s="9">
        <v>1</v>
      </c>
      <c r="DF63" s="9">
        <v>3</v>
      </c>
      <c r="DG63" s="9">
        <v>0</v>
      </c>
      <c r="DH63" s="9">
        <v>0</v>
      </c>
      <c r="DI63" s="9">
        <f t="shared" si="26"/>
        <v>0</v>
      </c>
      <c r="DJ63" s="9">
        <v>0</v>
      </c>
      <c r="DK63" s="9">
        <f t="shared" si="27"/>
        <v>0</v>
      </c>
      <c r="DL63" s="9">
        <v>0</v>
      </c>
      <c r="DM63" s="9">
        <f t="shared" si="28"/>
        <v>0</v>
      </c>
      <c r="DN63" s="9">
        <v>0</v>
      </c>
      <c r="DO63" s="9">
        <f t="shared" si="29"/>
        <v>0</v>
      </c>
      <c r="DP63" s="9">
        <v>0</v>
      </c>
      <c r="DQ63" s="9">
        <f t="shared" si="30"/>
        <v>0</v>
      </c>
      <c r="DR63" s="9">
        <v>1</v>
      </c>
      <c r="DS63" s="9">
        <f t="shared" si="31"/>
        <v>1</v>
      </c>
      <c r="DT63" s="9">
        <v>2</v>
      </c>
      <c r="DU63" s="9">
        <v>2</v>
      </c>
      <c r="DV63" s="9">
        <v>2</v>
      </c>
      <c r="DW63" s="9">
        <v>2</v>
      </c>
      <c r="DX63" s="9">
        <v>0</v>
      </c>
      <c r="DY63" s="9">
        <v>0</v>
      </c>
      <c r="DZ63" s="9">
        <v>0</v>
      </c>
      <c r="EA63" s="9">
        <v>1</v>
      </c>
      <c r="EB63" s="9">
        <v>1</v>
      </c>
      <c r="EC63" s="9">
        <v>1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0</v>
      </c>
      <c r="EK63" s="9">
        <v>0</v>
      </c>
      <c r="EL63" s="9">
        <v>0</v>
      </c>
      <c r="EM63" s="9">
        <v>0</v>
      </c>
      <c r="EN63" s="9">
        <v>0</v>
      </c>
      <c r="EO63" s="9">
        <v>0</v>
      </c>
      <c r="EP63" s="9">
        <v>0</v>
      </c>
      <c r="EQ63" s="9">
        <v>0</v>
      </c>
      <c r="ER63" s="9">
        <v>0</v>
      </c>
      <c r="ES63" s="9">
        <v>0</v>
      </c>
      <c r="ET63" s="9">
        <v>0</v>
      </c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>
        <v>0</v>
      </c>
      <c r="FC63" s="9">
        <v>3</v>
      </c>
      <c r="FD63" s="9">
        <v>3</v>
      </c>
      <c r="FE63" s="9">
        <v>3</v>
      </c>
      <c r="FF63" s="9">
        <v>2</v>
      </c>
      <c r="FG63" s="9">
        <v>0</v>
      </c>
      <c r="FH63" s="9">
        <v>0</v>
      </c>
      <c r="FI63" s="9">
        <v>1</v>
      </c>
      <c r="FJ63" s="9">
        <v>3</v>
      </c>
      <c r="FK63" s="9">
        <v>3</v>
      </c>
      <c r="FL63" s="9">
        <f t="shared" si="32"/>
        <v>0</v>
      </c>
      <c r="FM63" s="9">
        <v>3</v>
      </c>
      <c r="FN63" s="9">
        <f t="shared" si="33"/>
        <v>0</v>
      </c>
      <c r="FO63" s="9">
        <v>2</v>
      </c>
      <c r="FP63" s="9">
        <f t="shared" si="34"/>
        <v>-1</v>
      </c>
      <c r="FQ63" s="9">
        <v>0</v>
      </c>
      <c r="FR63" s="9">
        <f t="shared" si="35"/>
        <v>-3</v>
      </c>
      <c r="FS63" s="9">
        <v>0</v>
      </c>
      <c r="FT63" s="9">
        <f t="shared" si="36"/>
        <v>-3</v>
      </c>
      <c r="FU63" s="9">
        <v>1</v>
      </c>
      <c r="FV63" s="9">
        <f t="shared" si="37"/>
        <v>-2</v>
      </c>
    </row>
    <row r="64" spans="1:178" x14ac:dyDescent="0.2">
      <c r="A64" s="9">
        <v>63</v>
      </c>
      <c r="B64" s="9" t="s">
        <v>133</v>
      </c>
      <c r="C64" s="9">
        <v>0</v>
      </c>
      <c r="D64" s="9">
        <v>28</v>
      </c>
      <c r="E64" s="9">
        <v>0</v>
      </c>
      <c r="F64" s="9">
        <v>90</v>
      </c>
      <c r="G64" s="9" t="s">
        <v>133</v>
      </c>
      <c r="H64" s="9">
        <v>2.9</v>
      </c>
      <c r="I64" s="9">
        <v>0</v>
      </c>
      <c r="J64" s="9">
        <v>2.4</v>
      </c>
      <c r="K64" s="10">
        <f t="shared" si="49"/>
        <v>-0.17241379310344829</v>
      </c>
      <c r="L64" s="9">
        <v>2.9</v>
      </c>
      <c r="M64" s="10">
        <f t="shared" si="53"/>
        <v>0</v>
      </c>
      <c r="N64" s="9">
        <v>5.0999999999999996</v>
      </c>
      <c r="O64" s="9">
        <v>0.75900000000000001</v>
      </c>
      <c r="P64" s="9" t="s">
        <v>134</v>
      </c>
      <c r="Q64" s="9" t="s">
        <v>155</v>
      </c>
      <c r="R64" s="9" t="s">
        <v>136</v>
      </c>
      <c r="S64" s="10" t="s">
        <v>155</v>
      </c>
      <c r="T64" s="9" t="s">
        <v>134</v>
      </c>
      <c r="U64" s="9" t="e">
        <f t="shared" si="50"/>
        <v>#VALUE!</v>
      </c>
      <c r="V64" s="9">
        <v>1.4</v>
      </c>
      <c r="W64" s="9">
        <f t="shared" si="51"/>
        <v>0</v>
      </c>
      <c r="X64" s="9">
        <v>0.7</v>
      </c>
      <c r="Y64" s="10">
        <f t="shared" si="52"/>
        <v>-0.5</v>
      </c>
      <c r="Z64" s="9">
        <v>1.3</v>
      </c>
      <c r="AA64" s="10">
        <f t="shared" si="8"/>
        <v>-7.1428571428571341E-2</v>
      </c>
      <c r="AB64" s="9">
        <v>1.7</v>
      </c>
      <c r="AC64" s="10">
        <f t="shared" si="9"/>
        <v>0.21428571428571433</v>
      </c>
      <c r="AD64" s="1" t="s">
        <v>136</v>
      </c>
      <c r="AE64" s="11" t="s">
        <v>157</v>
      </c>
      <c r="AF64" s="1" t="s">
        <v>136</v>
      </c>
      <c r="AG64" s="11" t="s">
        <v>157</v>
      </c>
      <c r="AH64" s="1" t="s">
        <v>151</v>
      </c>
      <c r="AI64" s="11" t="s">
        <v>157</v>
      </c>
      <c r="AJ64" s="9">
        <v>7.9</v>
      </c>
      <c r="AK64" s="9">
        <v>7.8</v>
      </c>
      <c r="AL64" s="9">
        <f t="shared" si="12"/>
        <v>-1.2658227848101333E-2</v>
      </c>
      <c r="AM64" s="9">
        <v>7.6</v>
      </c>
      <c r="AN64" s="9">
        <f t="shared" si="13"/>
        <v>-3.7974683544303889E-2</v>
      </c>
      <c r="AO64" s="9">
        <v>9.6</v>
      </c>
      <c r="AP64" s="9">
        <f t="shared" si="14"/>
        <v>0.21518987341772142</v>
      </c>
      <c r="AQ64" s="1" t="s">
        <v>188</v>
      </c>
      <c r="AR64" s="1" t="s">
        <v>187</v>
      </c>
      <c r="AS64" s="1" t="s">
        <v>187</v>
      </c>
      <c r="AT64" s="1" t="s">
        <v>188</v>
      </c>
      <c r="AU64" s="1" t="s">
        <v>188</v>
      </c>
      <c r="AV64" s="1" t="s">
        <v>187</v>
      </c>
      <c r="AW64" s="9">
        <v>360.6</v>
      </c>
      <c r="AX64" s="9">
        <v>319.89999999999998</v>
      </c>
      <c r="AY64" s="9">
        <v>339</v>
      </c>
      <c r="AZ64" s="9">
        <v>364.7</v>
      </c>
      <c r="BD64" s="9">
        <v>1.2</v>
      </c>
      <c r="BE64" s="9">
        <v>1.1599999999999999</v>
      </c>
      <c r="BF64" s="9">
        <v>1.1000000000000001</v>
      </c>
      <c r="BG64" s="9">
        <v>1.1100000000000001</v>
      </c>
      <c r="BK64" s="9">
        <v>1.19</v>
      </c>
      <c r="BL64" s="9">
        <v>1.1499999999999999</v>
      </c>
      <c r="BM64" s="9">
        <f t="shared" si="17"/>
        <v>-3.3613445378151294E-2</v>
      </c>
      <c r="BN64" s="9">
        <v>1.0900000000000001</v>
      </c>
      <c r="BO64" s="9">
        <f t="shared" si="18"/>
        <v>-8.4033613445378047E-2</v>
      </c>
      <c r="BP64" s="9">
        <v>1.1000000000000001</v>
      </c>
      <c r="BQ64" s="9">
        <f t="shared" si="19"/>
        <v>-7.563025210084022E-2</v>
      </c>
      <c r="BR64" s="1" t="s">
        <v>195</v>
      </c>
      <c r="BS64" s="9" t="s">
        <v>197</v>
      </c>
      <c r="BT64" s="1" t="s">
        <v>195</v>
      </c>
      <c r="BU64" s="9" t="s">
        <v>197</v>
      </c>
      <c r="BV64" s="1" t="s">
        <v>197</v>
      </c>
      <c r="BW64" s="9" t="s">
        <v>197</v>
      </c>
      <c r="BX64" s="9">
        <v>69.599999999999994</v>
      </c>
      <c r="BY64" s="9">
        <v>75</v>
      </c>
      <c r="BZ64" s="9">
        <v>83.5</v>
      </c>
      <c r="CA64" s="9">
        <v>81.3</v>
      </c>
      <c r="CE64" s="9">
        <v>28.2</v>
      </c>
      <c r="CF64" s="9">
        <v>32</v>
      </c>
      <c r="CG64" s="9">
        <v>29.3</v>
      </c>
      <c r="CH64" s="9">
        <v>29.3</v>
      </c>
      <c r="CL64" s="9">
        <v>48.3</v>
      </c>
      <c r="CM64" s="9">
        <v>49.23</v>
      </c>
      <c r="CN64" s="9">
        <f t="shared" si="23"/>
        <v>1.9254658385093163E-2</v>
      </c>
      <c r="CO64" s="9">
        <v>50.4</v>
      </c>
      <c r="CP64" s="9">
        <f t="shared" si="24"/>
        <v>4.3478260869565251E-2</v>
      </c>
      <c r="CQ64" s="9">
        <v>61</v>
      </c>
      <c r="CR64" s="1">
        <f t="shared" si="48"/>
        <v>0.26293995859213259</v>
      </c>
      <c r="CS64" s="1" t="s">
        <v>160</v>
      </c>
      <c r="CT64" s="1" t="s">
        <v>171</v>
      </c>
      <c r="CU64" s="1" t="s">
        <v>167</v>
      </c>
      <c r="CV64" s="1" t="s">
        <v>171</v>
      </c>
      <c r="CW64" s="1" t="s">
        <v>167</v>
      </c>
      <c r="CX64" s="1" t="s">
        <v>171</v>
      </c>
      <c r="CY64" s="9">
        <v>2.8</v>
      </c>
      <c r="CZ64" s="9">
        <v>2</v>
      </c>
      <c r="DA64" s="9">
        <v>0</v>
      </c>
      <c r="DB64" s="9">
        <v>1</v>
      </c>
      <c r="DC64" s="9">
        <v>0</v>
      </c>
      <c r="DG64" s="9">
        <v>0</v>
      </c>
      <c r="DH64" s="9">
        <v>0</v>
      </c>
      <c r="DI64" s="9">
        <f t="shared" si="26"/>
        <v>0</v>
      </c>
      <c r="DJ64" s="9">
        <v>0</v>
      </c>
      <c r="DK64" s="9">
        <f t="shared" si="27"/>
        <v>0</v>
      </c>
      <c r="DL64" s="9">
        <v>0</v>
      </c>
      <c r="DM64" s="9">
        <f t="shared" si="28"/>
        <v>0</v>
      </c>
      <c r="DN64" s="1" t="s">
        <v>206</v>
      </c>
      <c r="DO64" s="9" t="s">
        <v>208</v>
      </c>
      <c r="DP64" s="1" t="s">
        <v>206</v>
      </c>
      <c r="DQ64" s="9" t="s">
        <v>208</v>
      </c>
      <c r="DR64" s="1" t="s">
        <v>206</v>
      </c>
      <c r="DS64" s="9" t="s">
        <v>208</v>
      </c>
      <c r="DT64" s="9">
        <v>2</v>
      </c>
      <c r="DU64" s="9">
        <v>2</v>
      </c>
      <c r="DV64" s="9">
        <v>2</v>
      </c>
      <c r="DW64" s="9">
        <v>2</v>
      </c>
      <c r="EA64" s="9">
        <v>2</v>
      </c>
      <c r="EB64" s="9">
        <v>1</v>
      </c>
      <c r="EC64" s="9">
        <v>0</v>
      </c>
      <c r="ED64" s="9">
        <v>0</v>
      </c>
      <c r="EH64" s="9">
        <v>1</v>
      </c>
      <c r="EI64" s="9">
        <v>0</v>
      </c>
      <c r="EJ64" s="9">
        <v>0</v>
      </c>
      <c r="EK64" s="9">
        <v>0</v>
      </c>
      <c r="EO64" s="9">
        <v>0</v>
      </c>
      <c r="EP64" s="9">
        <v>0</v>
      </c>
      <c r="EQ64" s="9">
        <v>0</v>
      </c>
      <c r="ER64" s="9">
        <v>0</v>
      </c>
      <c r="EV64" s="9">
        <v>1</v>
      </c>
      <c r="EW64" s="9">
        <v>0</v>
      </c>
      <c r="EX64" s="9">
        <v>0</v>
      </c>
      <c r="EY64" s="9">
        <v>0</v>
      </c>
      <c r="FC64" s="9">
        <v>6</v>
      </c>
      <c r="FD64" s="9">
        <v>3</v>
      </c>
      <c r="FE64" s="9">
        <v>2</v>
      </c>
      <c r="FF64" s="9">
        <v>2</v>
      </c>
      <c r="FJ64" s="9">
        <v>6</v>
      </c>
      <c r="FK64" s="9">
        <v>3</v>
      </c>
      <c r="FL64" s="9">
        <f t="shared" si="32"/>
        <v>-3</v>
      </c>
      <c r="FM64" s="9">
        <v>2</v>
      </c>
      <c r="FN64" s="9">
        <f t="shared" si="33"/>
        <v>-4</v>
      </c>
      <c r="FO64" s="9">
        <v>2</v>
      </c>
      <c r="FP64" s="9">
        <f t="shared" si="34"/>
        <v>-4</v>
      </c>
      <c r="FQ64" s="1" t="s">
        <v>218</v>
      </c>
      <c r="FR64" s="9" t="s">
        <v>216</v>
      </c>
      <c r="FS64" s="1" t="s">
        <v>218</v>
      </c>
      <c r="FT64" s="9" t="s">
        <v>216</v>
      </c>
      <c r="FU64" s="1" t="s">
        <v>218</v>
      </c>
      <c r="FV64" s="9" t="s">
        <v>216</v>
      </c>
    </row>
    <row r="65" spans="1:178" s="1" customFormat="1" x14ac:dyDescent="0.2">
      <c r="A65" s="1">
        <v>64</v>
      </c>
      <c r="B65" s="9" t="s">
        <v>133</v>
      </c>
      <c r="C65" s="9">
        <v>1</v>
      </c>
      <c r="D65" s="9">
        <v>24</v>
      </c>
      <c r="E65" s="9">
        <v>1</v>
      </c>
      <c r="F65" s="9">
        <v>62</v>
      </c>
      <c r="G65" s="9" t="s">
        <v>133</v>
      </c>
      <c r="H65" s="9">
        <v>90.8</v>
      </c>
      <c r="I65" s="9">
        <v>0</v>
      </c>
      <c r="J65" s="9">
        <v>53.9</v>
      </c>
      <c r="K65" s="10">
        <f t="shared" si="49"/>
        <v>-0.40638766519823788</v>
      </c>
      <c r="L65" s="9">
        <v>45.7</v>
      </c>
      <c r="M65" s="10">
        <f t="shared" si="53"/>
        <v>-0.49669603524229072</v>
      </c>
      <c r="N65" s="9">
        <v>44.2</v>
      </c>
      <c r="O65" s="9">
        <v>-0.51300000000000001</v>
      </c>
      <c r="P65" s="9">
        <v>22</v>
      </c>
      <c r="Q65" s="9">
        <v>-0.75800000000000001</v>
      </c>
      <c r="R65" s="9">
        <v>13.9</v>
      </c>
      <c r="S65" s="10">
        <f t="shared" ref="S65:S73" si="57">(R65-H65)/H65</f>
        <v>-0.84691629955947134</v>
      </c>
      <c r="T65" s="9">
        <v>12.3</v>
      </c>
      <c r="U65" s="9">
        <f t="shared" si="50"/>
        <v>-0.86453744493392071</v>
      </c>
      <c r="V65" s="9">
        <v>40</v>
      </c>
      <c r="W65" s="9">
        <f t="shared" si="51"/>
        <v>0</v>
      </c>
      <c r="X65" s="9">
        <v>25.9</v>
      </c>
      <c r="Y65" s="10">
        <f t="shared" si="52"/>
        <v>-0.35250000000000004</v>
      </c>
      <c r="Z65" s="9">
        <v>23.6</v>
      </c>
      <c r="AA65" s="10">
        <f t="shared" si="8"/>
        <v>-0.41</v>
      </c>
      <c r="AB65" s="9">
        <v>24.4</v>
      </c>
      <c r="AC65" s="10">
        <f t="shared" si="9"/>
        <v>-0.39</v>
      </c>
      <c r="AD65" s="9">
        <v>13.6</v>
      </c>
      <c r="AE65" s="10">
        <f t="shared" si="10"/>
        <v>-0.65999999999999992</v>
      </c>
      <c r="AF65" s="9">
        <v>7.9</v>
      </c>
      <c r="AG65" s="10">
        <f t="shared" si="11"/>
        <v>-0.80249999999999999</v>
      </c>
      <c r="AH65" s="9">
        <v>7.5</v>
      </c>
      <c r="AI65" s="10">
        <f t="shared" si="38"/>
        <v>-0.8125</v>
      </c>
      <c r="AJ65" s="9">
        <v>7.9</v>
      </c>
      <c r="AK65" s="9">
        <v>10.1</v>
      </c>
      <c r="AL65" s="9">
        <f t="shared" si="12"/>
        <v>0.27848101265822772</v>
      </c>
      <c r="AM65" s="9">
        <v>8</v>
      </c>
      <c r="AN65" s="9">
        <f t="shared" si="13"/>
        <v>1.2658227848101221E-2</v>
      </c>
      <c r="AO65" s="9">
        <v>6.9</v>
      </c>
      <c r="AP65" s="9">
        <f t="shared" si="14"/>
        <v>-0.12658227848101264</v>
      </c>
      <c r="AQ65" s="9">
        <v>9.5</v>
      </c>
      <c r="AR65" s="9">
        <f t="shared" si="15"/>
        <v>0.20253164556962019</v>
      </c>
      <c r="AS65" s="9">
        <v>12.6</v>
      </c>
      <c r="AT65" s="9">
        <f t="shared" si="56"/>
        <v>0.59493670886075933</v>
      </c>
      <c r="AU65" s="9">
        <v>14.6</v>
      </c>
      <c r="AV65" s="9">
        <f t="shared" si="16"/>
        <v>0.84810126582278467</v>
      </c>
      <c r="AW65" s="9">
        <v>690</v>
      </c>
      <c r="AX65" s="9">
        <v>710</v>
      </c>
      <c r="AY65" s="9">
        <v>603</v>
      </c>
      <c r="AZ65" s="9">
        <v>544</v>
      </c>
      <c r="BA65" s="9">
        <v>452</v>
      </c>
      <c r="BB65" s="9">
        <v>480</v>
      </c>
      <c r="BC65" s="9">
        <v>465</v>
      </c>
      <c r="BD65" s="9">
        <v>1.1599999999999999</v>
      </c>
      <c r="BE65" s="9">
        <v>1.05</v>
      </c>
      <c r="BF65" s="9">
        <v>1.1000000000000001</v>
      </c>
      <c r="BG65" s="9">
        <v>1.1299999999999999</v>
      </c>
      <c r="BH65" s="9">
        <v>1.3</v>
      </c>
      <c r="BI65" s="9">
        <v>1.52</v>
      </c>
      <c r="BJ65" s="9">
        <v>1.47</v>
      </c>
      <c r="BK65" s="9">
        <v>1.1599999999999999</v>
      </c>
      <c r="BL65" s="9">
        <v>1.05</v>
      </c>
      <c r="BM65" s="9">
        <f t="shared" si="17"/>
        <v>-9.482758620689645E-2</v>
      </c>
      <c r="BN65" s="9">
        <v>1.1000000000000001</v>
      </c>
      <c r="BO65" s="9">
        <f t="shared" si="18"/>
        <v>-5.1724137931034343E-2</v>
      </c>
      <c r="BP65" s="9">
        <v>1.1299999999999999</v>
      </c>
      <c r="BQ65" s="9">
        <f t="shared" si="19"/>
        <v>-2.5862068965517265E-2</v>
      </c>
      <c r="BR65" s="9">
        <v>1.3</v>
      </c>
      <c r="BS65" s="9">
        <f t="shared" si="20"/>
        <v>0.12068965517241391</v>
      </c>
      <c r="BT65" s="9">
        <v>1.52</v>
      </c>
      <c r="BU65" s="9">
        <f t="shared" si="21"/>
        <v>0.31034482758620702</v>
      </c>
      <c r="BV65" s="9">
        <v>1.47</v>
      </c>
      <c r="BW65" s="9">
        <f t="shared" si="22"/>
        <v>0.26724137931034492</v>
      </c>
      <c r="BX65" s="9">
        <v>73.3</v>
      </c>
      <c r="BY65" s="9">
        <v>90</v>
      </c>
      <c r="BZ65" s="9">
        <v>81.400000000000006</v>
      </c>
      <c r="CA65" s="9">
        <v>77.7</v>
      </c>
      <c r="CB65" s="9">
        <v>59</v>
      </c>
      <c r="CC65" s="9">
        <v>45.7</v>
      </c>
      <c r="CD65" s="9">
        <v>48.4</v>
      </c>
      <c r="CE65" s="9">
        <v>52.3</v>
      </c>
      <c r="CF65" s="9">
        <v>50.9</v>
      </c>
      <c r="CG65" s="9">
        <v>51.2</v>
      </c>
      <c r="CH65" s="9">
        <v>54.6</v>
      </c>
      <c r="CI65" s="9">
        <v>60.1</v>
      </c>
      <c r="CJ65" s="9">
        <v>58.1</v>
      </c>
      <c r="CK65" s="9">
        <v>69.099999999999994</v>
      </c>
      <c r="CL65" s="9">
        <v>58.9</v>
      </c>
      <c r="CM65" s="9">
        <v>61.4</v>
      </c>
      <c r="CN65" s="9">
        <f t="shared" si="23"/>
        <v>4.2444821731748725E-2</v>
      </c>
      <c r="CO65" s="9">
        <v>50.9</v>
      </c>
      <c r="CP65" s="9">
        <f t="shared" si="24"/>
        <v>-0.13582342954159593</v>
      </c>
      <c r="CQ65" s="9">
        <v>56.3</v>
      </c>
      <c r="CR65" s="1">
        <f t="shared" si="48"/>
        <v>-4.4142614601018704E-2</v>
      </c>
      <c r="CS65" s="9">
        <v>58.7</v>
      </c>
      <c r="CT65" s="9">
        <f t="shared" si="55"/>
        <v>-3.3955857385398257E-3</v>
      </c>
      <c r="CU65" s="9">
        <v>57</v>
      </c>
      <c r="CV65" s="9">
        <f t="shared" si="39"/>
        <v>-3.2258064516129011E-2</v>
      </c>
      <c r="CW65" s="9">
        <v>67.099999999999994</v>
      </c>
      <c r="CX65" s="9">
        <f t="shared" si="25"/>
        <v>0.13921901528013575</v>
      </c>
      <c r="CY65" s="9">
        <v>8.4</v>
      </c>
      <c r="CZ65" s="9">
        <v>4</v>
      </c>
      <c r="DA65" s="9">
        <v>4</v>
      </c>
      <c r="DB65" s="9">
        <v>3</v>
      </c>
      <c r="DC65" s="9">
        <v>2</v>
      </c>
      <c r="DD65" s="9">
        <v>0</v>
      </c>
      <c r="DE65" s="9">
        <v>0</v>
      </c>
      <c r="DF65" s="9">
        <v>0</v>
      </c>
      <c r="DG65" s="9">
        <v>1</v>
      </c>
      <c r="DH65" s="9">
        <v>1</v>
      </c>
      <c r="DI65" s="9">
        <f t="shared" si="26"/>
        <v>0</v>
      </c>
      <c r="DJ65" s="9">
        <v>0</v>
      </c>
      <c r="DK65" s="9">
        <f t="shared" si="27"/>
        <v>-1</v>
      </c>
      <c r="DL65" s="9">
        <v>0</v>
      </c>
      <c r="DM65" s="9">
        <f t="shared" si="28"/>
        <v>-1</v>
      </c>
      <c r="DN65" s="9">
        <v>0</v>
      </c>
      <c r="DO65" s="9">
        <f t="shared" si="29"/>
        <v>-1</v>
      </c>
      <c r="DP65" s="9">
        <v>0</v>
      </c>
      <c r="DQ65" s="9">
        <f t="shared" si="30"/>
        <v>-1</v>
      </c>
      <c r="DR65" s="9">
        <v>0</v>
      </c>
      <c r="DS65" s="9">
        <f t="shared" si="31"/>
        <v>-1</v>
      </c>
      <c r="DT65" s="9">
        <v>2</v>
      </c>
      <c r="DU65" s="9">
        <v>1</v>
      </c>
      <c r="DV65" s="9">
        <v>2</v>
      </c>
      <c r="DW65" s="9">
        <v>2</v>
      </c>
      <c r="DX65" s="9">
        <v>2</v>
      </c>
      <c r="DY65" s="9">
        <v>1</v>
      </c>
      <c r="DZ65" s="9">
        <v>1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>
        <v>0</v>
      </c>
      <c r="EK65" s="9">
        <v>0</v>
      </c>
      <c r="EL65" s="9">
        <v>0</v>
      </c>
      <c r="EM65" s="9">
        <v>0</v>
      </c>
      <c r="EN65" s="9">
        <v>0</v>
      </c>
      <c r="EO65" s="9">
        <v>1</v>
      </c>
      <c r="EP65" s="9">
        <v>1</v>
      </c>
      <c r="EQ65" s="9">
        <v>1</v>
      </c>
      <c r="ER65" s="9">
        <v>1</v>
      </c>
      <c r="ES65" s="9">
        <v>1</v>
      </c>
      <c r="ET65" s="9">
        <v>1</v>
      </c>
      <c r="EU65" s="9">
        <v>1</v>
      </c>
      <c r="EV65" s="9">
        <v>3</v>
      </c>
      <c r="EW65" s="9">
        <v>3</v>
      </c>
      <c r="EX65" s="9">
        <v>3</v>
      </c>
      <c r="EY65" s="9">
        <v>3</v>
      </c>
      <c r="EZ65" s="9">
        <v>3</v>
      </c>
      <c r="FA65" s="9">
        <v>3</v>
      </c>
      <c r="FB65" s="9">
        <v>3</v>
      </c>
      <c r="FC65" s="9">
        <v>7</v>
      </c>
      <c r="FD65" s="9">
        <v>6</v>
      </c>
      <c r="FE65" s="9">
        <v>6</v>
      </c>
      <c r="FF65" s="9">
        <v>6</v>
      </c>
      <c r="FG65" s="9">
        <v>6</v>
      </c>
      <c r="FH65" s="9">
        <v>5</v>
      </c>
      <c r="FI65" s="9">
        <v>5</v>
      </c>
      <c r="FJ65" s="9">
        <v>6</v>
      </c>
      <c r="FK65" s="9">
        <v>5</v>
      </c>
      <c r="FL65" s="9">
        <f t="shared" si="32"/>
        <v>-1</v>
      </c>
      <c r="FM65" s="9">
        <v>5</v>
      </c>
      <c r="FN65" s="9">
        <f t="shared" si="33"/>
        <v>-1</v>
      </c>
      <c r="FO65" s="9">
        <v>5</v>
      </c>
      <c r="FP65" s="9">
        <f t="shared" si="34"/>
        <v>-1</v>
      </c>
      <c r="FQ65" s="9">
        <v>5</v>
      </c>
      <c r="FR65" s="9">
        <f t="shared" si="35"/>
        <v>-1</v>
      </c>
      <c r="FS65" s="9">
        <v>4</v>
      </c>
      <c r="FT65" s="9">
        <f t="shared" si="36"/>
        <v>-2</v>
      </c>
      <c r="FU65" s="9">
        <v>4</v>
      </c>
      <c r="FV65" s="9">
        <f t="shared" si="37"/>
        <v>-2</v>
      </c>
    </row>
    <row r="66" spans="1:178" x14ac:dyDescent="0.2">
      <c r="A66" s="9">
        <v>65</v>
      </c>
      <c r="B66" s="9" t="s">
        <v>133</v>
      </c>
      <c r="C66" s="9">
        <v>0</v>
      </c>
      <c r="D66" s="9">
        <v>28</v>
      </c>
      <c r="E66" s="9">
        <v>0</v>
      </c>
      <c r="F66" s="9">
        <v>90</v>
      </c>
      <c r="G66" s="9" t="s">
        <v>133</v>
      </c>
      <c r="H66" s="9">
        <v>36.1</v>
      </c>
      <c r="I66" s="9">
        <v>0</v>
      </c>
      <c r="J66" s="9">
        <v>9.1999999999999993</v>
      </c>
      <c r="K66" s="10">
        <f t="shared" si="49"/>
        <v>-0.74515235457063711</v>
      </c>
      <c r="L66" s="9">
        <v>5.9</v>
      </c>
      <c r="M66" s="10">
        <f t="shared" si="53"/>
        <v>-0.83656509695290859</v>
      </c>
      <c r="N66" s="9">
        <v>3.8</v>
      </c>
      <c r="O66" s="9">
        <v>-0.89500000000000002</v>
      </c>
      <c r="P66" s="9">
        <v>5.4</v>
      </c>
      <c r="Q66" s="9">
        <v>-0.85</v>
      </c>
      <c r="R66" s="9">
        <v>5.3</v>
      </c>
      <c r="S66" s="10">
        <f t="shared" si="57"/>
        <v>-0.85318559556786699</v>
      </c>
      <c r="T66" s="9">
        <v>4.5</v>
      </c>
      <c r="U66" s="9">
        <f t="shared" si="50"/>
        <v>-0.8753462603878116</v>
      </c>
      <c r="V66" s="9">
        <v>15.9</v>
      </c>
      <c r="W66" s="9">
        <f t="shared" si="51"/>
        <v>0</v>
      </c>
      <c r="X66" s="9">
        <v>4.2</v>
      </c>
      <c r="Y66" s="10">
        <f t="shared" si="52"/>
        <v>-0.73584905660377353</v>
      </c>
      <c r="Z66" s="9">
        <v>2.6</v>
      </c>
      <c r="AA66" s="10">
        <f t="shared" si="8"/>
        <v>-0.83647798742138368</v>
      </c>
      <c r="AB66" s="9">
        <v>2.4</v>
      </c>
      <c r="AC66" s="10">
        <f t="shared" si="9"/>
        <v>-0.84905660377358494</v>
      </c>
      <c r="AD66" s="9">
        <v>3.9</v>
      </c>
      <c r="AE66" s="10">
        <f t="shared" si="10"/>
        <v>-0.75471698113207542</v>
      </c>
      <c r="AF66" s="9">
        <v>3.4</v>
      </c>
      <c r="AG66" s="10">
        <f t="shared" si="11"/>
        <v>-0.78616352201257855</v>
      </c>
      <c r="AH66" s="9">
        <v>3.1</v>
      </c>
      <c r="AI66" s="10">
        <f t="shared" si="38"/>
        <v>-0.80503144654088055</v>
      </c>
      <c r="AJ66" s="9">
        <v>18.600000000000001</v>
      </c>
      <c r="AK66" s="9">
        <v>12.8</v>
      </c>
      <c r="AL66" s="9">
        <f t="shared" si="12"/>
        <v>-0.31182795698924731</v>
      </c>
      <c r="AM66" s="9">
        <v>11.5</v>
      </c>
      <c r="AN66" s="9">
        <f t="shared" si="13"/>
        <v>-0.38172043010752693</v>
      </c>
      <c r="AO66" s="9">
        <v>11.2</v>
      </c>
      <c r="AP66" s="9">
        <f t="shared" si="14"/>
        <v>-0.39784946236559149</v>
      </c>
      <c r="AQ66" s="9">
        <v>15.9</v>
      </c>
      <c r="AR66" s="9">
        <f t="shared" si="15"/>
        <v>-0.14516129032258068</v>
      </c>
      <c r="AS66" s="9">
        <v>18.899999999999999</v>
      </c>
      <c r="AT66" s="9">
        <f t="shared" si="56"/>
        <v>1.6129032258064363E-2</v>
      </c>
      <c r="AU66" s="9">
        <v>23.4</v>
      </c>
      <c r="AV66" s="9">
        <f t="shared" si="16"/>
        <v>0.25806451612903208</v>
      </c>
      <c r="AW66" s="9">
        <v>589</v>
      </c>
      <c r="AX66" s="9">
        <v>570.29999999999995</v>
      </c>
      <c r="AY66" s="9">
        <v>636.4</v>
      </c>
      <c r="AZ66" s="9">
        <v>498</v>
      </c>
      <c r="BA66" s="9">
        <v>431.6</v>
      </c>
      <c r="BB66" s="9">
        <v>397.7</v>
      </c>
      <c r="BC66" s="9">
        <v>440</v>
      </c>
      <c r="BD66" s="9">
        <v>1.33</v>
      </c>
      <c r="BE66" s="9">
        <v>1.3</v>
      </c>
      <c r="BF66" s="9">
        <v>1.23</v>
      </c>
      <c r="BG66" s="9">
        <v>1.17</v>
      </c>
      <c r="BH66" s="9">
        <v>1.17</v>
      </c>
      <c r="BI66" s="9">
        <v>1.1399999999999999</v>
      </c>
      <c r="BJ66" s="9">
        <v>1.04</v>
      </c>
      <c r="BK66" s="9">
        <v>1.32</v>
      </c>
      <c r="BL66" s="9">
        <v>1.28</v>
      </c>
      <c r="BM66" s="9">
        <f t="shared" si="17"/>
        <v>-3.0303030303030328E-2</v>
      </c>
      <c r="BN66" s="9">
        <v>1.22</v>
      </c>
      <c r="BO66" s="9">
        <f t="shared" si="18"/>
        <v>-7.5757575757575815E-2</v>
      </c>
      <c r="BP66" s="9">
        <v>1.1599999999999999</v>
      </c>
      <c r="BQ66" s="9">
        <f t="shared" si="19"/>
        <v>-0.12121212121212131</v>
      </c>
      <c r="BR66" s="9">
        <v>1.17</v>
      </c>
      <c r="BS66" s="9">
        <f t="shared" si="20"/>
        <v>-0.11363636363636373</v>
      </c>
      <c r="BT66" s="9">
        <v>1.1299999999999999</v>
      </c>
      <c r="BU66" s="9">
        <f t="shared" si="21"/>
        <v>-0.14393939393939406</v>
      </c>
      <c r="BV66" s="9">
        <v>1.04</v>
      </c>
      <c r="BW66" s="9">
        <f t="shared" si="22"/>
        <v>-0.21212121212121213</v>
      </c>
      <c r="BX66" s="9">
        <v>56.3</v>
      </c>
      <c r="BY66" s="9">
        <v>59.8</v>
      </c>
      <c r="BZ66" s="9">
        <v>65.8</v>
      </c>
      <c r="CA66" s="9">
        <v>73.599999999999994</v>
      </c>
      <c r="CB66" s="9">
        <v>72.5</v>
      </c>
      <c r="CC66" s="9">
        <v>77.099999999999994</v>
      </c>
      <c r="CD66" s="9">
        <v>91.9</v>
      </c>
      <c r="CE66" s="9">
        <v>28.5</v>
      </c>
      <c r="CF66" s="9">
        <v>37</v>
      </c>
      <c r="CG66" s="9">
        <v>35.799999999999997</v>
      </c>
      <c r="CH66" s="9">
        <v>33.9</v>
      </c>
      <c r="CI66" s="9">
        <v>27.6</v>
      </c>
      <c r="CJ66" s="9">
        <v>27.6</v>
      </c>
      <c r="CK66" s="9">
        <v>22.8</v>
      </c>
      <c r="CL66" s="9">
        <v>49.7</v>
      </c>
      <c r="CM66" s="9">
        <v>44.9</v>
      </c>
      <c r="CN66" s="9">
        <f t="shared" si="23"/>
        <v>-9.657947686116708E-2</v>
      </c>
      <c r="CO66" s="9">
        <v>47.9</v>
      </c>
      <c r="CP66" s="9">
        <f t="shared" si="24"/>
        <v>-3.621730382293771E-2</v>
      </c>
      <c r="CQ66" s="9">
        <v>49.7</v>
      </c>
      <c r="CR66" s="1">
        <f t="shared" si="48"/>
        <v>0</v>
      </c>
      <c r="CS66" s="9">
        <v>66.3</v>
      </c>
      <c r="CT66" s="9">
        <f t="shared" si="55"/>
        <v>0.33400402414486907</v>
      </c>
      <c r="CU66" s="9">
        <v>75.900000000000006</v>
      </c>
      <c r="CV66" s="9">
        <f t="shared" si="39"/>
        <v>0.52716297786720323</v>
      </c>
      <c r="CW66" s="9">
        <v>87.7</v>
      </c>
      <c r="CX66" s="9">
        <f t="shared" si="25"/>
        <v>0.76458752515090533</v>
      </c>
      <c r="CY66" s="9">
        <v>4.4000000000000004</v>
      </c>
      <c r="CZ66" s="9">
        <v>3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3</v>
      </c>
      <c r="DH66" s="9">
        <v>0</v>
      </c>
      <c r="DI66" s="9">
        <f t="shared" si="26"/>
        <v>-3</v>
      </c>
      <c r="DJ66" s="9">
        <v>2</v>
      </c>
      <c r="DK66" s="9">
        <f t="shared" si="27"/>
        <v>-1</v>
      </c>
      <c r="DL66" s="9">
        <v>2</v>
      </c>
      <c r="DM66" s="9">
        <f t="shared" si="28"/>
        <v>-1</v>
      </c>
      <c r="DN66" s="9">
        <v>0</v>
      </c>
      <c r="DO66" s="9">
        <f t="shared" si="29"/>
        <v>-3</v>
      </c>
      <c r="DP66" s="9">
        <v>0</v>
      </c>
      <c r="DQ66" s="9">
        <f t="shared" si="30"/>
        <v>-3</v>
      </c>
      <c r="DR66" s="9">
        <v>0</v>
      </c>
      <c r="DS66" s="9">
        <f t="shared" si="31"/>
        <v>-3</v>
      </c>
      <c r="DT66" s="9">
        <v>0</v>
      </c>
      <c r="DU66" s="9">
        <v>1</v>
      </c>
      <c r="DV66" s="9">
        <v>1</v>
      </c>
      <c r="DW66" s="9">
        <v>1</v>
      </c>
      <c r="DX66" s="9">
        <v>0</v>
      </c>
      <c r="DY66" s="9">
        <v>0</v>
      </c>
      <c r="DZ66" s="9">
        <v>0</v>
      </c>
      <c r="EA66" s="9">
        <v>1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9">
        <v>2</v>
      </c>
      <c r="EP66" s="9">
        <v>2</v>
      </c>
      <c r="EQ66" s="9">
        <v>2</v>
      </c>
      <c r="ER66" s="9">
        <v>2</v>
      </c>
      <c r="ES66" s="9">
        <v>1</v>
      </c>
      <c r="ET66" s="9">
        <v>1</v>
      </c>
      <c r="EU66" s="9">
        <v>1</v>
      </c>
      <c r="EV66" s="9">
        <v>1</v>
      </c>
      <c r="EW66" s="9">
        <v>1</v>
      </c>
      <c r="EX66" s="9">
        <v>0</v>
      </c>
      <c r="EY66" s="9">
        <v>0</v>
      </c>
      <c r="EZ66" s="9">
        <v>0</v>
      </c>
      <c r="FA66" s="9">
        <v>0</v>
      </c>
      <c r="FB66" s="9">
        <v>0</v>
      </c>
      <c r="FC66" s="9">
        <v>7</v>
      </c>
      <c r="FD66" s="9">
        <v>4</v>
      </c>
      <c r="FE66" s="9">
        <v>5</v>
      </c>
      <c r="FF66" s="9">
        <v>5</v>
      </c>
      <c r="FG66" s="9">
        <v>1</v>
      </c>
      <c r="FH66" s="9">
        <v>1</v>
      </c>
      <c r="FI66" s="9">
        <v>1</v>
      </c>
      <c r="FJ66" s="9">
        <v>5</v>
      </c>
      <c r="FK66" s="9">
        <v>2</v>
      </c>
      <c r="FL66" s="9">
        <f t="shared" si="32"/>
        <v>-3</v>
      </c>
      <c r="FM66" s="9">
        <v>3</v>
      </c>
      <c r="FN66" s="9">
        <f t="shared" si="33"/>
        <v>-2</v>
      </c>
      <c r="FO66" s="9">
        <v>3</v>
      </c>
      <c r="FP66" s="9">
        <f t="shared" si="34"/>
        <v>-2</v>
      </c>
      <c r="FQ66" s="9">
        <v>0</v>
      </c>
      <c r="FR66" s="9">
        <f t="shared" si="35"/>
        <v>-5</v>
      </c>
      <c r="FS66" s="9">
        <v>0</v>
      </c>
      <c r="FT66" s="9">
        <f t="shared" si="36"/>
        <v>-5</v>
      </c>
      <c r="FU66" s="9">
        <v>0</v>
      </c>
      <c r="FV66" s="9">
        <f t="shared" si="37"/>
        <v>-5</v>
      </c>
    </row>
    <row r="67" spans="1:178" x14ac:dyDescent="0.2">
      <c r="A67" s="1">
        <v>66</v>
      </c>
      <c r="B67" s="9" t="s">
        <v>133</v>
      </c>
      <c r="C67" s="9">
        <v>0</v>
      </c>
      <c r="D67" s="9">
        <v>28</v>
      </c>
      <c r="E67" s="9">
        <v>0</v>
      </c>
      <c r="F67" s="9">
        <v>90</v>
      </c>
      <c r="G67" s="9" t="s">
        <v>133</v>
      </c>
      <c r="H67" s="9">
        <v>10.5</v>
      </c>
      <c r="I67" s="9">
        <v>0</v>
      </c>
      <c r="J67" s="9">
        <v>14.9</v>
      </c>
      <c r="K67" s="10">
        <f t="shared" si="49"/>
        <v>0.41904761904761906</v>
      </c>
      <c r="L67" s="9">
        <v>11.3</v>
      </c>
      <c r="M67" s="10">
        <f t="shared" si="53"/>
        <v>7.6190476190476253E-2</v>
      </c>
      <c r="N67" s="9">
        <v>12</v>
      </c>
      <c r="O67" s="9">
        <v>0.14299999999999999</v>
      </c>
      <c r="P67" s="9">
        <v>7</v>
      </c>
      <c r="Q67" s="9">
        <v>-0.33300000000000002</v>
      </c>
      <c r="R67" s="9">
        <v>8.1999999999999993</v>
      </c>
      <c r="S67" s="10">
        <f t="shared" si="57"/>
        <v>-0.2190476190476191</v>
      </c>
      <c r="T67" s="9">
        <v>4.5999999999999996</v>
      </c>
      <c r="U67" s="9">
        <f t="shared" si="50"/>
        <v>-0.56190476190476191</v>
      </c>
      <c r="V67" s="9">
        <v>5.5</v>
      </c>
      <c r="W67" s="9">
        <f t="shared" si="51"/>
        <v>0</v>
      </c>
      <c r="X67" s="9">
        <v>6.3</v>
      </c>
      <c r="Y67" s="10">
        <f t="shared" si="52"/>
        <v>0.14545454545454542</v>
      </c>
      <c r="Z67" s="9">
        <v>5.2</v>
      </c>
      <c r="AA67" s="10">
        <f t="shared" ref="AA67:AA92" si="58">(Z67-V67)/V67</f>
        <v>-5.4545454545454515E-2</v>
      </c>
      <c r="AB67" s="9">
        <v>7</v>
      </c>
      <c r="AC67" s="10">
        <f t="shared" ref="AC67:AC92" si="59">(AB67-V67)/V67</f>
        <v>0.27272727272727271</v>
      </c>
      <c r="AD67" s="9">
        <v>12</v>
      </c>
      <c r="AE67" s="10">
        <f t="shared" ref="AE67:AE92" si="60">(AD67-V67)/V67</f>
        <v>1.1818181818181819</v>
      </c>
      <c r="AF67" s="9">
        <v>5.4</v>
      </c>
      <c r="AG67" s="10">
        <f t="shared" ref="AG67:AG92" si="61">(AF67-V67)/V67</f>
        <v>-1.8181818181818118E-2</v>
      </c>
      <c r="AH67" s="9">
        <v>3.2</v>
      </c>
      <c r="AI67" s="10">
        <f t="shared" si="38"/>
        <v>-0.41818181818181815</v>
      </c>
      <c r="AJ67" s="9">
        <v>7.8</v>
      </c>
      <c r="AK67" s="9">
        <v>7.3</v>
      </c>
      <c r="AL67" s="9">
        <f t="shared" ref="AL67:AL93" si="62">(AK67-AJ67)/AJ67</f>
        <v>-6.4102564102564111E-2</v>
      </c>
      <c r="AM67" s="9">
        <v>6.6</v>
      </c>
      <c r="AN67" s="9">
        <f t="shared" ref="AN67:AN92" si="63">(AM67-AJ67)/AJ67</f>
        <v>-0.15384615384615388</v>
      </c>
      <c r="AO67" s="9">
        <v>9.5</v>
      </c>
      <c r="AP67" s="9">
        <f t="shared" ref="AP67:AP92" si="64">(AO67-AJ67)/AJ67</f>
        <v>0.21794871794871798</v>
      </c>
      <c r="AQ67" s="9">
        <v>9.5</v>
      </c>
      <c r="AR67" s="9">
        <f t="shared" ref="AR67:AR92" si="65">(AQ67-AJ67)/AJ67</f>
        <v>0.21794871794871798</v>
      </c>
      <c r="AS67" s="9">
        <v>22.6</v>
      </c>
      <c r="AT67" s="9">
        <f t="shared" si="56"/>
        <v>1.8974358974358976</v>
      </c>
      <c r="AU67" s="9">
        <v>39.4</v>
      </c>
      <c r="AV67" s="9">
        <f t="shared" ref="AV67:AV92" si="66">(AU67-AJ67)/AJ67</f>
        <v>4.0512820512820511</v>
      </c>
      <c r="AW67" s="9">
        <v>596.70000000000005</v>
      </c>
      <c r="AX67" s="9">
        <v>760.6</v>
      </c>
      <c r="AY67" s="9">
        <v>666.8</v>
      </c>
      <c r="AZ67" s="9">
        <v>519.20000000000005</v>
      </c>
      <c r="BA67" s="9">
        <v>519.20000000000005</v>
      </c>
      <c r="BB67" s="9">
        <v>419.3</v>
      </c>
      <c r="BC67" s="9">
        <v>412.7</v>
      </c>
      <c r="BD67" s="9">
        <v>1.31</v>
      </c>
      <c r="BE67" s="9">
        <v>1.0900000000000001</v>
      </c>
      <c r="BF67" s="9">
        <v>0.95</v>
      </c>
      <c r="BG67" s="9">
        <v>1.04</v>
      </c>
      <c r="BH67" s="9">
        <v>1.04</v>
      </c>
      <c r="BI67" s="9">
        <v>1.0900000000000001</v>
      </c>
      <c r="BJ67" s="9">
        <v>1.1299999999999999</v>
      </c>
      <c r="BK67" s="9">
        <v>1.29</v>
      </c>
      <c r="BL67" s="9">
        <v>1.0900000000000001</v>
      </c>
      <c r="BM67" s="9">
        <f t="shared" ref="BM67:BM93" si="67">(BL67-BK67)/BK67</f>
        <v>-0.15503875968992245</v>
      </c>
      <c r="BN67" s="9">
        <v>0.95</v>
      </c>
      <c r="BO67" s="9">
        <f t="shared" ref="BO67:BO92" si="68">(BN67-BK67)/BK67</f>
        <v>-0.2635658914728683</v>
      </c>
      <c r="BP67" s="9">
        <v>1.04</v>
      </c>
      <c r="BQ67" s="9">
        <f t="shared" ref="BQ67:BQ92" si="69">(BP67-BK67)/BK67</f>
        <v>-0.19379844961240308</v>
      </c>
      <c r="BR67" s="9">
        <v>1.04</v>
      </c>
      <c r="BS67" s="9">
        <f t="shared" ref="BS67:BS92" si="70">(BR67-BK67)/BK67</f>
        <v>-0.19379844961240308</v>
      </c>
      <c r="BT67" s="9">
        <v>1.08</v>
      </c>
      <c r="BU67" s="9">
        <f t="shared" ref="BU67:BU92" si="71">(BT67-BK67)/BK67</f>
        <v>-0.16279069767441856</v>
      </c>
      <c r="BV67" s="9">
        <v>1.1200000000000001</v>
      </c>
      <c r="BW67" s="9">
        <f t="shared" ref="BW67:BW92" si="72">(BV67-BK67)/BK67</f>
        <v>-0.13178294573643404</v>
      </c>
      <c r="BX67" s="9">
        <v>59.1</v>
      </c>
      <c r="BY67" s="9">
        <v>83.8</v>
      </c>
      <c r="BZ67" s="9">
        <v>110.7</v>
      </c>
      <c r="CA67" s="9">
        <v>92</v>
      </c>
      <c r="CB67" s="9">
        <v>92</v>
      </c>
      <c r="CC67" s="9">
        <v>84.8</v>
      </c>
      <c r="CD67" s="9">
        <v>78.900000000000006</v>
      </c>
      <c r="CE67" s="9">
        <v>59.8</v>
      </c>
      <c r="CF67" s="9">
        <v>47.9</v>
      </c>
      <c r="CG67" s="9">
        <v>42.3</v>
      </c>
      <c r="CH67" s="9">
        <v>41.4</v>
      </c>
      <c r="CI67" s="9">
        <v>41.4</v>
      </c>
      <c r="CJ67" s="9">
        <v>36.5</v>
      </c>
      <c r="CK67" s="9">
        <v>36.5</v>
      </c>
      <c r="CL67" s="9">
        <v>53</v>
      </c>
      <c r="CM67" s="9">
        <v>57.2</v>
      </c>
      <c r="CN67" s="9">
        <f t="shared" ref="CN67:CN93" si="73">(CM67-CL67)/CL67</f>
        <v>7.9245283018867976E-2</v>
      </c>
      <c r="CO67" s="9">
        <v>58</v>
      </c>
      <c r="CP67" s="9">
        <f t="shared" ref="CP67:CP92" si="74">(CO67-CL67)/CL67</f>
        <v>9.4339622641509441E-2</v>
      </c>
      <c r="CQ67" s="9">
        <v>66.599999999999994</v>
      </c>
      <c r="CR67" s="1">
        <f t="shared" si="48"/>
        <v>0.25660377358490555</v>
      </c>
      <c r="CS67" s="9">
        <v>66.599999999999994</v>
      </c>
      <c r="CT67" s="9">
        <f t="shared" si="55"/>
        <v>0.25660377358490555</v>
      </c>
      <c r="CU67" s="9">
        <v>74.5</v>
      </c>
      <c r="CV67" s="9">
        <f t="shared" ref="CV67:CV92" si="75">(CU67-CL67)/CL67</f>
        <v>0.40566037735849059</v>
      </c>
      <c r="CW67" s="9">
        <v>103.4</v>
      </c>
      <c r="CX67" s="9">
        <f t="shared" ref="CX67:CX92" si="76">(CW67-CL67)/CL67</f>
        <v>0.95094339622641522</v>
      </c>
      <c r="CY67" s="9">
        <v>5.3</v>
      </c>
      <c r="CZ67" s="9">
        <v>2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2</v>
      </c>
      <c r="DH67" s="9">
        <v>1</v>
      </c>
      <c r="DI67" s="9">
        <f t="shared" ref="DI67:DI93" si="77">(DH67-DG67)</f>
        <v>-1</v>
      </c>
      <c r="DJ67" s="9">
        <v>1</v>
      </c>
      <c r="DK67" s="9">
        <f t="shared" ref="DK67:DK92" si="78">(DJ67-DG67)</f>
        <v>-1</v>
      </c>
      <c r="DL67" s="9">
        <v>0</v>
      </c>
      <c r="DM67" s="9">
        <f t="shared" ref="DM67:DM92" si="79">(DL67-DG67)</f>
        <v>-2</v>
      </c>
      <c r="DN67" s="9">
        <v>0</v>
      </c>
      <c r="DO67" s="9">
        <f t="shared" ref="DO67:DO92" si="80">(DN67-DG67)</f>
        <v>-2</v>
      </c>
      <c r="DP67" s="9">
        <v>0</v>
      </c>
      <c r="DQ67" s="9">
        <f t="shared" ref="DQ67:DQ92" si="81">(DP67-DG67)</f>
        <v>-2</v>
      </c>
      <c r="DR67" s="9">
        <v>0</v>
      </c>
      <c r="DS67" s="9">
        <f t="shared" ref="DS67:DS92" si="82">(DR67-DG67)</f>
        <v>-2</v>
      </c>
      <c r="DT67" s="9">
        <v>2</v>
      </c>
      <c r="DU67" s="9">
        <v>2</v>
      </c>
      <c r="DV67" s="9">
        <v>2</v>
      </c>
      <c r="DW67" s="9">
        <v>2</v>
      </c>
      <c r="DX67" s="9">
        <v>2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1</v>
      </c>
      <c r="EP67" s="9">
        <v>1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5</v>
      </c>
      <c r="FD67" s="9">
        <v>4</v>
      </c>
      <c r="FE67" s="9">
        <v>3</v>
      </c>
      <c r="FF67" s="9">
        <v>2</v>
      </c>
      <c r="FG67" s="9">
        <v>2</v>
      </c>
      <c r="FH67" s="9">
        <v>0</v>
      </c>
      <c r="FI67" s="9">
        <v>0</v>
      </c>
      <c r="FJ67" s="9">
        <v>4</v>
      </c>
      <c r="FK67" s="9">
        <v>3</v>
      </c>
      <c r="FL67" s="9">
        <f t="shared" ref="FL67:FL93" si="83">(FK67-FJ67)</f>
        <v>-1</v>
      </c>
      <c r="FM67" s="9">
        <v>3</v>
      </c>
      <c r="FN67" s="9">
        <f t="shared" ref="FN67:FN92" si="84">(FM67-FJ67)</f>
        <v>-1</v>
      </c>
      <c r="FO67" s="9">
        <v>2</v>
      </c>
      <c r="FP67" s="9">
        <f t="shared" ref="FP67:FP92" si="85">(FO67-FJ67)</f>
        <v>-2</v>
      </c>
      <c r="FQ67" s="9">
        <v>2</v>
      </c>
      <c r="FR67" s="9">
        <f t="shared" ref="FR67:FR92" si="86">(FQ67-FJ67)</f>
        <v>-2</v>
      </c>
      <c r="FS67" s="9">
        <v>0</v>
      </c>
      <c r="FT67" s="9">
        <f t="shared" ref="FT67:FT92" si="87">(FS67-FJ67)</f>
        <v>-4</v>
      </c>
      <c r="FU67" s="9">
        <v>0</v>
      </c>
      <c r="FV67" s="9">
        <f t="shared" ref="FV67:FV92" si="88">(FU67-FJ67)</f>
        <v>-4</v>
      </c>
    </row>
    <row r="68" spans="1:178" x14ac:dyDescent="0.2">
      <c r="A68" s="9">
        <v>67</v>
      </c>
      <c r="B68" s="9" t="s">
        <v>133</v>
      </c>
      <c r="C68" s="9">
        <v>0</v>
      </c>
      <c r="D68" s="9">
        <v>28</v>
      </c>
      <c r="E68" s="9">
        <v>1</v>
      </c>
      <c r="F68" s="9">
        <v>57</v>
      </c>
      <c r="G68" s="9" t="s">
        <v>133</v>
      </c>
      <c r="H68" s="9">
        <v>26</v>
      </c>
      <c r="I68" s="9">
        <v>0</v>
      </c>
      <c r="J68" s="9">
        <v>15.7</v>
      </c>
      <c r="K68" s="10">
        <f t="shared" si="49"/>
        <v>-0.39615384615384619</v>
      </c>
      <c r="L68" s="9">
        <v>11</v>
      </c>
      <c r="M68" s="10">
        <f t="shared" si="53"/>
        <v>-0.57692307692307687</v>
      </c>
      <c r="N68" s="9">
        <v>7.4</v>
      </c>
      <c r="O68" s="9">
        <v>-0.71499999999999997</v>
      </c>
      <c r="P68" s="9">
        <v>7.6</v>
      </c>
      <c r="Q68" s="9">
        <v>-0.70799999999999996</v>
      </c>
      <c r="R68" s="9">
        <v>8.5</v>
      </c>
      <c r="S68" s="10">
        <f t="shared" si="57"/>
        <v>-0.67307692307692313</v>
      </c>
      <c r="T68" s="9">
        <v>8.1</v>
      </c>
      <c r="U68" s="9">
        <f t="shared" si="50"/>
        <v>-0.68846153846153846</v>
      </c>
      <c r="V68" s="9">
        <v>15.6</v>
      </c>
      <c r="W68" s="9">
        <f t="shared" si="51"/>
        <v>0</v>
      </c>
      <c r="X68" s="9">
        <v>11.6</v>
      </c>
      <c r="Y68" s="10">
        <f t="shared" si="52"/>
        <v>-0.25641025641025644</v>
      </c>
      <c r="Z68" s="9">
        <v>5.7</v>
      </c>
      <c r="AA68" s="10">
        <f t="shared" si="58"/>
        <v>-0.63461538461538458</v>
      </c>
      <c r="AB68" s="9">
        <v>3.9</v>
      </c>
      <c r="AC68" s="10">
        <f t="shared" si="59"/>
        <v>-0.75</v>
      </c>
      <c r="AD68" s="9">
        <v>4.0999999999999996</v>
      </c>
      <c r="AE68" s="10">
        <f t="shared" si="60"/>
        <v>-0.73717948717948723</v>
      </c>
      <c r="AF68" s="9">
        <v>4.9000000000000004</v>
      </c>
      <c r="AG68" s="10">
        <f t="shared" si="61"/>
        <v>-0.6858974358974359</v>
      </c>
      <c r="AH68" s="9">
        <v>4.5999999999999996</v>
      </c>
      <c r="AI68" s="10">
        <f t="shared" ref="AI68:AI92" si="89">(AH68-V68)/V68</f>
        <v>-0.70512820512820518</v>
      </c>
      <c r="AJ68" s="9">
        <v>16.3</v>
      </c>
      <c r="AK68" s="9">
        <v>14.2</v>
      </c>
      <c r="AL68" s="9">
        <f t="shared" si="62"/>
        <v>-0.12883435582822095</v>
      </c>
      <c r="AM68" s="9">
        <v>14.2</v>
      </c>
      <c r="AN68" s="9">
        <f t="shared" si="63"/>
        <v>-0.12883435582822095</v>
      </c>
      <c r="AO68" s="9">
        <v>14.2</v>
      </c>
      <c r="AP68" s="9">
        <f t="shared" si="64"/>
        <v>-0.12883435582822095</v>
      </c>
      <c r="AQ68" s="9">
        <v>13</v>
      </c>
      <c r="AR68" s="9">
        <f t="shared" si="65"/>
        <v>-0.20245398773006137</v>
      </c>
      <c r="AS68" s="9">
        <v>15.3</v>
      </c>
      <c r="AT68" s="9">
        <f t="shared" si="56"/>
        <v>-6.1349693251533742E-2</v>
      </c>
      <c r="AU68" s="9">
        <v>19.899999999999999</v>
      </c>
      <c r="AV68" s="9">
        <f t="shared" si="66"/>
        <v>0.22085889570552134</v>
      </c>
      <c r="AW68" s="9">
        <v>691</v>
      </c>
      <c r="AX68" s="9">
        <v>728</v>
      </c>
      <c r="AY68" s="9">
        <v>663</v>
      </c>
      <c r="AZ68" s="9">
        <v>538</v>
      </c>
      <c r="BA68" s="9">
        <v>515</v>
      </c>
      <c r="BB68" s="9">
        <v>499</v>
      </c>
      <c r="BC68" s="9">
        <v>431</v>
      </c>
      <c r="BD68" s="9">
        <v>1.17</v>
      </c>
      <c r="BE68" s="9">
        <v>1.03</v>
      </c>
      <c r="BF68" s="9">
        <v>1.06</v>
      </c>
      <c r="BG68" s="9">
        <v>1.04</v>
      </c>
      <c r="BH68" s="9">
        <v>1.06</v>
      </c>
      <c r="BI68" s="9">
        <v>0.97</v>
      </c>
      <c r="BJ68" s="9">
        <v>0.99</v>
      </c>
      <c r="BK68" s="9">
        <v>1.17</v>
      </c>
      <c r="BL68" s="9">
        <v>1.03</v>
      </c>
      <c r="BM68" s="9">
        <f t="shared" si="67"/>
        <v>-0.11965811965811958</v>
      </c>
      <c r="BN68" s="9">
        <v>1.06</v>
      </c>
      <c r="BO68" s="9">
        <f t="shared" si="68"/>
        <v>-9.4017094017093919E-2</v>
      </c>
      <c r="BP68" s="9">
        <v>1.04</v>
      </c>
      <c r="BQ68" s="9">
        <f t="shared" si="69"/>
        <v>-0.11111111111111102</v>
      </c>
      <c r="BR68" s="9">
        <v>1.06</v>
      </c>
      <c r="BS68" s="9">
        <f t="shared" si="70"/>
        <v>-9.4017094017093919E-2</v>
      </c>
      <c r="BT68" s="9">
        <v>0.97</v>
      </c>
      <c r="BU68" s="9">
        <f t="shared" si="71"/>
        <v>-0.17094017094017092</v>
      </c>
      <c r="BV68" s="9">
        <v>0.99</v>
      </c>
      <c r="BW68" s="9">
        <f t="shared" si="72"/>
        <v>-0.1538461538461538</v>
      </c>
      <c r="BX68" s="9">
        <v>69.099999999999994</v>
      </c>
      <c r="BY68" s="9">
        <v>93.1</v>
      </c>
      <c r="BZ68" s="9">
        <v>86</v>
      </c>
      <c r="CA68" s="9">
        <v>90.9</v>
      </c>
      <c r="CB68" s="9">
        <v>86</v>
      </c>
      <c r="CC68" s="9">
        <v>107.4</v>
      </c>
      <c r="CD68" s="9">
        <v>102.9</v>
      </c>
      <c r="CE68" s="9">
        <v>34.9</v>
      </c>
      <c r="CF68" s="9">
        <v>29.5</v>
      </c>
      <c r="CG68" s="9">
        <v>27.3</v>
      </c>
      <c r="CH68" s="9">
        <v>29.1</v>
      </c>
      <c r="CI68" s="9">
        <v>29.2</v>
      </c>
      <c r="CJ68" s="9">
        <v>32.799999999999997</v>
      </c>
      <c r="CK68" s="9">
        <v>43</v>
      </c>
      <c r="CL68" s="9">
        <v>87</v>
      </c>
      <c r="CM68" s="9">
        <v>95.7</v>
      </c>
      <c r="CN68" s="9">
        <f t="shared" si="73"/>
        <v>0.10000000000000003</v>
      </c>
      <c r="CO68" s="9">
        <v>96.7</v>
      </c>
      <c r="CP68" s="9">
        <f t="shared" si="74"/>
        <v>0.11149425287356325</v>
      </c>
      <c r="CQ68" s="9">
        <v>97.2</v>
      </c>
      <c r="CR68" s="1">
        <f t="shared" si="48"/>
        <v>0.11724137931034485</v>
      </c>
      <c r="CS68" s="9">
        <v>104.8</v>
      </c>
      <c r="CT68" s="9">
        <f t="shared" si="55"/>
        <v>0.20459770114942524</v>
      </c>
      <c r="CU68" s="9">
        <v>102.8</v>
      </c>
      <c r="CV68" s="9">
        <f t="shared" si="75"/>
        <v>0.18160919540229881</v>
      </c>
      <c r="CW68" s="9">
        <v>98.8</v>
      </c>
      <c r="CX68" s="9">
        <f t="shared" si="76"/>
        <v>0.13563218390804593</v>
      </c>
      <c r="CY68" s="9">
        <v>8.4</v>
      </c>
      <c r="CZ68" s="9">
        <v>3</v>
      </c>
      <c r="DA68" s="9">
        <v>2</v>
      </c>
      <c r="DB68" s="9">
        <v>2</v>
      </c>
      <c r="DC68" s="9">
        <v>1</v>
      </c>
      <c r="DD68" s="9">
        <v>1</v>
      </c>
      <c r="DE68" s="9">
        <v>1</v>
      </c>
      <c r="DF68" s="9">
        <v>1</v>
      </c>
      <c r="DG68" s="9">
        <v>0</v>
      </c>
      <c r="DH68" s="9">
        <v>0</v>
      </c>
      <c r="DI68" s="9">
        <f t="shared" si="77"/>
        <v>0</v>
      </c>
      <c r="DJ68" s="9">
        <v>0</v>
      </c>
      <c r="DK68" s="9">
        <f t="shared" si="78"/>
        <v>0</v>
      </c>
      <c r="DL68" s="9">
        <v>0</v>
      </c>
      <c r="DM68" s="9">
        <f t="shared" si="79"/>
        <v>0</v>
      </c>
      <c r="DN68" s="9">
        <v>0</v>
      </c>
      <c r="DO68" s="9">
        <f t="shared" si="80"/>
        <v>0</v>
      </c>
      <c r="DP68" s="9">
        <v>0</v>
      </c>
      <c r="DQ68" s="9">
        <f t="shared" si="81"/>
        <v>0</v>
      </c>
      <c r="DR68" s="9">
        <v>0</v>
      </c>
      <c r="DS68" s="9">
        <f t="shared" si="82"/>
        <v>0</v>
      </c>
      <c r="DT68" s="9">
        <v>0</v>
      </c>
      <c r="DU68" s="9">
        <v>1</v>
      </c>
      <c r="DV68" s="9">
        <v>1</v>
      </c>
      <c r="DW68" s="9">
        <v>1</v>
      </c>
      <c r="DX68" s="9">
        <v>1</v>
      </c>
      <c r="DY68" s="9">
        <v>0</v>
      </c>
      <c r="DZ68" s="9">
        <v>0</v>
      </c>
      <c r="EA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9">
        <v>1</v>
      </c>
      <c r="EP68" s="9">
        <v>1</v>
      </c>
      <c r="EQ68" s="9">
        <v>1</v>
      </c>
      <c r="ER68" s="9">
        <v>1</v>
      </c>
      <c r="ES68" s="9">
        <v>1</v>
      </c>
      <c r="ET68" s="9">
        <v>0</v>
      </c>
      <c r="EU68" s="9">
        <v>0</v>
      </c>
      <c r="EV68" s="9">
        <v>1</v>
      </c>
      <c r="EW68" s="9">
        <v>1</v>
      </c>
      <c r="EX68" s="9">
        <v>1</v>
      </c>
      <c r="EY68" s="9">
        <v>0</v>
      </c>
      <c r="EZ68" s="9">
        <v>0</v>
      </c>
      <c r="FA68" s="9">
        <v>0</v>
      </c>
      <c r="FB68" s="9">
        <v>0</v>
      </c>
      <c r="FC68" s="9">
        <v>2</v>
      </c>
      <c r="FD68" s="9">
        <v>3</v>
      </c>
      <c r="FE68" s="9">
        <v>3</v>
      </c>
      <c r="FF68" s="9">
        <v>2</v>
      </c>
      <c r="FG68" s="9">
        <v>2</v>
      </c>
      <c r="FH68" s="9">
        <v>0</v>
      </c>
      <c r="FI68" s="9">
        <v>0</v>
      </c>
      <c r="FJ68" s="9">
        <v>1</v>
      </c>
      <c r="FK68" s="9">
        <v>2</v>
      </c>
      <c r="FL68" s="9">
        <f t="shared" si="83"/>
        <v>1</v>
      </c>
      <c r="FM68" s="9">
        <v>2</v>
      </c>
      <c r="FN68" s="9">
        <f t="shared" si="84"/>
        <v>1</v>
      </c>
      <c r="FO68" s="9">
        <v>1</v>
      </c>
      <c r="FP68" s="9">
        <f t="shared" si="85"/>
        <v>0</v>
      </c>
      <c r="FQ68" s="9">
        <v>1</v>
      </c>
      <c r="FR68" s="9">
        <f t="shared" si="86"/>
        <v>0</v>
      </c>
      <c r="FS68" s="9">
        <v>0</v>
      </c>
      <c r="FT68" s="9">
        <f t="shared" si="87"/>
        <v>-1</v>
      </c>
      <c r="FU68" s="9">
        <v>0</v>
      </c>
      <c r="FV68" s="9">
        <f t="shared" si="88"/>
        <v>-1</v>
      </c>
    </row>
    <row r="69" spans="1:178" x14ac:dyDescent="0.2">
      <c r="A69" s="1">
        <v>68</v>
      </c>
      <c r="B69" s="9" t="s">
        <v>133</v>
      </c>
      <c r="C69" s="9">
        <v>0</v>
      </c>
      <c r="D69" s="9">
        <v>28</v>
      </c>
      <c r="E69" s="9">
        <v>0</v>
      </c>
      <c r="F69" s="9">
        <v>90</v>
      </c>
      <c r="G69" s="9" t="s">
        <v>133</v>
      </c>
      <c r="H69" s="9">
        <v>45.9</v>
      </c>
      <c r="I69" s="9">
        <v>0</v>
      </c>
      <c r="J69" s="9">
        <v>20.2</v>
      </c>
      <c r="K69" s="10">
        <f t="shared" si="49"/>
        <v>-0.55991285403050106</v>
      </c>
      <c r="L69" s="9">
        <v>7.2</v>
      </c>
      <c r="M69" s="10">
        <f t="shared" si="53"/>
        <v>-0.84313725490196068</v>
      </c>
      <c r="N69" s="9">
        <v>8.6</v>
      </c>
      <c r="O69" s="9">
        <v>-0.81299999999999994</v>
      </c>
      <c r="P69" s="9">
        <v>8.6999999999999993</v>
      </c>
      <c r="Q69" s="9">
        <v>-0.81</v>
      </c>
      <c r="R69" s="9">
        <v>6</v>
      </c>
      <c r="S69" s="10">
        <f t="shared" si="57"/>
        <v>-0.86928104575163401</v>
      </c>
      <c r="T69" s="9">
        <v>6.7</v>
      </c>
      <c r="U69" s="9">
        <f t="shared" si="50"/>
        <v>-0.85403050108932455</v>
      </c>
      <c r="V69" s="9">
        <v>86.1</v>
      </c>
      <c r="W69" s="9">
        <f t="shared" si="51"/>
        <v>0</v>
      </c>
      <c r="X69" s="9">
        <v>13.4</v>
      </c>
      <c r="Y69" s="10">
        <f t="shared" si="52"/>
        <v>-0.84436701509872236</v>
      </c>
      <c r="Z69" s="9">
        <v>3.5</v>
      </c>
      <c r="AA69" s="10">
        <f t="shared" si="58"/>
        <v>-0.95934959349593496</v>
      </c>
      <c r="AB69" s="9">
        <v>5.2</v>
      </c>
      <c r="AC69" s="10">
        <f t="shared" si="59"/>
        <v>-0.93960511033681759</v>
      </c>
      <c r="AD69" s="9">
        <v>4.2</v>
      </c>
      <c r="AE69" s="10">
        <f t="shared" si="60"/>
        <v>-0.95121951219512191</v>
      </c>
      <c r="AF69" s="9">
        <v>4</v>
      </c>
      <c r="AG69" s="10">
        <f t="shared" si="61"/>
        <v>-0.95354239256678286</v>
      </c>
      <c r="AH69" s="9">
        <v>3.2</v>
      </c>
      <c r="AI69" s="10">
        <f t="shared" si="89"/>
        <v>-0.96283391405342622</v>
      </c>
      <c r="AJ69" s="9">
        <v>13.9</v>
      </c>
      <c r="AK69" s="9">
        <v>13.5</v>
      </c>
      <c r="AL69" s="9">
        <f t="shared" si="62"/>
        <v>-2.8776978417266213E-2</v>
      </c>
      <c r="AM69" s="9">
        <v>9.6</v>
      </c>
      <c r="AN69" s="9">
        <f t="shared" si="63"/>
        <v>-0.30935251798561153</v>
      </c>
      <c r="AO69" s="9">
        <v>9.6</v>
      </c>
      <c r="AP69" s="9">
        <f t="shared" si="64"/>
        <v>-0.30935251798561153</v>
      </c>
      <c r="AQ69" s="9">
        <v>8.9</v>
      </c>
      <c r="AR69" s="9">
        <f t="shared" si="65"/>
        <v>-0.35971223021582732</v>
      </c>
      <c r="AS69" s="9">
        <v>21.7</v>
      </c>
      <c r="AT69" s="9">
        <f t="shared" si="56"/>
        <v>0.5611510791366906</v>
      </c>
      <c r="AU69" s="9">
        <v>34.4</v>
      </c>
      <c r="AV69" s="9">
        <f t="shared" si="66"/>
        <v>1.474820143884892</v>
      </c>
      <c r="AW69" s="9">
        <v>341.3</v>
      </c>
      <c r="AY69" s="9">
        <v>442.2</v>
      </c>
      <c r="AZ69" s="9">
        <v>498</v>
      </c>
      <c r="BA69" s="9">
        <v>561.79999999999995</v>
      </c>
      <c r="BB69" s="9">
        <v>559.70000000000005</v>
      </c>
      <c r="BC69" s="9">
        <v>687.2</v>
      </c>
      <c r="BD69" s="9">
        <v>1.26</v>
      </c>
      <c r="BE69" s="9">
        <v>1.25</v>
      </c>
      <c r="BF69" s="9">
        <v>1.02</v>
      </c>
      <c r="BG69" s="9">
        <v>0.98</v>
      </c>
      <c r="BH69" s="9">
        <v>1</v>
      </c>
      <c r="BI69" s="9">
        <v>0.94</v>
      </c>
      <c r="BJ69" s="9">
        <v>1.01</v>
      </c>
      <c r="BK69" s="9">
        <v>1.25</v>
      </c>
      <c r="BL69" s="9">
        <v>1.24</v>
      </c>
      <c r="BM69" s="9">
        <f t="shared" si="67"/>
        <v>-8.0000000000000071E-3</v>
      </c>
      <c r="BN69" s="9">
        <v>1.02</v>
      </c>
      <c r="BO69" s="9">
        <f t="shared" si="68"/>
        <v>-0.184</v>
      </c>
      <c r="BP69" s="9">
        <v>0.98</v>
      </c>
      <c r="BQ69" s="9">
        <f t="shared" si="69"/>
        <v>-0.21600000000000003</v>
      </c>
      <c r="BR69" s="9">
        <v>1</v>
      </c>
      <c r="BS69" s="9">
        <f t="shared" si="70"/>
        <v>-0.2</v>
      </c>
      <c r="BT69" s="9">
        <v>0.94</v>
      </c>
      <c r="BU69" s="9">
        <f t="shared" si="71"/>
        <v>-0.24800000000000005</v>
      </c>
      <c r="BV69" s="9">
        <v>1.01</v>
      </c>
      <c r="BW69" s="9">
        <f t="shared" si="72"/>
        <v>-0.192</v>
      </c>
      <c r="BX69" s="9">
        <v>62.8</v>
      </c>
      <c r="BY69" s="9">
        <v>63.7</v>
      </c>
      <c r="BZ69" s="9">
        <v>96.5</v>
      </c>
      <c r="CA69" s="9">
        <v>103.4</v>
      </c>
      <c r="CB69" s="9">
        <v>99.8</v>
      </c>
      <c r="CC69" s="9">
        <v>113.6</v>
      </c>
      <c r="CD69" s="9">
        <v>98.1</v>
      </c>
      <c r="CE69" s="9">
        <v>23.8</v>
      </c>
      <c r="CF69" s="9">
        <v>26.9</v>
      </c>
      <c r="CG69" s="9">
        <v>23</v>
      </c>
      <c r="CH69" s="9">
        <v>23.2</v>
      </c>
      <c r="CI69" s="9">
        <v>21.1</v>
      </c>
      <c r="CJ69" s="9">
        <v>17.5</v>
      </c>
      <c r="CK69" s="9">
        <v>19.399999999999999</v>
      </c>
      <c r="CL69" s="9">
        <v>65.5</v>
      </c>
      <c r="CM69" s="9">
        <v>59.8</v>
      </c>
      <c r="CN69" s="9">
        <f t="shared" si="73"/>
        <v>-8.7022900763358821E-2</v>
      </c>
      <c r="CO69" s="9">
        <v>68.099999999999994</v>
      </c>
      <c r="CP69" s="9">
        <f t="shared" si="74"/>
        <v>3.9694656488549529E-2</v>
      </c>
      <c r="CQ69" s="9">
        <v>76.5</v>
      </c>
      <c r="CR69" s="1">
        <f t="shared" si="48"/>
        <v>0.16793893129770993</v>
      </c>
      <c r="CS69" s="9">
        <v>78.2</v>
      </c>
      <c r="CT69" s="9">
        <f t="shared" si="55"/>
        <v>0.19389312977099241</v>
      </c>
      <c r="CU69" s="9">
        <v>97.5</v>
      </c>
      <c r="CV69" s="9">
        <f t="shared" si="75"/>
        <v>0.48854961832061067</v>
      </c>
      <c r="CW69" s="9">
        <v>104.9</v>
      </c>
      <c r="CX69" s="9">
        <f t="shared" si="76"/>
        <v>0.60152671755725196</v>
      </c>
      <c r="CY69" s="9">
        <v>3.7</v>
      </c>
      <c r="CZ69" s="9">
        <v>3</v>
      </c>
      <c r="DA69" s="9">
        <v>1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1</v>
      </c>
      <c r="DH69" s="9">
        <v>1</v>
      </c>
      <c r="DI69" s="9">
        <f t="shared" si="77"/>
        <v>0</v>
      </c>
      <c r="DJ69" s="9">
        <v>1</v>
      </c>
      <c r="DK69" s="9">
        <f t="shared" si="78"/>
        <v>0</v>
      </c>
      <c r="DL69" s="9">
        <v>1</v>
      </c>
      <c r="DM69" s="9">
        <f t="shared" si="79"/>
        <v>0</v>
      </c>
      <c r="DN69" s="9">
        <v>1</v>
      </c>
      <c r="DO69" s="9">
        <f t="shared" si="80"/>
        <v>0</v>
      </c>
      <c r="DP69" s="9">
        <v>0</v>
      </c>
      <c r="DQ69" s="9">
        <f t="shared" si="81"/>
        <v>-1</v>
      </c>
      <c r="DR69" s="9">
        <v>0</v>
      </c>
      <c r="DS69" s="9">
        <f t="shared" si="82"/>
        <v>-1</v>
      </c>
      <c r="DT69" s="9">
        <v>1</v>
      </c>
      <c r="DU69" s="9">
        <v>1</v>
      </c>
      <c r="DV69" s="9">
        <v>2</v>
      </c>
      <c r="DW69" s="9">
        <v>2</v>
      </c>
      <c r="DX69" s="9">
        <v>2</v>
      </c>
      <c r="DY69" s="9">
        <v>0</v>
      </c>
      <c r="DZ69" s="9">
        <v>0</v>
      </c>
      <c r="EA69" s="9">
        <v>1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3</v>
      </c>
      <c r="EI69" s="9">
        <v>0</v>
      </c>
      <c r="EJ69" s="9">
        <v>0</v>
      </c>
      <c r="EK69" s="9">
        <v>0</v>
      </c>
      <c r="EL69" s="9">
        <v>0</v>
      </c>
      <c r="EM69" s="9">
        <v>0</v>
      </c>
      <c r="EN69" s="9">
        <v>0</v>
      </c>
      <c r="EO69" s="9">
        <v>3</v>
      </c>
      <c r="EP69" s="9">
        <v>3</v>
      </c>
      <c r="EQ69" s="9">
        <v>3</v>
      </c>
      <c r="ER69" s="9">
        <v>3</v>
      </c>
      <c r="ES69" s="9">
        <v>3</v>
      </c>
      <c r="ET69" s="9">
        <v>3</v>
      </c>
      <c r="EU69" s="9">
        <v>2</v>
      </c>
      <c r="EV69" s="9">
        <v>0</v>
      </c>
      <c r="EW69" s="9">
        <v>0</v>
      </c>
      <c r="EX69" s="9">
        <v>0</v>
      </c>
      <c r="EY69" s="9">
        <v>0</v>
      </c>
      <c r="EZ69" s="9">
        <v>0</v>
      </c>
      <c r="FA69" s="9">
        <v>0</v>
      </c>
      <c r="FB69" s="9">
        <v>0</v>
      </c>
      <c r="FC69" s="9">
        <v>9</v>
      </c>
      <c r="FD69" s="9">
        <v>5</v>
      </c>
      <c r="FE69" s="9">
        <v>6</v>
      </c>
      <c r="FF69" s="9">
        <v>6</v>
      </c>
      <c r="FG69" s="9">
        <v>6</v>
      </c>
      <c r="FH69" s="9">
        <v>3</v>
      </c>
      <c r="FI69" s="9">
        <v>2</v>
      </c>
      <c r="FJ69" s="9">
        <v>6</v>
      </c>
      <c r="FK69" s="9">
        <v>2</v>
      </c>
      <c r="FL69" s="9">
        <f t="shared" si="83"/>
        <v>-4</v>
      </c>
      <c r="FM69" s="9">
        <v>3</v>
      </c>
      <c r="FN69" s="9">
        <f t="shared" si="84"/>
        <v>-3</v>
      </c>
      <c r="FO69" s="9">
        <v>3</v>
      </c>
      <c r="FP69" s="9">
        <f t="shared" si="85"/>
        <v>-3</v>
      </c>
      <c r="FQ69" s="9">
        <v>3</v>
      </c>
      <c r="FR69" s="9">
        <f t="shared" si="86"/>
        <v>-3</v>
      </c>
      <c r="FS69" s="9">
        <v>0</v>
      </c>
      <c r="FT69" s="9">
        <f t="shared" si="87"/>
        <v>-6</v>
      </c>
      <c r="FU69" s="9">
        <v>0</v>
      </c>
      <c r="FV69" s="9">
        <f t="shared" si="88"/>
        <v>-6</v>
      </c>
    </row>
    <row r="70" spans="1:178" s="1" customFormat="1" x14ac:dyDescent="0.2">
      <c r="A70" s="9">
        <v>69</v>
      </c>
      <c r="B70" s="9" t="s">
        <v>133</v>
      </c>
      <c r="C70" s="9">
        <v>0</v>
      </c>
      <c r="D70" s="9">
        <v>28</v>
      </c>
      <c r="E70" s="9">
        <v>0</v>
      </c>
      <c r="F70" s="9">
        <v>90</v>
      </c>
      <c r="G70" s="9" t="s">
        <v>133</v>
      </c>
      <c r="H70" s="9">
        <v>48.3</v>
      </c>
      <c r="I70" s="9">
        <v>0</v>
      </c>
      <c r="J70" s="9">
        <v>23.3</v>
      </c>
      <c r="K70" s="10">
        <f t="shared" si="49"/>
        <v>-0.51759834368530011</v>
      </c>
      <c r="L70" s="9">
        <v>10.6</v>
      </c>
      <c r="M70" s="10">
        <f t="shared" si="53"/>
        <v>-0.78053830227743271</v>
      </c>
      <c r="N70" s="9">
        <v>7.6</v>
      </c>
      <c r="O70" s="9">
        <v>-0.84299999999999997</v>
      </c>
      <c r="P70" s="9">
        <v>8.5</v>
      </c>
      <c r="Q70" s="9">
        <v>-0.82399999999999995</v>
      </c>
      <c r="R70" s="9">
        <v>6.1</v>
      </c>
      <c r="S70" s="10">
        <f t="shared" si="57"/>
        <v>-0.8737060041407867</v>
      </c>
      <c r="T70" s="9">
        <v>3.4</v>
      </c>
      <c r="U70" s="9">
        <f t="shared" si="50"/>
        <v>-0.92960662525879922</v>
      </c>
      <c r="V70" s="9">
        <v>27</v>
      </c>
      <c r="W70" s="9">
        <f t="shared" si="51"/>
        <v>0</v>
      </c>
      <c r="X70" s="9">
        <v>11.7</v>
      </c>
      <c r="Y70" s="10">
        <f t="shared" si="52"/>
        <v>-0.56666666666666665</v>
      </c>
      <c r="Z70" s="9">
        <v>3.1</v>
      </c>
      <c r="AA70" s="10">
        <f t="shared" si="58"/>
        <v>-0.88518518518518519</v>
      </c>
      <c r="AB70" s="9">
        <v>2.7</v>
      </c>
      <c r="AC70" s="10">
        <f t="shared" si="59"/>
        <v>-0.9</v>
      </c>
      <c r="AD70" s="9">
        <v>3.5</v>
      </c>
      <c r="AE70" s="10">
        <f t="shared" si="60"/>
        <v>-0.87037037037037035</v>
      </c>
      <c r="AF70" s="9">
        <v>3</v>
      </c>
      <c r="AG70" s="10">
        <f t="shared" si="61"/>
        <v>-0.88888888888888884</v>
      </c>
      <c r="AH70" s="9">
        <v>2</v>
      </c>
      <c r="AI70" s="10">
        <f t="shared" si="89"/>
        <v>-0.92592592592592593</v>
      </c>
      <c r="AJ70" s="9">
        <v>16.8</v>
      </c>
      <c r="AK70" s="9">
        <v>4.9000000000000004</v>
      </c>
      <c r="AL70" s="9">
        <f t="shared" si="62"/>
        <v>-0.70833333333333337</v>
      </c>
      <c r="AM70" s="9">
        <v>3.7</v>
      </c>
      <c r="AN70" s="9">
        <f t="shared" si="63"/>
        <v>-0.77976190476190477</v>
      </c>
      <c r="AO70" s="9">
        <v>2.8</v>
      </c>
      <c r="AP70" s="9">
        <f t="shared" si="64"/>
        <v>-0.83333333333333326</v>
      </c>
      <c r="AQ70" s="9">
        <v>5.9</v>
      </c>
      <c r="AR70" s="9">
        <f t="shared" si="65"/>
        <v>-0.64880952380952384</v>
      </c>
      <c r="AS70" s="9">
        <v>12.9</v>
      </c>
      <c r="AT70" s="9">
        <f t="shared" si="56"/>
        <v>-0.23214285714285715</v>
      </c>
      <c r="AU70" s="9">
        <v>29.5</v>
      </c>
      <c r="AV70" s="9">
        <f t="shared" si="66"/>
        <v>0.75595238095238093</v>
      </c>
      <c r="AW70" s="9">
        <v>298.60000000000002</v>
      </c>
      <c r="AX70" s="9">
        <v>370.8</v>
      </c>
      <c r="AY70" s="9">
        <v>425</v>
      </c>
      <c r="AZ70" s="9">
        <v>432.9</v>
      </c>
      <c r="BA70" s="9">
        <v>392.8</v>
      </c>
      <c r="BB70" s="9">
        <v>334.2</v>
      </c>
      <c r="BC70" s="9">
        <v>273.2</v>
      </c>
      <c r="BD70" s="9">
        <v>1.43</v>
      </c>
      <c r="BE70" s="9">
        <v>1.57</v>
      </c>
      <c r="BF70" s="9">
        <v>1.41</v>
      </c>
      <c r="BG70" s="9">
        <v>1.27</v>
      </c>
      <c r="BH70" s="9">
        <v>1.33</v>
      </c>
      <c r="BI70" s="9">
        <v>1.39</v>
      </c>
      <c r="BJ70" s="9">
        <v>1.31</v>
      </c>
      <c r="BK70" s="9">
        <v>1.41</v>
      </c>
      <c r="BL70" s="9">
        <v>1.54</v>
      </c>
      <c r="BM70" s="9">
        <f t="shared" si="67"/>
        <v>9.2198581560283779E-2</v>
      </c>
      <c r="BN70" s="9">
        <v>1.39</v>
      </c>
      <c r="BO70" s="9">
        <f t="shared" si="68"/>
        <v>-1.4184397163120581E-2</v>
      </c>
      <c r="BP70" s="9">
        <v>1.26</v>
      </c>
      <c r="BQ70" s="9">
        <f t="shared" si="69"/>
        <v>-0.1063829787234042</v>
      </c>
      <c r="BR70" s="9">
        <v>1.32</v>
      </c>
      <c r="BS70" s="9">
        <f t="shared" si="70"/>
        <v>-6.3829787234042451E-2</v>
      </c>
      <c r="BT70" s="9">
        <v>1.37</v>
      </c>
      <c r="BU70" s="9">
        <f t="shared" si="71"/>
        <v>-2.8368794326241006E-2</v>
      </c>
      <c r="BV70" s="9">
        <v>1.3</v>
      </c>
      <c r="BW70" s="9">
        <f t="shared" si="72"/>
        <v>-7.8014184397163039E-2</v>
      </c>
      <c r="BX70" s="9">
        <v>48.4</v>
      </c>
      <c r="BY70" s="9">
        <v>41.6</v>
      </c>
      <c r="BZ70" s="9">
        <v>50.7</v>
      </c>
      <c r="CA70" s="9">
        <v>62.2</v>
      </c>
      <c r="CB70" s="9">
        <v>56.3</v>
      </c>
      <c r="CC70" s="9">
        <v>51.5</v>
      </c>
      <c r="CD70" s="9">
        <v>57.9</v>
      </c>
      <c r="CE70" s="9">
        <v>29.5</v>
      </c>
      <c r="CF70" s="9">
        <v>55.5</v>
      </c>
      <c r="CG70" s="9">
        <v>61.6</v>
      </c>
      <c r="CH70" s="9">
        <v>51</v>
      </c>
      <c r="CI70" s="9">
        <v>52.4</v>
      </c>
      <c r="CJ70" s="9">
        <v>48.4</v>
      </c>
      <c r="CK70" s="9">
        <v>42.9</v>
      </c>
      <c r="CL70" s="9">
        <v>65.099999999999994</v>
      </c>
      <c r="CM70" s="9">
        <v>44.5</v>
      </c>
      <c r="CN70" s="9">
        <f t="shared" si="73"/>
        <v>-0.31643625192012281</v>
      </c>
      <c r="CO70" s="9">
        <v>45.5</v>
      </c>
      <c r="CP70" s="9">
        <f t="shared" si="74"/>
        <v>-0.30107526881720426</v>
      </c>
      <c r="CQ70" s="9">
        <v>44</v>
      </c>
      <c r="CR70" s="1">
        <f t="shared" si="48"/>
        <v>-0.32411674347158215</v>
      </c>
      <c r="CS70" s="9">
        <v>49</v>
      </c>
      <c r="CT70" s="9">
        <f t="shared" si="55"/>
        <v>-0.24731182795698919</v>
      </c>
      <c r="CU70" s="9">
        <v>50.5</v>
      </c>
      <c r="CV70" s="9">
        <f t="shared" si="75"/>
        <v>-0.2242703533026113</v>
      </c>
      <c r="CW70" s="9">
        <v>58.6</v>
      </c>
      <c r="CX70" s="9">
        <f t="shared" si="76"/>
        <v>-9.984639016897072E-2</v>
      </c>
      <c r="CY70" s="9">
        <v>32</v>
      </c>
      <c r="CZ70" s="9">
        <v>4</v>
      </c>
      <c r="DA70" s="9">
        <v>1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4</v>
      </c>
      <c r="DH70" s="9">
        <v>3</v>
      </c>
      <c r="DI70" s="9">
        <f t="shared" si="77"/>
        <v>-1</v>
      </c>
      <c r="DJ70" s="9">
        <v>3</v>
      </c>
      <c r="DK70" s="9">
        <f t="shared" si="78"/>
        <v>-1</v>
      </c>
      <c r="DL70" s="9">
        <v>3</v>
      </c>
      <c r="DM70" s="9">
        <f t="shared" si="79"/>
        <v>-1</v>
      </c>
      <c r="DN70" s="9">
        <v>3</v>
      </c>
      <c r="DO70" s="9">
        <f t="shared" si="80"/>
        <v>-1</v>
      </c>
      <c r="DP70" s="9">
        <v>3</v>
      </c>
      <c r="DQ70" s="9">
        <f t="shared" si="81"/>
        <v>-1</v>
      </c>
      <c r="DR70" s="9">
        <v>3</v>
      </c>
      <c r="DS70" s="9">
        <f t="shared" si="82"/>
        <v>-1</v>
      </c>
      <c r="DT70" s="9">
        <v>0</v>
      </c>
      <c r="DU70" s="9">
        <v>3</v>
      </c>
      <c r="DV70" s="9">
        <v>3</v>
      </c>
      <c r="DW70" s="9">
        <v>3</v>
      </c>
      <c r="DX70" s="9">
        <v>2</v>
      </c>
      <c r="DY70" s="9">
        <v>1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1</v>
      </c>
      <c r="EI70" s="9">
        <v>0</v>
      </c>
      <c r="EJ70" s="9">
        <v>0</v>
      </c>
      <c r="EK70" s="9">
        <v>0</v>
      </c>
      <c r="EL70" s="9">
        <v>0</v>
      </c>
      <c r="EM70" s="9">
        <v>0</v>
      </c>
      <c r="EN70" s="9">
        <v>0</v>
      </c>
      <c r="EO70" s="9">
        <v>2</v>
      </c>
      <c r="EP70" s="9">
        <v>2</v>
      </c>
      <c r="EQ70" s="9">
        <v>2</v>
      </c>
      <c r="ER70" s="9">
        <v>2</v>
      </c>
      <c r="ES70" s="9">
        <v>2</v>
      </c>
      <c r="ET70" s="9">
        <v>2</v>
      </c>
      <c r="EU70" s="9">
        <v>2</v>
      </c>
      <c r="EV70" s="9">
        <v>1</v>
      </c>
      <c r="EW70" s="9">
        <v>0</v>
      </c>
      <c r="EX70" s="9">
        <v>0</v>
      </c>
      <c r="EY70" s="9">
        <v>0</v>
      </c>
      <c r="EZ70" s="9">
        <v>0</v>
      </c>
      <c r="FA70" s="9">
        <v>0</v>
      </c>
      <c r="FB70" s="9">
        <v>0</v>
      </c>
      <c r="FC70" s="9">
        <v>8</v>
      </c>
      <c r="FD70" s="9">
        <v>8</v>
      </c>
      <c r="FE70" s="9">
        <v>8</v>
      </c>
      <c r="FF70" s="9">
        <v>8</v>
      </c>
      <c r="FG70" s="9">
        <v>7</v>
      </c>
      <c r="FH70" s="9">
        <v>6</v>
      </c>
      <c r="FI70" s="9">
        <v>5</v>
      </c>
      <c r="FJ70" s="9">
        <v>6</v>
      </c>
      <c r="FK70" s="9">
        <v>6</v>
      </c>
      <c r="FL70" s="9">
        <f t="shared" si="83"/>
        <v>0</v>
      </c>
      <c r="FM70" s="9">
        <v>6</v>
      </c>
      <c r="FN70" s="9">
        <f t="shared" si="84"/>
        <v>0</v>
      </c>
      <c r="FO70" s="9">
        <v>6</v>
      </c>
      <c r="FP70" s="9">
        <f t="shared" si="85"/>
        <v>0</v>
      </c>
      <c r="FQ70" s="9">
        <v>5</v>
      </c>
      <c r="FR70" s="9">
        <f t="shared" si="86"/>
        <v>-1</v>
      </c>
      <c r="FS70" s="9">
        <v>4</v>
      </c>
      <c r="FT70" s="9">
        <f t="shared" si="87"/>
        <v>-2</v>
      </c>
      <c r="FU70" s="9">
        <v>3</v>
      </c>
      <c r="FV70" s="9">
        <f t="shared" si="88"/>
        <v>-3</v>
      </c>
    </row>
    <row r="71" spans="1:178" x14ac:dyDescent="0.2">
      <c r="A71" s="1">
        <v>70</v>
      </c>
      <c r="B71" s="9" t="s">
        <v>133</v>
      </c>
      <c r="C71" s="9">
        <v>0</v>
      </c>
      <c r="D71" s="9">
        <v>28</v>
      </c>
      <c r="E71" s="9">
        <v>1</v>
      </c>
      <c r="F71" s="9">
        <v>30</v>
      </c>
      <c r="G71" s="9" t="s">
        <v>133</v>
      </c>
      <c r="H71" s="9">
        <v>28.9</v>
      </c>
      <c r="I71" s="9">
        <v>0</v>
      </c>
      <c r="J71" s="9">
        <v>20</v>
      </c>
      <c r="K71" s="10">
        <f t="shared" si="49"/>
        <v>-0.30795847750865046</v>
      </c>
      <c r="L71" s="9">
        <v>12.4</v>
      </c>
      <c r="M71" s="10">
        <f t="shared" si="53"/>
        <v>-0.5709342560553633</v>
      </c>
      <c r="N71" s="9">
        <v>7.9</v>
      </c>
      <c r="O71" s="9">
        <v>-0.72699999999999998</v>
      </c>
      <c r="P71" s="9">
        <v>9.1999999999999993</v>
      </c>
      <c r="Q71" s="9">
        <v>-0.68200000000000005</v>
      </c>
      <c r="R71" s="9">
        <v>23.6</v>
      </c>
      <c r="S71" s="10">
        <f t="shared" si="57"/>
        <v>-0.18339100346020754</v>
      </c>
      <c r="T71" s="9">
        <v>15.8</v>
      </c>
      <c r="U71" s="9">
        <f t="shared" si="50"/>
        <v>-0.45328719723183386</v>
      </c>
      <c r="V71" s="9">
        <v>20.399999999999999</v>
      </c>
      <c r="W71" s="9">
        <f t="shared" si="51"/>
        <v>0</v>
      </c>
      <c r="X71" s="9">
        <v>14</v>
      </c>
      <c r="Y71" s="10">
        <f t="shared" si="52"/>
        <v>-0.31372549019607837</v>
      </c>
      <c r="Z71" s="9">
        <v>9.1</v>
      </c>
      <c r="AA71" s="10">
        <f t="shared" si="58"/>
        <v>-0.55392156862745101</v>
      </c>
      <c r="AB71" s="9">
        <v>5.6</v>
      </c>
      <c r="AC71" s="10">
        <f t="shared" si="59"/>
        <v>-0.72549019607843135</v>
      </c>
      <c r="AD71" s="9">
        <v>6.3</v>
      </c>
      <c r="AE71" s="10">
        <f t="shared" si="60"/>
        <v>-0.69117647058823528</v>
      </c>
      <c r="AF71" s="9">
        <v>19.7</v>
      </c>
      <c r="AG71" s="10">
        <f t="shared" si="61"/>
        <v>-3.4313725490196047E-2</v>
      </c>
      <c r="AH71" s="9">
        <v>11</v>
      </c>
      <c r="AI71" s="10">
        <f t="shared" si="89"/>
        <v>-0.46078431372549017</v>
      </c>
      <c r="AJ71" s="9">
        <v>8.1999999999999993</v>
      </c>
      <c r="AK71" s="9">
        <v>5.6</v>
      </c>
      <c r="AL71" s="9">
        <f t="shared" si="62"/>
        <v>-0.31707317073170732</v>
      </c>
      <c r="AM71" s="9">
        <v>5.8</v>
      </c>
      <c r="AN71" s="9">
        <f t="shared" si="63"/>
        <v>-0.29268292682926828</v>
      </c>
      <c r="AO71" s="9">
        <v>5.2</v>
      </c>
      <c r="AP71" s="9">
        <f t="shared" si="64"/>
        <v>-0.3658536585365853</v>
      </c>
      <c r="AQ71" s="9">
        <v>11.4</v>
      </c>
      <c r="AR71" s="9">
        <f t="shared" si="65"/>
        <v>0.39024390243902457</v>
      </c>
      <c r="AS71" s="9">
        <v>16.899999999999999</v>
      </c>
      <c r="AT71" s="9">
        <f t="shared" si="56"/>
        <v>1.0609756097560976</v>
      </c>
      <c r="AU71" s="9">
        <v>25.5</v>
      </c>
      <c r="AV71" s="9">
        <f t="shared" si="66"/>
        <v>2.1097560975609757</v>
      </c>
      <c r="AW71" s="9">
        <v>570</v>
      </c>
      <c r="AX71" s="9">
        <v>596.70000000000005</v>
      </c>
      <c r="AY71" s="9">
        <v>542.70000000000005</v>
      </c>
      <c r="AZ71" s="9">
        <v>498</v>
      </c>
      <c r="BA71" s="9">
        <v>519.20000000000005</v>
      </c>
      <c r="BB71" s="9">
        <v>508.7</v>
      </c>
      <c r="BC71" s="9">
        <v>508.7</v>
      </c>
      <c r="BD71" s="9">
        <v>1.24</v>
      </c>
      <c r="BE71" s="9">
        <v>1.34</v>
      </c>
      <c r="BF71" s="9">
        <v>1.33</v>
      </c>
      <c r="BG71" s="9">
        <v>1.27</v>
      </c>
      <c r="BH71" s="9">
        <v>1.32</v>
      </c>
      <c r="BI71" s="9">
        <v>1.54</v>
      </c>
      <c r="BJ71" s="9">
        <v>1.82</v>
      </c>
      <c r="BK71" s="9">
        <v>1.22</v>
      </c>
      <c r="BL71" s="9">
        <v>1.32</v>
      </c>
      <c r="BM71" s="9">
        <f t="shared" si="67"/>
        <v>8.1967213114754175E-2</v>
      </c>
      <c r="BN71" s="9">
        <v>1.3</v>
      </c>
      <c r="BO71" s="9">
        <f t="shared" si="68"/>
        <v>6.5573770491803338E-2</v>
      </c>
      <c r="BP71" s="9">
        <v>1.25</v>
      </c>
      <c r="BQ71" s="9">
        <f t="shared" si="69"/>
        <v>2.4590163934426253E-2</v>
      </c>
      <c r="BR71" s="9">
        <v>1.29</v>
      </c>
      <c r="BS71" s="9">
        <f t="shared" si="70"/>
        <v>5.7377049180327919E-2</v>
      </c>
      <c r="BT71" s="9">
        <v>1.49</v>
      </c>
      <c r="BU71" s="9">
        <f t="shared" si="71"/>
        <v>0.22131147540983609</v>
      </c>
      <c r="BV71" s="9">
        <v>1.74</v>
      </c>
      <c r="BW71" s="9">
        <f t="shared" si="72"/>
        <v>0.42622950819672134</v>
      </c>
      <c r="BX71" s="9">
        <v>65.8</v>
      </c>
      <c r="BY71" s="9">
        <v>65.2</v>
      </c>
      <c r="BZ71" s="9">
        <v>57.6</v>
      </c>
      <c r="CA71" s="9">
        <v>62.3</v>
      </c>
      <c r="CB71" s="9">
        <v>58.4</v>
      </c>
      <c r="CC71" s="9">
        <v>43.8</v>
      </c>
      <c r="CD71" s="9">
        <v>34.799999999999997</v>
      </c>
      <c r="CE71" s="9">
        <v>25.7</v>
      </c>
      <c r="CF71" s="9">
        <v>33.5</v>
      </c>
      <c r="CG71" s="9">
        <v>35.700000000000003</v>
      </c>
      <c r="CH71" s="9">
        <v>31.1</v>
      </c>
      <c r="CI71" s="9">
        <v>33.200000000000003</v>
      </c>
      <c r="CJ71" s="9">
        <v>31.5</v>
      </c>
      <c r="CK71" s="9">
        <v>33.299999999999997</v>
      </c>
      <c r="CL71" s="9">
        <v>80.099999999999994</v>
      </c>
      <c r="CM71" s="9">
        <v>66</v>
      </c>
      <c r="CN71" s="9">
        <f t="shared" si="73"/>
        <v>-0.17602996254681641</v>
      </c>
      <c r="CO71" s="9">
        <v>54.7</v>
      </c>
      <c r="CP71" s="9">
        <f t="shared" si="74"/>
        <v>-0.31710362047440693</v>
      </c>
      <c r="CQ71" s="9">
        <v>57.7</v>
      </c>
      <c r="CR71" s="1">
        <f t="shared" si="48"/>
        <v>-0.27965043695380765</v>
      </c>
      <c r="CS71" s="9">
        <v>71.900000000000006</v>
      </c>
      <c r="CT71" s="9">
        <f t="shared" si="55"/>
        <v>-0.10237203495630448</v>
      </c>
      <c r="CU71" s="9">
        <v>66.099999999999994</v>
      </c>
      <c r="CV71" s="9">
        <f t="shared" si="75"/>
        <v>-0.17478152309612985</v>
      </c>
      <c r="CW71" s="9">
        <v>64.599999999999994</v>
      </c>
      <c r="CX71" s="9">
        <f t="shared" si="76"/>
        <v>-0.19350811485642946</v>
      </c>
      <c r="CY71" s="9">
        <v>9.5</v>
      </c>
      <c r="CZ71" s="9">
        <v>3</v>
      </c>
      <c r="DA71" s="9">
        <v>3</v>
      </c>
      <c r="DB71" s="9">
        <v>1</v>
      </c>
      <c r="DC71" s="9">
        <v>0</v>
      </c>
      <c r="DD71" s="9">
        <v>0</v>
      </c>
      <c r="DE71" s="9">
        <v>2</v>
      </c>
      <c r="DF71" s="9">
        <v>1</v>
      </c>
      <c r="DG71" s="9">
        <v>0</v>
      </c>
      <c r="DH71" s="9">
        <v>0</v>
      </c>
      <c r="DI71" s="9">
        <f t="shared" si="77"/>
        <v>0</v>
      </c>
      <c r="DJ71" s="9">
        <v>0</v>
      </c>
      <c r="DK71" s="9">
        <f t="shared" si="78"/>
        <v>0</v>
      </c>
      <c r="DL71" s="9">
        <v>0</v>
      </c>
      <c r="DM71" s="9">
        <f t="shared" si="79"/>
        <v>0</v>
      </c>
      <c r="DN71" s="9">
        <v>0</v>
      </c>
      <c r="DO71" s="9">
        <f t="shared" si="80"/>
        <v>0</v>
      </c>
      <c r="DP71" s="9">
        <v>0</v>
      </c>
      <c r="DQ71" s="9">
        <f t="shared" si="81"/>
        <v>0</v>
      </c>
      <c r="DR71" s="9">
        <v>0</v>
      </c>
      <c r="DS71" s="9">
        <f t="shared" si="82"/>
        <v>0</v>
      </c>
      <c r="DT71" s="9">
        <v>2</v>
      </c>
      <c r="DU71" s="9">
        <v>2</v>
      </c>
      <c r="DV71" s="9">
        <v>2</v>
      </c>
      <c r="DW71" s="9">
        <v>2</v>
      </c>
      <c r="DX71" s="9">
        <v>1</v>
      </c>
      <c r="DY71" s="9">
        <v>0</v>
      </c>
      <c r="DZ71" s="9">
        <v>0</v>
      </c>
      <c r="EA71" s="9">
        <v>2</v>
      </c>
      <c r="EB71" s="9">
        <v>1</v>
      </c>
      <c r="EC71" s="9">
        <v>1</v>
      </c>
      <c r="ED71" s="9">
        <v>1</v>
      </c>
      <c r="EE71" s="9">
        <v>1</v>
      </c>
      <c r="EF71" s="9">
        <v>0</v>
      </c>
      <c r="EG71" s="9">
        <v>3</v>
      </c>
      <c r="EH71" s="9">
        <v>0</v>
      </c>
      <c r="EI71" s="9">
        <v>0</v>
      </c>
      <c r="EJ71" s="9">
        <v>0</v>
      </c>
      <c r="EK71" s="9">
        <v>0</v>
      </c>
      <c r="EL71" s="9">
        <v>0</v>
      </c>
      <c r="EM71" s="9">
        <v>2</v>
      </c>
      <c r="EN71" s="9">
        <v>0</v>
      </c>
      <c r="EO71" s="9">
        <v>0</v>
      </c>
      <c r="EP71" s="9">
        <v>0</v>
      </c>
      <c r="EQ71" s="9">
        <v>0</v>
      </c>
      <c r="ER71" s="9">
        <v>0</v>
      </c>
      <c r="ES71" s="9">
        <v>0</v>
      </c>
      <c r="ET71" s="9">
        <v>0</v>
      </c>
      <c r="EU71" s="9">
        <v>0</v>
      </c>
      <c r="EV71" s="9">
        <v>1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>
        <v>0</v>
      </c>
      <c r="FC71" s="9">
        <v>5</v>
      </c>
      <c r="FD71" s="9">
        <v>3</v>
      </c>
      <c r="FE71" s="9">
        <v>3</v>
      </c>
      <c r="FF71" s="9">
        <v>3</v>
      </c>
      <c r="FG71" s="9">
        <v>2</v>
      </c>
      <c r="FH71" s="9">
        <v>2</v>
      </c>
      <c r="FI71" s="9">
        <v>3</v>
      </c>
      <c r="FJ71" s="9">
        <v>5</v>
      </c>
      <c r="FK71" s="9">
        <v>3</v>
      </c>
      <c r="FL71" s="9">
        <f t="shared" si="83"/>
        <v>-2</v>
      </c>
      <c r="FM71" s="9">
        <v>3</v>
      </c>
      <c r="FN71" s="9">
        <f t="shared" si="84"/>
        <v>-2</v>
      </c>
      <c r="FO71" s="9">
        <v>3</v>
      </c>
      <c r="FP71" s="9">
        <f t="shared" si="85"/>
        <v>-2</v>
      </c>
      <c r="FQ71" s="9">
        <v>2</v>
      </c>
      <c r="FR71" s="9">
        <f t="shared" si="86"/>
        <v>-3</v>
      </c>
      <c r="FS71" s="9">
        <v>2</v>
      </c>
      <c r="FT71" s="9">
        <f t="shared" si="87"/>
        <v>-3</v>
      </c>
      <c r="FU71" s="9">
        <v>3</v>
      </c>
      <c r="FV71" s="9">
        <f t="shared" si="88"/>
        <v>-2</v>
      </c>
    </row>
    <row r="72" spans="1:178" x14ac:dyDescent="0.2">
      <c r="A72" s="9">
        <v>71</v>
      </c>
      <c r="B72" s="9" t="s">
        <v>133</v>
      </c>
      <c r="C72" s="9">
        <v>0</v>
      </c>
      <c r="D72" s="9">
        <v>28</v>
      </c>
      <c r="E72" s="9">
        <v>0</v>
      </c>
      <c r="F72" s="9">
        <v>90</v>
      </c>
      <c r="G72" s="9" t="s">
        <v>133</v>
      </c>
      <c r="H72" s="9">
        <v>34.4</v>
      </c>
      <c r="I72" s="9">
        <v>0</v>
      </c>
      <c r="J72" s="9">
        <v>13.9</v>
      </c>
      <c r="K72" s="10">
        <f t="shared" si="49"/>
        <v>-0.59593023255813959</v>
      </c>
      <c r="L72" s="9">
        <v>7.8</v>
      </c>
      <c r="M72" s="10">
        <f t="shared" si="53"/>
        <v>-0.7732558139534883</v>
      </c>
      <c r="N72" s="9">
        <v>7.4</v>
      </c>
      <c r="O72" s="9">
        <v>-0.78500000000000003</v>
      </c>
      <c r="P72" s="9">
        <v>9.6</v>
      </c>
      <c r="Q72" s="9">
        <v>-0.72099999999999997</v>
      </c>
      <c r="R72" s="9">
        <v>10.4</v>
      </c>
      <c r="S72" s="10">
        <f t="shared" si="57"/>
        <v>-0.69767441860465118</v>
      </c>
      <c r="T72" s="9">
        <v>23.9</v>
      </c>
      <c r="U72" s="9">
        <f t="shared" si="50"/>
        <v>-0.30523255813953487</v>
      </c>
      <c r="V72" s="9">
        <v>25.2</v>
      </c>
      <c r="W72" s="9">
        <f t="shared" si="51"/>
        <v>0</v>
      </c>
      <c r="X72" s="9">
        <v>10.9</v>
      </c>
      <c r="Y72" s="10">
        <f t="shared" si="52"/>
        <v>-0.56746031746031744</v>
      </c>
      <c r="Z72" s="9">
        <v>5.7</v>
      </c>
      <c r="AA72" s="10">
        <f t="shared" si="58"/>
        <v>-0.77380952380952384</v>
      </c>
      <c r="AB72" s="9">
        <v>4.2</v>
      </c>
      <c r="AC72" s="10">
        <f t="shared" si="59"/>
        <v>-0.83333333333333337</v>
      </c>
      <c r="AD72" s="9">
        <v>5.5</v>
      </c>
      <c r="AE72" s="10">
        <f t="shared" si="60"/>
        <v>-0.78174603174603174</v>
      </c>
      <c r="AF72" s="9">
        <v>7.7</v>
      </c>
      <c r="AG72" s="10">
        <f t="shared" si="61"/>
        <v>-0.69444444444444442</v>
      </c>
      <c r="AH72" s="9">
        <v>14.9</v>
      </c>
      <c r="AI72" s="10">
        <f t="shared" si="89"/>
        <v>-0.40873015873015872</v>
      </c>
      <c r="AJ72" s="9">
        <v>4.3</v>
      </c>
      <c r="AK72" s="9">
        <v>3.4</v>
      </c>
      <c r="AL72" s="9">
        <f t="shared" si="62"/>
        <v>-0.20930232558139533</v>
      </c>
      <c r="AM72" s="9">
        <v>8.9</v>
      </c>
      <c r="AN72" s="9">
        <f t="shared" si="63"/>
        <v>1.0697674418604652</v>
      </c>
      <c r="AO72" s="9">
        <v>8.6999999999999993</v>
      </c>
      <c r="AP72" s="9">
        <f t="shared" si="64"/>
        <v>1.0232558139534882</v>
      </c>
      <c r="AQ72" s="9">
        <v>8</v>
      </c>
      <c r="AR72" s="9">
        <f t="shared" si="65"/>
        <v>0.86046511627906985</v>
      </c>
      <c r="AS72" s="9">
        <v>21.3</v>
      </c>
      <c r="AT72" s="9">
        <f t="shared" si="56"/>
        <v>3.9534883720930236</v>
      </c>
      <c r="AU72" s="9">
        <v>15.1</v>
      </c>
      <c r="AV72" s="9">
        <f t="shared" si="66"/>
        <v>2.5116279069767447</v>
      </c>
      <c r="AW72" s="9">
        <v>156.6</v>
      </c>
      <c r="AX72" s="9">
        <v>214.9</v>
      </c>
      <c r="AY72" s="9">
        <v>347.7</v>
      </c>
      <c r="AZ72" s="9">
        <v>352.7</v>
      </c>
      <c r="BA72" s="9">
        <v>385.7</v>
      </c>
      <c r="BB72" s="9">
        <v>225.7</v>
      </c>
      <c r="BC72" s="9">
        <v>264.5</v>
      </c>
      <c r="BD72" s="9">
        <v>1.2</v>
      </c>
      <c r="BE72" s="9">
        <v>1.28</v>
      </c>
      <c r="BF72" s="9">
        <v>1.28</v>
      </c>
      <c r="BG72" s="9">
        <v>1.1499999999999999</v>
      </c>
      <c r="BH72" s="9">
        <v>1.22</v>
      </c>
      <c r="BI72" s="9">
        <v>1.28</v>
      </c>
      <c r="BJ72" s="9">
        <v>1.24</v>
      </c>
      <c r="BK72" s="9">
        <v>1.28</v>
      </c>
      <c r="BL72" s="9">
        <v>1.26</v>
      </c>
      <c r="BM72" s="9">
        <f t="shared" si="67"/>
        <v>-1.5625000000000014E-2</v>
      </c>
      <c r="BN72" s="9">
        <v>1.26</v>
      </c>
      <c r="BO72" s="9">
        <f t="shared" si="68"/>
        <v>-1.5625000000000014E-2</v>
      </c>
      <c r="BP72" s="9">
        <v>1.1399999999999999</v>
      </c>
      <c r="BQ72" s="9">
        <f t="shared" si="69"/>
        <v>-0.1093750000000001</v>
      </c>
      <c r="BR72" s="9">
        <v>1.2</v>
      </c>
      <c r="BS72" s="9">
        <f t="shared" si="70"/>
        <v>-6.2500000000000056E-2</v>
      </c>
      <c r="BT72" s="9">
        <v>1.26</v>
      </c>
      <c r="BU72" s="9">
        <f t="shared" si="71"/>
        <v>-1.5625000000000014E-2</v>
      </c>
      <c r="BV72" s="9">
        <v>1.22</v>
      </c>
      <c r="BW72" s="9">
        <f t="shared" si="72"/>
        <v>-4.6875000000000042E-2</v>
      </c>
      <c r="BX72" s="9">
        <v>70.3</v>
      </c>
      <c r="BY72" s="9">
        <v>61.4</v>
      </c>
      <c r="BZ72" s="9">
        <v>61.4</v>
      </c>
      <c r="CA72" s="9">
        <v>76.599999999999994</v>
      </c>
      <c r="CB72" s="9">
        <v>67.7</v>
      </c>
      <c r="CC72" s="9">
        <v>61.4</v>
      </c>
      <c r="CD72" s="9">
        <v>65.8</v>
      </c>
      <c r="CE72" s="9">
        <v>30.1</v>
      </c>
      <c r="CF72" s="9">
        <v>41.8</v>
      </c>
      <c r="CG72" s="9">
        <v>38.9</v>
      </c>
      <c r="CH72" s="9">
        <v>34.6</v>
      </c>
      <c r="CI72" s="9">
        <v>33.799999999999997</v>
      </c>
      <c r="CJ72" s="9">
        <v>30.9</v>
      </c>
      <c r="CK72" s="9">
        <v>32.700000000000003</v>
      </c>
      <c r="CL72" s="9">
        <v>43.2</v>
      </c>
      <c r="CM72" s="9">
        <v>33.200000000000003</v>
      </c>
      <c r="CN72" s="9">
        <f t="shared" si="73"/>
        <v>-0.23148148148148145</v>
      </c>
      <c r="CO72" s="9">
        <v>34.5</v>
      </c>
      <c r="CP72" s="9">
        <f t="shared" si="74"/>
        <v>-0.20138888888888895</v>
      </c>
      <c r="CQ72" s="9">
        <v>40.299999999999997</v>
      </c>
      <c r="CR72" s="1">
        <f t="shared" si="48"/>
        <v>-6.7129629629629761E-2</v>
      </c>
      <c r="CS72" s="9">
        <v>41.9</v>
      </c>
      <c r="CT72" s="9">
        <f t="shared" si="55"/>
        <v>-3.0092592592592688E-2</v>
      </c>
      <c r="CU72" s="9">
        <v>40.9</v>
      </c>
      <c r="CV72" s="9">
        <f t="shared" si="75"/>
        <v>-5.3240740740740838E-2</v>
      </c>
      <c r="CW72" s="9">
        <v>64.599999999999994</v>
      </c>
      <c r="CX72" s="9">
        <f t="shared" si="76"/>
        <v>0.49537037037037013</v>
      </c>
      <c r="CY72" s="9">
        <v>4.7</v>
      </c>
      <c r="CZ72" s="9">
        <v>3</v>
      </c>
      <c r="DA72" s="9">
        <v>3</v>
      </c>
      <c r="DB72" s="9">
        <v>2</v>
      </c>
      <c r="DC72" s="9">
        <v>4</v>
      </c>
      <c r="DD72" s="9">
        <v>4</v>
      </c>
      <c r="DE72" s="9">
        <v>0</v>
      </c>
      <c r="DF72" s="9">
        <v>1</v>
      </c>
      <c r="DG72" s="9">
        <v>0</v>
      </c>
      <c r="DH72" s="9">
        <v>0</v>
      </c>
      <c r="DI72" s="9">
        <f t="shared" si="77"/>
        <v>0</v>
      </c>
      <c r="DJ72" s="9">
        <v>0</v>
      </c>
      <c r="DK72" s="9">
        <f t="shared" si="78"/>
        <v>0</v>
      </c>
      <c r="DL72" s="9">
        <v>0</v>
      </c>
      <c r="DM72" s="9">
        <f t="shared" si="79"/>
        <v>0</v>
      </c>
      <c r="DN72" s="9">
        <v>0</v>
      </c>
      <c r="DO72" s="9">
        <f t="shared" si="80"/>
        <v>0</v>
      </c>
      <c r="DP72" s="9">
        <v>0</v>
      </c>
      <c r="DQ72" s="9">
        <f t="shared" si="81"/>
        <v>0</v>
      </c>
      <c r="DR72" s="9">
        <v>0</v>
      </c>
      <c r="DS72" s="9">
        <f t="shared" si="82"/>
        <v>0</v>
      </c>
      <c r="DT72" s="9">
        <v>3</v>
      </c>
      <c r="DU72" s="9">
        <v>3</v>
      </c>
      <c r="DV72" s="9">
        <v>2</v>
      </c>
      <c r="DW72" s="9">
        <v>2</v>
      </c>
      <c r="DX72" s="9">
        <v>2</v>
      </c>
      <c r="DY72" s="9">
        <v>0</v>
      </c>
      <c r="DZ72" s="9">
        <v>0</v>
      </c>
      <c r="EA72" s="9">
        <v>2</v>
      </c>
      <c r="EB72" s="9">
        <v>2</v>
      </c>
      <c r="EC72" s="9">
        <v>1</v>
      </c>
      <c r="ED72" s="9">
        <v>1</v>
      </c>
      <c r="EE72" s="9">
        <v>1</v>
      </c>
      <c r="EF72" s="9">
        <v>0</v>
      </c>
      <c r="EG72" s="9">
        <v>2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3</v>
      </c>
      <c r="EP72" s="9">
        <v>1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8</v>
      </c>
      <c r="FD72" s="9">
        <v>6</v>
      </c>
      <c r="FE72" s="9">
        <v>3</v>
      </c>
      <c r="FF72" s="9">
        <v>3</v>
      </c>
      <c r="FG72" s="9">
        <v>3</v>
      </c>
      <c r="FH72" s="9">
        <v>0</v>
      </c>
      <c r="FI72" s="9">
        <v>2</v>
      </c>
      <c r="FJ72" s="9">
        <v>5</v>
      </c>
      <c r="FK72" s="9">
        <v>5</v>
      </c>
      <c r="FL72" s="9">
        <f t="shared" si="83"/>
        <v>0</v>
      </c>
      <c r="FM72" s="9">
        <v>3</v>
      </c>
      <c r="FN72" s="9">
        <f t="shared" si="84"/>
        <v>-2</v>
      </c>
      <c r="FO72" s="9">
        <v>3</v>
      </c>
      <c r="FP72" s="9">
        <f t="shared" si="85"/>
        <v>-2</v>
      </c>
      <c r="FQ72" s="9">
        <v>3</v>
      </c>
      <c r="FR72" s="9">
        <f t="shared" si="86"/>
        <v>-2</v>
      </c>
      <c r="FS72" s="9">
        <v>0</v>
      </c>
      <c r="FT72" s="9">
        <f t="shared" si="87"/>
        <v>-5</v>
      </c>
      <c r="FU72" s="9">
        <v>2</v>
      </c>
      <c r="FV72" s="9">
        <f t="shared" si="88"/>
        <v>-3</v>
      </c>
    </row>
    <row r="73" spans="1:178" x14ac:dyDescent="0.2">
      <c r="A73" s="1">
        <v>72</v>
      </c>
      <c r="B73" s="9" t="s">
        <v>133</v>
      </c>
      <c r="C73" s="9">
        <v>0</v>
      </c>
      <c r="D73" s="9">
        <v>28</v>
      </c>
      <c r="E73" s="9">
        <v>0</v>
      </c>
      <c r="F73" s="9">
        <v>90</v>
      </c>
      <c r="G73" s="9" t="s">
        <v>133</v>
      </c>
      <c r="H73" s="9">
        <v>699.2</v>
      </c>
      <c r="I73" s="9">
        <v>0</v>
      </c>
      <c r="J73" s="9">
        <v>188.8</v>
      </c>
      <c r="K73" s="10">
        <f t="shared" si="49"/>
        <v>-0.72997711670480547</v>
      </c>
      <c r="L73" s="9">
        <v>76.599999999999994</v>
      </c>
      <c r="M73" s="10">
        <f t="shared" si="53"/>
        <v>-0.89044622425629283</v>
      </c>
      <c r="N73" s="9">
        <v>28.6</v>
      </c>
      <c r="O73" s="9">
        <v>-0.95899999999999996</v>
      </c>
      <c r="P73" s="9">
        <v>15.1</v>
      </c>
      <c r="Q73" s="9">
        <v>-0.97799999999999998</v>
      </c>
      <c r="R73" s="9">
        <v>10.9</v>
      </c>
      <c r="S73" s="10">
        <f t="shared" si="57"/>
        <v>-0.98441075514874143</v>
      </c>
      <c r="T73" s="9">
        <v>6.7</v>
      </c>
      <c r="U73" s="9">
        <f t="shared" si="50"/>
        <v>-0.99041762013729973</v>
      </c>
      <c r="V73" s="9">
        <v>283.7</v>
      </c>
      <c r="W73" s="9">
        <f t="shared" si="51"/>
        <v>0</v>
      </c>
      <c r="X73" s="9">
        <v>77.400000000000006</v>
      </c>
      <c r="Y73" s="10">
        <f t="shared" si="52"/>
        <v>-0.72717659499471266</v>
      </c>
      <c r="Z73" s="9">
        <v>37.6</v>
      </c>
      <c r="AA73" s="10">
        <f t="shared" si="58"/>
        <v>-0.86746563271060984</v>
      </c>
      <c r="AB73" s="9">
        <v>12.5</v>
      </c>
      <c r="AC73" s="10">
        <f t="shared" si="59"/>
        <v>-0.9559393725766655</v>
      </c>
      <c r="AD73" s="9">
        <v>10.3</v>
      </c>
      <c r="AE73" s="10">
        <f t="shared" si="60"/>
        <v>-0.9636940430031723</v>
      </c>
      <c r="AF73" s="9">
        <v>7.5</v>
      </c>
      <c r="AG73" s="10">
        <f t="shared" si="61"/>
        <v>-0.97356362354599935</v>
      </c>
      <c r="AH73" s="9">
        <v>4.5999999999999996</v>
      </c>
      <c r="AI73" s="10">
        <f t="shared" si="89"/>
        <v>-0.98378568910821285</v>
      </c>
      <c r="AJ73" s="9">
        <v>11</v>
      </c>
      <c r="AK73" s="9">
        <v>8.6999999999999993</v>
      </c>
      <c r="AL73" s="9">
        <f t="shared" si="62"/>
        <v>-0.20909090909090916</v>
      </c>
      <c r="AM73" s="9">
        <v>9.1</v>
      </c>
      <c r="AN73" s="9">
        <f t="shared" si="63"/>
        <v>-0.17272727272727276</v>
      </c>
      <c r="AO73" s="9">
        <v>10.1</v>
      </c>
      <c r="AP73" s="9">
        <f t="shared" si="64"/>
        <v>-8.1818181818181845E-2</v>
      </c>
      <c r="AQ73" s="9">
        <v>15.2</v>
      </c>
      <c r="AR73" s="9">
        <f t="shared" si="65"/>
        <v>0.38181818181818178</v>
      </c>
      <c r="AS73" s="9">
        <v>21.2</v>
      </c>
      <c r="AT73" s="9">
        <f t="shared" si="56"/>
        <v>0.92727272727272725</v>
      </c>
      <c r="AU73" s="9">
        <v>20.5</v>
      </c>
      <c r="AV73" s="9">
        <f t="shared" si="66"/>
        <v>0.86363636363636365</v>
      </c>
      <c r="AW73" s="9">
        <v>93.8</v>
      </c>
      <c r="AX73" s="9">
        <v>71.099999999999994</v>
      </c>
      <c r="AY73" s="9">
        <v>117.2</v>
      </c>
      <c r="AZ73" s="9">
        <v>154.30000000000001</v>
      </c>
      <c r="BA73" s="9">
        <v>264.5</v>
      </c>
      <c r="BB73" s="9">
        <v>320.2</v>
      </c>
      <c r="BC73" s="9">
        <v>386.4</v>
      </c>
      <c r="BD73" s="9">
        <v>1.3</v>
      </c>
      <c r="BE73" s="9">
        <v>1.34</v>
      </c>
      <c r="BF73" s="9">
        <v>1.31</v>
      </c>
      <c r="BG73" s="9">
        <v>1.22</v>
      </c>
      <c r="BH73" s="9">
        <v>1.1399999999999999</v>
      </c>
      <c r="BI73" s="9">
        <v>1.0900000000000001</v>
      </c>
      <c r="BJ73" s="9">
        <v>1.57</v>
      </c>
      <c r="BK73" s="9">
        <v>1.28</v>
      </c>
      <c r="BL73" s="9">
        <v>1.31</v>
      </c>
      <c r="BM73" s="9">
        <f t="shared" si="67"/>
        <v>2.3437500000000021E-2</v>
      </c>
      <c r="BN73" s="9">
        <v>1.28</v>
      </c>
      <c r="BO73" s="9">
        <f t="shared" si="68"/>
        <v>0</v>
      </c>
      <c r="BP73" s="9">
        <v>1.21</v>
      </c>
      <c r="BQ73" s="9">
        <f t="shared" si="69"/>
        <v>-5.4687500000000049E-2</v>
      </c>
      <c r="BR73" s="9">
        <v>1.1299999999999999</v>
      </c>
      <c r="BS73" s="9">
        <f t="shared" si="70"/>
        <v>-0.1171875000000001</v>
      </c>
      <c r="BT73" s="9">
        <v>1.0900000000000001</v>
      </c>
      <c r="BU73" s="9">
        <f t="shared" si="71"/>
        <v>-0.14843749999999994</v>
      </c>
      <c r="BV73" s="9">
        <v>1.52</v>
      </c>
      <c r="BW73" s="9">
        <f t="shared" si="72"/>
        <v>0.1875</v>
      </c>
      <c r="BX73" s="9">
        <v>59.9</v>
      </c>
      <c r="BY73" s="9">
        <v>56.9</v>
      </c>
      <c r="BZ73" s="9">
        <v>59</v>
      </c>
      <c r="CA73" s="9">
        <v>67.5</v>
      </c>
      <c r="CB73" s="9">
        <v>77.3</v>
      </c>
      <c r="CC73" s="9">
        <v>83.3</v>
      </c>
      <c r="CD73" s="9">
        <v>43</v>
      </c>
      <c r="CE73" s="9">
        <v>22.9</v>
      </c>
      <c r="CF73" s="9">
        <v>32.4</v>
      </c>
      <c r="CG73" s="9">
        <v>29.6</v>
      </c>
      <c r="CH73" s="9">
        <v>29.4</v>
      </c>
      <c r="CI73" s="9">
        <v>25.4</v>
      </c>
      <c r="CJ73" s="9">
        <v>22.4</v>
      </c>
      <c r="CK73" s="9">
        <v>28.8</v>
      </c>
      <c r="CL73" s="9">
        <v>81</v>
      </c>
      <c r="CM73" s="9">
        <v>36.6</v>
      </c>
      <c r="CN73" s="9">
        <f t="shared" si="73"/>
        <v>-0.54814814814814816</v>
      </c>
      <c r="CO73" s="9">
        <v>47.7</v>
      </c>
      <c r="CP73" s="9">
        <f t="shared" si="74"/>
        <v>-0.41111111111111109</v>
      </c>
      <c r="CQ73" s="9">
        <v>30.9</v>
      </c>
      <c r="CR73" s="1">
        <f t="shared" si="48"/>
        <v>-0.61851851851851858</v>
      </c>
      <c r="CS73" s="9">
        <v>59.7</v>
      </c>
      <c r="CT73" s="9">
        <f t="shared" si="55"/>
        <v>-0.26296296296296295</v>
      </c>
      <c r="CU73" s="9">
        <v>62.7</v>
      </c>
      <c r="CV73" s="9">
        <f t="shared" si="75"/>
        <v>-0.22592592592592589</v>
      </c>
      <c r="CW73" s="9">
        <v>64.7</v>
      </c>
      <c r="CX73" s="9">
        <f t="shared" si="76"/>
        <v>-0.20123456790123453</v>
      </c>
      <c r="CY73" s="9">
        <v>5.8</v>
      </c>
      <c r="CZ73" s="9">
        <v>3</v>
      </c>
      <c r="DA73" s="9">
        <v>1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f t="shared" si="77"/>
        <v>0</v>
      </c>
      <c r="DJ73" s="9">
        <v>0</v>
      </c>
      <c r="DK73" s="9">
        <f t="shared" si="78"/>
        <v>0</v>
      </c>
      <c r="DL73" s="9">
        <v>0</v>
      </c>
      <c r="DM73" s="9">
        <f t="shared" si="79"/>
        <v>0</v>
      </c>
      <c r="DN73" s="9">
        <v>0</v>
      </c>
      <c r="DO73" s="9">
        <f t="shared" si="80"/>
        <v>0</v>
      </c>
      <c r="DP73" s="9">
        <v>0</v>
      </c>
      <c r="DQ73" s="9">
        <f t="shared" si="81"/>
        <v>0</v>
      </c>
      <c r="DR73" s="9">
        <v>0</v>
      </c>
      <c r="DS73" s="9">
        <f t="shared" si="82"/>
        <v>0</v>
      </c>
      <c r="DT73" s="9">
        <v>1</v>
      </c>
      <c r="DU73" s="9">
        <v>2</v>
      </c>
      <c r="DV73" s="9">
        <v>2</v>
      </c>
      <c r="DW73" s="9">
        <v>1</v>
      </c>
      <c r="DX73" s="9">
        <v>0</v>
      </c>
      <c r="DY73" s="9">
        <v>0</v>
      </c>
      <c r="DZ73" s="9">
        <v>0</v>
      </c>
      <c r="EA73" s="9">
        <v>1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9">
        <v>0</v>
      </c>
      <c r="EI73" s="9">
        <v>0</v>
      </c>
      <c r="EJ73" s="9">
        <v>0</v>
      </c>
      <c r="EK73" s="9">
        <v>0</v>
      </c>
      <c r="EL73" s="9">
        <v>0</v>
      </c>
      <c r="EM73" s="9">
        <v>0</v>
      </c>
      <c r="EN73" s="9">
        <v>0</v>
      </c>
      <c r="EO73" s="9">
        <v>1</v>
      </c>
      <c r="EP73" s="9">
        <v>0</v>
      </c>
      <c r="EQ73" s="9">
        <v>0</v>
      </c>
      <c r="ER73" s="9">
        <v>0</v>
      </c>
      <c r="ES73" s="9">
        <v>0</v>
      </c>
      <c r="ET73" s="9">
        <v>0</v>
      </c>
      <c r="EU73" s="9">
        <v>0</v>
      </c>
      <c r="EV73" s="9">
        <v>1</v>
      </c>
      <c r="EW73" s="9">
        <v>1</v>
      </c>
      <c r="EX73" s="9">
        <v>1</v>
      </c>
      <c r="EY73" s="9">
        <v>0</v>
      </c>
      <c r="EZ73" s="9">
        <v>0</v>
      </c>
      <c r="FA73" s="9">
        <v>3</v>
      </c>
      <c r="FB73" s="9">
        <v>0</v>
      </c>
      <c r="FC73" s="9">
        <v>4</v>
      </c>
      <c r="FD73" s="9">
        <v>3</v>
      </c>
      <c r="FE73" s="9">
        <v>3</v>
      </c>
      <c r="FF73" s="9">
        <v>1</v>
      </c>
      <c r="FG73" s="9">
        <v>0</v>
      </c>
      <c r="FH73" s="9">
        <v>3</v>
      </c>
      <c r="FI73" s="9">
        <v>0</v>
      </c>
      <c r="FJ73" s="9">
        <v>3</v>
      </c>
      <c r="FK73" s="9">
        <v>3</v>
      </c>
      <c r="FL73" s="9">
        <f t="shared" si="83"/>
        <v>0</v>
      </c>
      <c r="FM73" s="9">
        <v>3</v>
      </c>
      <c r="FN73" s="9">
        <f t="shared" si="84"/>
        <v>0</v>
      </c>
      <c r="FO73" s="9">
        <v>1</v>
      </c>
      <c r="FP73" s="9">
        <f t="shared" si="85"/>
        <v>-2</v>
      </c>
      <c r="FQ73" s="9">
        <v>0</v>
      </c>
      <c r="FR73" s="9">
        <f t="shared" si="86"/>
        <v>-3</v>
      </c>
      <c r="FS73" s="9">
        <v>3</v>
      </c>
      <c r="FT73" s="9">
        <f t="shared" si="87"/>
        <v>0</v>
      </c>
      <c r="FU73" s="9">
        <v>0</v>
      </c>
      <c r="FV73" s="9">
        <f t="shared" si="88"/>
        <v>-3</v>
      </c>
    </row>
    <row r="74" spans="1:178" x14ac:dyDescent="0.2">
      <c r="A74" s="9">
        <v>73</v>
      </c>
      <c r="B74" s="1" t="s">
        <v>133</v>
      </c>
      <c r="C74" s="1">
        <v>1</v>
      </c>
      <c r="D74" s="1">
        <v>1</v>
      </c>
      <c r="E74" s="1">
        <v>1</v>
      </c>
      <c r="F74" s="1">
        <v>1</v>
      </c>
      <c r="G74" s="1" t="s">
        <v>133</v>
      </c>
      <c r="H74" s="1">
        <v>64.599999999999994</v>
      </c>
      <c r="I74" s="1">
        <v>0</v>
      </c>
      <c r="J74" s="1">
        <v>31.2</v>
      </c>
      <c r="K74" s="11">
        <f t="shared" si="49"/>
        <v>-0.51702786377708965</v>
      </c>
      <c r="L74" s="1" t="s">
        <v>134</v>
      </c>
      <c r="M74" s="11" t="s">
        <v>155</v>
      </c>
      <c r="N74" s="1" t="s">
        <v>134</v>
      </c>
      <c r="O74" s="11" t="s">
        <v>155</v>
      </c>
      <c r="P74" s="1" t="s">
        <v>134</v>
      </c>
      <c r="Q74" s="11" t="s">
        <v>155</v>
      </c>
      <c r="R74" s="1" t="s">
        <v>138</v>
      </c>
      <c r="S74" s="11" t="s">
        <v>155</v>
      </c>
      <c r="T74" s="1" t="s">
        <v>134</v>
      </c>
      <c r="U74" s="1" t="e">
        <f t="shared" si="50"/>
        <v>#VALUE!</v>
      </c>
      <c r="V74" s="1">
        <v>24.8</v>
      </c>
      <c r="W74" s="1">
        <f t="shared" si="51"/>
        <v>0</v>
      </c>
      <c r="X74" s="1">
        <v>18.899999999999999</v>
      </c>
      <c r="Y74" s="11">
        <f t="shared" si="52"/>
        <v>-0.23790322580645168</v>
      </c>
      <c r="Z74" s="1" t="s">
        <v>136</v>
      </c>
      <c r="AA74" s="11" t="s">
        <v>158</v>
      </c>
      <c r="AB74" s="1" t="s">
        <v>141</v>
      </c>
      <c r="AC74" s="11" t="s">
        <v>157</v>
      </c>
      <c r="AD74" s="1" t="s">
        <v>136</v>
      </c>
      <c r="AE74" s="11" t="s">
        <v>157</v>
      </c>
      <c r="AF74" s="1" t="s">
        <v>136</v>
      </c>
      <c r="AG74" s="11" t="s">
        <v>157</v>
      </c>
      <c r="AH74" s="1" t="s">
        <v>152</v>
      </c>
      <c r="AI74" s="11" t="s">
        <v>157</v>
      </c>
      <c r="AJ74" s="1">
        <v>11.1</v>
      </c>
      <c r="AK74" s="1">
        <v>8</v>
      </c>
      <c r="AL74" s="9">
        <f t="shared" si="62"/>
        <v>-0.27927927927927926</v>
      </c>
      <c r="AM74" s="1" t="s">
        <v>188</v>
      </c>
      <c r="AN74" s="1" t="s">
        <v>187</v>
      </c>
      <c r="AO74" s="1" t="s">
        <v>188</v>
      </c>
      <c r="AP74" s="1" t="s">
        <v>187</v>
      </c>
      <c r="AQ74" s="1" t="s">
        <v>188</v>
      </c>
      <c r="AR74" s="1" t="s">
        <v>187</v>
      </c>
      <c r="AS74" s="1" t="s">
        <v>188</v>
      </c>
      <c r="AT74" s="1" t="s">
        <v>187</v>
      </c>
      <c r="AU74" s="1" t="s">
        <v>188</v>
      </c>
      <c r="AV74" s="1" t="s">
        <v>187</v>
      </c>
      <c r="AW74" s="1">
        <v>243.5</v>
      </c>
      <c r="AX74" s="1">
        <v>235.6</v>
      </c>
      <c r="AY74" s="1"/>
      <c r="AZ74" s="1"/>
      <c r="BA74" s="1"/>
      <c r="BB74" s="1"/>
      <c r="BC74" s="1"/>
      <c r="BD74" s="1">
        <v>1.08</v>
      </c>
      <c r="BE74" s="1">
        <v>1.4</v>
      </c>
      <c r="BF74" s="1"/>
      <c r="BG74" s="1"/>
      <c r="BH74" s="1"/>
      <c r="BI74" s="1"/>
      <c r="BJ74" s="1"/>
      <c r="BK74" s="1">
        <v>1.07</v>
      </c>
      <c r="BL74" s="1">
        <v>1.38</v>
      </c>
      <c r="BM74" s="9">
        <f t="shared" si="67"/>
        <v>0.28971962616822411</v>
      </c>
      <c r="BN74" s="1" t="s">
        <v>195</v>
      </c>
      <c r="BO74" s="1" t="s">
        <v>197</v>
      </c>
      <c r="BP74" s="1" t="s">
        <v>195</v>
      </c>
      <c r="BQ74" s="9" t="s">
        <v>197</v>
      </c>
      <c r="BR74" s="1" t="s">
        <v>195</v>
      </c>
      <c r="BS74" s="9" t="s">
        <v>197</v>
      </c>
      <c r="BT74" s="1" t="s">
        <v>195</v>
      </c>
      <c r="BU74" s="9" t="s">
        <v>197</v>
      </c>
      <c r="BV74" s="1" t="s">
        <v>197</v>
      </c>
      <c r="BW74" s="9" t="s">
        <v>197</v>
      </c>
      <c r="BX74" s="1">
        <v>12.8</v>
      </c>
      <c r="BY74" s="1">
        <v>16.7</v>
      </c>
      <c r="BZ74" s="1"/>
      <c r="CA74" s="1"/>
      <c r="CB74" s="1"/>
      <c r="CC74" s="1"/>
      <c r="CD74" s="1"/>
      <c r="CE74" s="1">
        <v>24.4</v>
      </c>
      <c r="CF74" s="1">
        <v>43.7</v>
      </c>
      <c r="CG74" s="1"/>
      <c r="CH74" s="1"/>
      <c r="CI74" s="1"/>
      <c r="CJ74" s="1"/>
      <c r="CK74" s="1"/>
      <c r="CL74" s="1">
        <v>48.6</v>
      </c>
      <c r="CM74" s="1">
        <v>41.4</v>
      </c>
      <c r="CN74" s="9">
        <f t="shared" si="73"/>
        <v>-0.1481481481481482</v>
      </c>
      <c r="CO74" s="1" t="s">
        <v>167</v>
      </c>
      <c r="CP74" s="9" t="s">
        <v>171</v>
      </c>
      <c r="CQ74" s="1" t="s">
        <v>167</v>
      </c>
      <c r="CR74" s="1" t="s">
        <v>171</v>
      </c>
      <c r="CS74" s="1" t="s">
        <v>167</v>
      </c>
      <c r="CT74" s="1" t="s">
        <v>171</v>
      </c>
      <c r="CU74" s="1" t="s">
        <v>167</v>
      </c>
      <c r="CV74" s="1" t="s">
        <v>171</v>
      </c>
      <c r="CW74" s="1" t="s">
        <v>167</v>
      </c>
      <c r="CX74" s="1" t="s">
        <v>171</v>
      </c>
      <c r="CY74" s="1">
        <v>4.7</v>
      </c>
      <c r="CZ74" s="1">
        <v>3</v>
      </c>
      <c r="DA74" s="1">
        <v>4</v>
      </c>
      <c r="DB74" s="1"/>
      <c r="DC74" s="1"/>
      <c r="DD74" s="1"/>
      <c r="DE74" s="1"/>
      <c r="DF74" s="1"/>
      <c r="DG74" s="1">
        <v>4</v>
      </c>
      <c r="DH74" s="1">
        <v>4</v>
      </c>
      <c r="DI74" s="9">
        <f t="shared" si="77"/>
        <v>0</v>
      </c>
      <c r="DJ74" s="1" t="s">
        <v>206</v>
      </c>
      <c r="DK74" s="1" t="s">
        <v>208</v>
      </c>
      <c r="DL74" s="1" t="s">
        <v>206</v>
      </c>
      <c r="DM74" s="9" t="s">
        <v>208</v>
      </c>
      <c r="DN74" s="1" t="s">
        <v>206</v>
      </c>
      <c r="DO74" s="9" t="s">
        <v>208</v>
      </c>
      <c r="DP74" s="1" t="s">
        <v>206</v>
      </c>
      <c r="DQ74" s="9" t="s">
        <v>208</v>
      </c>
      <c r="DR74" s="1" t="s">
        <v>206</v>
      </c>
      <c r="DS74" s="9" t="s">
        <v>208</v>
      </c>
      <c r="DT74" s="1">
        <v>1</v>
      </c>
      <c r="DU74" s="1">
        <v>2</v>
      </c>
      <c r="DV74" s="1"/>
      <c r="DW74" s="1"/>
      <c r="DX74" s="1"/>
      <c r="DY74" s="1"/>
      <c r="DZ74" s="1"/>
      <c r="EA74" s="1">
        <v>1</v>
      </c>
      <c r="EB74" s="1">
        <v>0</v>
      </c>
      <c r="EC74" s="1"/>
      <c r="ED74" s="1"/>
      <c r="EE74" s="1"/>
      <c r="EF74" s="1"/>
      <c r="EG74" s="1"/>
      <c r="EH74" s="1">
        <v>4</v>
      </c>
      <c r="EI74" s="1">
        <v>4</v>
      </c>
      <c r="EJ74" s="1"/>
      <c r="EK74" s="1"/>
      <c r="EL74" s="1"/>
      <c r="EM74" s="1"/>
      <c r="EN74" s="1"/>
      <c r="EO74" s="1">
        <v>1</v>
      </c>
      <c r="EP74" s="1">
        <v>3</v>
      </c>
      <c r="EQ74" s="1"/>
      <c r="ER74" s="1"/>
      <c r="ES74" s="1"/>
      <c r="ET74" s="1"/>
      <c r="EU74" s="1"/>
      <c r="EV74" s="1">
        <v>1</v>
      </c>
      <c r="EW74" s="1">
        <v>1</v>
      </c>
      <c r="EX74" s="1"/>
      <c r="EY74" s="1"/>
      <c r="EZ74" s="1"/>
      <c r="FA74" s="1"/>
      <c r="FB74" s="1"/>
      <c r="FC74" s="1">
        <v>12</v>
      </c>
      <c r="FD74" s="1">
        <v>14</v>
      </c>
      <c r="FE74" s="1"/>
      <c r="FF74" s="1"/>
      <c r="FG74" s="1"/>
      <c r="FH74" s="1"/>
      <c r="FI74" s="1"/>
      <c r="FJ74" s="1">
        <v>11</v>
      </c>
      <c r="FK74" s="1">
        <v>11</v>
      </c>
      <c r="FL74" s="9">
        <f t="shared" si="83"/>
        <v>0</v>
      </c>
      <c r="FM74" s="1" t="s">
        <v>218</v>
      </c>
      <c r="FN74" s="9" t="s">
        <v>216</v>
      </c>
      <c r="FO74" s="1" t="s">
        <v>218</v>
      </c>
      <c r="FP74" s="9" t="s">
        <v>216</v>
      </c>
      <c r="FQ74" s="1" t="s">
        <v>218</v>
      </c>
      <c r="FR74" s="9" t="s">
        <v>216</v>
      </c>
      <c r="FS74" s="1" t="s">
        <v>218</v>
      </c>
      <c r="FT74" s="9" t="s">
        <v>216</v>
      </c>
      <c r="FU74" s="1" t="s">
        <v>218</v>
      </c>
      <c r="FV74" s="9" t="s">
        <v>216</v>
      </c>
    </row>
    <row r="75" spans="1:178" x14ac:dyDescent="0.2">
      <c r="A75" s="1">
        <v>74</v>
      </c>
      <c r="B75" s="9" t="s">
        <v>133</v>
      </c>
      <c r="C75" s="9">
        <v>0</v>
      </c>
      <c r="D75" s="9">
        <v>28</v>
      </c>
      <c r="E75" s="9">
        <v>0</v>
      </c>
      <c r="F75" s="9">
        <v>90</v>
      </c>
      <c r="G75" s="9" t="s">
        <v>133</v>
      </c>
      <c r="H75" s="9">
        <v>163</v>
      </c>
      <c r="I75" s="9">
        <v>0</v>
      </c>
      <c r="J75" s="9">
        <v>99.4</v>
      </c>
      <c r="K75" s="10">
        <f t="shared" si="49"/>
        <v>-0.39018404907975457</v>
      </c>
      <c r="L75" s="9">
        <v>89.3</v>
      </c>
      <c r="M75" s="10">
        <f t="shared" ref="M75:M80" si="90">(L75-H75)/H75</f>
        <v>-0.45214723926380368</v>
      </c>
      <c r="N75" s="9">
        <v>86</v>
      </c>
      <c r="O75" s="9">
        <v>-0.47199999999999998</v>
      </c>
      <c r="P75" s="9">
        <v>45.6</v>
      </c>
      <c r="Q75" s="9">
        <v>-0.72</v>
      </c>
      <c r="R75" s="9">
        <v>22.2</v>
      </c>
      <c r="S75" s="10">
        <f t="shared" ref="S75:S80" si="91">(R75-H75)/H75</f>
        <v>-0.86380368098159521</v>
      </c>
      <c r="T75" s="9">
        <v>12.6</v>
      </c>
      <c r="U75" s="9">
        <f t="shared" si="50"/>
        <v>-0.92269938650306749</v>
      </c>
      <c r="V75" s="9">
        <v>50.2</v>
      </c>
      <c r="W75" s="9">
        <f t="shared" si="51"/>
        <v>0</v>
      </c>
      <c r="X75" s="9">
        <v>39.6</v>
      </c>
      <c r="Y75" s="10">
        <f t="shared" si="52"/>
        <v>-0.21115537848605578</v>
      </c>
      <c r="Z75" s="9">
        <v>43.6</v>
      </c>
      <c r="AA75" s="10">
        <f t="shared" si="58"/>
        <v>-0.13147410358565739</v>
      </c>
      <c r="AB75" s="9">
        <v>49.9</v>
      </c>
      <c r="AC75" s="10">
        <f t="shared" si="59"/>
        <v>-5.9760956175299654E-3</v>
      </c>
      <c r="AD75" s="9">
        <v>27.8</v>
      </c>
      <c r="AE75" s="10">
        <f t="shared" si="60"/>
        <v>-0.44621513944223107</v>
      </c>
      <c r="AF75" s="9">
        <v>14.9</v>
      </c>
      <c r="AG75" s="10">
        <f t="shared" si="61"/>
        <v>-0.70318725099601598</v>
      </c>
      <c r="AH75" s="9">
        <v>9.5</v>
      </c>
      <c r="AI75" s="10">
        <f t="shared" si="89"/>
        <v>-0.81075697211155384</v>
      </c>
      <c r="AJ75" s="9">
        <v>19.8</v>
      </c>
      <c r="AK75" s="9">
        <v>12</v>
      </c>
      <c r="AL75" s="9">
        <f t="shared" si="62"/>
        <v>-0.39393939393939398</v>
      </c>
      <c r="AM75" s="9">
        <v>12.9</v>
      </c>
      <c r="AN75" s="9">
        <f t="shared" si="63"/>
        <v>-0.34848484848484851</v>
      </c>
      <c r="AO75" s="9">
        <v>10</v>
      </c>
      <c r="AP75" s="9">
        <f t="shared" si="64"/>
        <v>-0.49494949494949497</v>
      </c>
      <c r="AQ75" s="9">
        <v>9.8000000000000007</v>
      </c>
      <c r="AR75" s="9">
        <f t="shared" si="65"/>
        <v>-0.50505050505050508</v>
      </c>
      <c r="AS75" s="9">
        <v>11.6</v>
      </c>
      <c r="AT75" s="9">
        <f t="shared" si="56"/>
        <v>-0.4141414141414142</v>
      </c>
      <c r="AU75" s="9">
        <v>14.2</v>
      </c>
      <c r="AV75" s="9">
        <f t="shared" si="66"/>
        <v>-0.28282828282828287</v>
      </c>
      <c r="AW75" s="9">
        <v>169.8</v>
      </c>
      <c r="AX75" s="9">
        <v>137.9</v>
      </c>
      <c r="AY75" s="9">
        <v>151.19999999999999</v>
      </c>
      <c r="AZ75" s="9">
        <v>172.2</v>
      </c>
      <c r="BA75" s="9">
        <v>259</v>
      </c>
      <c r="BB75" s="9">
        <v>361.5</v>
      </c>
      <c r="BC75" s="9">
        <v>377.7</v>
      </c>
      <c r="BD75" s="9">
        <v>2.57</v>
      </c>
      <c r="BE75" s="9">
        <v>1.81</v>
      </c>
      <c r="BF75" s="9">
        <v>1.57</v>
      </c>
      <c r="BG75" s="9">
        <v>1.58</v>
      </c>
      <c r="BH75" s="9">
        <v>1.3</v>
      </c>
      <c r="BI75" s="9">
        <v>1.27</v>
      </c>
      <c r="BJ75" s="9">
        <v>1.1000000000000001</v>
      </c>
      <c r="BK75" s="9">
        <v>2.4300000000000002</v>
      </c>
      <c r="BL75" s="9">
        <v>1.75</v>
      </c>
      <c r="BM75" s="9">
        <f t="shared" si="67"/>
        <v>-0.27983539094650212</v>
      </c>
      <c r="BN75" s="9">
        <v>1.53</v>
      </c>
      <c r="BO75" s="9">
        <f t="shared" si="68"/>
        <v>-0.37037037037037041</v>
      </c>
      <c r="BP75" s="9">
        <v>1.54</v>
      </c>
      <c r="BQ75" s="9">
        <f t="shared" si="69"/>
        <v>-0.36625514403292186</v>
      </c>
      <c r="BR75" s="9">
        <v>1.28</v>
      </c>
      <c r="BS75" s="9">
        <f t="shared" si="70"/>
        <v>-0.47325102880658437</v>
      </c>
      <c r="BT75" s="9">
        <v>1.25</v>
      </c>
      <c r="BU75" s="9">
        <f t="shared" si="71"/>
        <v>-0.48559670781893005</v>
      </c>
      <c r="BV75" s="9">
        <v>1.1000000000000001</v>
      </c>
      <c r="BW75" s="9">
        <f t="shared" si="72"/>
        <v>-0.54732510288065839</v>
      </c>
      <c r="BX75" s="9">
        <v>19.7</v>
      </c>
      <c r="BY75" s="9">
        <v>32.799999999999997</v>
      </c>
      <c r="BZ75" s="9">
        <v>40.299999999999997</v>
      </c>
      <c r="CA75" s="9">
        <v>40.299999999999997</v>
      </c>
      <c r="CB75" s="9">
        <v>57.4</v>
      </c>
      <c r="CC75" s="9">
        <v>60.8</v>
      </c>
      <c r="CD75" s="9">
        <v>81.7</v>
      </c>
      <c r="CE75" s="9">
        <v>38.200000000000003</v>
      </c>
      <c r="CF75" s="9">
        <v>36.1</v>
      </c>
      <c r="CG75" s="9">
        <v>32.1</v>
      </c>
      <c r="CH75" s="9">
        <v>31.9</v>
      </c>
      <c r="CI75" s="9">
        <v>28.8</v>
      </c>
      <c r="CJ75" s="9">
        <v>30</v>
      </c>
      <c r="CK75" s="9">
        <v>26.2</v>
      </c>
      <c r="CL75" s="9">
        <v>39.6</v>
      </c>
      <c r="CM75" s="9">
        <v>48.8</v>
      </c>
      <c r="CN75" s="9">
        <f t="shared" si="73"/>
        <v>0.23232323232323221</v>
      </c>
      <c r="CO75" s="9">
        <v>50.4</v>
      </c>
      <c r="CP75" s="9">
        <f t="shared" si="74"/>
        <v>0.27272727272727265</v>
      </c>
      <c r="CQ75" s="9">
        <v>40.4</v>
      </c>
      <c r="CR75" s="1">
        <f t="shared" si="48"/>
        <v>2.0202020202020131E-2</v>
      </c>
      <c r="CS75" s="9">
        <v>57.9</v>
      </c>
      <c r="CT75" s="9">
        <f t="shared" si="55"/>
        <v>0.46212121212121204</v>
      </c>
      <c r="CU75" s="9">
        <v>49.8</v>
      </c>
      <c r="CV75" s="9">
        <f t="shared" si="75"/>
        <v>0.25757575757575746</v>
      </c>
      <c r="CW75" s="9">
        <v>66.3</v>
      </c>
      <c r="CX75" s="9">
        <f t="shared" si="76"/>
        <v>0.67424242424242409</v>
      </c>
      <c r="CY75" s="9">
        <v>4.2</v>
      </c>
      <c r="CZ75" s="9">
        <v>4</v>
      </c>
      <c r="DA75" s="9">
        <v>1</v>
      </c>
      <c r="DB75" s="9">
        <v>1</v>
      </c>
      <c r="DC75" s="9">
        <v>1</v>
      </c>
      <c r="DD75" s="9">
        <v>2</v>
      </c>
      <c r="DE75" s="9">
        <v>0</v>
      </c>
      <c r="DF75" s="9">
        <v>0</v>
      </c>
      <c r="DG75" s="9">
        <v>3</v>
      </c>
      <c r="DH75" s="9">
        <v>3</v>
      </c>
      <c r="DI75" s="9">
        <f t="shared" si="77"/>
        <v>0</v>
      </c>
      <c r="DJ75" s="9">
        <v>2</v>
      </c>
      <c r="DK75" s="9">
        <f t="shared" si="78"/>
        <v>-1</v>
      </c>
      <c r="DL75" s="9">
        <v>2</v>
      </c>
      <c r="DM75" s="9">
        <f t="shared" si="79"/>
        <v>-1</v>
      </c>
      <c r="DN75" s="9">
        <v>2</v>
      </c>
      <c r="DO75" s="9">
        <f t="shared" si="80"/>
        <v>-1</v>
      </c>
      <c r="DP75" s="9">
        <v>2</v>
      </c>
      <c r="DQ75" s="9">
        <f t="shared" si="81"/>
        <v>-1</v>
      </c>
      <c r="DR75" s="9">
        <v>1</v>
      </c>
      <c r="DS75" s="9">
        <f t="shared" si="82"/>
        <v>-2</v>
      </c>
      <c r="DT75" s="9">
        <v>0</v>
      </c>
      <c r="DU75" s="9">
        <v>1</v>
      </c>
      <c r="DV75" s="9">
        <v>1</v>
      </c>
      <c r="DW75" s="9">
        <v>2</v>
      </c>
      <c r="DX75" s="9">
        <v>2</v>
      </c>
      <c r="DY75" s="9">
        <v>1</v>
      </c>
      <c r="DZ75" s="9">
        <v>1</v>
      </c>
      <c r="EA75" s="9">
        <v>2</v>
      </c>
      <c r="EB75" s="9">
        <v>2</v>
      </c>
      <c r="EC75" s="9">
        <v>2</v>
      </c>
      <c r="ED75" s="9">
        <v>2</v>
      </c>
      <c r="EE75" s="9">
        <v>2</v>
      </c>
      <c r="EF75" s="9">
        <v>2</v>
      </c>
      <c r="EG75" s="9">
        <v>2</v>
      </c>
      <c r="EH75" s="9">
        <v>0</v>
      </c>
      <c r="EI75" s="9">
        <v>0</v>
      </c>
      <c r="EJ75" s="9">
        <v>0</v>
      </c>
      <c r="EK75" s="9">
        <v>0</v>
      </c>
      <c r="EL75" s="9">
        <v>0</v>
      </c>
      <c r="EM75" s="9">
        <v>0</v>
      </c>
      <c r="EN75" s="9">
        <v>0</v>
      </c>
      <c r="EO75" s="9">
        <v>2</v>
      </c>
      <c r="EP75" s="9">
        <v>4</v>
      </c>
      <c r="EQ75" s="9">
        <v>3</v>
      </c>
      <c r="ER75" s="9">
        <v>4</v>
      </c>
      <c r="ES75" s="9">
        <v>4</v>
      </c>
      <c r="ET75" s="9">
        <v>4</v>
      </c>
      <c r="EU75" s="9">
        <v>3</v>
      </c>
      <c r="EV75" s="9">
        <v>2</v>
      </c>
      <c r="EW75" s="9">
        <v>1</v>
      </c>
      <c r="EX75" s="9">
        <v>1</v>
      </c>
      <c r="EY75" s="9">
        <v>1</v>
      </c>
      <c r="EZ75" s="9">
        <v>1</v>
      </c>
      <c r="FA75" s="9">
        <v>0</v>
      </c>
      <c r="FB75" s="9">
        <v>0</v>
      </c>
      <c r="FC75" s="9">
        <v>9</v>
      </c>
      <c r="FD75" s="9">
        <v>11</v>
      </c>
      <c r="FE75" s="9">
        <v>9</v>
      </c>
      <c r="FF75" s="9">
        <v>11</v>
      </c>
      <c r="FG75" s="9">
        <v>11</v>
      </c>
      <c r="FH75" s="9">
        <v>9</v>
      </c>
      <c r="FI75" s="9">
        <v>7</v>
      </c>
      <c r="FJ75" s="9">
        <v>7</v>
      </c>
      <c r="FK75" s="9">
        <v>7</v>
      </c>
      <c r="FL75" s="9">
        <f t="shared" si="83"/>
        <v>0</v>
      </c>
      <c r="FM75" s="9">
        <v>6</v>
      </c>
      <c r="FN75" s="9">
        <f t="shared" si="84"/>
        <v>-1</v>
      </c>
      <c r="FO75" s="9">
        <v>7</v>
      </c>
      <c r="FP75" s="9">
        <f t="shared" si="85"/>
        <v>0</v>
      </c>
      <c r="FQ75" s="9">
        <v>7</v>
      </c>
      <c r="FR75" s="9">
        <f t="shared" si="86"/>
        <v>0</v>
      </c>
      <c r="FS75" s="9">
        <v>5</v>
      </c>
      <c r="FT75" s="9">
        <f t="shared" si="87"/>
        <v>-2</v>
      </c>
      <c r="FU75" s="9">
        <v>4</v>
      </c>
      <c r="FV75" s="9">
        <f t="shared" si="88"/>
        <v>-3</v>
      </c>
    </row>
    <row r="76" spans="1:178" x14ac:dyDescent="0.2">
      <c r="A76" s="9">
        <v>75</v>
      </c>
      <c r="B76" s="9" t="s">
        <v>133</v>
      </c>
      <c r="C76" s="9">
        <v>0</v>
      </c>
      <c r="D76" s="9">
        <v>28</v>
      </c>
      <c r="E76" s="9">
        <v>0</v>
      </c>
      <c r="F76" s="9">
        <v>90</v>
      </c>
      <c r="G76" s="9" t="s">
        <v>133</v>
      </c>
      <c r="H76" s="9">
        <v>7.8</v>
      </c>
      <c r="I76" s="9">
        <v>0</v>
      </c>
      <c r="J76" s="9">
        <v>4.2</v>
      </c>
      <c r="K76" s="10">
        <f t="shared" si="49"/>
        <v>-0.46153846153846151</v>
      </c>
      <c r="L76" s="9">
        <v>4.4000000000000004</v>
      </c>
      <c r="M76" s="10">
        <f t="shared" si="90"/>
        <v>-0.43589743589743585</v>
      </c>
      <c r="N76" s="9">
        <v>4.4000000000000004</v>
      </c>
      <c r="O76" s="9">
        <v>-0.436</v>
      </c>
      <c r="P76" s="9">
        <v>3.1</v>
      </c>
      <c r="Q76" s="9">
        <v>-0.60299999999999998</v>
      </c>
      <c r="R76" s="9">
        <v>3.9</v>
      </c>
      <c r="S76" s="10">
        <f t="shared" si="91"/>
        <v>-0.5</v>
      </c>
      <c r="T76" s="9" t="s">
        <v>134</v>
      </c>
      <c r="U76" s="9" t="e">
        <f t="shared" si="50"/>
        <v>#VALUE!</v>
      </c>
      <c r="V76" s="9">
        <v>4.9000000000000004</v>
      </c>
      <c r="W76" s="9">
        <f t="shared" si="51"/>
        <v>0</v>
      </c>
      <c r="X76" s="9">
        <v>2.2000000000000002</v>
      </c>
      <c r="Y76" s="10">
        <f t="shared" si="52"/>
        <v>-0.55102040816326525</v>
      </c>
      <c r="Z76" s="9">
        <v>1.8</v>
      </c>
      <c r="AA76" s="10">
        <f t="shared" si="58"/>
        <v>-0.63265306122448983</v>
      </c>
      <c r="AB76" s="9">
        <v>1.8</v>
      </c>
      <c r="AC76" s="10">
        <f t="shared" si="59"/>
        <v>-0.63265306122448983</v>
      </c>
      <c r="AD76" s="9">
        <v>1.6</v>
      </c>
      <c r="AE76" s="10">
        <f t="shared" si="60"/>
        <v>-0.67346938775510201</v>
      </c>
      <c r="AF76" s="9">
        <v>1.9</v>
      </c>
      <c r="AG76" s="10">
        <f t="shared" si="61"/>
        <v>-0.61224489795918369</v>
      </c>
      <c r="AH76" s="1" t="s">
        <v>152</v>
      </c>
      <c r="AI76" s="11" t="s">
        <v>157</v>
      </c>
      <c r="AJ76" s="9">
        <v>8.6999999999999993</v>
      </c>
      <c r="AK76" s="9">
        <v>8.3000000000000007</v>
      </c>
      <c r="AL76" s="9">
        <f t="shared" si="62"/>
        <v>-4.5977011494252713E-2</v>
      </c>
      <c r="AM76" s="9">
        <v>12.4</v>
      </c>
      <c r="AN76" s="9">
        <f t="shared" si="63"/>
        <v>0.42528735632183923</v>
      </c>
      <c r="AO76" s="9">
        <v>12.4</v>
      </c>
      <c r="AP76" s="9">
        <f t="shared" si="64"/>
        <v>0.42528735632183923</v>
      </c>
      <c r="AQ76" s="9">
        <v>27.8</v>
      </c>
      <c r="AR76" s="9">
        <f t="shared" si="65"/>
        <v>2.195402298850575</v>
      </c>
      <c r="AS76" s="9">
        <v>32.9</v>
      </c>
      <c r="AT76" s="9">
        <f t="shared" si="56"/>
        <v>2.7816091954022988</v>
      </c>
      <c r="AU76" s="9">
        <v>32.9</v>
      </c>
      <c r="AV76" s="9">
        <f t="shared" si="66"/>
        <v>2.7816091954022988</v>
      </c>
      <c r="AW76" s="9">
        <v>320.5</v>
      </c>
      <c r="AX76" s="9">
        <v>395.5</v>
      </c>
      <c r="AY76" s="9">
        <v>429.4</v>
      </c>
      <c r="AZ76" s="9">
        <v>429.4</v>
      </c>
      <c r="BA76" s="9">
        <v>377.7</v>
      </c>
      <c r="BB76" s="9">
        <v>385.1</v>
      </c>
      <c r="BD76" s="9">
        <v>1.31</v>
      </c>
      <c r="BE76" s="9">
        <v>1.23</v>
      </c>
      <c r="BF76" s="9">
        <v>1.1499999999999999</v>
      </c>
      <c r="BG76" s="9">
        <v>1.51</v>
      </c>
      <c r="BH76" s="9">
        <v>1.02</v>
      </c>
      <c r="BI76" s="9">
        <v>1.01</v>
      </c>
      <c r="BK76" s="9">
        <v>1.29</v>
      </c>
      <c r="BL76" s="9">
        <v>1.22</v>
      </c>
      <c r="BM76" s="9">
        <f t="shared" si="67"/>
        <v>-5.4263565891472916E-2</v>
      </c>
      <c r="BN76" s="9">
        <v>1.1399999999999999</v>
      </c>
      <c r="BO76" s="9">
        <f t="shared" si="68"/>
        <v>-0.11627906976744196</v>
      </c>
      <c r="BP76" s="9">
        <v>1.1399999999999999</v>
      </c>
      <c r="BQ76" s="9">
        <f t="shared" si="69"/>
        <v>-0.11627906976744196</v>
      </c>
      <c r="BR76" s="9">
        <v>1.02</v>
      </c>
      <c r="BS76" s="9">
        <f t="shared" si="70"/>
        <v>-0.20930232558139536</v>
      </c>
      <c r="BT76" s="9">
        <v>1.01</v>
      </c>
      <c r="BU76" s="9">
        <f t="shared" si="71"/>
        <v>-0.2170542635658915</v>
      </c>
      <c r="BV76" s="9">
        <v>1.01</v>
      </c>
      <c r="BW76" s="9">
        <f t="shared" si="72"/>
        <v>-0.2170542635658915</v>
      </c>
      <c r="BX76" s="9">
        <v>56.6</v>
      </c>
      <c r="BY76" s="9">
        <v>64.5</v>
      </c>
      <c r="BZ76" s="9">
        <v>95.5</v>
      </c>
      <c r="CA76" s="9">
        <v>95.5</v>
      </c>
      <c r="CB76" s="9">
        <v>97.3</v>
      </c>
      <c r="CC76" s="9">
        <v>98.9</v>
      </c>
      <c r="CE76" s="9">
        <v>30.7</v>
      </c>
      <c r="CF76" s="9">
        <v>31</v>
      </c>
      <c r="CG76" s="9">
        <v>31.5</v>
      </c>
      <c r="CH76" s="9">
        <v>31.5</v>
      </c>
      <c r="CI76" s="9">
        <v>25.9</v>
      </c>
      <c r="CJ76" s="9">
        <v>27.3</v>
      </c>
      <c r="CL76" s="9">
        <v>51.6</v>
      </c>
      <c r="CM76" s="9">
        <v>47.7</v>
      </c>
      <c r="CN76" s="9">
        <f t="shared" si="73"/>
        <v>-7.5581395348837177E-2</v>
      </c>
      <c r="CO76" s="9">
        <v>51.5</v>
      </c>
      <c r="CP76" s="9">
        <f t="shared" si="74"/>
        <v>-1.9379844961240585E-3</v>
      </c>
      <c r="CQ76" s="9">
        <v>51.5</v>
      </c>
      <c r="CR76" s="1">
        <f t="shared" si="48"/>
        <v>-1.9379844961240585E-3</v>
      </c>
      <c r="CS76" s="9">
        <v>75.2</v>
      </c>
      <c r="CT76" s="9">
        <f t="shared" si="55"/>
        <v>0.45736434108527135</v>
      </c>
      <c r="CU76" s="9">
        <v>95.7</v>
      </c>
      <c r="CV76" s="9">
        <f t="shared" si="75"/>
        <v>0.85465116279069764</v>
      </c>
      <c r="CW76" s="1" t="s">
        <v>170</v>
      </c>
      <c r="CX76" s="1" t="s">
        <v>171</v>
      </c>
      <c r="CZ76" s="9">
        <v>0</v>
      </c>
      <c r="DA76" s="9">
        <v>0</v>
      </c>
      <c r="DB76" s="9">
        <v>0</v>
      </c>
      <c r="DC76" s="9">
        <v>0</v>
      </c>
      <c r="DD76" s="9">
        <v>0</v>
      </c>
      <c r="DE76" s="9">
        <v>0</v>
      </c>
      <c r="DG76" s="9">
        <v>1</v>
      </c>
      <c r="DH76" s="9">
        <v>2</v>
      </c>
      <c r="DI76" s="9">
        <f t="shared" si="77"/>
        <v>1</v>
      </c>
      <c r="DJ76" s="9">
        <v>2</v>
      </c>
      <c r="DK76" s="9">
        <f t="shared" si="78"/>
        <v>1</v>
      </c>
      <c r="DL76" s="9">
        <v>2</v>
      </c>
      <c r="DM76" s="9">
        <f t="shared" si="79"/>
        <v>1</v>
      </c>
      <c r="DN76" s="9">
        <v>0</v>
      </c>
      <c r="DO76" s="9">
        <f t="shared" si="80"/>
        <v>-1</v>
      </c>
      <c r="DP76" s="9">
        <v>0</v>
      </c>
      <c r="DQ76" s="9">
        <f t="shared" si="81"/>
        <v>-1</v>
      </c>
      <c r="DR76" s="1" t="s">
        <v>206</v>
      </c>
      <c r="DS76" s="9" t="s">
        <v>208</v>
      </c>
      <c r="DT76" s="9">
        <v>2</v>
      </c>
      <c r="DU76" s="9">
        <v>2</v>
      </c>
      <c r="DV76" s="9">
        <v>1</v>
      </c>
      <c r="DW76" s="9">
        <v>1</v>
      </c>
      <c r="DX76" s="9">
        <v>0</v>
      </c>
      <c r="DY76" s="9">
        <v>0</v>
      </c>
      <c r="EA76" s="9">
        <v>2</v>
      </c>
      <c r="EB76" s="9">
        <v>1</v>
      </c>
      <c r="EC76" s="9">
        <v>1</v>
      </c>
      <c r="ED76" s="9">
        <v>1</v>
      </c>
      <c r="EE76" s="9">
        <v>0</v>
      </c>
      <c r="EF76" s="9">
        <v>0</v>
      </c>
      <c r="EH76" s="9">
        <v>4</v>
      </c>
      <c r="EI76" s="9">
        <v>3</v>
      </c>
      <c r="EJ76" s="9">
        <v>0</v>
      </c>
      <c r="EK76" s="9">
        <v>0</v>
      </c>
      <c r="EL76" s="9">
        <v>0</v>
      </c>
      <c r="EM76" s="9">
        <v>0</v>
      </c>
      <c r="EO76" s="9">
        <v>3</v>
      </c>
      <c r="EP76" s="9">
        <v>3</v>
      </c>
      <c r="EQ76" s="9">
        <v>3</v>
      </c>
      <c r="ER76" s="9">
        <v>3</v>
      </c>
      <c r="ES76" s="9">
        <v>1</v>
      </c>
      <c r="ET76" s="9">
        <v>1</v>
      </c>
      <c r="EV76" s="9">
        <v>1</v>
      </c>
      <c r="EW76" s="9">
        <v>0</v>
      </c>
      <c r="EX76" s="9">
        <v>0</v>
      </c>
      <c r="EY76" s="9">
        <v>0</v>
      </c>
      <c r="EZ76" s="9">
        <v>0</v>
      </c>
      <c r="FA76" s="9">
        <v>0</v>
      </c>
      <c r="FC76" s="9">
        <v>13</v>
      </c>
      <c r="FD76" s="9">
        <v>11</v>
      </c>
      <c r="FE76" s="9">
        <v>7</v>
      </c>
      <c r="FF76" s="9">
        <v>7</v>
      </c>
      <c r="FG76" s="9">
        <v>1</v>
      </c>
      <c r="FH76" s="9">
        <v>1</v>
      </c>
      <c r="FJ76" s="9">
        <v>10</v>
      </c>
      <c r="FK76" s="9">
        <v>8</v>
      </c>
      <c r="FL76" s="9">
        <f t="shared" si="83"/>
        <v>-2</v>
      </c>
      <c r="FM76" s="9">
        <v>4</v>
      </c>
      <c r="FN76" s="9">
        <f t="shared" si="84"/>
        <v>-6</v>
      </c>
      <c r="FO76" s="9">
        <v>4</v>
      </c>
      <c r="FP76" s="9">
        <f t="shared" si="85"/>
        <v>-6</v>
      </c>
      <c r="FQ76" s="9">
        <v>0</v>
      </c>
      <c r="FR76" s="9">
        <f t="shared" si="86"/>
        <v>-10</v>
      </c>
      <c r="FS76" s="9">
        <v>0</v>
      </c>
      <c r="FT76" s="9">
        <f t="shared" si="87"/>
        <v>-10</v>
      </c>
      <c r="FU76" s="1" t="s">
        <v>218</v>
      </c>
      <c r="FV76" s="9" t="s">
        <v>216</v>
      </c>
    </row>
    <row r="77" spans="1:178" x14ac:dyDescent="0.2">
      <c r="A77" s="1">
        <v>76</v>
      </c>
      <c r="B77" s="9" t="s">
        <v>133</v>
      </c>
      <c r="C77" s="9">
        <v>0</v>
      </c>
      <c r="D77" s="9">
        <v>28</v>
      </c>
      <c r="E77" s="9">
        <v>0</v>
      </c>
      <c r="F77" s="9">
        <v>90</v>
      </c>
      <c r="G77" s="9" t="s">
        <v>133</v>
      </c>
      <c r="H77" s="9">
        <v>8.6</v>
      </c>
      <c r="I77" s="9">
        <v>0</v>
      </c>
      <c r="J77" s="9">
        <v>4.5</v>
      </c>
      <c r="K77" s="10">
        <f t="shared" si="49"/>
        <v>-0.47674418604651159</v>
      </c>
      <c r="L77" s="9">
        <v>2.9</v>
      </c>
      <c r="M77" s="10">
        <f t="shared" si="90"/>
        <v>-0.66279069767441856</v>
      </c>
      <c r="N77" s="9">
        <v>4.4000000000000004</v>
      </c>
      <c r="O77" s="9">
        <v>-0.48799999999999999</v>
      </c>
      <c r="P77" s="9">
        <v>5.0999999999999996</v>
      </c>
      <c r="Q77" s="9">
        <v>-0.40699999999999997</v>
      </c>
      <c r="R77" s="9">
        <v>4.3</v>
      </c>
      <c r="S77" s="10">
        <f t="shared" si="91"/>
        <v>-0.5</v>
      </c>
      <c r="T77" s="9">
        <v>2.8</v>
      </c>
      <c r="U77" s="9">
        <f t="shared" si="50"/>
        <v>-0.67441860465116277</v>
      </c>
      <c r="V77" s="9">
        <v>5.7</v>
      </c>
      <c r="W77" s="9">
        <f t="shared" si="51"/>
        <v>0</v>
      </c>
      <c r="X77" s="9">
        <v>1.8</v>
      </c>
      <c r="Y77" s="10">
        <f t="shared" si="52"/>
        <v>-0.68421052631578949</v>
      </c>
      <c r="Z77" s="9">
        <v>0.6</v>
      </c>
      <c r="AA77" s="10">
        <f t="shared" si="58"/>
        <v>-0.89473684210526327</v>
      </c>
      <c r="AB77" s="9">
        <v>1.2</v>
      </c>
      <c r="AC77" s="10">
        <f t="shared" si="59"/>
        <v>-0.78947368421052633</v>
      </c>
      <c r="AD77" s="9">
        <v>1.4</v>
      </c>
      <c r="AE77" s="10">
        <f t="shared" si="60"/>
        <v>-0.75438596491228083</v>
      </c>
      <c r="AF77" s="9">
        <v>2.4</v>
      </c>
      <c r="AG77" s="10">
        <f t="shared" si="61"/>
        <v>-0.57894736842105265</v>
      </c>
      <c r="AH77" s="9">
        <v>1.5</v>
      </c>
      <c r="AI77" s="10">
        <f t="shared" si="89"/>
        <v>-0.73684210526315785</v>
      </c>
      <c r="AJ77" s="9">
        <v>3</v>
      </c>
      <c r="AK77" s="9">
        <v>2.6</v>
      </c>
      <c r="AL77" s="9">
        <f t="shared" si="62"/>
        <v>-0.1333333333333333</v>
      </c>
      <c r="AM77" s="9">
        <v>2.5</v>
      </c>
      <c r="AN77" s="9">
        <f t="shared" si="63"/>
        <v>-0.16666666666666666</v>
      </c>
      <c r="AO77" s="9">
        <v>5.7</v>
      </c>
      <c r="AP77" s="9">
        <f t="shared" si="64"/>
        <v>0.9</v>
      </c>
      <c r="AQ77" s="9">
        <v>10</v>
      </c>
      <c r="AR77" s="9">
        <f t="shared" si="65"/>
        <v>2.3333333333333335</v>
      </c>
      <c r="AS77" s="9">
        <v>17.5</v>
      </c>
      <c r="AT77" s="9">
        <f t="shared" si="56"/>
        <v>4.833333333333333</v>
      </c>
      <c r="AU77" s="9">
        <v>22.1</v>
      </c>
      <c r="AV77" s="9">
        <f t="shared" si="66"/>
        <v>6.3666666666666671</v>
      </c>
      <c r="AW77" s="9">
        <v>176.4</v>
      </c>
      <c r="AX77" s="9">
        <v>422</v>
      </c>
      <c r="AY77" s="9">
        <v>533.9</v>
      </c>
      <c r="AZ77" s="9">
        <v>590.6</v>
      </c>
      <c r="BA77" s="9">
        <v>530</v>
      </c>
      <c r="BB77" s="9">
        <v>469.8</v>
      </c>
      <c r="BC77" s="9">
        <v>436.9</v>
      </c>
      <c r="BD77" s="9">
        <v>1.17</v>
      </c>
      <c r="BE77" s="9">
        <v>1.23</v>
      </c>
      <c r="BF77" s="9">
        <v>1.07</v>
      </c>
      <c r="BG77" s="9">
        <v>1.03</v>
      </c>
      <c r="BH77" s="9">
        <v>1.01</v>
      </c>
      <c r="BI77" s="9">
        <v>0.99</v>
      </c>
      <c r="BJ77" s="9">
        <v>1.06</v>
      </c>
      <c r="BK77" s="9">
        <v>1.1599999999999999</v>
      </c>
      <c r="BL77" s="9">
        <v>1.22</v>
      </c>
      <c r="BM77" s="9">
        <f t="shared" si="67"/>
        <v>5.1724137931034531E-2</v>
      </c>
      <c r="BN77" s="9">
        <v>1.07</v>
      </c>
      <c r="BO77" s="9">
        <f t="shared" si="68"/>
        <v>-7.7586206896551602E-2</v>
      </c>
      <c r="BP77" s="9">
        <v>1.03</v>
      </c>
      <c r="BQ77" s="9">
        <f t="shared" si="69"/>
        <v>-0.1120689655172413</v>
      </c>
      <c r="BR77" s="9">
        <v>1.01</v>
      </c>
      <c r="BS77" s="9">
        <f t="shared" si="70"/>
        <v>-0.12931034482758613</v>
      </c>
      <c r="BT77" s="9">
        <v>0.99</v>
      </c>
      <c r="BU77" s="9">
        <f t="shared" si="71"/>
        <v>-0.14655172413793099</v>
      </c>
      <c r="BV77" s="9">
        <v>1.06</v>
      </c>
      <c r="BW77" s="9">
        <f t="shared" si="72"/>
        <v>-8.6206896551724033E-2</v>
      </c>
      <c r="BX77" s="9">
        <v>72</v>
      </c>
      <c r="BY77" s="9">
        <v>64.8</v>
      </c>
      <c r="BZ77" s="9">
        <v>87.5</v>
      </c>
      <c r="CA77" s="9">
        <v>93.8</v>
      </c>
      <c r="CB77" s="9">
        <v>99.1</v>
      </c>
      <c r="CC77" s="9">
        <v>102.8</v>
      </c>
      <c r="CD77" s="9">
        <v>89</v>
      </c>
      <c r="CE77" s="9">
        <v>29.7</v>
      </c>
      <c r="CF77" s="9">
        <v>30.6</v>
      </c>
      <c r="CG77" s="9">
        <v>29</v>
      </c>
      <c r="CH77" s="9">
        <v>25.6</v>
      </c>
      <c r="CI77" s="9">
        <v>24.5</v>
      </c>
      <c r="CJ77" s="9">
        <v>24.5</v>
      </c>
      <c r="CK77" s="9">
        <v>21.9</v>
      </c>
      <c r="CL77" s="9">
        <v>62.4</v>
      </c>
      <c r="CM77" s="9">
        <v>61.4</v>
      </c>
      <c r="CN77" s="9">
        <f t="shared" si="73"/>
        <v>-1.6025641025641028E-2</v>
      </c>
      <c r="CO77" s="9">
        <v>87.5</v>
      </c>
      <c r="CP77" s="9">
        <f t="shared" si="74"/>
        <v>0.40224358974358976</v>
      </c>
      <c r="CQ77" s="9">
        <v>77</v>
      </c>
      <c r="CR77" s="1">
        <f t="shared" si="48"/>
        <v>0.233974358974359</v>
      </c>
      <c r="CS77" s="9">
        <v>86.9</v>
      </c>
      <c r="CT77" s="9">
        <f t="shared" si="55"/>
        <v>0.39262820512820523</v>
      </c>
      <c r="CU77" s="9">
        <v>95.6</v>
      </c>
      <c r="CV77" s="9">
        <f t="shared" si="75"/>
        <v>0.53205128205128205</v>
      </c>
      <c r="CW77" s="9">
        <v>95.8</v>
      </c>
      <c r="CX77" s="9">
        <f t="shared" si="76"/>
        <v>0.53525641025641024</v>
      </c>
      <c r="CY77" s="9">
        <v>5.4</v>
      </c>
      <c r="CZ77" s="9">
        <v>3</v>
      </c>
      <c r="DA77" s="9">
        <v>0</v>
      </c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2</v>
      </c>
      <c r="DH77" s="9">
        <v>1</v>
      </c>
      <c r="DI77" s="9">
        <f t="shared" si="77"/>
        <v>-1</v>
      </c>
      <c r="DJ77" s="9">
        <v>1</v>
      </c>
      <c r="DK77" s="9">
        <f t="shared" si="78"/>
        <v>-1</v>
      </c>
      <c r="DL77" s="9">
        <v>0</v>
      </c>
      <c r="DM77" s="9">
        <f t="shared" si="79"/>
        <v>-2</v>
      </c>
      <c r="DN77" s="9">
        <v>0</v>
      </c>
      <c r="DO77" s="9">
        <f t="shared" si="80"/>
        <v>-2</v>
      </c>
      <c r="DP77" s="9">
        <v>0</v>
      </c>
      <c r="DQ77" s="9">
        <f t="shared" si="81"/>
        <v>-2</v>
      </c>
      <c r="DR77" s="9">
        <v>0</v>
      </c>
      <c r="DS77" s="9">
        <f t="shared" si="82"/>
        <v>-2</v>
      </c>
      <c r="DT77" s="9">
        <v>3</v>
      </c>
      <c r="DU77" s="9">
        <v>3</v>
      </c>
      <c r="DV77" s="9">
        <v>3</v>
      </c>
      <c r="DW77" s="9">
        <v>2</v>
      </c>
      <c r="DX77" s="9">
        <v>2</v>
      </c>
      <c r="DY77" s="9">
        <v>0</v>
      </c>
      <c r="DZ77" s="9">
        <v>0</v>
      </c>
      <c r="EA77" s="9">
        <v>1</v>
      </c>
      <c r="EB77" s="9">
        <v>2</v>
      </c>
      <c r="EC77" s="9">
        <v>2</v>
      </c>
      <c r="ED77" s="9">
        <v>1</v>
      </c>
      <c r="EE77" s="9">
        <v>0</v>
      </c>
      <c r="EF77" s="9">
        <v>0</v>
      </c>
      <c r="EG77" s="9">
        <v>0</v>
      </c>
      <c r="EH77" s="9">
        <v>4</v>
      </c>
      <c r="EI77" s="9">
        <v>0</v>
      </c>
      <c r="EJ77" s="9">
        <v>0</v>
      </c>
      <c r="EK77" s="9">
        <v>0</v>
      </c>
      <c r="EL77" s="9">
        <v>0</v>
      </c>
      <c r="EM77" s="9">
        <v>0</v>
      </c>
      <c r="EN77" s="9">
        <v>0</v>
      </c>
      <c r="EO77" s="9">
        <v>2</v>
      </c>
      <c r="EP77" s="9">
        <v>2</v>
      </c>
      <c r="EQ77" s="9">
        <v>2</v>
      </c>
      <c r="ER77" s="9">
        <v>0</v>
      </c>
      <c r="ES77" s="9">
        <v>0</v>
      </c>
      <c r="ET77" s="9">
        <v>0</v>
      </c>
      <c r="EU77" s="9">
        <v>0</v>
      </c>
      <c r="EV77" s="9">
        <v>1</v>
      </c>
      <c r="EW77" s="9">
        <v>0</v>
      </c>
      <c r="EX77" s="9">
        <v>0</v>
      </c>
      <c r="EY77" s="9">
        <v>0</v>
      </c>
      <c r="EZ77" s="9">
        <v>0</v>
      </c>
      <c r="FA77" s="9">
        <v>0</v>
      </c>
      <c r="FB77" s="9">
        <v>0</v>
      </c>
      <c r="FC77" s="9">
        <v>13</v>
      </c>
      <c r="FD77" s="9">
        <v>8</v>
      </c>
      <c r="FE77" s="9">
        <v>8</v>
      </c>
      <c r="FF77" s="9">
        <v>3</v>
      </c>
      <c r="FG77" s="9">
        <v>2</v>
      </c>
      <c r="FH77" s="9">
        <v>0</v>
      </c>
      <c r="FI77" s="9">
        <v>0</v>
      </c>
      <c r="FJ77" s="9">
        <v>11</v>
      </c>
      <c r="FK77" s="9">
        <v>6</v>
      </c>
      <c r="FL77" s="9">
        <f t="shared" si="83"/>
        <v>-5</v>
      </c>
      <c r="FM77" s="9">
        <v>6</v>
      </c>
      <c r="FN77" s="9">
        <f t="shared" si="84"/>
        <v>-5</v>
      </c>
      <c r="FO77" s="9">
        <v>3</v>
      </c>
      <c r="FP77" s="9">
        <f t="shared" si="85"/>
        <v>-8</v>
      </c>
      <c r="FQ77" s="9">
        <v>2</v>
      </c>
      <c r="FR77" s="9">
        <f t="shared" si="86"/>
        <v>-9</v>
      </c>
      <c r="FS77" s="9">
        <v>0</v>
      </c>
      <c r="FT77" s="9">
        <f t="shared" si="87"/>
        <v>-11</v>
      </c>
      <c r="FU77" s="9">
        <v>0</v>
      </c>
      <c r="FV77" s="9">
        <f t="shared" si="88"/>
        <v>-11</v>
      </c>
    </row>
    <row r="78" spans="1:178" x14ac:dyDescent="0.2">
      <c r="A78" s="9">
        <v>77</v>
      </c>
      <c r="B78" s="9" t="s">
        <v>133</v>
      </c>
      <c r="C78" s="9">
        <v>0</v>
      </c>
      <c r="D78" s="9">
        <v>28</v>
      </c>
      <c r="E78" s="9">
        <v>0</v>
      </c>
      <c r="F78" s="9">
        <v>90</v>
      </c>
      <c r="G78" s="9" t="s">
        <v>133</v>
      </c>
      <c r="H78" s="9">
        <v>27</v>
      </c>
      <c r="I78" s="9">
        <v>0</v>
      </c>
      <c r="J78" s="9">
        <v>9.6</v>
      </c>
      <c r="K78" s="10">
        <f t="shared" si="49"/>
        <v>-0.64444444444444438</v>
      </c>
      <c r="L78" s="9">
        <v>5.2</v>
      </c>
      <c r="M78" s="10">
        <f t="shared" si="90"/>
        <v>-0.80740740740740746</v>
      </c>
      <c r="N78" s="9">
        <v>7</v>
      </c>
      <c r="O78" s="9">
        <v>-0.74099999999999999</v>
      </c>
      <c r="P78" s="9">
        <v>6.2</v>
      </c>
      <c r="Q78" s="9">
        <v>-0.77</v>
      </c>
      <c r="R78" s="9">
        <v>5.3</v>
      </c>
      <c r="S78" s="10">
        <f t="shared" si="91"/>
        <v>-0.8037037037037037</v>
      </c>
      <c r="T78" s="9">
        <v>6.8</v>
      </c>
      <c r="U78" s="9">
        <f t="shared" si="50"/>
        <v>-0.74814814814814812</v>
      </c>
      <c r="V78" s="9">
        <v>15.7</v>
      </c>
      <c r="W78" s="9">
        <f t="shared" si="51"/>
        <v>0</v>
      </c>
      <c r="X78" s="9">
        <v>4.3</v>
      </c>
      <c r="Y78" s="10">
        <f t="shared" si="52"/>
        <v>-0.72611464968152861</v>
      </c>
      <c r="Z78" s="9">
        <v>4.3</v>
      </c>
      <c r="AA78" s="10">
        <f t="shared" si="58"/>
        <v>-0.72611464968152861</v>
      </c>
      <c r="AB78" s="9">
        <v>5.0999999999999996</v>
      </c>
      <c r="AC78" s="10">
        <f t="shared" si="59"/>
        <v>-0.67515923566878977</v>
      </c>
      <c r="AD78" s="9">
        <v>3.4</v>
      </c>
      <c r="AE78" s="10">
        <f t="shared" si="60"/>
        <v>-0.78343949044585981</v>
      </c>
      <c r="AF78" s="9">
        <v>2.7</v>
      </c>
      <c r="AG78" s="10">
        <f t="shared" si="61"/>
        <v>-0.82802547770700641</v>
      </c>
      <c r="AH78" s="9">
        <v>4.0999999999999996</v>
      </c>
      <c r="AI78" s="10">
        <f t="shared" si="89"/>
        <v>-0.73885350318471343</v>
      </c>
      <c r="AJ78" s="9">
        <v>20.100000000000001</v>
      </c>
      <c r="AK78" s="9">
        <v>17.899999999999999</v>
      </c>
      <c r="AL78" s="9">
        <f t="shared" si="62"/>
        <v>-0.1094527363184081</v>
      </c>
      <c r="AM78" s="9">
        <v>17.899999999999999</v>
      </c>
      <c r="AN78" s="9">
        <f t="shared" si="63"/>
        <v>-0.1094527363184081</v>
      </c>
      <c r="AO78" s="9">
        <v>14.8</v>
      </c>
      <c r="AP78" s="9">
        <f t="shared" si="64"/>
        <v>-0.26368159203980102</v>
      </c>
      <c r="AQ78" s="9">
        <v>17.7</v>
      </c>
      <c r="AR78" s="9">
        <f t="shared" si="65"/>
        <v>-0.11940298507462696</v>
      </c>
      <c r="AS78" s="9">
        <v>24.6</v>
      </c>
      <c r="AT78" s="9">
        <f t="shared" si="56"/>
        <v>0.22388059701492535</v>
      </c>
      <c r="AU78" s="9">
        <v>29.9</v>
      </c>
      <c r="AV78" s="9">
        <f t="shared" si="66"/>
        <v>0.4875621890547262</v>
      </c>
      <c r="AW78" s="9">
        <v>636.4</v>
      </c>
      <c r="AX78" s="9">
        <v>415.1</v>
      </c>
      <c r="AY78" s="9">
        <v>415.1</v>
      </c>
      <c r="AZ78" s="9">
        <v>304.8</v>
      </c>
      <c r="BA78" s="9">
        <v>444.6</v>
      </c>
      <c r="BB78" s="9">
        <v>521.4</v>
      </c>
      <c r="BC78" s="9">
        <v>498</v>
      </c>
      <c r="BD78" s="9">
        <v>1.05</v>
      </c>
      <c r="BE78" s="9">
        <v>1.18</v>
      </c>
      <c r="BF78" s="9">
        <v>1.18</v>
      </c>
      <c r="BG78" s="9">
        <v>1.03</v>
      </c>
      <c r="BH78" s="9">
        <v>1.05</v>
      </c>
      <c r="BI78" s="9">
        <v>1.02</v>
      </c>
      <c r="BJ78" s="9">
        <v>0.95</v>
      </c>
      <c r="BK78" s="9">
        <v>1.05</v>
      </c>
      <c r="BL78" s="9">
        <v>1.17</v>
      </c>
      <c r="BM78" s="9">
        <f t="shared" si="67"/>
        <v>0.11428571428571417</v>
      </c>
      <c r="BN78" s="9">
        <v>1.17</v>
      </c>
      <c r="BO78" s="9">
        <f t="shared" si="68"/>
        <v>0.11428571428571417</v>
      </c>
      <c r="BP78" s="9">
        <v>1.03</v>
      </c>
      <c r="BQ78" s="9">
        <f t="shared" si="69"/>
        <v>-1.9047619047619063E-2</v>
      </c>
      <c r="BR78" s="9">
        <v>1.05</v>
      </c>
      <c r="BS78" s="9">
        <f t="shared" si="70"/>
        <v>0</v>
      </c>
      <c r="BT78" s="9">
        <v>1.02</v>
      </c>
      <c r="BU78" s="9">
        <f t="shared" si="71"/>
        <v>-2.8571428571428595E-2</v>
      </c>
      <c r="BV78" s="9">
        <v>0.95</v>
      </c>
      <c r="BW78" s="9">
        <f t="shared" si="72"/>
        <v>-9.5238095238095316E-2</v>
      </c>
      <c r="BX78" s="9">
        <v>90.5</v>
      </c>
      <c r="BY78" s="9">
        <v>70.7</v>
      </c>
      <c r="BZ78" s="9">
        <v>77.900000000000006</v>
      </c>
      <c r="CA78" s="9">
        <v>93.8</v>
      </c>
      <c r="CB78" s="9">
        <v>90.6</v>
      </c>
      <c r="CC78" s="9">
        <v>97.1</v>
      </c>
      <c r="CD78" s="9">
        <v>113.1</v>
      </c>
      <c r="CE78" s="9">
        <v>25</v>
      </c>
      <c r="CF78" s="9">
        <v>29.7</v>
      </c>
      <c r="CG78" s="9">
        <v>29.8</v>
      </c>
      <c r="CH78" s="9">
        <v>29.5</v>
      </c>
      <c r="CI78" s="9">
        <v>31.8</v>
      </c>
      <c r="CJ78" s="9">
        <v>29.1</v>
      </c>
      <c r="CK78" s="9">
        <v>23.9</v>
      </c>
      <c r="CL78" s="9">
        <v>127.5</v>
      </c>
      <c r="CM78" s="9">
        <v>78</v>
      </c>
      <c r="CN78" s="9">
        <f t="shared" si="73"/>
        <v>-0.38823529411764707</v>
      </c>
      <c r="CO78" s="9">
        <v>72.8</v>
      </c>
      <c r="CP78" s="9">
        <f t="shared" si="74"/>
        <v>-0.42901960784313725</v>
      </c>
      <c r="CQ78" s="9">
        <v>75.599999999999994</v>
      </c>
      <c r="CR78" s="1">
        <f t="shared" si="48"/>
        <v>-0.40705882352941181</v>
      </c>
      <c r="CS78" s="9">
        <v>67.2</v>
      </c>
      <c r="CT78" s="9">
        <f t="shared" si="55"/>
        <v>-0.4729411764705882</v>
      </c>
      <c r="CU78" s="9">
        <v>84.9</v>
      </c>
      <c r="CV78" s="9">
        <f t="shared" si="75"/>
        <v>-0.33411764705882346</v>
      </c>
      <c r="CW78" s="9">
        <v>91.7</v>
      </c>
      <c r="CX78" s="9">
        <f t="shared" si="76"/>
        <v>-0.28078431372549018</v>
      </c>
      <c r="CY78" s="9">
        <v>3.3</v>
      </c>
      <c r="CZ78" s="9">
        <v>3</v>
      </c>
      <c r="DA78" s="9">
        <v>2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f t="shared" si="77"/>
        <v>0</v>
      </c>
      <c r="DJ78" s="9">
        <v>0</v>
      </c>
      <c r="DK78" s="9">
        <f t="shared" si="78"/>
        <v>0</v>
      </c>
      <c r="DL78" s="9">
        <v>0</v>
      </c>
      <c r="DM78" s="9">
        <f t="shared" si="79"/>
        <v>0</v>
      </c>
      <c r="DN78" s="9">
        <v>0</v>
      </c>
      <c r="DO78" s="9">
        <f t="shared" si="80"/>
        <v>0</v>
      </c>
      <c r="DP78" s="1" t="s">
        <v>206</v>
      </c>
      <c r="DQ78" s="9" t="s">
        <v>208</v>
      </c>
      <c r="DR78" s="9">
        <v>0</v>
      </c>
      <c r="DS78" s="9">
        <f t="shared" si="82"/>
        <v>0</v>
      </c>
      <c r="DT78" s="9">
        <v>0</v>
      </c>
      <c r="DU78" s="9">
        <v>0</v>
      </c>
      <c r="DV78" s="9">
        <v>0</v>
      </c>
      <c r="DW78" s="9">
        <v>1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2</v>
      </c>
      <c r="EW78" s="9">
        <v>1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2</v>
      </c>
      <c r="FD78" s="9">
        <v>1</v>
      </c>
      <c r="FE78" s="9">
        <v>0</v>
      </c>
      <c r="FF78" s="9">
        <v>1</v>
      </c>
      <c r="FG78" s="9">
        <v>0</v>
      </c>
      <c r="FH78" s="9">
        <v>0</v>
      </c>
      <c r="FI78" s="9">
        <v>0</v>
      </c>
      <c r="FJ78" s="9">
        <v>2</v>
      </c>
      <c r="FK78" s="9">
        <v>1</v>
      </c>
      <c r="FL78" s="9">
        <f t="shared" si="83"/>
        <v>-1</v>
      </c>
      <c r="FM78" s="9">
        <v>0</v>
      </c>
      <c r="FN78" s="9">
        <f t="shared" si="84"/>
        <v>-2</v>
      </c>
      <c r="FO78" s="9">
        <v>1</v>
      </c>
      <c r="FP78" s="9">
        <f t="shared" si="85"/>
        <v>-1</v>
      </c>
      <c r="FQ78" s="9">
        <v>0</v>
      </c>
      <c r="FR78" s="9">
        <f t="shared" si="86"/>
        <v>-2</v>
      </c>
      <c r="FS78" s="9">
        <v>0</v>
      </c>
      <c r="FT78" s="9">
        <f t="shared" si="87"/>
        <v>-2</v>
      </c>
      <c r="FU78" s="9">
        <v>0</v>
      </c>
      <c r="FV78" s="9">
        <f t="shared" si="88"/>
        <v>-2</v>
      </c>
    </row>
    <row r="79" spans="1:178" x14ac:dyDescent="0.2">
      <c r="A79" s="1">
        <v>78</v>
      </c>
      <c r="B79" s="9" t="s">
        <v>133</v>
      </c>
      <c r="C79" s="9">
        <v>0</v>
      </c>
      <c r="D79" s="9">
        <v>28</v>
      </c>
      <c r="E79" s="9">
        <v>0</v>
      </c>
      <c r="F79" s="9">
        <v>90</v>
      </c>
      <c r="G79" s="9" t="s">
        <v>133</v>
      </c>
      <c r="H79" s="9">
        <v>29.8</v>
      </c>
      <c r="I79" s="9">
        <v>0</v>
      </c>
      <c r="J79" s="9">
        <v>20.3</v>
      </c>
      <c r="K79" s="10">
        <f t="shared" si="49"/>
        <v>-0.31879194630872482</v>
      </c>
      <c r="L79" s="9">
        <v>12.6</v>
      </c>
      <c r="M79" s="10">
        <f t="shared" si="90"/>
        <v>-0.57718120805369133</v>
      </c>
      <c r="N79" s="9">
        <v>10.8</v>
      </c>
      <c r="O79" s="9">
        <v>-0.63800000000000001</v>
      </c>
      <c r="P79" s="9">
        <v>14.5</v>
      </c>
      <c r="Q79" s="9">
        <v>-0.51300000000000001</v>
      </c>
      <c r="R79" s="9">
        <v>24.3</v>
      </c>
      <c r="S79" s="10">
        <f t="shared" si="91"/>
        <v>-0.18456375838926173</v>
      </c>
      <c r="T79" s="9">
        <v>18.5</v>
      </c>
      <c r="U79" s="9">
        <f t="shared" si="50"/>
        <v>-0.37919463087248323</v>
      </c>
      <c r="V79" s="9">
        <v>9.6999999999999993</v>
      </c>
      <c r="W79" s="9">
        <f t="shared" si="51"/>
        <v>0</v>
      </c>
      <c r="X79" s="9">
        <v>5.8</v>
      </c>
      <c r="Y79" s="10">
        <f t="shared" si="52"/>
        <v>-0.40206185567010305</v>
      </c>
      <c r="Z79" s="9">
        <v>4.7</v>
      </c>
      <c r="AA79" s="10">
        <f t="shared" si="58"/>
        <v>-0.51546391752577314</v>
      </c>
      <c r="AB79" s="9">
        <v>5.7</v>
      </c>
      <c r="AC79" s="10">
        <f t="shared" si="59"/>
        <v>-0.41237113402061848</v>
      </c>
      <c r="AD79" s="9">
        <v>10.1</v>
      </c>
      <c r="AE79" s="10">
        <f t="shared" si="60"/>
        <v>4.1237113402061897E-2</v>
      </c>
      <c r="AF79" s="9">
        <v>17.2</v>
      </c>
      <c r="AG79" s="10">
        <f t="shared" si="61"/>
        <v>0.77319587628865982</v>
      </c>
      <c r="AH79" s="9">
        <v>10.5</v>
      </c>
      <c r="AI79" s="10">
        <f t="shared" si="89"/>
        <v>8.2474226804123793E-2</v>
      </c>
      <c r="AJ79" s="9">
        <v>23.2</v>
      </c>
      <c r="AK79" s="9">
        <v>19.8</v>
      </c>
      <c r="AL79" s="9">
        <f t="shared" si="62"/>
        <v>-0.14655172413793097</v>
      </c>
      <c r="AM79" s="9">
        <v>21</v>
      </c>
      <c r="AN79" s="9">
        <f t="shared" si="63"/>
        <v>-9.4827586206896519E-2</v>
      </c>
      <c r="AO79" s="9">
        <v>28.3</v>
      </c>
      <c r="AP79" s="9">
        <f t="shared" si="64"/>
        <v>0.21982758620689663</v>
      </c>
      <c r="AQ79" s="9">
        <v>36.200000000000003</v>
      </c>
      <c r="AR79" s="9">
        <f t="shared" si="65"/>
        <v>0.56034482758620707</v>
      </c>
      <c r="AS79" s="9">
        <v>38.200000000000003</v>
      </c>
      <c r="AT79" s="9">
        <f t="shared" si="56"/>
        <v>0.64655172413793116</v>
      </c>
      <c r="AU79" s="9">
        <v>29.6</v>
      </c>
      <c r="AV79" s="9">
        <f t="shared" si="66"/>
        <v>0.27586206896551735</v>
      </c>
      <c r="AW79" s="9">
        <v>936</v>
      </c>
      <c r="AX79" s="9">
        <v>709.6</v>
      </c>
      <c r="AY79" s="9">
        <v>640.20000000000005</v>
      </c>
      <c r="AZ79" s="9">
        <v>509</v>
      </c>
      <c r="BA79" s="9">
        <v>354</v>
      </c>
      <c r="BB79" s="9">
        <v>359.4</v>
      </c>
      <c r="BC79" s="9">
        <v>370</v>
      </c>
      <c r="BD79" s="9">
        <v>1.08</v>
      </c>
      <c r="BE79" s="9">
        <v>1.1100000000000001</v>
      </c>
      <c r="BF79" s="9">
        <v>1.0900000000000001</v>
      </c>
      <c r="BG79" s="9">
        <v>1.1399999999999999</v>
      </c>
      <c r="BH79" s="9">
        <v>1.21</v>
      </c>
      <c r="BI79" s="9">
        <v>1.07</v>
      </c>
      <c r="BJ79" s="9">
        <v>1.08</v>
      </c>
      <c r="BK79" s="9">
        <v>1.08</v>
      </c>
      <c r="BL79" s="9">
        <v>1.1000000000000001</v>
      </c>
      <c r="BM79" s="9">
        <f t="shared" si="67"/>
        <v>1.8518518518518535E-2</v>
      </c>
      <c r="BN79" s="9">
        <v>1.0900000000000001</v>
      </c>
      <c r="BO79" s="9">
        <f t="shared" si="68"/>
        <v>9.2592592592592674E-3</v>
      </c>
      <c r="BP79" s="9">
        <v>1.1399999999999999</v>
      </c>
      <c r="BQ79" s="9">
        <f t="shared" si="69"/>
        <v>5.5555555555555393E-2</v>
      </c>
      <c r="BR79" s="9">
        <v>1.2</v>
      </c>
      <c r="BS79" s="9">
        <f t="shared" si="70"/>
        <v>0.11111111111111099</v>
      </c>
      <c r="BT79" s="9">
        <v>1.06</v>
      </c>
      <c r="BU79" s="9">
        <f t="shared" si="71"/>
        <v>-1.8518518518518535E-2</v>
      </c>
      <c r="BV79" s="9">
        <v>1.08</v>
      </c>
      <c r="BW79" s="9">
        <f t="shared" si="72"/>
        <v>0</v>
      </c>
      <c r="BX79" s="9">
        <v>82.9</v>
      </c>
      <c r="BY79" s="9">
        <v>78.3</v>
      </c>
      <c r="BZ79" s="9">
        <v>81</v>
      </c>
      <c r="CA79" s="9">
        <v>73</v>
      </c>
      <c r="CB79" s="9">
        <v>63.9</v>
      </c>
      <c r="CC79" s="9">
        <v>85.7</v>
      </c>
      <c r="CD79" s="9">
        <v>82.9</v>
      </c>
      <c r="CE79" s="9">
        <v>26.8</v>
      </c>
      <c r="CF79" s="9">
        <v>31.3</v>
      </c>
      <c r="CG79" s="9">
        <v>31.7</v>
      </c>
      <c r="CH79" s="9">
        <v>28.5</v>
      </c>
      <c r="CI79" s="9">
        <v>32.6</v>
      </c>
      <c r="CJ79" s="9">
        <v>22.9</v>
      </c>
      <c r="CK79" s="9">
        <v>23.6</v>
      </c>
      <c r="CL79" s="9">
        <v>67</v>
      </c>
      <c r="CM79" s="9">
        <v>80.5</v>
      </c>
      <c r="CN79" s="9">
        <f t="shared" si="73"/>
        <v>0.20149253731343283</v>
      </c>
      <c r="CO79" s="9">
        <v>88.3</v>
      </c>
      <c r="CP79" s="9">
        <f t="shared" si="74"/>
        <v>0.31791044776119398</v>
      </c>
      <c r="CQ79" s="9">
        <v>103</v>
      </c>
      <c r="CR79" s="1">
        <f t="shared" si="48"/>
        <v>0.53731343283582089</v>
      </c>
      <c r="CS79" s="9">
        <v>99.6</v>
      </c>
      <c r="CT79" s="9">
        <f t="shared" si="55"/>
        <v>0.48656716417910439</v>
      </c>
      <c r="CU79" s="9">
        <v>100.5</v>
      </c>
      <c r="CV79" s="9">
        <f t="shared" si="75"/>
        <v>0.5</v>
      </c>
      <c r="CW79" s="9">
        <v>117</v>
      </c>
      <c r="CX79" s="9">
        <f t="shared" si="76"/>
        <v>0.74626865671641796</v>
      </c>
      <c r="CY79" s="9">
        <v>5.2</v>
      </c>
      <c r="CZ79" s="9">
        <v>4</v>
      </c>
      <c r="DA79" s="9">
        <v>2</v>
      </c>
      <c r="DB79" s="9">
        <v>1</v>
      </c>
      <c r="DC79" s="9">
        <v>2</v>
      </c>
      <c r="DD79" s="9">
        <v>1</v>
      </c>
      <c r="DE79" s="9">
        <v>1</v>
      </c>
      <c r="DF79" s="9">
        <v>1</v>
      </c>
      <c r="DG79" s="9">
        <v>4</v>
      </c>
      <c r="DH79" s="9">
        <v>2</v>
      </c>
      <c r="DI79" s="9">
        <f t="shared" si="77"/>
        <v>-2</v>
      </c>
      <c r="DJ79" s="9">
        <v>1</v>
      </c>
      <c r="DK79" s="9">
        <f t="shared" si="78"/>
        <v>-3</v>
      </c>
      <c r="DL79" s="9">
        <v>1</v>
      </c>
      <c r="DM79" s="9">
        <f t="shared" si="79"/>
        <v>-3</v>
      </c>
      <c r="DN79" s="9">
        <v>2</v>
      </c>
      <c r="DO79" s="9">
        <f t="shared" si="80"/>
        <v>-2</v>
      </c>
      <c r="DP79" s="9">
        <v>2</v>
      </c>
      <c r="DQ79" s="9">
        <f t="shared" si="81"/>
        <v>-2</v>
      </c>
      <c r="DR79" s="9">
        <v>1</v>
      </c>
      <c r="DS79" s="9">
        <f t="shared" si="82"/>
        <v>-3</v>
      </c>
      <c r="DT79" s="9">
        <v>0</v>
      </c>
      <c r="DU79" s="9">
        <v>0</v>
      </c>
      <c r="DV79" s="9">
        <v>0</v>
      </c>
      <c r="DW79" s="9">
        <v>0</v>
      </c>
      <c r="DX79" s="9">
        <v>0</v>
      </c>
      <c r="DY79" s="9">
        <v>0</v>
      </c>
      <c r="DZ79" s="9">
        <v>0</v>
      </c>
      <c r="EA79" s="9">
        <v>0</v>
      </c>
      <c r="EB79" s="9">
        <v>0</v>
      </c>
      <c r="EC79" s="9">
        <v>0</v>
      </c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>
        <v>0</v>
      </c>
      <c r="EK79" s="9">
        <v>0</v>
      </c>
      <c r="EL79" s="9">
        <v>0</v>
      </c>
      <c r="EM79" s="9">
        <v>0</v>
      </c>
      <c r="EN79" s="9">
        <v>0</v>
      </c>
      <c r="EO79" s="9">
        <v>1</v>
      </c>
      <c r="EP79" s="9">
        <v>3</v>
      </c>
      <c r="EQ79" s="9">
        <v>3</v>
      </c>
      <c r="ER79" s="9">
        <v>3</v>
      </c>
      <c r="ES79" s="9">
        <v>2</v>
      </c>
      <c r="ET79" s="9">
        <v>1</v>
      </c>
      <c r="EU79" s="9">
        <v>1</v>
      </c>
      <c r="EV79" s="9">
        <v>2</v>
      </c>
      <c r="EW79" s="9">
        <v>3</v>
      </c>
      <c r="EX79" s="9">
        <v>3</v>
      </c>
      <c r="EY79" s="9">
        <v>3</v>
      </c>
      <c r="EZ79" s="9">
        <v>2</v>
      </c>
      <c r="FA79" s="9">
        <v>2</v>
      </c>
      <c r="FB79" s="9">
        <v>2</v>
      </c>
      <c r="FC79" s="9">
        <v>7</v>
      </c>
      <c r="FD79" s="9">
        <v>8</v>
      </c>
      <c r="FE79" s="9">
        <v>7</v>
      </c>
      <c r="FF79" s="9">
        <v>7</v>
      </c>
      <c r="FG79" s="9">
        <v>6</v>
      </c>
      <c r="FH79" s="9">
        <v>5</v>
      </c>
      <c r="FI79" s="9">
        <v>4</v>
      </c>
      <c r="FJ79" s="9">
        <v>6</v>
      </c>
      <c r="FK79" s="9">
        <v>5</v>
      </c>
      <c r="FL79" s="9">
        <f t="shared" si="83"/>
        <v>-1</v>
      </c>
      <c r="FM79" s="9">
        <v>4</v>
      </c>
      <c r="FN79" s="9">
        <f t="shared" si="84"/>
        <v>-2</v>
      </c>
      <c r="FO79" s="9">
        <v>4</v>
      </c>
      <c r="FP79" s="9">
        <f t="shared" si="85"/>
        <v>-2</v>
      </c>
      <c r="FQ79" s="9">
        <v>4</v>
      </c>
      <c r="FR79" s="9">
        <f t="shared" si="86"/>
        <v>-2</v>
      </c>
      <c r="FS79" s="9">
        <v>4</v>
      </c>
      <c r="FT79" s="9">
        <f t="shared" si="87"/>
        <v>-2</v>
      </c>
      <c r="FU79" s="9">
        <v>3</v>
      </c>
      <c r="FV79" s="9">
        <f t="shared" si="88"/>
        <v>-3</v>
      </c>
    </row>
    <row r="80" spans="1:178" x14ac:dyDescent="0.2">
      <c r="A80" s="9">
        <v>79</v>
      </c>
      <c r="B80" s="9" t="s">
        <v>133</v>
      </c>
      <c r="C80" s="9">
        <v>0</v>
      </c>
      <c r="D80" s="9">
        <v>28</v>
      </c>
      <c r="E80" s="9">
        <v>0</v>
      </c>
      <c r="F80" s="9">
        <v>90</v>
      </c>
      <c r="G80" s="9" t="s">
        <v>133</v>
      </c>
      <c r="H80" s="9">
        <v>65.2</v>
      </c>
      <c r="I80" s="9">
        <v>0</v>
      </c>
      <c r="J80" s="9">
        <v>35.4</v>
      </c>
      <c r="K80" s="10">
        <f t="shared" si="49"/>
        <v>-0.45705521472392641</v>
      </c>
      <c r="L80" s="9">
        <v>14.1</v>
      </c>
      <c r="M80" s="10">
        <f t="shared" si="90"/>
        <v>-0.78374233128834359</v>
      </c>
      <c r="N80" s="9">
        <v>17.8</v>
      </c>
      <c r="O80" s="9">
        <v>-0.72699999999999998</v>
      </c>
      <c r="P80" s="9">
        <v>17.100000000000001</v>
      </c>
      <c r="Q80" s="9">
        <v>-0.73799999999999999</v>
      </c>
      <c r="R80" s="9">
        <v>12.9</v>
      </c>
      <c r="S80" s="10">
        <f t="shared" si="91"/>
        <v>-0.80214723926380371</v>
      </c>
      <c r="T80" s="9">
        <v>16.100000000000001</v>
      </c>
      <c r="U80" s="9">
        <f t="shared" si="50"/>
        <v>-0.75306748466257667</v>
      </c>
      <c r="V80" s="9">
        <v>28.8</v>
      </c>
      <c r="W80" s="9">
        <f t="shared" si="51"/>
        <v>0</v>
      </c>
      <c r="X80" s="9">
        <v>18.7</v>
      </c>
      <c r="Y80" s="10">
        <f t="shared" si="52"/>
        <v>-0.35069444444444448</v>
      </c>
      <c r="Z80" s="9">
        <v>7</v>
      </c>
      <c r="AA80" s="10">
        <f t="shared" si="58"/>
        <v>-0.75694444444444442</v>
      </c>
      <c r="AB80" s="9">
        <v>9.1</v>
      </c>
      <c r="AC80" s="10">
        <f t="shared" si="59"/>
        <v>-0.6840277777777779</v>
      </c>
      <c r="AD80" s="9">
        <v>8.3000000000000007</v>
      </c>
      <c r="AE80" s="10">
        <f t="shared" si="60"/>
        <v>-0.71180555555555558</v>
      </c>
      <c r="AF80" s="9">
        <v>6.8</v>
      </c>
      <c r="AG80" s="10">
        <f t="shared" si="61"/>
        <v>-0.76388888888888884</v>
      </c>
      <c r="AH80" s="9">
        <v>8.9</v>
      </c>
      <c r="AI80" s="10">
        <f t="shared" si="89"/>
        <v>-0.69097222222222221</v>
      </c>
      <c r="AJ80" s="9">
        <v>19.399999999999999</v>
      </c>
      <c r="AK80" s="9">
        <v>19.8</v>
      </c>
      <c r="AL80" s="9">
        <f t="shared" si="62"/>
        <v>2.0618556701031038E-2</v>
      </c>
      <c r="AM80" s="9">
        <v>18.899999999999999</v>
      </c>
      <c r="AN80" s="9">
        <f t="shared" si="63"/>
        <v>-2.5773195876288662E-2</v>
      </c>
      <c r="AO80" s="9">
        <v>20.8</v>
      </c>
      <c r="AP80" s="9">
        <f t="shared" si="64"/>
        <v>7.2164948453608366E-2</v>
      </c>
      <c r="AQ80" s="9">
        <v>15.7</v>
      </c>
      <c r="AR80" s="9">
        <f t="shared" si="65"/>
        <v>-0.19072164948453607</v>
      </c>
      <c r="AS80" s="9">
        <v>16.399999999999999</v>
      </c>
      <c r="AT80" s="9">
        <f t="shared" si="56"/>
        <v>-0.15463917525773196</v>
      </c>
      <c r="AU80" s="9">
        <v>16.399999999999999</v>
      </c>
      <c r="AV80" s="9">
        <f t="shared" si="66"/>
        <v>-0.15463917525773196</v>
      </c>
      <c r="AW80" s="9">
        <v>387</v>
      </c>
      <c r="AX80" s="9">
        <v>275.10000000000002</v>
      </c>
      <c r="AY80" s="9">
        <v>275.10000000000002</v>
      </c>
      <c r="AZ80" s="9">
        <v>254.4</v>
      </c>
      <c r="BA80" s="9">
        <v>358</v>
      </c>
      <c r="BB80" s="9">
        <v>402.9</v>
      </c>
      <c r="BC80" s="9">
        <v>432.9</v>
      </c>
      <c r="BD80" s="9">
        <v>15.8</v>
      </c>
      <c r="BE80" s="9">
        <v>1.53</v>
      </c>
      <c r="BF80" s="9">
        <v>1.29</v>
      </c>
      <c r="BG80" s="9">
        <v>1.27</v>
      </c>
      <c r="BH80" s="9">
        <v>1.33</v>
      </c>
      <c r="BI80" s="9">
        <v>1.29</v>
      </c>
      <c r="BJ80" s="9">
        <v>1.24</v>
      </c>
      <c r="BK80" s="9">
        <v>1.41</v>
      </c>
      <c r="BL80" s="9">
        <v>1.5</v>
      </c>
      <c r="BM80" s="9">
        <f t="shared" si="67"/>
        <v>6.3829787234042618E-2</v>
      </c>
      <c r="BN80" s="9">
        <v>1.28</v>
      </c>
      <c r="BO80" s="9">
        <f t="shared" si="68"/>
        <v>-9.2198581560283613E-2</v>
      </c>
      <c r="BP80" s="9">
        <v>1.26</v>
      </c>
      <c r="BQ80" s="9">
        <f t="shared" si="69"/>
        <v>-0.1063829787234042</v>
      </c>
      <c r="BR80" s="9">
        <v>1.31</v>
      </c>
      <c r="BS80" s="9">
        <f t="shared" si="70"/>
        <v>-7.0921985815602745E-2</v>
      </c>
      <c r="BT80" s="9">
        <v>1.27</v>
      </c>
      <c r="BU80" s="9">
        <f t="shared" si="71"/>
        <v>-9.9290780141843907E-2</v>
      </c>
      <c r="BV80" s="9">
        <v>1.23</v>
      </c>
      <c r="BW80" s="9">
        <f t="shared" si="72"/>
        <v>-0.12765957446808507</v>
      </c>
      <c r="BX80" s="9">
        <v>41.3</v>
      </c>
      <c r="BY80" s="9">
        <v>39.5</v>
      </c>
      <c r="BZ80" s="9">
        <v>54.6</v>
      </c>
      <c r="CA80" s="9">
        <v>57.1</v>
      </c>
      <c r="CB80" s="9">
        <v>55.3</v>
      </c>
      <c r="CC80" s="9">
        <v>55.4</v>
      </c>
      <c r="CD80" s="9">
        <v>59.9</v>
      </c>
      <c r="CE80" s="9">
        <v>41.8</v>
      </c>
      <c r="CF80" s="9">
        <v>61.9</v>
      </c>
      <c r="CG80" s="9">
        <v>50.7</v>
      </c>
      <c r="CH80" s="9">
        <v>36.1</v>
      </c>
      <c r="CI80" s="9">
        <v>36.5</v>
      </c>
      <c r="CJ80" s="9">
        <v>35.4</v>
      </c>
      <c r="CK80" s="9">
        <v>31.5</v>
      </c>
      <c r="CL80" s="9">
        <v>49.6</v>
      </c>
      <c r="CM80" s="9">
        <v>46.1</v>
      </c>
      <c r="CN80" s="9">
        <f t="shared" si="73"/>
        <v>-7.0564516129032251E-2</v>
      </c>
      <c r="CO80" s="9">
        <v>52.4</v>
      </c>
      <c r="CP80" s="9">
        <f t="shared" si="74"/>
        <v>5.6451612903225749E-2</v>
      </c>
      <c r="CQ80" s="9">
        <v>68.099999999999994</v>
      </c>
      <c r="CR80" s="1">
        <f t="shared" si="48"/>
        <v>0.37298387096774177</v>
      </c>
      <c r="CS80" s="9">
        <v>80.599999999999994</v>
      </c>
      <c r="CT80" s="9">
        <f t="shared" si="55"/>
        <v>0.62499999999999989</v>
      </c>
      <c r="CU80" s="9">
        <v>70.5</v>
      </c>
      <c r="CV80" s="9">
        <f t="shared" si="75"/>
        <v>0.42137096774193544</v>
      </c>
      <c r="CW80" s="9">
        <v>76</v>
      </c>
      <c r="CX80" s="9">
        <f t="shared" si="76"/>
        <v>0.532258064516129</v>
      </c>
      <c r="CY80" s="9">
        <v>11.4</v>
      </c>
      <c r="CZ80" s="9">
        <v>3</v>
      </c>
      <c r="DA80" s="9">
        <v>2</v>
      </c>
      <c r="DB80" s="9">
        <v>1</v>
      </c>
      <c r="DC80" s="9">
        <v>1</v>
      </c>
      <c r="DD80" s="9">
        <v>1</v>
      </c>
      <c r="DE80" s="9">
        <v>1</v>
      </c>
      <c r="DF80" s="9">
        <v>0</v>
      </c>
      <c r="DG80" s="9">
        <v>4</v>
      </c>
      <c r="DH80" s="9">
        <v>2</v>
      </c>
      <c r="DI80" s="9">
        <f t="shared" si="77"/>
        <v>-2</v>
      </c>
      <c r="DJ80" s="9">
        <v>1</v>
      </c>
      <c r="DK80" s="9">
        <f t="shared" si="78"/>
        <v>-3</v>
      </c>
      <c r="DL80" s="9">
        <v>1</v>
      </c>
      <c r="DM80" s="9">
        <f t="shared" si="79"/>
        <v>-3</v>
      </c>
      <c r="DN80" s="9">
        <v>1</v>
      </c>
      <c r="DO80" s="9">
        <f t="shared" si="80"/>
        <v>-3</v>
      </c>
      <c r="DP80" s="9">
        <v>1</v>
      </c>
      <c r="DQ80" s="9">
        <f t="shared" si="81"/>
        <v>-3</v>
      </c>
      <c r="DR80" s="9">
        <v>0</v>
      </c>
      <c r="DS80" s="9">
        <f t="shared" si="82"/>
        <v>-4</v>
      </c>
      <c r="DT80" s="9">
        <v>0</v>
      </c>
      <c r="DU80" s="9">
        <v>0</v>
      </c>
      <c r="DV80" s="9">
        <v>0</v>
      </c>
      <c r="DW80" s="9">
        <v>0</v>
      </c>
      <c r="DX80" s="9">
        <v>0</v>
      </c>
      <c r="DY80" s="9">
        <v>0</v>
      </c>
      <c r="DZ80" s="9">
        <v>0</v>
      </c>
      <c r="EA80" s="9">
        <v>0</v>
      </c>
      <c r="EB80" s="9">
        <v>0</v>
      </c>
      <c r="EC80" s="9">
        <v>0</v>
      </c>
      <c r="ED80" s="9">
        <v>0</v>
      </c>
      <c r="EE80" s="9">
        <v>0</v>
      </c>
      <c r="EF80" s="9">
        <v>0</v>
      </c>
      <c r="EG80" s="9">
        <v>0</v>
      </c>
      <c r="EH80" s="9">
        <v>3</v>
      </c>
      <c r="EI80" s="9">
        <v>3</v>
      </c>
      <c r="EJ80" s="9">
        <v>0</v>
      </c>
      <c r="EK80" s="9">
        <v>0</v>
      </c>
      <c r="EL80" s="9">
        <v>0</v>
      </c>
      <c r="EM80" s="9">
        <v>0</v>
      </c>
      <c r="EN80" s="9">
        <v>0</v>
      </c>
      <c r="EO80" s="9">
        <v>1</v>
      </c>
      <c r="EP80" s="9">
        <v>1</v>
      </c>
      <c r="EQ80" s="9">
        <v>0</v>
      </c>
      <c r="ER80" s="9">
        <v>0</v>
      </c>
      <c r="ES80" s="9">
        <v>0</v>
      </c>
      <c r="ET80" s="9">
        <v>0</v>
      </c>
      <c r="EU80" s="9">
        <v>0</v>
      </c>
      <c r="EV80" s="9">
        <v>4</v>
      </c>
      <c r="EW80" s="9">
        <v>4</v>
      </c>
      <c r="EX80" s="9">
        <v>4</v>
      </c>
      <c r="EY80" s="9">
        <v>4</v>
      </c>
      <c r="EZ80" s="9">
        <v>4</v>
      </c>
      <c r="FA80" s="9">
        <v>4</v>
      </c>
      <c r="FB80" s="9">
        <v>3</v>
      </c>
      <c r="FC80" s="9">
        <v>12</v>
      </c>
      <c r="FD80" s="9">
        <v>10</v>
      </c>
      <c r="FE80" s="9">
        <v>5</v>
      </c>
      <c r="FF80" s="9">
        <v>5</v>
      </c>
      <c r="FG80" s="9">
        <v>5</v>
      </c>
      <c r="FH80" s="9">
        <v>5</v>
      </c>
      <c r="FI80" s="9">
        <v>3</v>
      </c>
      <c r="FJ80" s="9">
        <v>11</v>
      </c>
      <c r="FK80" s="9">
        <v>9</v>
      </c>
      <c r="FL80" s="9">
        <f t="shared" si="83"/>
        <v>-2</v>
      </c>
      <c r="FM80" s="9">
        <v>5</v>
      </c>
      <c r="FN80" s="9">
        <f t="shared" si="84"/>
        <v>-6</v>
      </c>
      <c r="FO80" s="9">
        <v>5</v>
      </c>
      <c r="FP80" s="9">
        <f t="shared" si="85"/>
        <v>-6</v>
      </c>
      <c r="FQ80" s="9">
        <v>5</v>
      </c>
      <c r="FR80" s="9">
        <f t="shared" si="86"/>
        <v>-6</v>
      </c>
      <c r="FS80" s="9">
        <v>5</v>
      </c>
      <c r="FT80" s="9">
        <f t="shared" si="87"/>
        <v>-6</v>
      </c>
      <c r="FU80" s="9">
        <v>3</v>
      </c>
      <c r="FV80" s="9">
        <f t="shared" si="88"/>
        <v>-8</v>
      </c>
    </row>
    <row r="81" spans="1:178" x14ac:dyDescent="0.2">
      <c r="A81" s="1">
        <v>80</v>
      </c>
      <c r="B81" s="1" t="s">
        <v>133</v>
      </c>
      <c r="C81" s="1">
        <v>1</v>
      </c>
      <c r="D81" s="1">
        <v>1</v>
      </c>
      <c r="E81" s="1">
        <v>1</v>
      </c>
      <c r="F81" s="1">
        <v>1</v>
      </c>
      <c r="G81" s="1" t="s">
        <v>133</v>
      </c>
      <c r="H81" s="1">
        <v>60.8</v>
      </c>
      <c r="I81" s="1">
        <v>0</v>
      </c>
      <c r="J81" s="1" t="s">
        <v>134</v>
      </c>
      <c r="K81" s="11" t="s">
        <v>155</v>
      </c>
      <c r="L81" s="1" t="s">
        <v>134</v>
      </c>
      <c r="M81" s="11" t="s">
        <v>155</v>
      </c>
      <c r="N81" s="1" t="s">
        <v>134</v>
      </c>
      <c r="O81" s="11" t="s">
        <v>155</v>
      </c>
      <c r="P81" s="1" t="s">
        <v>134</v>
      </c>
      <c r="Q81" s="11" t="s">
        <v>155</v>
      </c>
      <c r="R81" s="1" t="s">
        <v>134</v>
      </c>
      <c r="S81" s="11" t="s">
        <v>155</v>
      </c>
      <c r="T81" s="1" t="s">
        <v>134</v>
      </c>
      <c r="U81" s="1" t="e">
        <f t="shared" si="50"/>
        <v>#VALUE!</v>
      </c>
      <c r="V81" s="1">
        <v>30.4</v>
      </c>
      <c r="W81" s="1" t="s">
        <v>136</v>
      </c>
      <c r="X81" s="1" t="s">
        <v>136</v>
      </c>
      <c r="Y81" s="11" t="s">
        <v>157</v>
      </c>
      <c r="Z81" s="1" t="s">
        <v>136</v>
      </c>
      <c r="AA81" s="11" t="s">
        <v>158</v>
      </c>
      <c r="AB81" s="1" t="s">
        <v>136</v>
      </c>
      <c r="AC81" s="11" t="s">
        <v>157</v>
      </c>
      <c r="AD81" s="1" t="s">
        <v>136</v>
      </c>
      <c r="AE81" s="11" t="s">
        <v>157</v>
      </c>
      <c r="AF81" s="1" t="s">
        <v>149</v>
      </c>
      <c r="AG81" s="11" t="s">
        <v>157</v>
      </c>
      <c r="AH81" s="1" t="s">
        <v>152</v>
      </c>
      <c r="AI81" s="11" t="s">
        <v>157</v>
      </c>
      <c r="AJ81" s="1">
        <v>16.600000000000001</v>
      </c>
      <c r="AK81" s="1" t="s">
        <v>185</v>
      </c>
      <c r="AL81" s="1" t="s">
        <v>187</v>
      </c>
      <c r="AM81" s="1" t="s">
        <v>188</v>
      </c>
      <c r="AN81" s="1" t="s">
        <v>187</v>
      </c>
      <c r="AO81" s="1" t="s">
        <v>188</v>
      </c>
      <c r="AP81" s="1" t="s">
        <v>187</v>
      </c>
      <c r="AQ81" s="1" t="s">
        <v>188</v>
      </c>
      <c r="AR81" s="1" t="s">
        <v>187</v>
      </c>
      <c r="AS81" s="1" t="s">
        <v>188</v>
      </c>
      <c r="AT81" s="1" t="s">
        <v>187</v>
      </c>
      <c r="AU81" s="1" t="s">
        <v>188</v>
      </c>
      <c r="AV81" s="1" t="s">
        <v>187</v>
      </c>
      <c r="AW81" s="1">
        <v>284</v>
      </c>
      <c r="AX81" s="1"/>
      <c r="AY81" s="1"/>
      <c r="AZ81" s="1"/>
      <c r="BA81" s="1"/>
      <c r="BB81" s="1"/>
      <c r="BC81" s="1"/>
      <c r="BD81" s="1">
        <v>1.1499999999999999</v>
      </c>
      <c r="BE81" s="1"/>
      <c r="BF81" s="1"/>
      <c r="BG81" s="1"/>
      <c r="BH81" s="1"/>
      <c r="BI81" s="1"/>
      <c r="BJ81" s="1"/>
      <c r="BK81" s="1" t="s">
        <v>195</v>
      </c>
      <c r="BL81" s="1"/>
      <c r="BM81" s="9" t="s">
        <v>197</v>
      </c>
      <c r="BN81" s="1" t="s">
        <v>195</v>
      </c>
      <c r="BO81" s="1" t="s">
        <v>197</v>
      </c>
      <c r="BP81" s="1" t="s">
        <v>195</v>
      </c>
      <c r="BQ81" s="9" t="s">
        <v>197</v>
      </c>
      <c r="BR81" s="1" t="s">
        <v>195</v>
      </c>
      <c r="BS81" s="9" t="s">
        <v>197</v>
      </c>
      <c r="BT81" s="1" t="s">
        <v>195</v>
      </c>
      <c r="BU81" s="9" t="s">
        <v>197</v>
      </c>
      <c r="BV81" s="1" t="s">
        <v>197</v>
      </c>
      <c r="BW81" s="9" t="s">
        <v>197</v>
      </c>
      <c r="BX81" s="1">
        <v>73.5</v>
      </c>
      <c r="BY81" s="1"/>
      <c r="BZ81" s="1"/>
      <c r="CA81" s="1"/>
      <c r="CB81" s="1"/>
      <c r="CC81" s="1"/>
      <c r="CD81" s="1"/>
      <c r="CE81" s="1">
        <v>38.700000000000003</v>
      </c>
      <c r="CF81" s="1"/>
      <c r="CG81" s="1"/>
      <c r="CH81" s="1"/>
      <c r="CI81" s="1"/>
      <c r="CJ81" s="1"/>
      <c r="CK81" s="1"/>
      <c r="CL81" s="1" t="s">
        <v>161</v>
      </c>
      <c r="CM81" s="1" t="s">
        <v>161</v>
      </c>
      <c r="CN81" s="9" t="s">
        <v>171</v>
      </c>
      <c r="CO81" s="1" t="s">
        <v>161</v>
      </c>
      <c r="CP81" s="9" t="s">
        <v>171</v>
      </c>
      <c r="CQ81" s="1" t="s">
        <v>161</v>
      </c>
      <c r="CR81" s="1" t="s">
        <v>171</v>
      </c>
      <c r="CS81" s="1" t="s">
        <v>161</v>
      </c>
      <c r="CT81" s="1" t="s">
        <v>171</v>
      </c>
      <c r="CU81" s="1" t="s">
        <v>161</v>
      </c>
      <c r="CV81" s="1" t="s">
        <v>171</v>
      </c>
      <c r="CW81" s="1" t="s">
        <v>161</v>
      </c>
      <c r="CX81" s="1" t="s">
        <v>171</v>
      </c>
      <c r="CY81" s="1"/>
      <c r="CZ81" s="1">
        <v>3</v>
      </c>
      <c r="DA81" s="1"/>
      <c r="DB81" s="1"/>
      <c r="DC81" s="1"/>
      <c r="DD81" s="1"/>
      <c r="DE81" s="1"/>
      <c r="DF81" s="1"/>
      <c r="DG81" s="1">
        <v>4</v>
      </c>
      <c r="DH81" s="1" t="s">
        <v>206</v>
      </c>
      <c r="DI81" s="9" t="s">
        <v>208</v>
      </c>
      <c r="DJ81" s="1" t="s">
        <v>206</v>
      </c>
      <c r="DK81" s="1" t="s">
        <v>208</v>
      </c>
      <c r="DL81" s="1" t="s">
        <v>206</v>
      </c>
      <c r="DM81" s="9" t="s">
        <v>208</v>
      </c>
      <c r="DN81" s="1" t="s">
        <v>206</v>
      </c>
      <c r="DO81" s="9" t="s">
        <v>208</v>
      </c>
      <c r="DP81" s="1" t="s">
        <v>206</v>
      </c>
      <c r="DQ81" s="9" t="s">
        <v>208</v>
      </c>
      <c r="DR81" s="1" t="s">
        <v>206</v>
      </c>
      <c r="DS81" s="9" t="s">
        <v>208</v>
      </c>
      <c r="DT81" s="1">
        <v>0</v>
      </c>
      <c r="DU81" s="1"/>
      <c r="DV81" s="1"/>
      <c r="DW81" s="1"/>
      <c r="DX81" s="1"/>
      <c r="DY81" s="1"/>
      <c r="DZ81" s="1"/>
      <c r="EA81" s="1">
        <v>0</v>
      </c>
      <c r="EB81" s="1"/>
      <c r="EC81" s="1"/>
      <c r="ED81" s="1"/>
      <c r="EE81" s="1"/>
      <c r="EF81" s="1"/>
      <c r="EG81" s="1"/>
      <c r="EH81" s="1">
        <v>4</v>
      </c>
      <c r="EI81" s="1"/>
      <c r="EJ81" s="1"/>
      <c r="EK81" s="1"/>
      <c r="EL81" s="1"/>
      <c r="EM81" s="1"/>
      <c r="EN81" s="1"/>
      <c r="EO81" s="1">
        <v>2</v>
      </c>
      <c r="EP81" s="1"/>
      <c r="EQ81" s="1"/>
      <c r="ER81" s="1"/>
      <c r="ES81" s="1"/>
      <c r="ET81" s="1"/>
      <c r="EU81" s="1"/>
      <c r="EV81" s="1">
        <v>2</v>
      </c>
      <c r="EW81" s="1"/>
      <c r="EX81" s="1"/>
      <c r="EY81" s="1"/>
      <c r="EZ81" s="1"/>
      <c r="FA81" s="1"/>
      <c r="FB81" s="1"/>
      <c r="FC81" s="1">
        <v>12</v>
      </c>
      <c r="FD81" s="1"/>
      <c r="FE81" s="1"/>
      <c r="FF81" s="1"/>
      <c r="FG81" s="1"/>
      <c r="FH81" s="1"/>
      <c r="FI81" s="1"/>
      <c r="FJ81" s="1">
        <v>10</v>
      </c>
      <c r="FK81" s="1" t="s">
        <v>216</v>
      </c>
      <c r="FL81" s="9" t="s">
        <v>216</v>
      </c>
      <c r="FM81" s="1" t="s">
        <v>218</v>
      </c>
      <c r="FN81" s="9" t="s">
        <v>216</v>
      </c>
      <c r="FO81" s="1" t="s">
        <v>218</v>
      </c>
      <c r="FP81" s="9" t="s">
        <v>216</v>
      </c>
      <c r="FQ81" s="1" t="s">
        <v>218</v>
      </c>
      <c r="FR81" s="9" t="s">
        <v>216</v>
      </c>
      <c r="FS81" s="1" t="s">
        <v>218</v>
      </c>
      <c r="FT81" s="9" t="s">
        <v>216</v>
      </c>
      <c r="FU81" s="1" t="s">
        <v>218</v>
      </c>
      <c r="FV81" s="9" t="s">
        <v>216</v>
      </c>
    </row>
    <row r="82" spans="1:178" x14ac:dyDescent="0.2">
      <c r="A82" s="9">
        <v>81</v>
      </c>
      <c r="B82" s="9" t="s">
        <v>133</v>
      </c>
      <c r="C82" s="9">
        <v>0</v>
      </c>
      <c r="D82" s="9">
        <v>28</v>
      </c>
      <c r="E82" s="9">
        <v>0</v>
      </c>
      <c r="F82" s="9">
        <v>90</v>
      </c>
      <c r="G82" s="9" t="s">
        <v>133</v>
      </c>
      <c r="H82" s="9">
        <v>20.8</v>
      </c>
      <c r="I82" s="9">
        <v>0</v>
      </c>
      <c r="J82" s="9">
        <v>14.3</v>
      </c>
      <c r="K82" s="10">
        <f t="shared" ref="K82:K93" si="92">(J82-H82)/H82</f>
        <v>-0.3125</v>
      </c>
      <c r="L82" s="9">
        <v>9.3000000000000007</v>
      </c>
      <c r="M82" s="10">
        <f t="shared" ref="M82:M92" si="93">(L82-H82)/H82</f>
        <v>-0.55288461538461542</v>
      </c>
      <c r="N82" s="9">
        <v>9.4</v>
      </c>
      <c r="O82" s="9">
        <v>-0.54800000000000004</v>
      </c>
      <c r="P82" s="9">
        <v>9.4</v>
      </c>
      <c r="Q82" s="9" t="e">
        <v>#VALUE!</v>
      </c>
      <c r="R82" s="9">
        <v>10.9</v>
      </c>
      <c r="S82" s="10">
        <f t="shared" ref="S82:S92" si="94">(R82-H82)/H82</f>
        <v>-0.47596153846153844</v>
      </c>
      <c r="T82" s="9">
        <v>13.1</v>
      </c>
      <c r="U82" s="9">
        <f t="shared" si="50"/>
        <v>-0.37019230769230771</v>
      </c>
      <c r="V82" s="9">
        <v>7.9</v>
      </c>
      <c r="W82" s="9">
        <f t="shared" ref="W82:W93" si="95">(V82-V82)/V82</f>
        <v>0</v>
      </c>
      <c r="X82" s="9">
        <v>3.3</v>
      </c>
      <c r="Y82" s="10">
        <f t="shared" si="52"/>
        <v>-0.58227848101265822</v>
      </c>
      <c r="Z82" s="9">
        <v>3.3</v>
      </c>
      <c r="AA82" s="10">
        <f t="shared" si="58"/>
        <v>-0.58227848101265822</v>
      </c>
      <c r="AB82" s="9">
        <v>3.3</v>
      </c>
      <c r="AC82" s="10">
        <f t="shared" si="59"/>
        <v>-0.58227848101265822</v>
      </c>
      <c r="AD82" s="9">
        <v>4.7</v>
      </c>
      <c r="AE82" s="10">
        <f t="shared" si="60"/>
        <v>-0.4050632911392405</v>
      </c>
      <c r="AF82" s="9">
        <v>4.3</v>
      </c>
      <c r="AG82" s="10">
        <f t="shared" si="61"/>
        <v>-0.45569620253164561</v>
      </c>
      <c r="AH82" s="9">
        <v>5</v>
      </c>
      <c r="AI82" s="10">
        <f t="shared" si="89"/>
        <v>-0.36708860759493672</v>
      </c>
      <c r="AJ82" s="9">
        <v>6.9</v>
      </c>
      <c r="AK82" s="9">
        <v>7</v>
      </c>
      <c r="AL82" s="9">
        <f t="shared" si="62"/>
        <v>1.4492753623188354E-2</v>
      </c>
      <c r="AM82" s="9">
        <v>9.4</v>
      </c>
      <c r="AN82" s="9">
        <f t="shared" si="63"/>
        <v>0.36231884057971014</v>
      </c>
      <c r="AO82" s="9">
        <v>13.2</v>
      </c>
      <c r="AP82" s="9">
        <f t="shared" si="64"/>
        <v>0.9130434782608694</v>
      </c>
      <c r="AQ82" s="9">
        <v>26.3</v>
      </c>
      <c r="AR82" s="9">
        <f t="shared" si="65"/>
        <v>2.8115942028985503</v>
      </c>
      <c r="AS82" s="9">
        <v>37</v>
      </c>
      <c r="AT82" s="9">
        <f t="shared" si="56"/>
        <v>4.36231884057971</v>
      </c>
      <c r="AU82" s="9">
        <v>49.4</v>
      </c>
      <c r="AV82" s="9">
        <f t="shared" si="66"/>
        <v>6.1594202898550723</v>
      </c>
      <c r="AW82" s="9">
        <v>697.4</v>
      </c>
      <c r="AX82" s="9">
        <v>778.8</v>
      </c>
      <c r="AY82" s="9">
        <v>778.8</v>
      </c>
      <c r="AZ82" s="9">
        <v>730</v>
      </c>
      <c r="BB82" s="9">
        <v>687.2</v>
      </c>
      <c r="BC82" s="9">
        <v>884</v>
      </c>
      <c r="BD82" s="9">
        <v>1.18</v>
      </c>
      <c r="BE82" s="9">
        <v>1.19</v>
      </c>
      <c r="BF82" s="9">
        <v>1.1499999999999999</v>
      </c>
      <c r="BG82" s="9">
        <v>1.1200000000000001</v>
      </c>
      <c r="BI82" s="9">
        <v>1.23</v>
      </c>
      <c r="BJ82" s="9">
        <v>1.18</v>
      </c>
      <c r="BK82" s="9">
        <v>1.18</v>
      </c>
      <c r="BL82" s="9">
        <v>1.18</v>
      </c>
      <c r="BM82" s="9">
        <f t="shared" si="67"/>
        <v>0</v>
      </c>
      <c r="BN82" s="9">
        <v>1.1399999999999999</v>
      </c>
      <c r="BO82" s="9">
        <f t="shared" si="68"/>
        <v>-3.3898305084745797E-2</v>
      </c>
      <c r="BP82" s="9">
        <v>1.1100000000000001</v>
      </c>
      <c r="BQ82" s="9">
        <f t="shared" si="69"/>
        <v>-5.9322033898304954E-2</v>
      </c>
      <c r="BR82" s="9">
        <v>1.1499999999999999</v>
      </c>
      <c r="BS82" s="9">
        <f t="shared" si="70"/>
        <v>-2.5423728813559344E-2</v>
      </c>
      <c r="BT82" s="9">
        <v>1.2</v>
      </c>
      <c r="BU82" s="9">
        <f t="shared" si="71"/>
        <v>1.6949152542372899E-2</v>
      </c>
      <c r="BV82" s="9">
        <v>1.1599999999999999</v>
      </c>
      <c r="BW82" s="9">
        <f t="shared" si="72"/>
        <v>-1.6949152542372899E-2</v>
      </c>
      <c r="BX82" s="9">
        <v>67.099999999999994</v>
      </c>
      <c r="BY82" s="9">
        <v>66</v>
      </c>
      <c r="BZ82" s="9">
        <v>71.8</v>
      </c>
      <c r="CA82" s="9">
        <v>77.8</v>
      </c>
      <c r="CC82" s="9">
        <v>67.7</v>
      </c>
      <c r="CD82" s="9">
        <v>72.400000000000006</v>
      </c>
      <c r="CE82" s="9">
        <v>36.299999999999997</v>
      </c>
      <c r="CF82" s="9">
        <v>35</v>
      </c>
      <c r="CG82" s="9">
        <v>33.5</v>
      </c>
      <c r="CH82" s="9">
        <v>32.1</v>
      </c>
      <c r="CJ82" s="9">
        <v>32.6</v>
      </c>
      <c r="CK82" s="9">
        <v>35.5</v>
      </c>
      <c r="CL82" s="9">
        <v>84.8</v>
      </c>
      <c r="CM82" s="9">
        <v>78.7</v>
      </c>
      <c r="CN82" s="9">
        <f t="shared" si="73"/>
        <v>-7.1933962264150872E-2</v>
      </c>
      <c r="CO82" s="9">
        <v>78.7</v>
      </c>
      <c r="CP82" s="9">
        <f t="shared" si="74"/>
        <v>-7.1933962264150872E-2</v>
      </c>
      <c r="CQ82" s="9">
        <v>90.9</v>
      </c>
      <c r="CR82" s="1">
        <f t="shared" si="48"/>
        <v>7.1933962264151052E-2</v>
      </c>
      <c r="CS82" s="9" t="s">
        <v>160</v>
      </c>
      <c r="CT82" s="9" t="s">
        <v>171</v>
      </c>
      <c r="CU82" s="9">
        <v>100.4</v>
      </c>
      <c r="CV82" s="9">
        <f t="shared" si="75"/>
        <v>0.18396226415094349</v>
      </c>
      <c r="CW82" s="9">
        <v>106.5</v>
      </c>
      <c r="CX82" s="9">
        <f t="shared" si="76"/>
        <v>0.25589622641509441</v>
      </c>
      <c r="CY82" s="9">
        <v>2.9</v>
      </c>
      <c r="CZ82" s="9">
        <v>4</v>
      </c>
      <c r="DA82" s="9">
        <v>3</v>
      </c>
      <c r="DB82" s="9">
        <v>3</v>
      </c>
      <c r="DC82" s="9">
        <v>3</v>
      </c>
      <c r="DD82" s="9">
        <v>0</v>
      </c>
      <c r="DE82" s="9">
        <v>0</v>
      </c>
      <c r="DF82" s="9">
        <v>1</v>
      </c>
      <c r="DG82" s="9">
        <v>0</v>
      </c>
      <c r="DH82" s="9">
        <v>0</v>
      </c>
      <c r="DI82" s="9">
        <f t="shared" si="77"/>
        <v>0</v>
      </c>
      <c r="DJ82" s="9">
        <v>0</v>
      </c>
      <c r="DK82" s="9">
        <f t="shared" si="78"/>
        <v>0</v>
      </c>
      <c r="DL82" s="9">
        <v>0</v>
      </c>
      <c r="DM82" s="9">
        <f t="shared" si="79"/>
        <v>0</v>
      </c>
      <c r="DN82" s="9">
        <v>0</v>
      </c>
      <c r="DO82" s="9">
        <f t="shared" si="80"/>
        <v>0</v>
      </c>
      <c r="DP82" s="9">
        <v>0</v>
      </c>
      <c r="DQ82" s="9">
        <f t="shared" si="81"/>
        <v>0</v>
      </c>
      <c r="DR82" s="9">
        <v>0</v>
      </c>
      <c r="DS82" s="9">
        <f t="shared" si="82"/>
        <v>0</v>
      </c>
      <c r="DT82" s="9">
        <v>2</v>
      </c>
      <c r="DU82" s="9">
        <v>2</v>
      </c>
      <c r="DV82" s="9">
        <v>2</v>
      </c>
      <c r="DW82" s="9">
        <v>1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9">
        <v>0</v>
      </c>
      <c r="ED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9">
        <v>1</v>
      </c>
      <c r="EP82" s="9">
        <v>1</v>
      </c>
      <c r="EQ82" s="9">
        <v>0</v>
      </c>
      <c r="ER82" s="9">
        <v>0</v>
      </c>
      <c r="ES82" s="9">
        <v>0</v>
      </c>
      <c r="ET82" s="9">
        <v>0</v>
      </c>
      <c r="EU82" s="9">
        <v>0</v>
      </c>
      <c r="EV82" s="9">
        <v>0</v>
      </c>
      <c r="EW82" s="9">
        <v>0</v>
      </c>
      <c r="EX82" s="9">
        <v>0</v>
      </c>
      <c r="EY82" s="9">
        <v>0</v>
      </c>
      <c r="FA82" s="9">
        <v>0</v>
      </c>
      <c r="FB82" s="9">
        <v>0</v>
      </c>
      <c r="FC82" s="9">
        <v>3</v>
      </c>
      <c r="FD82" s="9">
        <v>3</v>
      </c>
      <c r="FE82" s="9">
        <v>2</v>
      </c>
      <c r="FF82" s="9">
        <v>1</v>
      </c>
      <c r="FG82" s="9">
        <v>0</v>
      </c>
      <c r="FH82" s="9">
        <v>0</v>
      </c>
      <c r="FI82" s="9">
        <v>0</v>
      </c>
      <c r="FJ82" s="9">
        <v>2</v>
      </c>
      <c r="FK82" s="9">
        <v>2</v>
      </c>
      <c r="FL82" s="9">
        <f t="shared" si="83"/>
        <v>0</v>
      </c>
      <c r="FM82" s="9">
        <v>2</v>
      </c>
      <c r="FN82" s="9">
        <f t="shared" si="84"/>
        <v>0</v>
      </c>
      <c r="FO82" s="9">
        <v>1</v>
      </c>
      <c r="FP82" s="9">
        <f t="shared" si="85"/>
        <v>-1</v>
      </c>
      <c r="FQ82" s="9">
        <v>0</v>
      </c>
      <c r="FR82" s="9">
        <f t="shared" si="86"/>
        <v>-2</v>
      </c>
      <c r="FS82" s="9">
        <v>0</v>
      </c>
      <c r="FT82" s="9">
        <f t="shared" si="87"/>
        <v>-2</v>
      </c>
      <c r="FU82" s="9">
        <v>0</v>
      </c>
      <c r="FV82" s="9">
        <f t="shared" si="88"/>
        <v>-2</v>
      </c>
    </row>
    <row r="83" spans="1:178" x14ac:dyDescent="0.2">
      <c r="A83" s="1">
        <v>82</v>
      </c>
      <c r="B83" s="9" t="s">
        <v>133</v>
      </c>
      <c r="C83" s="9">
        <v>0</v>
      </c>
      <c r="D83" s="9">
        <v>28</v>
      </c>
      <c r="E83" s="9">
        <v>0</v>
      </c>
      <c r="F83" s="9">
        <v>90</v>
      </c>
      <c r="G83" s="9" t="s">
        <v>133</v>
      </c>
      <c r="H83" s="9">
        <v>66.400000000000006</v>
      </c>
      <c r="I83" s="9">
        <v>0</v>
      </c>
      <c r="J83" s="9">
        <v>93.9</v>
      </c>
      <c r="K83" s="10">
        <f t="shared" si="92"/>
        <v>0.41415662650602408</v>
      </c>
      <c r="L83" s="9">
        <v>70</v>
      </c>
      <c r="M83" s="10">
        <f t="shared" si="93"/>
        <v>5.4216867469879429E-2</v>
      </c>
      <c r="N83" s="9">
        <v>83.8</v>
      </c>
      <c r="O83" s="9">
        <v>0.26200000000000001</v>
      </c>
      <c r="P83" s="9">
        <v>77.8</v>
      </c>
      <c r="Q83" s="9">
        <v>0.17199999999999999</v>
      </c>
      <c r="R83" s="9">
        <v>39.700000000000003</v>
      </c>
      <c r="S83" s="10">
        <f t="shared" si="94"/>
        <v>-0.40210843373493976</v>
      </c>
      <c r="T83" s="9">
        <v>13.8</v>
      </c>
      <c r="U83" s="9">
        <f t="shared" si="50"/>
        <v>-0.79216867469879526</v>
      </c>
      <c r="V83" s="9">
        <v>27.3</v>
      </c>
      <c r="W83" s="9">
        <f t="shared" si="95"/>
        <v>0</v>
      </c>
      <c r="X83" s="9">
        <v>44.2</v>
      </c>
      <c r="Y83" s="10">
        <f t="shared" si="52"/>
        <v>0.61904761904761907</v>
      </c>
      <c r="Z83" s="9">
        <v>38.4</v>
      </c>
      <c r="AA83" s="10">
        <f t="shared" si="58"/>
        <v>0.40659340659340648</v>
      </c>
      <c r="AB83" s="9">
        <v>31.7</v>
      </c>
      <c r="AC83" s="10">
        <f t="shared" si="59"/>
        <v>0.16117216117216113</v>
      </c>
      <c r="AD83" s="9">
        <v>41.1</v>
      </c>
      <c r="AE83" s="10">
        <f t="shared" si="60"/>
        <v>0.50549450549450547</v>
      </c>
      <c r="AF83" s="9">
        <v>24.2</v>
      </c>
      <c r="AG83" s="10">
        <f t="shared" si="61"/>
        <v>-0.11355311355311361</v>
      </c>
      <c r="AH83" s="9">
        <v>9.1</v>
      </c>
      <c r="AI83" s="10">
        <f t="shared" si="89"/>
        <v>-0.66666666666666674</v>
      </c>
      <c r="AJ83" s="9">
        <v>12.4</v>
      </c>
      <c r="AK83" s="9">
        <v>9</v>
      </c>
      <c r="AL83" s="9">
        <f t="shared" si="62"/>
        <v>-0.27419354838709681</v>
      </c>
      <c r="AM83" s="9">
        <v>6.3</v>
      </c>
      <c r="AN83" s="9">
        <f t="shared" si="63"/>
        <v>-0.49193548387096775</v>
      </c>
      <c r="AO83" s="9">
        <v>4.7</v>
      </c>
      <c r="AP83" s="9">
        <f t="shared" si="64"/>
        <v>-0.62096774193548387</v>
      </c>
      <c r="AQ83" s="9">
        <v>11.5</v>
      </c>
      <c r="AR83" s="9">
        <f t="shared" si="65"/>
        <v>-7.2580645161290355E-2</v>
      </c>
      <c r="AS83" s="9">
        <v>7.3</v>
      </c>
      <c r="AT83" s="9">
        <f t="shared" si="56"/>
        <v>-0.41129032258064518</v>
      </c>
      <c r="AU83" s="9">
        <v>17.100000000000001</v>
      </c>
      <c r="AV83" s="9">
        <f t="shared" si="66"/>
        <v>0.37903225806451618</v>
      </c>
      <c r="AW83" s="9">
        <v>884</v>
      </c>
      <c r="AX83" s="9">
        <v>572.1</v>
      </c>
      <c r="AY83" s="9">
        <v>425</v>
      </c>
      <c r="AZ83" s="9">
        <v>482</v>
      </c>
      <c r="BA83" s="9">
        <v>206.7</v>
      </c>
      <c r="BB83" s="9">
        <v>150.69999999999999</v>
      </c>
      <c r="BC83" s="9">
        <v>101.4</v>
      </c>
      <c r="BD83" s="9">
        <v>1.43</v>
      </c>
      <c r="BE83" s="9">
        <v>1.42</v>
      </c>
      <c r="BF83" s="9">
        <v>1.56</v>
      </c>
      <c r="BG83" s="9">
        <v>1.35</v>
      </c>
      <c r="BH83" s="9">
        <v>1.4</v>
      </c>
      <c r="BI83" s="9">
        <v>1.3</v>
      </c>
      <c r="BJ83" s="9">
        <v>1.23</v>
      </c>
      <c r="BK83" s="9">
        <v>1.37</v>
      </c>
      <c r="BL83" s="9">
        <v>1.37</v>
      </c>
      <c r="BM83" s="9">
        <f t="shared" si="67"/>
        <v>0</v>
      </c>
      <c r="BN83" s="9">
        <v>1.49</v>
      </c>
      <c r="BO83" s="9">
        <f t="shared" si="68"/>
        <v>8.7591240875912316E-2</v>
      </c>
      <c r="BP83" s="9">
        <v>1.31</v>
      </c>
      <c r="BQ83" s="9">
        <f t="shared" si="69"/>
        <v>-4.3795620437956241E-2</v>
      </c>
      <c r="BR83" s="9">
        <v>1.35</v>
      </c>
      <c r="BS83" s="9">
        <f t="shared" si="70"/>
        <v>-1.4598540145985413E-2</v>
      </c>
      <c r="BT83" s="9">
        <v>1.27</v>
      </c>
      <c r="BU83" s="9">
        <f t="shared" si="71"/>
        <v>-7.2992700729927071E-2</v>
      </c>
      <c r="BV83" s="9">
        <v>1.2</v>
      </c>
      <c r="BW83" s="9">
        <f t="shared" si="72"/>
        <v>-0.12408759124087601</v>
      </c>
      <c r="BX83" s="9">
        <v>52.2</v>
      </c>
      <c r="BY83" s="9">
        <v>51.5</v>
      </c>
      <c r="BZ83" s="9">
        <v>43.5</v>
      </c>
      <c r="CA83" s="9">
        <v>57.1</v>
      </c>
      <c r="CB83" s="9">
        <v>52.7</v>
      </c>
      <c r="CC83" s="9">
        <v>60.2</v>
      </c>
      <c r="CD83" s="9">
        <v>67.7</v>
      </c>
      <c r="CE83" s="9">
        <v>26.7</v>
      </c>
      <c r="CF83" s="9">
        <v>33.6</v>
      </c>
      <c r="CG83" s="9">
        <v>33.1</v>
      </c>
      <c r="CH83" s="9">
        <v>28.2</v>
      </c>
      <c r="CI83" s="9">
        <v>29.8</v>
      </c>
      <c r="CJ83" s="9">
        <v>24.1</v>
      </c>
      <c r="CK83" s="9">
        <v>25.7</v>
      </c>
      <c r="CL83" s="9">
        <v>61.4</v>
      </c>
      <c r="CM83" s="9">
        <v>31.3</v>
      </c>
      <c r="CN83" s="9">
        <f t="shared" si="73"/>
        <v>-0.49022801302931596</v>
      </c>
      <c r="CO83" s="9">
        <v>27.7</v>
      </c>
      <c r="CP83" s="9">
        <f t="shared" si="74"/>
        <v>-0.54885993485342022</v>
      </c>
      <c r="CQ83" s="9">
        <v>57.6</v>
      </c>
      <c r="CR83" s="1">
        <f t="shared" si="48"/>
        <v>-6.1889250814332206E-2</v>
      </c>
      <c r="CS83" s="9">
        <v>55.3</v>
      </c>
      <c r="CT83" s="9">
        <f t="shared" si="55"/>
        <v>-9.9348534201954428E-2</v>
      </c>
      <c r="CU83" s="9">
        <v>44.7</v>
      </c>
      <c r="CV83" s="9">
        <f t="shared" si="75"/>
        <v>-0.27198697068403904</v>
      </c>
      <c r="CW83" s="9">
        <v>46.2</v>
      </c>
      <c r="CX83" s="9">
        <f t="shared" si="76"/>
        <v>-0.24755700325732893</v>
      </c>
      <c r="CY83" s="9">
        <v>5.4</v>
      </c>
      <c r="CZ83" s="9">
        <v>3</v>
      </c>
      <c r="DA83" s="9">
        <v>4</v>
      </c>
      <c r="DB83" s="9">
        <v>3</v>
      </c>
      <c r="DC83" s="9">
        <v>1</v>
      </c>
      <c r="DD83" s="9">
        <v>2</v>
      </c>
      <c r="DE83" s="9">
        <v>2</v>
      </c>
      <c r="DF83" s="9">
        <v>0</v>
      </c>
      <c r="DG83" s="9">
        <v>4</v>
      </c>
      <c r="DH83" s="9">
        <v>3</v>
      </c>
      <c r="DI83" s="9">
        <f t="shared" si="77"/>
        <v>-1</v>
      </c>
      <c r="DJ83" s="9">
        <v>3</v>
      </c>
      <c r="DK83" s="9">
        <f t="shared" si="78"/>
        <v>-1</v>
      </c>
      <c r="DL83" s="9">
        <v>3</v>
      </c>
      <c r="DM83" s="9">
        <f t="shared" si="79"/>
        <v>-1</v>
      </c>
      <c r="DN83" s="9">
        <v>3</v>
      </c>
      <c r="DO83" s="9">
        <f t="shared" si="80"/>
        <v>-1</v>
      </c>
      <c r="DP83" s="9">
        <v>3</v>
      </c>
      <c r="DQ83" s="9">
        <f t="shared" si="81"/>
        <v>-1</v>
      </c>
      <c r="DR83" s="9">
        <v>1</v>
      </c>
      <c r="DS83" s="9">
        <f t="shared" si="82"/>
        <v>-3</v>
      </c>
      <c r="DT83" s="9">
        <v>1</v>
      </c>
      <c r="DU83" s="9">
        <v>2</v>
      </c>
      <c r="DV83" s="9">
        <v>2</v>
      </c>
      <c r="DW83" s="9">
        <v>3</v>
      </c>
      <c r="DX83" s="9">
        <v>1</v>
      </c>
      <c r="DY83" s="9">
        <v>2</v>
      </c>
      <c r="DZ83" s="9">
        <v>0</v>
      </c>
      <c r="EA83" s="9">
        <v>2</v>
      </c>
      <c r="EB83" s="9">
        <v>0</v>
      </c>
      <c r="EC83" s="9">
        <v>0</v>
      </c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9">
        <v>2</v>
      </c>
      <c r="EP83" s="9">
        <v>2</v>
      </c>
      <c r="EQ83" s="9">
        <v>2</v>
      </c>
      <c r="ER83" s="9">
        <v>2</v>
      </c>
      <c r="ES83" s="9">
        <v>1</v>
      </c>
      <c r="ET83" s="9">
        <v>1</v>
      </c>
      <c r="EU83" s="9">
        <v>0</v>
      </c>
      <c r="EV83" s="9">
        <v>1</v>
      </c>
      <c r="EW83" s="9">
        <v>2</v>
      </c>
      <c r="EX83" s="9">
        <v>2</v>
      </c>
      <c r="EY83" s="9">
        <v>1</v>
      </c>
      <c r="EZ83" s="9">
        <v>1</v>
      </c>
      <c r="FA83" s="9">
        <v>1</v>
      </c>
      <c r="FB83" s="9">
        <v>1</v>
      </c>
      <c r="FC83" s="9">
        <v>10</v>
      </c>
      <c r="FD83" s="9">
        <v>9</v>
      </c>
      <c r="FE83" s="9">
        <v>9</v>
      </c>
      <c r="FF83" s="9">
        <v>9</v>
      </c>
      <c r="FG83" s="9">
        <v>6</v>
      </c>
      <c r="FH83" s="9">
        <v>7</v>
      </c>
      <c r="FI83" s="9">
        <v>2</v>
      </c>
      <c r="FJ83" s="9">
        <v>8</v>
      </c>
      <c r="FK83" s="9">
        <v>7</v>
      </c>
      <c r="FL83" s="9">
        <f t="shared" si="83"/>
        <v>-1</v>
      </c>
      <c r="FM83" s="9">
        <v>7</v>
      </c>
      <c r="FN83" s="9">
        <f t="shared" si="84"/>
        <v>-1</v>
      </c>
      <c r="FO83" s="9">
        <v>7</v>
      </c>
      <c r="FP83" s="9">
        <f t="shared" si="85"/>
        <v>-1</v>
      </c>
      <c r="FQ83" s="9">
        <v>5</v>
      </c>
      <c r="FR83" s="9">
        <f t="shared" si="86"/>
        <v>-3</v>
      </c>
      <c r="FS83" s="9">
        <v>6</v>
      </c>
      <c r="FT83" s="9">
        <f t="shared" si="87"/>
        <v>-2</v>
      </c>
      <c r="FU83" s="9">
        <v>2</v>
      </c>
      <c r="FV83" s="9">
        <f t="shared" si="88"/>
        <v>-6</v>
      </c>
    </row>
    <row r="84" spans="1:178" x14ac:dyDescent="0.2">
      <c r="A84" s="9">
        <v>83</v>
      </c>
      <c r="B84" s="9" t="s">
        <v>133</v>
      </c>
      <c r="C84" s="9">
        <v>0</v>
      </c>
      <c r="D84" s="9">
        <v>28</v>
      </c>
      <c r="E84" s="9">
        <v>1</v>
      </c>
      <c r="F84" s="9">
        <v>35</v>
      </c>
      <c r="G84" s="9" t="s">
        <v>133</v>
      </c>
      <c r="H84" s="9">
        <v>3.4</v>
      </c>
      <c r="I84" s="9">
        <v>0</v>
      </c>
      <c r="J84" s="9">
        <v>4</v>
      </c>
      <c r="K84" s="10">
        <f t="shared" si="92"/>
        <v>0.17647058823529416</v>
      </c>
      <c r="L84" s="9">
        <v>4.5</v>
      </c>
      <c r="M84" s="10">
        <f t="shared" si="93"/>
        <v>0.3235294117647059</v>
      </c>
      <c r="N84" s="9">
        <v>5</v>
      </c>
      <c r="O84" s="9">
        <v>0.47099999999999997</v>
      </c>
      <c r="P84" s="9">
        <v>7.3</v>
      </c>
      <c r="Q84" s="9">
        <v>1.147</v>
      </c>
      <c r="R84" s="9">
        <v>5.0999999999999996</v>
      </c>
      <c r="S84" s="10">
        <f t="shared" si="94"/>
        <v>0.49999999999999994</v>
      </c>
      <c r="T84" s="9">
        <v>3</v>
      </c>
      <c r="U84" s="9">
        <f t="shared" si="50"/>
        <v>-0.11764705882352938</v>
      </c>
      <c r="V84" s="9">
        <v>1.6</v>
      </c>
      <c r="W84" s="9">
        <f t="shared" si="95"/>
        <v>0</v>
      </c>
      <c r="X84" s="9">
        <v>1.7</v>
      </c>
      <c r="Y84" s="10">
        <f t="shared" si="52"/>
        <v>6.2499999999999917E-2</v>
      </c>
      <c r="Z84" s="9">
        <v>2.2999999999999998</v>
      </c>
      <c r="AA84" s="10">
        <f t="shared" si="58"/>
        <v>0.43749999999999983</v>
      </c>
      <c r="AB84" s="9">
        <v>2.9</v>
      </c>
      <c r="AC84" s="10">
        <f t="shared" si="59"/>
        <v>0.81249999999999989</v>
      </c>
      <c r="AD84" s="9">
        <v>3.5</v>
      </c>
      <c r="AE84" s="10">
        <f t="shared" si="60"/>
        <v>1.1874999999999998</v>
      </c>
      <c r="AF84" s="9">
        <v>2.4</v>
      </c>
      <c r="AG84" s="10">
        <f t="shared" si="61"/>
        <v>0.49999999999999989</v>
      </c>
      <c r="AH84" s="9">
        <v>16.3</v>
      </c>
      <c r="AI84" s="10">
        <f t="shared" si="89"/>
        <v>9.1875</v>
      </c>
      <c r="AJ84" s="9">
        <v>3.3</v>
      </c>
      <c r="AK84" s="9">
        <v>3.8</v>
      </c>
      <c r="AL84" s="9">
        <f t="shared" si="62"/>
        <v>0.15151515151515152</v>
      </c>
      <c r="AM84" s="9">
        <v>3.7</v>
      </c>
      <c r="AN84" s="9">
        <f t="shared" si="63"/>
        <v>0.12121212121212133</v>
      </c>
      <c r="AO84" s="9">
        <v>4.2</v>
      </c>
      <c r="AP84" s="9">
        <f t="shared" si="64"/>
        <v>0.27272727272727287</v>
      </c>
      <c r="AQ84" s="9">
        <v>5.7</v>
      </c>
      <c r="AR84" s="9">
        <f t="shared" si="65"/>
        <v>0.7272727272727274</v>
      </c>
      <c r="AS84" s="9">
        <v>10.6</v>
      </c>
      <c r="AT84" s="9">
        <f t="shared" si="56"/>
        <v>2.2121212121212124</v>
      </c>
      <c r="AU84" s="9">
        <v>31.65</v>
      </c>
      <c r="AV84" s="9">
        <f t="shared" si="66"/>
        <v>8.5909090909090899</v>
      </c>
      <c r="AW84" s="9">
        <v>430</v>
      </c>
      <c r="AX84" s="9">
        <v>369.9</v>
      </c>
      <c r="AY84" s="9">
        <v>417.2</v>
      </c>
      <c r="AZ84" s="9">
        <v>350.2</v>
      </c>
      <c r="BA84" s="9">
        <v>408</v>
      </c>
      <c r="BB84" s="9">
        <v>386</v>
      </c>
      <c r="BC84" s="9">
        <v>316.5</v>
      </c>
      <c r="BD84" s="9">
        <v>1.28</v>
      </c>
      <c r="BE84" s="9">
        <v>1.41</v>
      </c>
      <c r="BF84" s="9">
        <v>1.31</v>
      </c>
      <c r="BG84" s="9">
        <v>1.28</v>
      </c>
      <c r="BH84" s="9">
        <v>1.32</v>
      </c>
      <c r="BI84" s="9">
        <v>1.25</v>
      </c>
      <c r="BJ84" s="9">
        <v>1.22</v>
      </c>
      <c r="BK84" s="9">
        <v>1.28</v>
      </c>
      <c r="BL84" s="9">
        <v>1.41</v>
      </c>
      <c r="BM84" s="9">
        <f t="shared" si="67"/>
        <v>0.10156249999999992</v>
      </c>
      <c r="BN84" s="9">
        <v>1.31</v>
      </c>
      <c r="BO84" s="9">
        <f t="shared" si="68"/>
        <v>2.3437500000000021E-2</v>
      </c>
      <c r="BP84" s="9">
        <v>1.28</v>
      </c>
      <c r="BQ84" s="9">
        <f t="shared" si="69"/>
        <v>0</v>
      </c>
      <c r="BR84" s="9">
        <v>1.32</v>
      </c>
      <c r="BS84" s="9">
        <f t="shared" si="70"/>
        <v>3.1250000000000028E-2</v>
      </c>
      <c r="BT84" s="9">
        <v>1.25</v>
      </c>
      <c r="BU84" s="9">
        <f t="shared" si="71"/>
        <v>-2.3437500000000021E-2</v>
      </c>
      <c r="BV84" s="9">
        <v>1.22</v>
      </c>
      <c r="BW84" s="9">
        <f t="shared" si="72"/>
        <v>-4.6875000000000042E-2</v>
      </c>
      <c r="BX84" s="9">
        <v>62.4</v>
      </c>
      <c r="BY84" s="9">
        <v>52.1</v>
      </c>
      <c r="BZ84" s="9">
        <v>59.5</v>
      </c>
      <c r="CA84" s="9">
        <v>62.6</v>
      </c>
      <c r="CB84" s="9">
        <v>59.7</v>
      </c>
      <c r="CC84" s="9">
        <v>63.7</v>
      </c>
      <c r="CD84" s="9">
        <v>68.599999999999994</v>
      </c>
      <c r="CE84" s="9">
        <v>48.5</v>
      </c>
      <c r="CF84" s="9">
        <v>51.5</v>
      </c>
      <c r="CG84" s="9">
        <v>45.5</v>
      </c>
      <c r="CH84" s="9">
        <v>38.799999999999997</v>
      </c>
      <c r="CI84" s="9">
        <v>37.299999999999997</v>
      </c>
      <c r="CJ84" s="9">
        <v>34.700000000000003</v>
      </c>
      <c r="CK84" s="9">
        <v>34.700000000000003</v>
      </c>
      <c r="CL84" s="9">
        <v>75.400000000000006</v>
      </c>
      <c r="CM84" s="9">
        <v>62</v>
      </c>
      <c r="CN84" s="9">
        <f t="shared" si="73"/>
        <v>-0.17771883289124674</v>
      </c>
      <c r="CO84" s="9">
        <v>83</v>
      </c>
      <c r="CP84" s="9">
        <f t="shared" si="74"/>
        <v>0.10079575596816968</v>
      </c>
      <c r="CQ84" s="9">
        <v>88.3</v>
      </c>
      <c r="CR84" s="1">
        <f t="shared" si="48"/>
        <v>0.17108753315649855</v>
      </c>
      <c r="CS84" s="9">
        <v>104.1</v>
      </c>
      <c r="CT84" s="9">
        <f t="shared" si="55"/>
        <v>0.38063660477453565</v>
      </c>
      <c r="CU84" s="9">
        <v>99.6</v>
      </c>
      <c r="CV84" s="9">
        <f t="shared" si="75"/>
        <v>0.32095490716180353</v>
      </c>
      <c r="CW84" s="9">
        <v>89.8</v>
      </c>
      <c r="CX84" s="9">
        <f t="shared" si="76"/>
        <v>0.19098143236074258</v>
      </c>
      <c r="CY84" s="9">
        <v>9</v>
      </c>
      <c r="CZ84" s="9">
        <v>2</v>
      </c>
      <c r="DA84" s="9">
        <v>2</v>
      </c>
      <c r="DB84" s="9">
        <v>0</v>
      </c>
      <c r="DC84" s="9">
        <v>0</v>
      </c>
      <c r="DD84" s="9">
        <v>1</v>
      </c>
      <c r="DE84" s="9">
        <v>0</v>
      </c>
      <c r="DF84" s="9">
        <v>0</v>
      </c>
      <c r="DG84" s="9">
        <v>4</v>
      </c>
      <c r="DH84" s="9">
        <v>3</v>
      </c>
      <c r="DI84" s="9">
        <f t="shared" si="77"/>
        <v>-1</v>
      </c>
      <c r="DJ84" s="9">
        <v>2</v>
      </c>
      <c r="DK84" s="9">
        <f t="shared" si="78"/>
        <v>-2</v>
      </c>
      <c r="DL84" s="9">
        <v>2</v>
      </c>
      <c r="DM84" s="9">
        <f t="shared" si="79"/>
        <v>-2</v>
      </c>
      <c r="DN84" s="9">
        <v>2</v>
      </c>
      <c r="DO84" s="9">
        <f t="shared" si="80"/>
        <v>-2</v>
      </c>
      <c r="DP84" s="9">
        <v>2</v>
      </c>
      <c r="DQ84" s="9">
        <f t="shared" si="81"/>
        <v>-2</v>
      </c>
      <c r="DR84" s="9">
        <v>1</v>
      </c>
      <c r="DS84" s="9">
        <f t="shared" si="82"/>
        <v>-3</v>
      </c>
      <c r="DT84" s="9">
        <v>3</v>
      </c>
      <c r="DU84" s="9">
        <v>3</v>
      </c>
      <c r="DV84" s="9">
        <v>3</v>
      </c>
      <c r="DW84" s="9">
        <v>3</v>
      </c>
      <c r="DX84" s="9">
        <v>2</v>
      </c>
      <c r="DY84" s="9">
        <v>1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1</v>
      </c>
      <c r="EP84" s="9">
        <v>1</v>
      </c>
      <c r="EQ84" s="9">
        <v>1</v>
      </c>
      <c r="ER84" s="9">
        <v>1</v>
      </c>
      <c r="ES84" s="9">
        <v>1</v>
      </c>
      <c r="ET84" s="9">
        <v>1</v>
      </c>
      <c r="EU84" s="9">
        <v>1</v>
      </c>
      <c r="EV84" s="9">
        <v>1</v>
      </c>
      <c r="EW84" s="9">
        <v>1</v>
      </c>
      <c r="EX84" s="9">
        <v>1</v>
      </c>
      <c r="EY84" s="9">
        <v>1</v>
      </c>
      <c r="EZ84" s="9">
        <v>0</v>
      </c>
      <c r="FA84" s="9">
        <v>0</v>
      </c>
      <c r="FB84" s="9">
        <v>0</v>
      </c>
      <c r="FC84" s="9">
        <v>9</v>
      </c>
      <c r="FD84" s="9">
        <v>8</v>
      </c>
      <c r="FE84" s="9">
        <v>7</v>
      </c>
      <c r="FF84" s="9">
        <v>7</v>
      </c>
      <c r="FG84" s="9">
        <v>5</v>
      </c>
      <c r="FH84" s="9">
        <v>4</v>
      </c>
      <c r="FI84" s="9">
        <v>2</v>
      </c>
      <c r="FJ84" s="9">
        <v>8</v>
      </c>
      <c r="FK84" s="9">
        <v>7</v>
      </c>
      <c r="FL84" s="9">
        <f t="shared" si="83"/>
        <v>-1</v>
      </c>
      <c r="FM84" s="9">
        <v>6</v>
      </c>
      <c r="FN84" s="9">
        <f t="shared" si="84"/>
        <v>-2</v>
      </c>
      <c r="FO84" s="9">
        <v>6</v>
      </c>
      <c r="FP84" s="9">
        <f t="shared" si="85"/>
        <v>-2</v>
      </c>
      <c r="FQ84" s="9">
        <v>4</v>
      </c>
      <c r="FR84" s="9">
        <f t="shared" si="86"/>
        <v>-4</v>
      </c>
      <c r="FS84" s="9">
        <v>3</v>
      </c>
      <c r="FT84" s="9">
        <f t="shared" si="87"/>
        <v>-5</v>
      </c>
      <c r="FU84" s="9">
        <v>1</v>
      </c>
      <c r="FV84" s="9">
        <f t="shared" si="88"/>
        <v>-7</v>
      </c>
    </row>
    <row r="85" spans="1:178" x14ac:dyDescent="0.2">
      <c r="A85" s="1">
        <v>84</v>
      </c>
      <c r="B85" s="9" t="s">
        <v>133</v>
      </c>
      <c r="C85" s="9">
        <v>1</v>
      </c>
      <c r="D85" s="9">
        <v>17</v>
      </c>
      <c r="E85" s="9">
        <v>1</v>
      </c>
      <c r="F85" s="9">
        <v>38</v>
      </c>
      <c r="G85" s="9" t="s">
        <v>133</v>
      </c>
      <c r="H85" s="9">
        <v>8.1999999999999993</v>
      </c>
      <c r="I85" s="9">
        <v>0</v>
      </c>
      <c r="J85" s="9">
        <v>3.5</v>
      </c>
      <c r="K85" s="10">
        <f t="shared" si="92"/>
        <v>-0.57317073170731703</v>
      </c>
      <c r="L85" s="9">
        <v>3.3</v>
      </c>
      <c r="M85" s="10">
        <f t="shared" si="93"/>
        <v>-0.59756097560975607</v>
      </c>
      <c r="N85" s="9">
        <v>5.8</v>
      </c>
      <c r="O85" s="9">
        <v>-0.29299999999999998</v>
      </c>
      <c r="P85" s="9">
        <v>9</v>
      </c>
      <c r="Q85" s="9">
        <v>9.8000000000000004E-2</v>
      </c>
      <c r="R85" s="9">
        <v>4.8</v>
      </c>
      <c r="S85" s="10">
        <f t="shared" si="94"/>
        <v>-0.41463414634146339</v>
      </c>
      <c r="T85" s="9">
        <v>2.8</v>
      </c>
      <c r="U85" s="9">
        <f t="shared" si="50"/>
        <v>-0.65853658536585369</v>
      </c>
      <c r="V85" s="9">
        <v>5</v>
      </c>
      <c r="W85" s="9">
        <f t="shared" si="95"/>
        <v>0</v>
      </c>
      <c r="X85" s="9">
        <v>1.8</v>
      </c>
      <c r="Y85" s="10">
        <f t="shared" si="52"/>
        <v>-0.64</v>
      </c>
      <c r="Z85" s="9">
        <v>1.9</v>
      </c>
      <c r="AA85" s="10">
        <f t="shared" si="58"/>
        <v>-0.62</v>
      </c>
      <c r="AB85" s="9">
        <v>3.1</v>
      </c>
      <c r="AC85" s="10">
        <f t="shared" si="59"/>
        <v>-0.38</v>
      </c>
      <c r="AD85" s="9">
        <v>5.6</v>
      </c>
      <c r="AE85" s="10">
        <f t="shared" si="60"/>
        <v>0.11999999999999993</v>
      </c>
      <c r="AF85" s="9">
        <v>2.5</v>
      </c>
      <c r="AG85" s="10">
        <f t="shared" si="61"/>
        <v>-0.5</v>
      </c>
      <c r="AH85" s="9">
        <v>1.6</v>
      </c>
      <c r="AI85" s="10">
        <f t="shared" si="89"/>
        <v>-0.67999999999999994</v>
      </c>
      <c r="AJ85" s="9">
        <v>9.8000000000000007</v>
      </c>
      <c r="AK85" s="9">
        <v>5.2</v>
      </c>
      <c r="AL85" s="9">
        <f t="shared" si="62"/>
        <v>-0.46938775510204084</v>
      </c>
      <c r="AM85" s="9">
        <v>6</v>
      </c>
      <c r="AN85" s="9">
        <f t="shared" si="63"/>
        <v>-0.38775510204081637</v>
      </c>
      <c r="AO85" s="9">
        <v>5</v>
      </c>
      <c r="AP85" s="9">
        <f t="shared" si="64"/>
        <v>-0.48979591836734698</v>
      </c>
      <c r="AQ85" s="9">
        <v>4.5</v>
      </c>
      <c r="AR85" s="9">
        <f t="shared" si="65"/>
        <v>-0.54081632653061229</v>
      </c>
      <c r="AS85" s="9">
        <v>6.2</v>
      </c>
      <c r="AT85" s="9">
        <f t="shared" si="56"/>
        <v>-0.36734693877551022</v>
      </c>
      <c r="AU85" s="9">
        <v>7.1</v>
      </c>
      <c r="AV85" s="9">
        <f t="shared" si="66"/>
        <v>-0.27551020408163274</v>
      </c>
      <c r="AW85" s="9">
        <v>328.3</v>
      </c>
      <c r="AX85" s="9">
        <v>271.2</v>
      </c>
      <c r="AY85" s="9">
        <v>255.6</v>
      </c>
      <c r="AZ85" s="9">
        <v>253.2</v>
      </c>
      <c r="BA85" s="9">
        <v>193.9</v>
      </c>
      <c r="BB85" s="9">
        <v>116.1</v>
      </c>
      <c r="BC85" s="9">
        <v>140.4</v>
      </c>
      <c r="BD85" s="9">
        <v>2.57</v>
      </c>
      <c r="BE85" s="9">
        <v>2.86</v>
      </c>
      <c r="BF85" s="9">
        <v>1.86</v>
      </c>
      <c r="BG85" s="9">
        <v>1.61</v>
      </c>
      <c r="BH85" s="9">
        <v>1.56</v>
      </c>
      <c r="BI85" s="9">
        <v>1.6</v>
      </c>
      <c r="BJ85" s="9">
        <v>1.45</v>
      </c>
      <c r="BK85" s="9">
        <v>2.33</v>
      </c>
      <c r="BL85" s="9">
        <v>2.58</v>
      </c>
      <c r="BM85" s="9">
        <f t="shared" si="67"/>
        <v>0.1072961373390558</v>
      </c>
      <c r="BN85" s="9">
        <v>1.75</v>
      </c>
      <c r="BO85" s="9">
        <f t="shared" si="68"/>
        <v>-0.24892703862660948</v>
      </c>
      <c r="BP85" s="9">
        <v>1.53</v>
      </c>
      <c r="BQ85" s="9">
        <f t="shared" si="69"/>
        <v>-0.34334763948497854</v>
      </c>
      <c r="BR85" s="9">
        <v>1.49</v>
      </c>
      <c r="BS85" s="9">
        <f t="shared" si="70"/>
        <v>-0.36051502145922748</v>
      </c>
      <c r="BT85" s="9">
        <v>1.56</v>
      </c>
      <c r="BU85" s="9">
        <f t="shared" si="71"/>
        <v>-0.33047210300429186</v>
      </c>
      <c r="BV85" s="9">
        <v>1.43</v>
      </c>
      <c r="BW85" s="9">
        <f t="shared" si="72"/>
        <v>-0.38626609442060089</v>
      </c>
      <c r="BX85" s="9">
        <v>22.1</v>
      </c>
      <c r="BY85" s="9">
        <v>19.100000000000001</v>
      </c>
      <c r="BZ85" s="9">
        <v>34.1</v>
      </c>
      <c r="CA85" s="9">
        <v>41.6</v>
      </c>
      <c r="CB85" s="9">
        <v>43.5</v>
      </c>
      <c r="CC85" s="9">
        <v>41.2</v>
      </c>
      <c r="CD85" s="9">
        <v>47.6</v>
      </c>
      <c r="CE85" s="9">
        <v>77.3</v>
      </c>
      <c r="CF85" s="9">
        <v>119.2</v>
      </c>
      <c r="CG85" s="9">
        <v>89.6</v>
      </c>
      <c r="CH85" s="9">
        <v>66.900000000000006</v>
      </c>
      <c r="CI85" s="9">
        <v>59.9</v>
      </c>
      <c r="CJ85" s="9">
        <v>60.2</v>
      </c>
      <c r="CK85" s="9">
        <v>50.9</v>
      </c>
      <c r="CL85" s="9">
        <v>43.1</v>
      </c>
      <c r="CM85" s="9">
        <v>24.8</v>
      </c>
      <c r="CN85" s="9">
        <f t="shared" si="73"/>
        <v>-0.42459396751740142</v>
      </c>
      <c r="CO85" s="9">
        <v>34.1</v>
      </c>
      <c r="CP85" s="9">
        <f t="shared" si="74"/>
        <v>-0.20881670533642691</v>
      </c>
      <c r="CQ85" s="9">
        <v>48.8</v>
      </c>
      <c r="CR85" s="1">
        <f t="shared" si="48"/>
        <v>0.13225058004640361</v>
      </c>
      <c r="CS85" s="9">
        <v>52.6</v>
      </c>
      <c r="CT85" s="9">
        <f t="shared" si="55"/>
        <v>0.22041763341067286</v>
      </c>
      <c r="CU85" s="9">
        <v>43</v>
      </c>
      <c r="CV85" s="9">
        <f t="shared" si="75"/>
        <v>-2.3201856148492208E-3</v>
      </c>
      <c r="CW85" s="9">
        <v>56.9</v>
      </c>
      <c r="CX85" s="9">
        <f t="shared" si="76"/>
        <v>0.32018561484918784</v>
      </c>
      <c r="CY85" s="9">
        <v>5.7</v>
      </c>
      <c r="CZ85" s="9">
        <v>3</v>
      </c>
      <c r="DA85" s="9">
        <v>1</v>
      </c>
      <c r="DB85" s="9">
        <v>0</v>
      </c>
      <c r="DC85" s="9">
        <v>0</v>
      </c>
      <c r="DD85" s="9">
        <v>0</v>
      </c>
      <c r="DE85" s="9">
        <v>0</v>
      </c>
      <c r="DF85" s="9">
        <v>0</v>
      </c>
      <c r="DG85" s="9">
        <v>3</v>
      </c>
      <c r="DH85" s="9">
        <v>2</v>
      </c>
      <c r="DI85" s="9">
        <f t="shared" si="77"/>
        <v>-1</v>
      </c>
      <c r="DJ85" s="9">
        <v>2</v>
      </c>
      <c r="DK85" s="9">
        <f t="shared" si="78"/>
        <v>-1</v>
      </c>
      <c r="DL85" s="9">
        <v>2</v>
      </c>
      <c r="DM85" s="9">
        <f t="shared" si="79"/>
        <v>-1</v>
      </c>
      <c r="DN85" s="9">
        <v>2</v>
      </c>
      <c r="DO85" s="9">
        <f t="shared" si="80"/>
        <v>-1</v>
      </c>
      <c r="DP85" s="9">
        <v>1</v>
      </c>
      <c r="DQ85" s="9">
        <f t="shared" si="81"/>
        <v>-2</v>
      </c>
      <c r="DR85" s="9">
        <v>1</v>
      </c>
      <c r="DS85" s="9">
        <f t="shared" si="82"/>
        <v>-2</v>
      </c>
      <c r="DT85" s="9">
        <v>2</v>
      </c>
      <c r="DU85" s="9">
        <v>2</v>
      </c>
      <c r="DV85" s="9">
        <v>2</v>
      </c>
      <c r="DW85" s="9">
        <v>3</v>
      </c>
      <c r="DX85" s="9">
        <v>3</v>
      </c>
      <c r="DY85" s="9">
        <v>2</v>
      </c>
      <c r="DZ85" s="9">
        <v>2</v>
      </c>
      <c r="EA85" s="9">
        <v>1</v>
      </c>
      <c r="EB85" s="9">
        <v>1</v>
      </c>
      <c r="EC85" s="9">
        <v>1</v>
      </c>
      <c r="ED85" s="9">
        <v>1</v>
      </c>
      <c r="EE85" s="9">
        <v>2</v>
      </c>
      <c r="EF85" s="9">
        <v>1</v>
      </c>
      <c r="EG85" s="9">
        <v>1</v>
      </c>
      <c r="EH85" s="9">
        <v>4</v>
      </c>
      <c r="EI85" s="9">
        <v>4</v>
      </c>
      <c r="EJ85" s="9">
        <v>4</v>
      </c>
      <c r="EK85" s="9">
        <v>4</v>
      </c>
      <c r="EL85" s="9">
        <v>0</v>
      </c>
      <c r="EM85" s="9">
        <v>0</v>
      </c>
      <c r="EN85" s="9">
        <v>0</v>
      </c>
      <c r="EO85" s="9">
        <v>4</v>
      </c>
      <c r="EP85" s="9">
        <v>4</v>
      </c>
      <c r="EQ85" s="9">
        <v>4</v>
      </c>
      <c r="ER85" s="9">
        <v>4</v>
      </c>
      <c r="ES85" s="9">
        <v>4</v>
      </c>
      <c r="ET85" s="9">
        <v>0</v>
      </c>
      <c r="EU85" s="9">
        <v>0</v>
      </c>
      <c r="EV85" s="9">
        <v>0</v>
      </c>
      <c r="EW85" s="9">
        <v>0</v>
      </c>
      <c r="EX85" s="9">
        <v>0</v>
      </c>
      <c r="EY85" s="9">
        <v>0</v>
      </c>
      <c r="EZ85" s="9">
        <v>0</v>
      </c>
      <c r="FA85" s="9">
        <v>0</v>
      </c>
      <c r="FB85" s="9">
        <v>0</v>
      </c>
      <c r="FC85" s="9">
        <v>14</v>
      </c>
      <c r="FD85" s="9">
        <v>13</v>
      </c>
      <c r="FE85" s="9">
        <v>13</v>
      </c>
      <c r="FF85" s="9">
        <v>14</v>
      </c>
      <c r="FG85" s="9">
        <v>11</v>
      </c>
      <c r="FH85" s="9">
        <v>4</v>
      </c>
      <c r="FI85" s="9">
        <v>4</v>
      </c>
      <c r="FJ85" s="9">
        <v>10</v>
      </c>
      <c r="FK85" s="9">
        <v>9</v>
      </c>
      <c r="FL85" s="9">
        <f t="shared" si="83"/>
        <v>-1</v>
      </c>
      <c r="FM85" s="9">
        <v>9</v>
      </c>
      <c r="FN85" s="9">
        <f t="shared" si="84"/>
        <v>-1</v>
      </c>
      <c r="FO85" s="9">
        <v>10</v>
      </c>
      <c r="FP85" s="9">
        <f t="shared" si="85"/>
        <v>0</v>
      </c>
      <c r="FQ85" s="9">
        <v>7</v>
      </c>
      <c r="FR85" s="9">
        <f t="shared" si="86"/>
        <v>-3</v>
      </c>
      <c r="FS85" s="9">
        <v>4</v>
      </c>
      <c r="FT85" s="9">
        <f t="shared" si="87"/>
        <v>-6</v>
      </c>
      <c r="FU85" s="9">
        <v>4</v>
      </c>
      <c r="FV85" s="9">
        <f t="shared" si="88"/>
        <v>-6</v>
      </c>
    </row>
    <row r="86" spans="1:178" x14ac:dyDescent="0.2">
      <c r="A86" s="9">
        <v>85</v>
      </c>
      <c r="B86" s="9" t="s">
        <v>133</v>
      </c>
      <c r="C86" s="9">
        <v>0</v>
      </c>
      <c r="D86" s="9">
        <v>28</v>
      </c>
      <c r="E86" s="9">
        <v>0</v>
      </c>
      <c r="F86" s="9">
        <v>90</v>
      </c>
      <c r="G86" s="9" t="s">
        <v>133</v>
      </c>
      <c r="H86" s="9">
        <v>33</v>
      </c>
      <c r="I86" s="9">
        <v>0</v>
      </c>
      <c r="J86" s="9">
        <v>27.4</v>
      </c>
      <c r="K86" s="10">
        <f t="shared" si="92"/>
        <v>-0.16969696969696973</v>
      </c>
      <c r="L86" s="9">
        <v>36.299999999999997</v>
      </c>
      <c r="M86" s="10">
        <f t="shared" si="93"/>
        <v>9.9999999999999908E-2</v>
      </c>
      <c r="N86" s="9">
        <v>26.1</v>
      </c>
      <c r="O86" s="9">
        <v>-0.20899999999999999</v>
      </c>
      <c r="P86" s="9">
        <v>24.2</v>
      </c>
      <c r="Q86" s="9">
        <v>-0.26700000000000002</v>
      </c>
      <c r="R86" s="9">
        <v>18.5</v>
      </c>
      <c r="S86" s="10">
        <f t="shared" si="94"/>
        <v>-0.43939393939393939</v>
      </c>
      <c r="T86" s="9">
        <v>15.1</v>
      </c>
      <c r="U86" s="9">
        <f t="shared" si="50"/>
        <v>-0.54242424242424236</v>
      </c>
      <c r="V86" s="9">
        <v>15.4</v>
      </c>
      <c r="W86" s="9">
        <f t="shared" si="95"/>
        <v>0</v>
      </c>
      <c r="X86" s="9">
        <v>17.2</v>
      </c>
      <c r="Y86" s="10">
        <f t="shared" si="52"/>
        <v>0.11688311688311681</v>
      </c>
      <c r="Z86" s="9">
        <v>23.5</v>
      </c>
      <c r="AA86" s="10">
        <f t="shared" si="58"/>
        <v>0.52597402597402598</v>
      </c>
      <c r="AB86" s="9">
        <v>15.9</v>
      </c>
      <c r="AC86" s="10">
        <f t="shared" si="59"/>
        <v>3.2467532467532464E-2</v>
      </c>
      <c r="AD86" s="9">
        <v>13.1</v>
      </c>
      <c r="AE86" s="10">
        <f t="shared" si="60"/>
        <v>-0.1493506493506494</v>
      </c>
      <c r="AF86" s="9">
        <v>10.5</v>
      </c>
      <c r="AG86" s="10">
        <f t="shared" si="61"/>
        <v>-0.31818181818181818</v>
      </c>
      <c r="AH86" s="9">
        <v>11.1</v>
      </c>
      <c r="AI86" s="10">
        <f t="shared" si="89"/>
        <v>-0.27922077922077926</v>
      </c>
      <c r="AJ86" s="9">
        <v>33.200000000000003</v>
      </c>
      <c r="AK86" s="9">
        <v>24.7</v>
      </c>
      <c r="AL86" s="9">
        <f t="shared" si="62"/>
        <v>-0.25602409638554224</v>
      </c>
      <c r="AM86" s="9">
        <v>25.2</v>
      </c>
      <c r="AN86" s="9">
        <f t="shared" si="63"/>
        <v>-0.24096385542168683</v>
      </c>
      <c r="AO86" s="9">
        <v>24.3</v>
      </c>
      <c r="AP86" s="9">
        <f t="shared" si="64"/>
        <v>-0.26807228915662656</v>
      </c>
      <c r="AQ86" s="9">
        <v>21.8</v>
      </c>
      <c r="AR86" s="9">
        <f t="shared" si="65"/>
        <v>-0.34337349397590367</v>
      </c>
      <c r="AS86" s="9">
        <v>28.8</v>
      </c>
      <c r="AT86" s="9">
        <f t="shared" si="56"/>
        <v>-0.13253012048192778</v>
      </c>
      <c r="AU86" s="9">
        <v>37.1</v>
      </c>
      <c r="AV86" s="9">
        <f t="shared" si="66"/>
        <v>0.11746987951807224</v>
      </c>
      <c r="AW86" s="9">
        <v>564</v>
      </c>
      <c r="AX86" s="9">
        <v>328.3</v>
      </c>
      <c r="AY86" s="9">
        <v>292.10000000000002</v>
      </c>
      <c r="AZ86" s="9">
        <v>246.2</v>
      </c>
      <c r="BA86" s="9">
        <v>247.9</v>
      </c>
      <c r="BB86" s="9">
        <v>305.5</v>
      </c>
      <c r="BC86" s="9">
        <v>431.1</v>
      </c>
      <c r="BD86" s="9">
        <v>1.35</v>
      </c>
      <c r="BE86" s="9">
        <v>1.33</v>
      </c>
      <c r="BF86" s="9">
        <v>1.29</v>
      </c>
      <c r="BG86" s="9">
        <v>1.36</v>
      </c>
      <c r="BH86" s="9">
        <v>1.36</v>
      </c>
      <c r="BI86" s="9">
        <v>1.1299999999999999</v>
      </c>
      <c r="BJ86" s="9">
        <v>1.1299999999999999</v>
      </c>
      <c r="BK86" s="9">
        <v>1.32</v>
      </c>
      <c r="BL86" s="9">
        <v>1.31</v>
      </c>
      <c r="BM86" s="9">
        <f t="shared" si="67"/>
        <v>-7.575757575757582E-3</v>
      </c>
      <c r="BN86" s="9">
        <v>1.27</v>
      </c>
      <c r="BO86" s="9">
        <f t="shared" si="68"/>
        <v>-3.7878787878787908E-2</v>
      </c>
      <c r="BP86" s="9">
        <v>1.34</v>
      </c>
      <c r="BQ86" s="9">
        <f t="shared" si="69"/>
        <v>1.5151515151515164E-2</v>
      </c>
      <c r="BR86" s="9">
        <v>1.34</v>
      </c>
      <c r="BS86" s="9">
        <f t="shared" si="70"/>
        <v>1.5151515151515164E-2</v>
      </c>
      <c r="BT86" s="9">
        <v>1.1299999999999999</v>
      </c>
      <c r="BU86" s="9">
        <f t="shared" si="71"/>
        <v>-0.14393939393939406</v>
      </c>
      <c r="BV86" s="9">
        <v>1.1299999999999999</v>
      </c>
      <c r="BW86" s="9">
        <f t="shared" si="72"/>
        <v>-0.14393939393939406</v>
      </c>
      <c r="BX86" s="9">
        <v>54.8</v>
      </c>
      <c r="BY86" s="9">
        <v>56.8</v>
      </c>
      <c r="BZ86" s="9">
        <v>60.6</v>
      </c>
      <c r="CA86" s="9">
        <v>54.1</v>
      </c>
      <c r="CB86" s="9">
        <v>54.1</v>
      </c>
      <c r="CC86" s="9">
        <v>77.400000000000006</v>
      </c>
      <c r="CD86" s="9">
        <v>7734</v>
      </c>
      <c r="CE86" s="9">
        <v>25.1</v>
      </c>
      <c r="CF86" s="9">
        <v>30.3</v>
      </c>
      <c r="CG86" s="9">
        <v>33.700000000000003</v>
      </c>
      <c r="CH86" s="9">
        <v>36.6</v>
      </c>
      <c r="CI86" s="9">
        <v>33.9</v>
      </c>
      <c r="CJ86" s="9">
        <v>29.3</v>
      </c>
      <c r="CK86" s="9">
        <v>37.1</v>
      </c>
      <c r="CL86" s="9">
        <v>61.7</v>
      </c>
      <c r="CM86" s="9">
        <v>67.2</v>
      </c>
      <c r="CN86" s="9">
        <f t="shared" si="73"/>
        <v>8.9141004862236625E-2</v>
      </c>
      <c r="CO86" s="9">
        <v>62.3</v>
      </c>
      <c r="CP86" s="9">
        <f t="shared" si="74"/>
        <v>9.7244732576984485E-3</v>
      </c>
      <c r="CQ86" s="9">
        <v>64.400000000000006</v>
      </c>
      <c r="CR86" s="1">
        <f t="shared" si="48"/>
        <v>4.3760129659643481E-2</v>
      </c>
      <c r="CS86" s="9">
        <v>71.599999999999994</v>
      </c>
      <c r="CT86" s="9">
        <f t="shared" si="55"/>
        <v>0.16045380875202578</v>
      </c>
      <c r="CU86" s="9">
        <v>85</v>
      </c>
      <c r="CV86" s="9">
        <f t="shared" si="75"/>
        <v>0.3776337115072933</v>
      </c>
      <c r="CW86" s="9">
        <v>80.8</v>
      </c>
      <c r="CX86" s="9">
        <f t="shared" si="76"/>
        <v>0.30956239870340346</v>
      </c>
      <c r="CY86" s="9">
        <v>5.6</v>
      </c>
      <c r="CZ86" s="9">
        <v>3</v>
      </c>
      <c r="DA86" s="9">
        <v>1</v>
      </c>
      <c r="DB86" s="9">
        <v>2</v>
      </c>
      <c r="DC86" s="9">
        <v>2</v>
      </c>
      <c r="DD86" s="9">
        <v>1</v>
      </c>
      <c r="DE86" s="9">
        <v>1</v>
      </c>
      <c r="DF86" s="9">
        <v>1</v>
      </c>
      <c r="DG86" s="9">
        <v>0</v>
      </c>
      <c r="DH86" s="9">
        <v>0</v>
      </c>
      <c r="DI86" s="9">
        <f t="shared" si="77"/>
        <v>0</v>
      </c>
      <c r="DJ86" s="9">
        <v>0</v>
      </c>
      <c r="DK86" s="9">
        <f t="shared" si="78"/>
        <v>0</v>
      </c>
      <c r="DL86" s="9">
        <v>0</v>
      </c>
      <c r="DM86" s="9">
        <f t="shared" si="79"/>
        <v>0</v>
      </c>
      <c r="DN86" s="9">
        <v>0</v>
      </c>
      <c r="DO86" s="9">
        <f t="shared" si="80"/>
        <v>0</v>
      </c>
      <c r="DP86" s="9">
        <v>0</v>
      </c>
      <c r="DQ86" s="9">
        <f t="shared" si="81"/>
        <v>0</v>
      </c>
      <c r="DR86" s="9">
        <v>0</v>
      </c>
      <c r="DS86" s="9">
        <f t="shared" si="82"/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0</v>
      </c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0</v>
      </c>
      <c r="EJ86" s="9">
        <v>0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0</v>
      </c>
      <c r="ER86" s="9">
        <v>0</v>
      </c>
      <c r="ES86" s="9">
        <v>0</v>
      </c>
      <c r="ET86" s="9">
        <v>0</v>
      </c>
      <c r="EU86" s="9">
        <v>0</v>
      </c>
      <c r="EV86" s="9">
        <v>2</v>
      </c>
      <c r="EW86" s="9">
        <v>1</v>
      </c>
      <c r="EX86" s="9">
        <v>0</v>
      </c>
      <c r="EY86" s="9">
        <v>0</v>
      </c>
      <c r="EZ86" s="9">
        <v>0</v>
      </c>
      <c r="FA86" s="9">
        <v>0</v>
      </c>
      <c r="FB86" s="9">
        <v>0</v>
      </c>
      <c r="FC86" s="9">
        <v>2</v>
      </c>
      <c r="FD86" s="9">
        <v>1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2</v>
      </c>
      <c r="FK86" s="9">
        <v>1</v>
      </c>
      <c r="FL86" s="9">
        <f t="shared" si="83"/>
        <v>-1</v>
      </c>
      <c r="FM86" s="9">
        <v>0</v>
      </c>
      <c r="FN86" s="9">
        <f t="shared" si="84"/>
        <v>-2</v>
      </c>
      <c r="FO86" s="9">
        <v>0</v>
      </c>
      <c r="FP86" s="9">
        <f t="shared" si="85"/>
        <v>-2</v>
      </c>
      <c r="FQ86" s="9">
        <v>0</v>
      </c>
      <c r="FR86" s="9">
        <f t="shared" si="86"/>
        <v>-2</v>
      </c>
      <c r="FS86" s="9">
        <v>0</v>
      </c>
      <c r="FT86" s="9">
        <f t="shared" si="87"/>
        <v>-2</v>
      </c>
      <c r="FU86" s="9">
        <v>0</v>
      </c>
      <c r="FV86" s="9">
        <f t="shared" si="88"/>
        <v>-2</v>
      </c>
    </row>
    <row r="87" spans="1:178" x14ac:dyDescent="0.2">
      <c r="A87" s="1">
        <v>86</v>
      </c>
      <c r="B87" s="9" t="s">
        <v>133</v>
      </c>
      <c r="C87" s="9">
        <v>0</v>
      </c>
      <c r="D87" s="9">
        <v>28</v>
      </c>
      <c r="E87" s="9">
        <v>0</v>
      </c>
      <c r="F87" s="9">
        <v>90</v>
      </c>
      <c r="G87" s="9" t="s">
        <v>133</v>
      </c>
      <c r="H87" s="9">
        <v>45.5</v>
      </c>
      <c r="I87" s="9">
        <v>0</v>
      </c>
      <c r="J87" s="9">
        <v>30</v>
      </c>
      <c r="K87" s="10">
        <f t="shared" si="92"/>
        <v>-0.34065934065934067</v>
      </c>
      <c r="L87" s="9">
        <v>9.8000000000000007</v>
      </c>
      <c r="M87" s="10">
        <f t="shared" si="93"/>
        <v>-0.78461538461538471</v>
      </c>
      <c r="N87" s="9">
        <v>11.4</v>
      </c>
      <c r="O87" s="9">
        <v>-0.749</v>
      </c>
      <c r="P87" s="9">
        <v>15.6</v>
      </c>
      <c r="Q87" s="9">
        <v>-0.65700000000000003</v>
      </c>
      <c r="R87" s="9">
        <v>12.8</v>
      </c>
      <c r="S87" s="10">
        <f t="shared" si="94"/>
        <v>-0.71868131868131879</v>
      </c>
      <c r="T87" s="9">
        <v>13.4</v>
      </c>
      <c r="U87" s="9">
        <f t="shared" si="50"/>
        <v>-0.70549450549450554</v>
      </c>
      <c r="V87" s="9">
        <v>28.4</v>
      </c>
      <c r="W87" s="9">
        <f t="shared" si="95"/>
        <v>0</v>
      </c>
      <c r="X87" s="9">
        <v>18.7</v>
      </c>
      <c r="Y87" s="10">
        <f t="shared" si="52"/>
        <v>-0.34154929577464788</v>
      </c>
      <c r="Z87" s="9">
        <v>4.3</v>
      </c>
      <c r="AA87" s="10">
        <f t="shared" si="58"/>
        <v>-0.84859154929577463</v>
      </c>
      <c r="AB87" s="9">
        <v>5.9</v>
      </c>
      <c r="AC87" s="10">
        <f t="shared" si="59"/>
        <v>-0.79225352112676062</v>
      </c>
      <c r="AD87" s="9">
        <v>8.3000000000000007</v>
      </c>
      <c r="AE87" s="10">
        <f t="shared" si="60"/>
        <v>-0.70774647887323938</v>
      </c>
      <c r="AF87" s="9">
        <v>7.1</v>
      </c>
      <c r="AG87" s="10">
        <f t="shared" si="61"/>
        <v>-0.74999999999999989</v>
      </c>
      <c r="AH87" s="9">
        <v>10.1</v>
      </c>
      <c r="AI87" s="10">
        <f t="shared" si="89"/>
        <v>-0.64436619718309851</v>
      </c>
      <c r="AJ87" s="9">
        <v>28.2</v>
      </c>
      <c r="AK87" s="9">
        <v>24.6</v>
      </c>
      <c r="AL87" s="9">
        <f t="shared" si="62"/>
        <v>-0.12765957446808504</v>
      </c>
      <c r="AM87" s="9">
        <v>23.6</v>
      </c>
      <c r="AN87" s="9">
        <f t="shared" si="63"/>
        <v>-0.16312056737588645</v>
      </c>
      <c r="AO87" s="9">
        <v>26.4</v>
      </c>
      <c r="AP87" s="9">
        <f t="shared" si="64"/>
        <v>-6.3829787234042576E-2</v>
      </c>
      <c r="AQ87" s="9">
        <v>37.6</v>
      </c>
      <c r="AR87" s="9">
        <f t="shared" si="65"/>
        <v>0.33333333333333343</v>
      </c>
      <c r="AS87" s="9">
        <v>36.200000000000003</v>
      </c>
      <c r="AT87" s="9">
        <f t="shared" si="56"/>
        <v>0.28368794326241148</v>
      </c>
      <c r="AU87" s="9">
        <v>29.6</v>
      </c>
      <c r="AV87" s="9">
        <f t="shared" si="66"/>
        <v>4.9645390070922064E-2</v>
      </c>
      <c r="AW87" s="9">
        <v>386.3</v>
      </c>
      <c r="AX87" s="9">
        <v>359.8</v>
      </c>
      <c r="AY87" s="9">
        <v>408</v>
      </c>
      <c r="AZ87" s="9">
        <v>418</v>
      </c>
      <c r="BA87" s="9">
        <v>461</v>
      </c>
      <c r="BB87" s="9">
        <v>477</v>
      </c>
      <c r="BC87" s="9">
        <v>410.7</v>
      </c>
      <c r="BD87" s="9">
        <v>1.24</v>
      </c>
      <c r="BE87" s="9">
        <v>1.28</v>
      </c>
      <c r="BF87" s="9">
        <v>1.1599999999999999</v>
      </c>
      <c r="BG87" s="9">
        <v>1.1299999999999999</v>
      </c>
      <c r="BH87" s="9">
        <v>1.07</v>
      </c>
      <c r="BI87" s="9">
        <v>1.1399999999999999</v>
      </c>
      <c r="BJ87" s="9">
        <v>2.15</v>
      </c>
      <c r="BK87" s="9">
        <v>1.25</v>
      </c>
      <c r="BL87" s="9">
        <v>1.29</v>
      </c>
      <c r="BM87" s="9">
        <f t="shared" si="67"/>
        <v>3.2000000000000028E-2</v>
      </c>
      <c r="BN87" s="9">
        <v>1.17</v>
      </c>
      <c r="BO87" s="9">
        <f t="shared" si="68"/>
        <v>-6.4000000000000057E-2</v>
      </c>
      <c r="BP87" s="9">
        <v>1.1399999999999999</v>
      </c>
      <c r="BQ87" s="9">
        <f t="shared" si="69"/>
        <v>-8.8000000000000078E-2</v>
      </c>
      <c r="BR87" s="9">
        <v>1.07</v>
      </c>
      <c r="BS87" s="9">
        <f t="shared" si="70"/>
        <v>-0.14399999999999996</v>
      </c>
      <c r="BT87" s="9">
        <v>1.1499999999999999</v>
      </c>
      <c r="BU87" s="9">
        <f t="shared" si="71"/>
        <v>-8.0000000000000071E-2</v>
      </c>
      <c r="BV87" s="9">
        <v>2.2200000000000002</v>
      </c>
      <c r="BW87" s="9">
        <f t="shared" si="72"/>
        <v>0.77600000000000013</v>
      </c>
      <c r="BX87" s="9">
        <v>62.4</v>
      </c>
      <c r="BY87" s="9">
        <v>57.9</v>
      </c>
      <c r="BZ87" s="9">
        <v>70.900000000000006</v>
      </c>
      <c r="CA87" s="9">
        <v>73.5</v>
      </c>
      <c r="CB87" s="9">
        <v>85.1</v>
      </c>
      <c r="CC87" s="9">
        <v>72.3</v>
      </c>
      <c r="CD87" s="9">
        <v>23.6</v>
      </c>
      <c r="CE87" s="9">
        <v>23.5</v>
      </c>
      <c r="CF87" s="9">
        <v>32.6</v>
      </c>
      <c r="CG87" s="9">
        <v>30.3</v>
      </c>
      <c r="CH87" s="9">
        <v>39.4</v>
      </c>
      <c r="CI87" s="9">
        <v>29</v>
      </c>
      <c r="CJ87" s="9">
        <v>60.8</v>
      </c>
      <c r="CK87" s="9">
        <v>69.3</v>
      </c>
      <c r="CL87" s="9">
        <v>67.8</v>
      </c>
      <c r="CM87" s="9">
        <v>66.099999999999994</v>
      </c>
      <c r="CN87" s="9">
        <f t="shared" si="73"/>
        <v>-2.5073746312684407E-2</v>
      </c>
      <c r="CO87" s="9">
        <v>61.5</v>
      </c>
      <c r="CP87" s="9">
        <f t="shared" si="74"/>
        <v>-9.2920353982300849E-2</v>
      </c>
      <c r="CQ87" s="9">
        <v>61.1</v>
      </c>
      <c r="CR87" s="1">
        <f t="shared" si="48"/>
        <v>-9.8820058997050084E-2</v>
      </c>
      <c r="CS87" s="9">
        <v>71.099999999999994</v>
      </c>
      <c r="CT87" s="9">
        <f t="shared" si="55"/>
        <v>4.8672566371681374E-2</v>
      </c>
      <c r="CU87" s="9">
        <v>70.900000000000006</v>
      </c>
      <c r="CV87" s="9">
        <f t="shared" si="75"/>
        <v>4.5722713864306909E-2</v>
      </c>
      <c r="CW87" s="9">
        <v>77.5</v>
      </c>
      <c r="CX87" s="9">
        <f t="shared" si="76"/>
        <v>0.14306784660766966</v>
      </c>
      <c r="CY87" s="9">
        <v>3.5</v>
      </c>
      <c r="CZ87" s="9">
        <v>2</v>
      </c>
      <c r="DA87" s="9">
        <v>2</v>
      </c>
      <c r="DB87" s="9">
        <v>2</v>
      </c>
      <c r="DC87" s="9">
        <v>2</v>
      </c>
      <c r="DD87" s="9">
        <v>2</v>
      </c>
      <c r="DE87" s="9">
        <v>1</v>
      </c>
      <c r="DF87" s="9">
        <v>1</v>
      </c>
      <c r="DG87" s="9">
        <v>0</v>
      </c>
      <c r="DH87" s="9">
        <v>0</v>
      </c>
      <c r="DI87" s="9">
        <f t="shared" si="77"/>
        <v>0</v>
      </c>
      <c r="DJ87" s="9">
        <v>0</v>
      </c>
      <c r="DK87" s="9">
        <f t="shared" si="78"/>
        <v>0</v>
      </c>
      <c r="DL87" s="9">
        <v>0</v>
      </c>
      <c r="DM87" s="9">
        <f t="shared" si="79"/>
        <v>0</v>
      </c>
      <c r="DN87" s="9">
        <v>0</v>
      </c>
      <c r="DO87" s="9">
        <f t="shared" si="80"/>
        <v>0</v>
      </c>
      <c r="DP87" s="9">
        <v>0</v>
      </c>
      <c r="DQ87" s="9">
        <f t="shared" si="81"/>
        <v>0</v>
      </c>
      <c r="DR87" s="9">
        <v>0</v>
      </c>
      <c r="DS87" s="9">
        <f t="shared" si="82"/>
        <v>0</v>
      </c>
      <c r="DT87" s="9">
        <v>0</v>
      </c>
      <c r="DU87" s="9">
        <v>0</v>
      </c>
      <c r="DV87" s="9">
        <v>0</v>
      </c>
      <c r="DW87" s="9">
        <v>0</v>
      </c>
      <c r="DX87" s="9">
        <v>0</v>
      </c>
      <c r="DY87" s="9">
        <v>0</v>
      </c>
      <c r="DZ87" s="9">
        <v>0</v>
      </c>
      <c r="EA87" s="9">
        <v>1</v>
      </c>
      <c r="EB87" s="9">
        <v>0</v>
      </c>
      <c r="EC87" s="9">
        <v>0</v>
      </c>
      <c r="ED87" s="9">
        <v>0</v>
      </c>
      <c r="EE87" s="9">
        <v>0</v>
      </c>
      <c r="EF87" s="9">
        <v>0</v>
      </c>
      <c r="EG87" s="9">
        <v>0</v>
      </c>
      <c r="EH87" s="9">
        <v>0</v>
      </c>
      <c r="EI87" s="9">
        <v>0</v>
      </c>
      <c r="EJ87" s="9">
        <v>0</v>
      </c>
      <c r="EK87" s="9">
        <v>0</v>
      </c>
      <c r="EL87" s="9">
        <v>0</v>
      </c>
      <c r="EM87" s="9">
        <v>0</v>
      </c>
      <c r="EN87" s="9">
        <v>0</v>
      </c>
      <c r="EO87" s="9">
        <v>1</v>
      </c>
      <c r="EP87" s="9">
        <v>1</v>
      </c>
      <c r="EQ87" s="9">
        <v>1</v>
      </c>
      <c r="ER87" s="9">
        <v>1</v>
      </c>
      <c r="ES87" s="9">
        <v>1</v>
      </c>
      <c r="ET87" s="9">
        <v>1</v>
      </c>
      <c r="EU87" s="9">
        <v>1</v>
      </c>
      <c r="EV87" s="9">
        <v>0</v>
      </c>
      <c r="EW87" s="9">
        <v>0</v>
      </c>
      <c r="EX87" s="9">
        <v>0</v>
      </c>
      <c r="EY87" s="9">
        <v>0</v>
      </c>
      <c r="EZ87" s="9">
        <v>0</v>
      </c>
      <c r="FA87" s="9">
        <v>0</v>
      </c>
      <c r="FB87" s="9">
        <v>0</v>
      </c>
      <c r="FC87" s="9">
        <v>2</v>
      </c>
      <c r="FD87" s="9">
        <v>1</v>
      </c>
      <c r="FE87" s="9">
        <v>1</v>
      </c>
      <c r="FF87" s="9">
        <v>1</v>
      </c>
      <c r="FG87" s="9">
        <v>1</v>
      </c>
      <c r="FH87" s="9">
        <v>1</v>
      </c>
      <c r="FI87" s="9">
        <v>1</v>
      </c>
      <c r="FJ87" s="9">
        <v>1</v>
      </c>
      <c r="FK87" s="9">
        <v>0</v>
      </c>
      <c r="FL87" s="9">
        <f t="shared" si="83"/>
        <v>-1</v>
      </c>
      <c r="FM87" s="9">
        <v>0</v>
      </c>
      <c r="FN87" s="9">
        <f t="shared" si="84"/>
        <v>-1</v>
      </c>
      <c r="FO87" s="9">
        <v>0</v>
      </c>
      <c r="FP87" s="9">
        <f t="shared" si="85"/>
        <v>-1</v>
      </c>
      <c r="FQ87" s="9">
        <v>0</v>
      </c>
      <c r="FR87" s="9">
        <f t="shared" si="86"/>
        <v>-1</v>
      </c>
      <c r="FS87" s="9">
        <v>0</v>
      </c>
      <c r="FT87" s="9">
        <f t="shared" si="87"/>
        <v>-1</v>
      </c>
      <c r="FU87" s="9">
        <v>0</v>
      </c>
      <c r="FV87" s="9">
        <f t="shared" si="88"/>
        <v>-1</v>
      </c>
    </row>
    <row r="88" spans="1:178" x14ac:dyDescent="0.2">
      <c r="A88" s="9">
        <v>87</v>
      </c>
      <c r="B88" s="9" t="s">
        <v>133</v>
      </c>
      <c r="C88" s="9">
        <v>0</v>
      </c>
      <c r="D88" s="9">
        <v>28</v>
      </c>
      <c r="E88" s="9">
        <v>0</v>
      </c>
      <c r="F88" s="9">
        <v>90</v>
      </c>
      <c r="G88" s="9" t="s">
        <v>133</v>
      </c>
      <c r="H88" s="9">
        <v>98</v>
      </c>
      <c r="I88" s="9">
        <v>0</v>
      </c>
      <c r="J88" s="9">
        <v>19.600000000000001</v>
      </c>
      <c r="K88" s="10">
        <f t="shared" si="92"/>
        <v>-0.8</v>
      </c>
      <c r="L88" s="9">
        <v>20.5</v>
      </c>
      <c r="M88" s="10">
        <f t="shared" si="93"/>
        <v>-0.79081632653061229</v>
      </c>
      <c r="N88" s="9">
        <v>20.7</v>
      </c>
      <c r="O88" s="9">
        <v>-0.78900000000000003</v>
      </c>
      <c r="P88" s="9">
        <v>17.7</v>
      </c>
      <c r="Q88" s="9">
        <v>-0.81899999999999995</v>
      </c>
      <c r="R88" s="9">
        <v>18.100000000000001</v>
      </c>
      <c r="S88" s="10">
        <f t="shared" si="94"/>
        <v>-0.8153061224489796</v>
      </c>
      <c r="T88" s="9">
        <v>16.600000000000001</v>
      </c>
      <c r="U88" s="9">
        <f t="shared" si="50"/>
        <v>-0.83061224489795926</v>
      </c>
      <c r="V88" s="9">
        <v>48.5</v>
      </c>
      <c r="W88" s="9">
        <f t="shared" si="95"/>
        <v>0</v>
      </c>
      <c r="X88" s="9">
        <v>7.3</v>
      </c>
      <c r="Y88" s="10">
        <f t="shared" si="52"/>
        <v>-0.84948453608247432</v>
      </c>
      <c r="Z88" s="9">
        <v>8.9</v>
      </c>
      <c r="AA88" s="10">
        <f t="shared" si="58"/>
        <v>-0.81649484536082473</v>
      </c>
      <c r="AB88" s="9">
        <v>9.4</v>
      </c>
      <c r="AC88" s="10">
        <f t="shared" si="59"/>
        <v>-0.8061855670103093</v>
      </c>
      <c r="AD88" s="9">
        <v>7.5</v>
      </c>
      <c r="AE88" s="10">
        <f t="shared" si="60"/>
        <v>-0.84536082474226804</v>
      </c>
      <c r="AF88" s="9">
        <v>10.8</v>
      </c>
      <c r="AG88" s="10">
        <f t="shared" si="61"/>
        <v>-0.77731958762886599</v>
      </c>
      <c r="AH88" s="9">
        <v>8.6999999999999993</v>
      </c>
      <c r="AI88" s="10">
        <f t="shared" si="89"/>
        <v>-0.8206185567010309</v>
      </c>
      <c r="AJ88" s="9">
        <v>18.100000000000001</v>
      </c>
      <c r="AK88" s="9">
        <v>13.9</v>
      </c>
      <c r="AL88" s="9">
        <f t="shared" si="62"/>
        <v>-0.23204419889502767</v>
      </c>
      <c r="AM88" s="9">
        <v>13</v>
      </c>
      <c r="AN88" s="9">
        <f t="shared" si="63"/>
        <v>-0.28176795580110503</v>
      </c>
      <c r="AO88" s="9">
        <v>15</v>
      </c>
      <c r="AP88" s="9">
        <f t="shared" si="64"/>
        <v>-0.17127071823204426</v>
      </c>
      <c r="AQ88" s="9">
        <v>27.8</v>
      </c>
      <c r="AR88" s="9">
        <f t="shared" si="65"/>
        <v>0.53591160220994472</v>
      </c>
      <c r="AS88" s="9">
        <v>48.5</v>
      </c>
      <c r="AT88" s="9">
        <f t="shared" si="56"/>
        <v>1.6795580110497235</v>
      </c>
      <c r="AU88" s="9">
        <v>74.3</v>
      </c>
      <c r="AV88" s="9">
        <f t="shared" si="66"/>
        <v>3.1049723756906071</v>
      </c>
      <c r="AW88" s="9">
        <v>739.8</v>
      </c>
      <c r="AX88" s="9">
        <v>976</v>
      </c>
      <c r="AY88" s="9">
        <v>1014.4</v>
      </c>
      <c r="AZ88" s="9">
        <v>923.6</v>
      </c>
      <c r="BA88" s="9">
        <v>885</v>
      </c>
      <c r="BB88" s="9">
        <v>517.4</v>
      </c>
      <c r="BC88" s="9">
        <v>632</v>
      </c>
      <c r="BD88" s="9">
        <v>1.25</v>
      </c>
      <c r="BE88" s="9">
        <v>1.0900000000000001</v>
      </c>
      <c r="BF88" s="9">
        <v>1.19</v>
      </c>
      <c r="BG88" s="9">
        <v>1.21</v>
      </c>
      <c r="BH88" s="9">
        <v>1.26</v>
      </c>
      <c r="BI88" s="9">
        <v>1.21</v>
      </c>
      <c r="BJ88" s="9">
        <v>1.1200000000000001</v>
      </c>
      <c r="BK88" s="9">
        <v>1.26</v>
      </c>
      <c r="BL88" s="9">
        <v>1.1000000000000001</v>
      </c>
      <c r="BM88" s="9">
        <f t="shared" si="67"/>
        <v>-0.12698412698412692</v>
      </c>
      <c r="BN88" s="9">
        <v>1.2</v>
      </c>
      <c r="BO88" s="9">
        <f t="shared" si="68"/>
        <v>-4.7619047619047658E-2</v>
      </c>
      <c r="BP88" s="9">
        <v>1.22</v>
      </c>
      <c r="BQ88" s="9">
        <f t="shared" si="69"/>
        <v>-3.1746031746031772E-2</v>
      </c>
      <c r="BR88" s="9">
        <v>1.28</v>
      </c>
      <c r="BS88" s="9">
        <f t="shared" si="70"/>
        <v>1.5873015873015886E-2</v>
      </c>
      <c r="BT88" s="9">
        <v>1.22</v>
      </c>
      <c r="BU88" s="9">
        <f t="shared" si="71"/>
        <v>-3.1746031746031772E-2</v>
      </c>
      <c r="BV88" s="9">
        <v>1.1299999999999999</v>
      </c>
      <c r="BW88" s="9">
        <f t="shared" si="72"/>
        <v>-0.10317460317460327</v>
      </c>
      <c r="BX88" s="9">
        <v>60.6</v>
      </c>
      <c r="BY88" s="9">
        <v>82.4</v>
      </c>
      <c r="BZ88" s="9">
        <v>67.5</v>
      </c>
      <c r="CA88" s="9">
        <v>65.400000000000006</v>
      </c>
      <c r="CB88" s="9">
        <v>58</v>
      </c>
      <c r="CC88" s="9">
        <v>65.400000000000006</v>
      </c>
      <c r="CD88" s="9">
        <v>74.7</v>
      </c>
      <c r="CE88" s="9">
        <v>37</v>
      </c>
      <c r="CF88" s="9">
        <v>34</v>
      </c>
      <c r="CG88" s="9">
        <v>32.700000000000003</v>
      </c>
      <c r="CH88" s="9">
        <v>32.6</v>
      </c>
      <c r="CI88" s="9">
        <v>33.700000000000003</v>
      </c>
      <c r="CJ88" s="9">
        <v>32.5</v>
      </c>
      <c r="CK88" s="9">
        <v>33.200000000000003</v>
      </c>
      <c r="CL88" s="9">
        <v>83</v>
      </c>
      <c r="CM88" s="9">
        <v>74.400000000000006</v>
      </c>
      <c r="CN88" s="9">
        <f t="shared" si="73"/>
        <v>-0.10361445783132524</v>
      </c>
      <c r="CO88" s="9">
        <v>78.7</v>
      </c>
      <c r="CP88" s="9">
        <f t="shared" si="74"/>
        <v>-5.1807228915662619E-2</v>
      </c>
      <c r="CQ88" s="9">
        <v>84.1</v>
      </c>
      <c r="CR88" s="1">
        <f t="shared" si="48"/>
        <v>1.3253012048192703E-2</v>
      </c>
      <c r="CS88" s="9">
        <v>93.7</v>
      </c>
      <c r="CT88" s="9">
        <f t="shared" si="55"/>
        <v>0.12891566265060245</v>
      </c>
      <c r="CU88" s="9">
        <v>86.9</v>
      </c>
      <c r="CV88" s="9">
        <f t="shared" si="75"/>
        <v>4.6987951807228985E-2</v>
      </c>
      <c r="CW88" s="9">
        <v>111.4</v>
      </c>
      <c r="CX88" s="9">
        <f t="shared" si="76"/>
        <v>0.34216867469879525</v>
      </c>
      <c r="CY88" s="9">
        <v>4.3</v>
      </c>
      <c r="CZ88" s="9">
        <v>3</v>
      </c>
      <c r="DA88" s="9">
        <v>4</v>
      </c>
      <c r="DB88" s="9">
        <v>3</v>
      </c>
      <c r="DC88" s="9">
        <v>4</v>
      </c>
      <c r="DD88" s="9">
        <v>4</v>
      </c>
      <c r="DE88" s="9">
        <v>4</v>
      </c>
      <c r="DF88" s="9">
        <v>2</v>
      </c>
      <c r="DG88" s="9">
        <v>3</v>
      </c>
      <c r="DH88" s="9">
        <v>3</v>
      </c>
      <c r="DI88" s="9">
        <f t="shared" si="77"/>
        <v>0</v>
      </c>
      <c r="DJ88" s="9">
        <v>3</v>
      </c>
      <c r="DK88" s="9">
        <f t="shared" si="78"/>
        <v>0</v>
      </c>
      <c r="DL88" s="9">
        <v>2</v>
      </c>
      <c r="DM88" s="9">
        <f t="shared" si="79"/>
        <v>-1</v>
      </c>
      <c r="DN88" s="9">
        <v>0</v>
      </c>
      <c r="DO88" s="9">
        <f t="shared" si="80"/>
        <v>-3</v>
      </c>
      <c r="DP88" s="9">
        <v>0</v>
      </c>
      <c r="DQ88" s="9">
        <f t="shared" si="81"/>
        <v>-3</v>
      </c>
      <c r="DR88" s="9">
        <v>0</v>
      </c>
      <c r="DS88" s="9">
        <f t="shared" si="82"/>
        <v>-3</v>
      </c>
      <c r="DT88" s="9">
        <v>0</v>
      </c>
      <c r="DU88" s="9">
        <v>1</v>
      </c>
      <c r="DV88" s="9">
        <v>1</v>
      </c>
      <c r="DW88" s="9">
        <v>1</v>
      </c>
      <c r="DX88" s="9">
        <v>0</v>
      </c>
      <c r="DY88" s="9">
        <v>0</v>
      </c>
      <c r="DZ88" s="9">
        <v>0</v>
      </c>
      <c r="EA88" s="9">
        <v>2</v>
      </c>
      <c r="EB88" s="9">
        <v>1</v>
      </c>
      <c r="EC88" s="9">
        <v>2</v>
      </c>
      <c r="ED88" s="9">
        <v>2</v>
      </c>
      <c r="EE88" s="9">
        <v>1</v>
      </c>
      <c r="EF88" s="9">
        <v>1</v>
      </c>
      <c r="EG88" s="9">
        <v>0</v>
      </c>
      <c r="EH88" s="9">
        <v>4</v>
      </c>
      <c r="EI88" s="9">
        <v>0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9">
        <v>2</v>
      </c>
      <c r="EP88" s="9">
        <v>1</v>
      </c>
      <c r="EQ88" s="9">
        <v>1</v>
      </c>
      <c r="ER88" s="9">
        <v>1</v>
      </c>
      <c r="ES88" s="9">
        <v>0</v>
      </c>
      <c r="ET88" s="9">
        <v>0</v>
      </c>
      <c r="EU88" s="9">
        <v>0</v>
      </c>
      <c r="EV88" s="9">
        <v>1</v>
      </c>
      <c r="EW88" s="9">
        <v>0</v>
      </c>
      <c r="EX88" s="9">
        <v>0</v>
      </c>
      <c r="EY88" s="9">
        <v>0</v>
      </c>
      <c r="EZ88" s="9">
        <v>0</v>
      </c>
      <c r="FA88" s="9">
        <v>0</v>
      </c>
      <c r="FB88" s="9">
        <v>0</v>
      </c>
      <c r="FC88" s="9">
        <v>12</v>
      </c>
      <c r="FD88" s="9">
        <v>6</v>
      </c>
      <c r="FE88" s="9">
        <v>7</v>
      </c>
      <c r="FF88" s="9">
        <v>6</v>
      </c>
      <c r="FG88" s="9">
        <v>1</v>
      </c>
      <c r="FH88" s="9">
        <v>1</v>
      </c>
      <c r="FI88" s="9">
        <v>0</v>
      </c>
      <c r="FJ88" s="9">
        <v>10</v>
      </c>
      <c r="FK88" s="9">
        <v>5</v>
      </c>
      <c r="FL88" s="9">
        <f t="shared" si="83"/>
        <v>-5</v>
      </c>
      <c r="FM88" s="9">
        <v>6</v>
      </c>
      <c r="FN88" s="9">
        <f t="shared" si="84"/>
        <v>-4</v>
      </c>
      <c r="FO88" s="9">
        <v>5</v>
      </c>
      <c r="FP88" s="9">
        <f t="shared" si="85"/>
        <v>-5</v>
      </c>
      <c r="FQ88" s="9">
        <v>1</v>
      </c>
      <c r="FR88" s="9">
        <f t="shared" si="86"/>
        <v>-9</v>
      </c>
      <c r="FS88" s="9">
        <v>1</v>
      </c>
      <c r="FT88" s="9">
        <f t="shared" si="87"/>
        <v>-9</v>
      </c>
      <c r="FU88" s="9">
        <v>0</v>
      </c>
      <c r="FV88" s="9">
        <f t="shared" si="88"/>
        <v>-10</v>
      </c>
    </row>
    <row r="89" spans="1:178" x14ac:dyDescent="0.2">
      <c r="A89" s="1">
        <v>88</v>
      </c>
      <c r="B89" s="9" t="s">
        <v>133</v>
      </c>
      <c r="C89" s="9">
        <v>0</v>
      </c>
      <c r="D89" s="9">
        <v>28</v>
      </c>
      <c r="E89" s="9">
        <v>0</v>
      </c>
      <c r="F89" s="9">
        <v>90</v>
      </c>
      <c r="G89" s="9" t="s">
        <v>133</v>
      </c>
      <c r="H89" s="9">
        <v>44.7</v>
      </c>
      <c r="I89" s="9">
        <v>0</v>
      </c>
      <c r="J89" s="9">
        <v>24.4</v>
      </c>
      <c r="K89" s="10">
        <f t="shared" si="92"/>
        <v>-0.4541387024608502</v>
      </c>
      <c r="L89" s="9">
        <v>7.3</v>
      </c>
      <c r="M89" s="10">
        <f t="shared" si="93"/>
        <v>-0.83668903803132</v>
      </c>
      <c r="N89" s="9">
        <v>7.3</v>
      </c>
      <c r="O89" s="9">
        <v>-0.83699999999999997</v>
      </c>
      <c r="P89" s="9">
        <v>5.2</v>
      </c>
      <c r="Q89" s="9">
        <v>-0.88400000000000001</v>
      </c>
      <c r="R89" s="9">
        <v>5.9</v>
      </c>
      <c r="S89" s="10">
        <f t="shared" si="94"/>
        <v>-0.8680089485458613</v>
      </c>
      <c r="T89" s="9">
        <v>5.0999999999999996</v>
      </c>
      <c r="U89" s="9">
        <f t="shared" si="50"/>
        <v>-0.88590604026845632</v>
      </c>
      <c r="V89" s="9">
        <v>16.600000000000001</v>
      </c>
      <c r="W89" s="9">
        <f t="shared" si="95"/>
        <v>0</v>
      </c>
      <c r="X89" s="9">
        <v>12.6</v>
      </c>
      <c r="Y89" s="10">
        <f t="shared" si="52"/>
        <v>-0.24096385542168683</v>
      </c>
      <c r="Z89" s="9">
        <v>4.2</v>
      </c>
      <c r="AA89" s="10">
        <f t="shared" si="58"/>
        <v>-0.74698795180722899</v>
      </c>
      <c r="AB89" s="9">
        <v>5</v>
      </c>
      <c r="AC89" s="10">
        <f t="shared" si="59"/>
        <v>-0.6987951807228916</v>
      </c>
      <c r="AD89" s="9">
        <v>3.4</v>
      </c>
      <c r="AE89" s="10">
        <f t="shared" si="60"/>
        <v>-0.79518072289156627</v>
      </c>
      <c r="AF89" s="9">
        <v>3.2</v>
      </c>
      <c r="AG89" s="10">
        <f t="shared" si="61"/>
        <v>-0.80722891566265065</v>
      </c>
      <c r="AH89" s="9">
        <v>2.4</v>
      </c>
      <c r="AI89" s="10">
        <f t="shared" si="89"/>
        <v>-0.85542168674698793</v>
      </c>
      <c r="AJ89" s="9">
        <v>20.9</v>
      </c>
      <c r="AK89" s="9">
        <v>14.1</v>
      </c>
      <c r="AL89" s="9">
        <f t="shared" si="62"/>
        <v>-0.32535885167464113</v>
      </c>
      <c r="AM89" s="9">
        <v>13.8</v>
      </c>
      <c r="AN89" s="9">
        <f t="shared" si="63"/>
        <v>-0.33971291866028702</v>
      </c>
      <c r="AO89" s="9">
        <v>16</v>
      </c>
      <c r="AP89" s="9">
        <f t="shared" si="64"/>
        <v>-0.23444976076555019</v>
      </c>
      <c r="AQ89" s="9">
        <v>21.4</v>
      </c>
      <c r="AR89" s="9">
        <f t="shared" si="65"/>
        <v>2.3923444976076555E-2</v>
      </c>
      <c r="AS89" s="9">
        <v>30.7</v>
      </c>
      <c r="AT89" s="9">
        <f t="shared" si="56"/>
        <v>0.46889952153110054</v>
      </c>
      <c r="AU89" s="9">
        <v>28.2</v>
      </c>
      <c r="AV89" s="9">
        <f t="shared" si="66"/>
        <v>0.34928229665071775</v>
      </c>
      <c r="AW89" s="9">
        <v>233</v>
      </c>
      <c r="AX89" s="9">
        <v>232</v>
      </c>
      <c r="AY89" s="9">
        <v>208</v>
      </c>
      <c r="AZ89" s="9">
        <v>231.4</v>
      </c>
      <c r="BA89" s="9">
        <v>292.8</v>
      </c>
      <c r="BB89" s="9">
        <v>482</v>
      </c>
      <c r="BC89" s="9">
        <v>636.6</v>
      </c>
      <c r="BD89" s="9">
        <v>1.31</v>
      </c>
      <c r="BE89" s="9">
        <v>1.1200000000000001</v>
      </c>
      <c r="BF89" s="9">
        <v>1.0900000000000001</v>
      </c>
      <c r="BG89" s="9">
        <v>1.1299999999999999</v>
      </c>
      <c r="BH89" s="9">
        <v>1.1299999999999999</v>
      </c>
      <c r="BI89" s="9">
        <v>1.3</v>
      </c>
      <c r="BJ89" s="9">
        <v>1.17</v>
      </c>
      <c r="BK89" s="9">
        <v>1.32</v>
      </c>
      <c r="BL89" s="9">
        <v>1.1200000000000001</v>
      </c>
      <c r="BM89" s="9">
        <f t="shared" si="67"/>
        <v>-0.15151515151515146</v>
      </c>
      <c r="BN89" s="9">
        <v>1.0900000000000001</v>
      </c>
      <c r="BO89" s="9">
        <f t="shared" si="68"/>
        <v>-0.17424242424242423</v>
      </c>
      <c r="BP89" s="9">
        <v>1.1299999999999999</v>
      </c>
      <c r="BQ89" s="9">
        <f t="shared" si="69"/>
        <v>-0.14393939393939406</v>
      </c>
      <c r="BR89" s="9">
        <v>1.1299999999999999</v>
      </c>
      <c r="BS89" s="9">
        <f t="shared" si="70"/>
        <v>-0.14393939393939406</v>
      </c>
      <c r="BT89" s="9">
        <v>1.3</v>
      </c>
      <c r="BU89" s="9">
        <f t="shared" si="71"/>
        <v>-1.5151515151515164E-2</v>
      </c>
      <c r="BV89" s="9">
        <v>1.17</v>
      </c>
      <c r="BW89" s="9">
        <f t="shared" si="72"/>
        <v>-0.11363636363636373</v>
      </c>
      <c r="BX89" s="9">
        <v>55.3</v>
      </c>
      <c r="BY89" s="9">
        <v>75.8</v>
      </c>
      <c r="BZ89" s="9">
        <v>83.8</v>
      </c>
      <c r="CA89" s="9">
        <v>76.900000000000006</v>
      </c>
      <c r="CB89" s="9">
        <v>76.900000000000006</v>
      </c>
      <c r="CC89" s="9">
        <v>57.4</v>
      </c>
      <c r="CD89" s="9">
        <v>47.5</v>
      </c>
      <c r="CE89" s="9">
        <v>27.7</v>
      </c>
      <c r="CF89" s="9">
        <v>28.1</v>
      </c>
      <c r="CG89" s="9">
        <v>36.5</v>
      </c>
      <c r="CH89" s="9">
        <v>88.4</v>
      </c>
      <c r="CI89" s="9">
        <v>63.9</v>
      </c>
      <c r="CJ89" s="9">
        <v>28.6</v>
      </c>
      <c r="CK89" s="9">
        <v>38.299999999999997</v>
      </c>
      <c r="CL89" s="9">
        <v>49</v>
      </c>
      <c r="CM89" s="9">
        <v>57.6</v>
      </c>
      <c r="CN89" s="9">
        <f t="shared" si="73"/>
        <v>0.17551020408163268</v>
      </c>
      <c r="CO89" s="9">
        <v>58.8</v>
      </c>
      <c r="CP89" s="9">
        <f t="shared" si="74"/>
        <v>0.19999999999999996</v>
      </c>
      <c r="CQ89" s="9">
        <v>70.2</v>
      </c>
      <c r="CR89" s="1">
        <f t="shared" si="48"/>
        <v>0.43265306122448988</v>
      </c>
      <c r="CS89" s="9">
        <v>65.599999999999994</v>
      </c>
      <c r="CT89" s="9">
        <f t="shared" si="55"/>
        <v>0.33877551020408153</v>
      </c>
      <c r="CU89" s="9">
        <v>77.900000000000006</v>
      </c>
      <c r="CV89" s="9">
        <f t="shared" si="75"/>
        <v>0.58979591836734702</v>
      </c>
      <c r="CW89" s="9">
        <v>81.900000000000006</v>
      </c>
      <c r="CX89" s="9">
        <f t="shared" si="76"/>
        <v>0.6714285714285716</v>
      </c>
      <c r="CY89" s="9">
        <v>3.6</v>
      </c>
      <c r="CZ89" s="9">
        <v>4</v>
      </c>
      <c r="DA89" s="9">
        <v>2</v>
      </c>
      <c r="DB89" s="9">
        <v>2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f t="shared" si="77"/>
        <v>0</v>
      </c>
      <c r="DJ89" s="9">
        <v>0</v>
      </c>
      <c r="DK89" s="9">
        <f t="shared" si="78"/>
        <v>0</v>
      </c>
      <c r="DL89" s="9">
        <v>0</v>
      </c>
      <c r="DM89" s="9">
        <f t="shared" si="79"/>
        <v>0</v>
      </c>
      <c r="DN89" s="9">
        <v>0</v>
      </c>
      <c r="DO89" s="9">
        <f t="shared" si="80"/>
        <v>0</v>
      </c>
      <c r="DP89" s="9">
        <v>0</v>
      </c>
      <c r="DQ89" s="9">
        <f t="shared" si="81"/>
        <v>0</v>
      </c>
      <c r="DR89" s="9">
        <v>0</v>
      </c>
      <c r="DS89" s="9">
        <f t="shared" si="82"/>
        <v>0</v>
      </c>
      <c r="DT89" s="9">
        <v>0</v>
      </c>
      <c r="DU89" s="9">
        <v>1</v>
      </c>
      <c r="DV89" s="9">
        <v>1</v>
      </c>
      <c r="DW89" s="9">
        <v>0</v>
      </c>
      <c r="DX89" s="9">
        <v>0</v>
      </c>
      <c r="DY89" s="9">
        <v>0</v>
      </c>
      <c r="DZ89" s="9">
        <v>0</v>
      </c>
      <c r="EA89" s="9">
        <v>2</v>
      </c>
      <c r="EB89" s="9">
        <v>1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  <c r="EL89" s="9">
        <v>0</v>
      </c>
      <c r="EM89" s="9">
        <v>0</v>
      </c>
      <c r="EN89" s="9">
        <v>0</v>
      </c>
      <c r="EO89" s="9">
        <v>2</v>
      </c>
      <c r="EP89" s="9">
        <v>1</v>
      </c>
      <c r="EQ89" s="9">
        <v>1</v>
      </c>
      <c r="ER89" s="9">
        <v>1</v>
      </c>
      <c r="ES89" s="9">
        <v>1</v>
      </c>
      <c r="ET89" s="9">
        <v>1</v>
      </c>
      <c r="EU89" s="9">
        <v>1</v>
      </c>
      <c r="EV89" s="9">
        <v>2</v>
      </c>
      <c r="EW89" s="9">
        <v>1</v>
      </c>
      <c r="EX89" s="9">
        <v>1</v>
      </c>
      <c r="EY89" s="9">
        <v>0</v>
      </c>
      <c r="EZ89" s="9">
        <v>0</v>
      </c>
      <c r="FA89" s="9">
        <v>0</v>
      </c>
      <c r="FB89" s="9">
        <v>0</v>
      </c>
      <c r="FC89" s="9">
        <v>6</v>
      </c>
      <c r="FD89" s="9">
        <v>4</v>
      </c>
      <c r="FE89" s="9">
        <v>3</v>
      </c>
      <c r="FF89" s="9">
        <v>1</v>
      </c>
      <c r="FG89" s="9">
        <v>1</v>
      </c>
      <c r="FH89" s="9">
        <v>1</v>
      </c>
      <c r="FI89" s="9">
        <v>1</v>
      </c>
      <c r="FJ89" s="9">
        <v>4</v>
      </c>
      <c r="FK89" s="9">
        <v>3</v>
      </c>
      <c r="FL89" s="9">
        <f t="shared" si="83"/>
        <v>-1</v>
      </c>
      <c r="FM89" s="9">
        <v>2</v>
      </c>
      <c r="FN89" s="9">
        <f t="shared" si="84"/>
        <v>-2</v>
      </c>
      <c r="FO89" s="9">
        <v>0</v>
      </c>
      <c r="FP89" s="9">
        <f t="shared" si="85"/>
        <v>-4</v>
      </c>
      <c r="FQ89" s="9">
        <v>0</v>
      </c>
      <c r="FR89" s="9">
        <f t="shared" si="86"/>
        <v>-4</v>
      </c>
      <c r="FS89" s="9">
        <v>0</v>
      </c>
      <c r="FT89" s="9">
        <f t="shared" si="87"/>
        <v>-4</v>
      </c>
      <c r="FU89" s="9">
        <v>0</v>
      </c>
      <c r="FV89" s="9">
        <f t="shared" si="88"/>
        <v>-4</v>
      </c>
    </row>
    <row r="90" spans="1:178" s="1" customFormat="1" x14ac:dyDescent="0.2">
      <c r="A90" s="9">
        <v>89</v>
      </c>
      <c r="B90" s="9" t="s">
        <v>133</v>
      </c>
      <c r="C90" s="9">
        <v>0</v>
      </c>
      <c r="D90" s="9">
        <v>28</v>
      </c>
      <c r="E90" s="9">
        <v>1</v>
      </c>
      <c r="F90" s="9">
        <v>62</v>
      </c>
      <c r="G90" s="9" t="s">
        <v>133</v>
      </c>
      <c r="H90" s="9">
        <v>36.200000000000003</v>
      </c>
      <c r="I90" s="9">
        <v>0</v>
      </c>
      <c r="J90" s="9">
        <v>9.9</v>
      </c>
      <c r="K90" s="10">
        <f t="shared" si="92"/>
        <v>-0.72651933701657467</v>
      </c>
      <c r="L90" s="9">
        <v>5.5</v>
      </c>
      <c r="M90" s="10">
        <f t="shared" si="93"/>
        <v>-0.84806629834254144</v>
      </c>
      <c r="N90" s="9">
        <v>5.7</v>
      </c>
      <c r="O90" s="9">
        <v>-0.84299999999999997</v>
      </c>
      <c r="P90" s="9">
        <v>5.9</v>
      </c>
      <c r="Q90" s="9">
        <v>-0.83699999999999997</v>
      </c>
      <c r="R90" s="9">
        <v>14.8</v>
      </c>
      <c r="S90" s="10">
        <f t="shared" si="94"/>
        <v>-0.59116022099447518</v>
      </c>
      <c r="T90" s="9">
        <v>7.3</v>
      </c>
      <c r="U90" s="9">
        <f t="shared" si="50"/>
        <v>-0.7983425414364641</v>
      </c>
      <c r="V90" s="9">
        <v>13.9</v>
      </c>
      <c r="W90" s="9">
        <f t="shared" si="95"/>
        <v>0</v>
      </c>
      <c r="X90" s="9">
        <v>5.4</v>
      </c>
      <c r="Y90" s="10">
        <f t="shared" si="52"/>
        <v>-0.61151079136690645</v>
      </c>
      <c r="Z90" s="9">
        <v>2.6</v>
      </c>
      <c r="AA90" s="10">
        <f t="shared" si="58"/>
        <v>-0.81294964028776984</v>
      </c>
      <c r="AB90" s="9">
        <v>2.9</v>
      </c>
      <c r="AC90" s="10">
        <f t="shared" si="59"/>
        <v>-0.79136690647482011</v>
      </c>
      <c r="AD90" s="9">
        <v>3.2</v>
      </c>
      <c r="AE90" s="10">
        <f t="shared" si="60"/>
        <v>-0.76978417266187038</v>
      </c>
      <c r="AF90" s="9">
        <v>9.3000000000000007</v>
      </c>
      <c r="AG90" s="10">
        <f t="shared" si="61"/>
        <v>-0.33093525179856109</v>
      </c>
      <c r="AH90" s="9">
        <v>4.0999999999999996</v>
      </c>
      <c r="AI90" s="10">
        <f t="shared" si="89"/>
        <v>-0.70503597122302164</v>
      </c>
      <c r="AJ90" s="9">
        <v>28.4</v>
      </c>
      <c r="AK90" s="9">
        <v>24.2</v>
      </c>
      <c r="AL90" s="9">
        <f t="shared" si="62"/>
        <v>-0.14788732394366194</v>
      </c>
      <c r="AM90" s="9">
        <v>25.4</v>
      </c>
      <c r="AN90" s="9">
        <f t="shared" si="63"/>
        <v>-0.10563380281690142</v>
      </c>
      <c r="AO90" s="9">
        <v>24.6</v>
      </c>
      <c r="AP90" s="9">
        <f t="shared" si="64"/>
        <v>-0.13380281690140836</v>
      </c>
      <c r="AQ90" s="9">
        <v>33.700000000000003</v>
      </c>
      <c r="AR90" s="9">
        <f t="shared" si="65"/>
        <v>0.18661971830985932</v>
      </c>
      <c r="AS90" s="9">
        <v>40.1</v>
      </c>
      <c r="AT90" s="9">
        <f t="shared" si="56"/>
        <v>0.41197183098591561</v>
      </c>
      <c r="AU90" s="9">
        <v>37.200000000000003</v>
      </c>
      <c r="AV90" s="9">
        <f t="shared" si="66"/>
        <v>0.30985915492957761</v>
      </c>
      <c r="AW90" s="9">
        <v>462</v>
      </c>
      <c r="AX90" s="9">
        <v>366</v>
      </c>
      <c r="AY90" s="9">
        <v>439.2</v>
      </c>
      <c r="AZ90" s="9">
        <v>607</v>
      </c>
      <c r="BA90" s="9">
        <v>565</v>
      </c>
      <c r="BB90" s="9">
        <v>406.7</v>
      </c>
      <c r="BC90" s="9">
        <v>482</v>
      </c>
      <c r="BD90" s="9">
        <v>1.0900000000000001</v>
      </c>
      <c r="BE90" s="9">
        <v>1.1299999999999999</v>
      </c>
      <c r="BF90" s="9">
        <v>1.03</v>
      </c>
      <c r="BG90" s="9">
        <v>0.98</v>
      </c>
      <c r="BH90" s="9">
        <v>1.06</v>
      </c>
      <c r="BI90" s="9">
        <v>1.05</v>
      </c>
      <c r="BJ90" s="9">
        <v>0.99</v>
      </c>
      <c r="BK90" s="9">
        <v>1.1000000000000001</v>
      </c>
      <c r="BL90" s="9">
        <v>1.1299999999999999</v>
      </c>
      <c r="BM90" s="9">
        <f t="shared" si="67"/>
        <v>2.7272727272727094E-2</v>
      </c>
      <c r="BN90" s="9">
        <v>1.03</v>
      </c>
      <c r="BO90" s="9">
        <f t="shared" si="68"/>
        <v>-6.3636363636363685E-2</v>
      </c>
      <c r="BP90" s="9">
        <v>0.97</v>
      </c>
      <c r="BQ90" s="9">
        <f t="shared" si="69"/>
        <v>-0.11818181818181828</v>
      </c>
      <c r="BR90" s="9">
        <v>1.06</v>
      </c>
      <c r="BS90" s="9">
        <f t="shared" si="70"/>
        <v>-3.636363636363639E-2</v>
      </c>
      <c r="BT90" s="9">
        <v>1.05</v>
      </c>
      <c r="BU90" s="9">
        <f t="shared" si="71"/>
        <v>-4.5454545454545491E-2</v>
      </c>
      <c r="BV90" s="9">
        <v>0.99</v>
      </c>
      <c r="BW90" s="9">
        <f t="shared" si="72"/>
        <v>-0.10000000000000007</v>
      </c>
      <c r="BX90" s="9">
        <v>80.5</v>
      </c>
      <c r="BY90" s="9">
        <v>76.900000000000006</v>
      </c>
      <c r="BZ90" s="9">
        <v>95.1</v>
      </c>
      <c r="CA90" s="9">
        <v>106.7</v>
      </c>
      <c r="CB90" s="9">
        <v>86.6</v>
      </c>
      <c r="CC90" s="9">
        <v>90</v>
      </c>
      <c r="CD90" s="9">
        <v>102.9</v>
      </c>
      <c r="CE90" s="9">
        <v>28.4</v>
      </c>
      <c r="CF90" s="9">
        <v>38.799999999999997</v>
      </c>
      <c r="CG90" s="9">
        <v>38.9</v>
      </c>
      <c r="CH90" s="9">
        <v>37.1</v>
      </c>
      <c r="CI90" s="9">
        <v>33.9</v>
      </c>
      <c r="CJ90" s="9">
        <v>29.3</v>
      </c>
      <c r="CK90" s="9">
        <v>26.9</v>
      </c>
      <c r="CL90" s="9">
        <v>80.8</v>
      </c>
      <c r="CM90" s="9">
        <v>68.8</v>
      </c>
      <c r="CN90" s="9">
        <f t="shared" si="73"/>
        <v>-0.14851485148514851</v>
      </c>
      <c r="CO90" s="9">
        <v>66.7</v>
      </c>
      <c r="CP90" s="9">
        <f t="shared" si="74"/>
        <v>-0.17450495049504944</v>
      </c>
      <c r="CQ90" s="9">
        <v>75.8</v>
      </c>
      <c r="CR90" s="1">
        <f t="shared" si="48"/>
        <v>-6.1881188118811881E-2</v>
      </c>
      <c r="CS90" s="9">
        <v>81.599999999999994</v>
      </c>
      <c r="CT90" s="9">
        <f t="shared" si="55"/>
        <v>9.9009900990098664E-3</v>
      </c>
      <c r="CU90" s="9">
        <v>92.8</v>
      </c>
      <c r="CV90" s="9">
        <f t="shared" si="75"/>
        <v>0.14851485148514851</v>
      </c>
      <c r="CW90" s="9">
        <v>104.5</v>
      </c>
      <c r="CX90" s="9">
        <f t="shared" si="76"/>
        <v>0.29331683168316836</v>
      </c>
      <c r="CY90" s="9">
        <v>3.1</v>
      </c>
      <c r="CZ90" s="9">
        <v>4</v>
      </c>
      <c r="DA90" s="9">
        <v>1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3</v>
      </c>
      <c r="DH90" s="9">
        <v>3</v>
      </c>
      <c r="DI90" s="9">
        <f t="shared" si="77"/>
        <v>0</v>
      </c>
      <c r="DJ90" s="9">
        <v>1</v>
      </c>
      <c r="DK90" s="9">
        <f t="shared" si="78"/>
        <v>-2</v>
      </c>
      <c r="DL90" s="9">
        <v>0</v>
      </c>
      <c r="DM90" s="9">
        <f t="shared" si="79"/>
        <v>-3</v>
      </c>
      <c r="DN90" s="9">
        <v>0</v>
      </c>
      <c r="DO90" s="9">
        <f t="shared" si="80"/>
        <v>-3</v>
      </c>
      <c r="DP90" s="9">
        <v>0</v>
      </c>
      <c r="DQ90" s="9">
        <f t="shared" si="81"/>
        <v>-3</v>
      </c>
      <c r="DR90" s="9">
        <v>0</v>
      </c>
      <c r="DS90" s="9">
        <f t="shared" si="82"/>
        <v>-3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2</v>
      </c>
      <c r="EB90" s="9">
        <v>2</v>
      </c>
      <c r="EC90" s="9">
        <v>1</v>
      </c>
      <c r="ED90" s="9">
        <v>2</v>
      </c>
      <c r="EE90" s="9">
        <v>1</v>
      </c>
      <c r="EF90" s="9">
        <v>1</v>
      </c>
      <c r="EG90" s="9">
        <v>1</v>
      </c>
      <c r="EH90" s="9">
        <v>0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2</v>
      </c>
      <c r="EP90" s="9">
        <v>2</v>
      </c>
      <c r="EQ90" s="9">
        <v>1</v>
      </c>
      <c r="ER90" s="9">
        <v>1</v>
      </c>
      <c r="ES90" s="9">
        <v>1</v>
      </c>
      <c r="ET90" s="9">
        <v>2</v>
      </c>
      <c r="EU90" s="9">
        <v>2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7</v>
      </c>
      <c r="FD90" s="9">
        <v>7</v>
      </c>
      <c r="FE90" s="9">
        <v>3</v>
      </c>
      <c r="FF90" s="9">
        <v>3</v>
      </c>
      <c r="FG90" s="9">
        <v>2</v>
      </c>
      <c r="FH90" s="9">
        <v>3</v>
      </c>
      <c r="FI90" s="9">
        <v>3</v>
      </c>
      <c r="FJ90" s="9">
        <v>5</v>
      </c>
      <c r="FK90" s="9">
        <v>5</v>
      </c>
      <c r="FL90" s="9">
        <f t="shared" si="83"/>
        <v>0</v>
      </c>
      <c r="FM90" s="9">
        <v>2</v>
      </c>
      <c r="FN90" s="9">
        <f t="shared" si="84"/>
        <v>-3</v>
      </c>
      <c r="FO90" s="9">
        <v>2</v>
      </c>
      <c r="FP90" s="9">
        <f t="shared" si="85"/>
        <v>-3</v>
      </c>
      <c r="FQ90" s="9">
        <v>1</v>
      </c>
      <c r="FR90" s="9">
        <f t="shared" si="86"/>
        <v>-4</v>
      </c>
      <c r="FS90" s="9">
        <v>1</v>
      </c>
      <c r="FT90" s="9">
        <f t="shared" si="87"/>
        <v>-4</v>
      </c>
      <c r="FU90" s="9">
        <v>1</v>
      </c>
      <c r="FV90" s="9">
        <f t="shared" si="88"/>
        <v>-4</v>
      </c>
    </row>
    <row r="91" spans="1:178" x14ac:dyDescent="0.2">
      <c r="A91" s="1">
        <v>90</v>
      </c>
      <c r="B91" s="9" t="s">
        <v>133</v>
      </c>
      <c r="C91" s="9">
        <v>0</v>
      </c>
      <c r="D91" s="9">
        <v>28</v>
      </c>
      <c r="E91" s="9">
        <v>0</v>
      </c>
      <c r="F91" s="9">
        <v>90</v>
      </c>
      <c r="G91" s="9" t="s">
        <v>133</v>
      </c>
      <c r="H91" s="9">
        <v>27.2</v>
      </c>
      <c r="I91" s="9">
        <v>0</v>
      </c>
      <c r="J91" s="9">
        <v>15.3</v>
      </c>
      <c r="K91" s="10">
        <f t="shared" si="92"/>
        <v>-0.43749999999999994</v>
      </c>
      <c r="L91" s="9">
        <v>20.7</v>
      </c>
      <c r="M91" s="10">
        <f t="shared" si="93"/>
        <v>-0.23897058823529413</v>
      </c>
      <c r="N91" s="9">
        <v>19.600000000000001</v>
      </c>
      <c r="O91" s="9">
        <v>-0.27900000000000003</v>
      </c>
      <c r="P91" s="9">
        <v>13.5</v>
      </c>
      <c r="Q91" s="9">
        <v>-0.504</v>
      </c>
      <c r="R91" s="9">
        <v>6.8</v>
      </c>
      <c r="S91" s="10">
        <f t="shared" si="94"/>
        <v>-0.75</v>
      </c>
      <c r="T91" s="9">
        <v>4.3</v>
      </c>
      <c r="U91" s="9">
        <f t="shared" si="50"/>
        <v>-0.84191176470588236</v>
      </c>
      <c r="V91" s="9">
        <v>12.5</v>
      </c>
      <c r="W91" s="9">
        <f t="shared" si="95"/>
        <v>0</v>
      </c>
      <c r="X91" s="9">
        <v>8.1999999999999993</v>
      </c>
      <c r="Y91" s="10">
        <f t="shared" si="52"/>
        <v>-0.34400000000000008</v>
      </c>
      <c r="Z91" s="9">
        <v>12</v>
      </c>
      <c r="AA91" s="10">
        <f t="shared" si="58"/>
        <v>-0.04</v>
      </c>
      <c r="AB91" s="9">
        <v>11.7</v>
      </c>
      <c r="AC91" s="10">
        <f t="shared" si="59"/>
        <v>-6.4000000000000057E-2</v>
      </c>
      <c r="AD91" s="9">
        <v>3.9</v>
      </c>
      <c r="AE91" s="10">
        <f t="shared" si="60"/>
        <v>-0.68799999999999994</v>
      </c>
      <c r="AF91" s="9">
        <v>2.9</v>
      </c>
      <c r="AG91" s="10">
        <f t="shared" si="61"/>
        <v>-0.76800000000000002</v>
      </c>
      <c r="AH91" s="9">
        <v>2.1</v>
      </c>
      <c r="AI91" s="10">
        <f t="shared" si="89"/>
        <v>-0.83200000000000007</v>
      </c>
      <c r="AJ91" s="9">
        <v>9</v>
      </c>
      <c r="AK91" s="9">
        <v>8.3000000000000007</v>
      </c>
      <c r="AL91" s="9">
        <f t="shared" si="62"/>
        <v>-7.7777777777777696E-2</v>
      </c>
      <c r="AM91" s="9">
        <v>8.6</v>
      </c>
      <c r="AN91" s="9">
        <f t="shared" si="63"/>
        <v>-4.4444444444444481E-2</v>
      </c>
      <c r="AO91" s="9">
        <v>8</v>
      </c>
      <c r="AP91" s="9">
        <f t="shared" si="64"/>
        <v>-0.1111111111111111</v>
      </c>
      <c r="AQ91" s="9">
        <v>8.1999999999999993</v>
      </c>
      <c r="AR91" s="9">
        <f t="shared" si="65"/>
        <v>-8.8888888888888962E-2</v>
      </c>
      <c r="AS91" s="9">
        <v>16.399999999999999</v>
      </c>
      <c r="AT91" s="9">
        <f t="shared" si="56"/>
        <v>0.82222222222222208</v>
      </c>
      <c r="AU91" s="9">
        <v>11.3</v>
      </c>
      <c r="AV91" s="9">
        <f t="shared" si="66"/>
        <v>0.25555555555555565</v>
      </c>
      <c r="AW91" s="9">
        <v>354.2</v>
      </c>
      <c r="AX91" s="9">
        <v>322.89999999999998</v>
      </c>
      <c r="AY91" s="9">
        <v>430</v>
      </c>
      <c r="AZ91" s="9">
        <v>353</v>
      </c>
      <c r="BA91" s="9">
        <v>219</v>
      </c>
      <c r="BB91" s="9">
        <v>139.80000000000001</v>
      </c>
      <c r="BC91" s="9">
        <v>232</v>
      </c>
      <c r="BD91" s="9">
        <v>1.48</v>
      </c>
      <c r="BE91" s="9">
        <v>1.6</v>
      </c>
      <c r="BF91" s="9">
        <v>1.33</v>
      </c>
      <c r="BG91" s="9">
        <v>1.28</v>
      </c>
      <c r="BH91" s="9">
        <v>1.29</v>
      </c>
      <c r="BI91" s="9">
        <v>1.24</v>
      </c>
      <c r="BJ91" s="9">
        <v>1.22</v>
      </c>
      <c r="BK91" s="9">
        <v>1.5</v>
      </c>
      <c r="BL91" s="9">
        <v>1.62</v>
      </c>
      <c r="BM91" s="9">
        <f t="shared" si="67"/>
        <v>8.0000000000000071E-2</v>
      </c>
      <c r="BN91" s="9">
        <v>1.34</v>
      </c>
      <c r="BO91" s="9">
        <f t="shared" si="68"/>
        <v>-0.10666666666666662</v>
      </c>
      <c r="BP91" s="9">
        <v>1.26</v>
      </c>
      <c r="BQ91" s="9">
        <f t="shared" si="69"/>
        <v>-0.16</v>
      </c>
      <c r="BR91" s="9">
        <v>1.31</v>
      </c>
      <c r="BS91" s="9">
        <f t="shared" si="70"/>
        <v>-0.12666666666666662</v>
      </c>
      <c r="BT91" s="9">
        <v>1.24</v>
      </c>
      <c r="BU91" s="9">
        <f t="shared" si="71"/>
        <v>-0.17333333333333334</v>
      </c>
      <c r="BV91" s="9">
        <v>1.23</v>
      </c>
      <c r="BW91" s="9">
        <f t="shared" si="72"/>
        <v>-0.18000000000000002</v>
      </c>
      <c r="BX91" s="9">
        <v>42.5</v>
      </c>
      <c r="BY91" s="9">
        <v>39.5</v>
      </c>
      <c r="BZ91" s="9">
        <v>52.7</v>
      </c>
      <c r="CA91" s="9">
        <v>59.2</v>
      </c>
      <c r="CB91" s="9">
        <v>55.4</v>
      </c>
      <c r="CC91" s="9">
        <v>62.4</v>
      </c>
      <c r="CD91" s="9">
        <v>62.6</v>
      </c>
      <c r="CE91" s="9">
        <v>38.700000000000003</v>
      </c>
      <c r="CF91" s="9">
        <v>45.8</v>
      </c>
      <c r="CG91" s="9">
        <v>39.799999999999997</v>
      </c>
      <c r="CH91" s="9">
        <v>31.8</v>
      </c>
      <c r="CI91" s="9">
        <v>30.9</v>
      </c>
      <c r="CJ91" s="9">
        <v>30.5</v>
      </c>
      <c r="CK91" s="9">
        <v>29.5</v>
      </c>
      <c r="CL91" s="9">
        <v>71.8</v>
      </c>
      <c r="CM91" s="9">
        <v>66.5</v>
      </c>
      <c r="CN91" s="9">
        <f t="shared" si="73"/>
        <v>-7.3816155988857907E-2</v>
      </c>
      <c r="CO91" s="9">
        <v>65.7</v>
      </c>
      <c r="CP91" s="9">
        <f t="shared" si="74"/>
        <v>-8.4958217270194911E-2</v>
      </c>
      <c r="CQ91" s="9">
        <v>70.400000000000006</v>
      </c>
      <c r="CR91" s="1">
        <f t="shared" si="48"/>
        <v>-1.9498607242339715E-2</v>
      </c>
      <c r="CS91" s="9">
        <v>79.900000000000006</v>
      </c>
      <c r="CT91" s="9">
        <f t="shared" si="55"/>
        <v>0.11281337047353773</v>
      </c>
      <c r="CU91" s="9">
        <v>82.5</v>
      </c>
      <c r="CV91" s="9">
        <f t="shared" si="75"/>
        <v>0.14902506963788306</v>
      </c>
      <c r="CW91" s="9">
        <v>98.9</v>
      </c>
      <c r="CX91" s="9">
        <f t="shared" si="76"/>
        <v>0.37743732590529261</v>
      </c>
      <c r="CY91" s="9">
        <v>32</v>
      </c>
      <c r="CZ91" s="9">
        <v>2</v>
      </c>
      <c r="DA91" s="9">
        <v>1</v>
      </c>
      <c r="DB91" s="9">
        <v>2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f t="shared" si="77"/>
        <v>0</v>
      </c>
      <c r="DJ91" s="9">
        <v>0</v>
      </c>
      <c r="DK91" s="9">
        <f t="shared" si="78"/>
        <v>0</v>
      </c>
      <c r="DL91" s="9">
        <v>0</v>
      </c>
      <c r="DM91" s="9">
        <f t="shared" si="79"/>
        <v>0</v>
      </c>
      <c r="DN91" s="9">
        <v>0</v>
      </c>
      <c r="DO91" s="9">
        <f t="shared" si="80"/>
        <v>0</v>
      </c>
      <c r="DP91" s="9">
        <v>0</v>
      </c>
      <c r="DQ91" s="9">
        <f t="shared" si="81"/>
        <v>0</v>
      </c>
      <c r="DR91" s="9">
        <v>0</v>
      </c>
      <c r="DS91" s="9">
        <f t="shared" si="82"/>
        <v>0</v>
      </c>
      <c r="DT91" s="9">
        <v>2</v>
      </c>
      <c r="DU91" s="9">
        <v>2</v>
      </c>
      <c r="DV91" s="9">
        <v>2</v>
      </c>
      <c r="DW91" s="9">
        <v>2</v>
      </c>
      <c r="DX91" s="9">
        <v>2</v>
      </c>
      <c r="DY91" s="9">
        <v>0</v>
      </c>
      <c r="DZ91" s="9">
        <v>1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9">
        <v>0</v>
      </c>
      <c r="EP91" s="9">
        <v>0</v>
      </c>
      <c r="EQ91" s="9">
        <v>0</v>
      </c>
      <c r="ER91" s="9">
        <v>0</v>
      </c>
      <c r="ES91" s="9">
        <v>0</v>
      </c>
      <c r="ET91" s="9">
        <v>0</v>
      </c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>
        <v>0</v>
      </c>
      <c r="FC91" s="9">
        <v>2</v>
      </c>
      <c r="FD91" s="9">
        <v>2</v>
      </c>
      <c r="FE91" s="9">
        <v>2</v>
      </c>
      <c r="FF91" s="9">
        <v>2</v>
      </c>
      <c r="FG91" s="9">
        <v>2</v>
      </c>
      <c r="FH91" s="9">
        <v>0</v>
      </c>
      <c r="FI91" s="9">
        <v>1</v>
      </c>
      <c r="FJ91" s="9">
        <v>2</v>
      </c>
      <c r="FK91" s="9">
        <v>2</v>
      </c>
      <c r="FL91" s="9">
        <f t="shared" si="83"/>
        <v>0</v>
      </c>
      <c r="FM91" s="9">
        <v>2</v>
      </c>
      <c r="FN91" s="9">
        <f t="shared" si="84"/>
        <v>0</v>
      </c>
      <c r="FO91" s="9">
        <v>2</v>
      </c>
      <c r="FP91" s="9">
        <f t="shared" si="85"/>
        <v>0</v>
      </c>
      <c r="FQ91" s="9">
        <v>2</v>
      </c>
      <c r="FR91" s="9">
        <f t="shared" si="86"/>
        <v>0</v>
      </c>
      <c r="FS91" s="9">
        <v>0</v>
      </c>
      <c r="FT91" s="9">
        <f t="shared" si="87"/>
        <v>-2</v>
      </c>
      <c r="FU91" s="9">
        <v>1</v>
      </c>
      <c r="FV91" s="9">
        <f t="shared" si="88"/>
        <v>-1</v>
      </c>
    </row>
    <row r="92" spans="1:178" s="1" customFormat="1" x14ac:dyDescent="0.2">
      <c r="A92" s="9">
        <v>91</v>
      </c>
      <c r="B92" s="9" t="s">
        <v>133</v>
      </c>
      <c r="C92" s="9">
        <v>0</v>
      </c>
      <c r="D92" s="9">
        <v>28</v>
      </c>
      <c r="E92" s="9">
        <v>0</v>
      </c>
      <c r="F92" s="9">
        <v>90</v>
      </c>
      <c r="G92" s="9" t="s">
        <v>133</v>
      </c>
      <c r="H92" s="9">
        <v>11.8</v>
      </c>
      <c r="I92" s="9">
        <v>0</v>
      </c>
      <c r="J92" s="9">
        <v>11</v>
      </c>
      <c r="K92" s="10">
        <f t="shared" si="92"/>
        <v>-6.7796610169491581E-2</v>
      </c>
      <c r="L92" s="9">
        <v>5.6</v>
      </c>
      <c r="M92" s="10">
        <f t="shared" si="93"/>
        <v>-0.52542372881355937</v>
      </c>
      <c r="N92" s="9">
        <v>6.4</v>
      </c>
      <c r="O92" s="9">
        <v>-0.45800000000000002</v>
      </c>
      <c r="P92" s="9">
        <v>8.6999999999999993</v>
      </c>
      <c r="Q92" s="9">
        <v>-0.26300000000000001</v>
      </c>
      <c r="R92" s="9">
        <v>3.7</v>
      </c>
      <c r="S92" s="10">
        <f t="shared" si="94"/>
        <v>-0.68644067796610175</v>
      </c>
      <c r="T92" s="9">
        <v>4.5999999999999996</v>
      </c>
      <c r="U92" s="9">
        <f t="shared" si="50"/>
        <v>-0.61016949152542377</v>
      </c>
      <c r="V92" s="9">
        <v>10.9</v>
      </c>
      <c r="W92" s="9">
        <f t="shared" si="95"/>
        <v>0</v>
      </c>
      <c r="X92" s="9">
        <v>7.7</v>
      </c>
      <c r="Y92" s="10">
        <f t="shared" si="52"/>
        <v>-0.29357798165137616</v>
      </c>
      <c r="Z92" s="9">
        <v>2.4</v>
      </c>
      <c r="AA92" s="10">
        <f t="shared" si="58"/>
        <v>-0.77981651376146788</v>
      </c>
      <c r="AB92" s="9">
        <v>2.6</v>
      </c>
      <c r="AC92" s="10">
        <f t="shared" si="59"/>
        <v>-0.76146788990825687</v>
      </c>
      <c r="AD92" s="9">
        <v>4.4000000000000004</v>
      </c>
      <c r="AE92" s="10">
        <f t="shared" si="60"/>
        <v>-0.59633027522935778</v>
      </c>
      <c r="AF92" s="9">
        <v>1.9</v>
      </c>
      <c r="AG92" s="10">
        <f t="shared" si="61"/>
        <v>-0.82568807339449535</v>
      </c>
      <c r="AH92" s="9">
        <v>2</v>
      </c>
      <c r="AI92" s="10">
        <f t="shared" si="89"/>
        <v>-0.8165137614678899</v>
      </c>
      <c r="AJ92" s="9">
        <v>10.3</v>
      </c>
      <c r="AK92" s="9">
        <v>8.6999999999999993</v>
      </c>
      <c r="AL92" s="9">
        <f t="shared" si="62"/>
        <v>-0.15533980582524284</v>
      </c>
      <c r="AM92" s="9">
        <v>9.1</v>
      </c>
      <c r="AN92" s="9">
        <f t="shared" si="63"/>
        <v>-0.11650485436893214</v>
      </c>
      <c r="AO92" s="9">
        <v>12.2</v>
      </c>
      <c r="AP92" s="9">
        <f t="shared" si="64"/>
        <v>0.18446601941747559</v>
      </c>
      <c r="AQ92" s="9">
        <v>21</v>
      </c>
      <c r="AR92" s="9">
        <f t="shared" si="65"/>
        <v>1.0388349514563104</v>
      </c>
      <c r="AS92" s="9">
        <v>29</v>
      </c>
      <c r="AT92" s="9">
        <f t="shared" si="56"/>
        <v>1.8155339805825241</v>
      </c>
      <c r="AU92" s="9">
        <v>31.6</v>
      </c>
      <c r="AV92" s="9">
        <f t="shared" si="66"/>
        <v>2.0679611650485437</v>
      </c>
      <c r="AW92" s="9">
        <v>447.7</v>
      </c>
      <c r="AX92" s="9">
        <v>421.7</v>
      </c>
      <c r="AY92" s="9">
        <v>914.4</v>
      </c>
      <c r="AZ92" s="9">
        <v>1128</v>
      </c>
      <c r="BA92" s="9">
        <v>769.2</v>
      </c>
      <c r="BB92" s="9">
        <v>579.6</v>
      </c>
      <c r="BC92" s="9">
        <v>746</v>
      </c>
      <c r="BD92" s="9">
        <v>1.34</v>
      </c>
      <c r="BE92" s="9">
        <v>1.54</v>
      </c>
      <c r="BF92" s="9">
        <v>1.29</v>
      </c>
      <c r="BG92" s="9">
        <v>1.28</v>
      </c>
      <c r="BH92" s="9">
        <v>1.34</v>
      </c>
      <c r="BI92" s="9">
        <v>1.34</v>
      </c>
      <c r="BJ92" s="9">
        <v>1.21</v>
      </c>
      <c r="BK92" s="9">
        <v>1.36</v>
      </c>
      <c r="BL92" s="9">
        <v>1.56</v>
      </c>
      <c r="BM92" s="9">
        <f t="shared" si="67"/>
        <v>0.14705882352941171</v>
      </c>
      <c r="BN92" s="9">
        <v>1.3</v>
      </c>
      <c r="BO92" s="9">
        <f t="shared" si="68"/>
        <v>-4.4117647058823567E-2</v>
      </c>
      <c r="BP92" s="9">
        <v>1.3</v>
      </c>
      <c r="BQ92" s="9">
        <f t="shared" si="69"/>
        <v>-4.4117647058823567E-2</v>
      </c>
      <c r="BR92" s="9">
        <v>1.35</v>
      </c>
      <c r="BS92" s="9">
        <f t="shared" si="70"/>
        <v>-7.3529411764705942E-3</v>
      </c>
      <c r="BT92" s="9">
        <v>1.35</v>
      </c>
      <c r="BU92" s="9">
        <f t="shared" si="71"/>
        <v>-7.3529411764705942E-3</v>
      </c>
      <c r="BV92" s="9">
        <v>1.22</v>
      </c>
      <c r="BW92" s="9">
        <f t="shared" si="72"/>
        <v>-0.10294117647058831</v>
      </c>
      <c r="BX92" s="9">
        <v>51.6</v>
      </c>
      <c r="BY92" s="9">
        <v>39.9</v>
      </c>
      <c r="BZ92" s="9">
        <v>56.2</v>
      </c>
      <c r="CA92" s="9">
        <v>56.1</v>
      </c>
      <c r="CB92" s="9">
        <v>52.3</v>
      </c>
      <c r="CC92" s="9">
        <v>52.3</v>
      </c>
      <c r="CD92" s="9">
        <v>63.5</v>
      </c>
      <c r="CE92" s="9">
        <v>30.2</v>
      </c>
      <c r="CF92" s="9">
        <v>38.700000000000003</v>
      </c>
      <c r="CG92" s="9">
        <v>35.700000000000003</v>
      </c>
      <c r="CH92" s="9">
        <v>35.299999999999997</v>
      </c>
      <c r="CI92" s="9">
        <v>29.4</v>
      </c>
      <c r="CJ92" s="9">
        <v>30.9</v>
      </c>
      <c r="CK92" s="9">
        <v>33.299999999999997</v>
      </c>
      <c r="CL92" s="9">
        <v>110</v>
      </c>
      <c r="CM92" s="9">
        <v>83.7</v>
      </c>
      <c r="CN92" s="9">
        <f t="shared" si="73"/>
        <v>-0.23909090909090908</v>
      </c>
      <c r="CO92" s="9">
        <v>89.9</v>
      </c>
      <c r="CP92" s="9">
        <f t="shared" si="74"/>
        <v>-0.18272727272727268</v>
      </c>
      <c r="CQ92" s="9">
        <v>99.3</v>
      </c>
      <c r="CR92" s="1">
        <f t="shared" si="48"/>
        <v>-9.7272727272727302E-2</v>
      </c>
      <c r="CS92" s="9">
        <v>112.1</v>
      </c>
      <c r="CT92" s="9">
        <f t="shared" si="55"/>
        <v>1.909090909090904E-2</v>
      </c>
      <c r="CU92" s="9">
        <v>114.8</v>
      </c>
      <c r="CV92" s="9">
        <f t="shared" si="75"/>
        <v>4.3636363636363612E-2</v>
      </c>
      <c r="CW92" s="9">
        <v>124.7</v>
      </c>
      <c r="CX92" s="9">
        <f t="shared" si="76"/>
        <v>0.13363636363636366</v>
      </c>
      <c r="CY92" s="9">
        <v>6</v>
      </c>
      <c r="CZ92" s="9">
        <v>3</v>
      </c>
      <c r="DA92" s="9">
        <v>3</v>
      </c>
      <c r="DB92" s="9">
        <v>2</v>
      </c>
      <c r="DC92" s="9">
        <v>0</v>
      </c>
      <c r="DD92" s="9">
        <v>0</v>
      </c>
      <c r="DE92" s="9">
        <v>0</v>
      </c>
      <c r="DF92" s="9">
        <v>0</v>
      </c>
      <c r="DG92" s="9">
        <v>2</v>
      </c>
      <c r="DH92" s="9">
        <v>1</v>
      </c>
      <c r="DI92" s="9">
        <f t="shared" si="77"/>
        <v>-1</v>
      </c>
      <c r="DJ92" s="9">
        <v>1</v>
      </c>
      <c r="DK92" s="9">
        <f t="shared" si="78"/>
        <v>-1</v>
      </c>
      <c r="DL92" s="9">
        <v>1</v>
      </c>
      <c r="DM92" s="9">
        <f t="shared" si="79"/>
        <v>-1</v>
      </c>
      <c r="DN92" s="9">
        <v>0</v>
      </c>
      <c r="DO92" s="9">
        <f t="shared" si="80"/>
        <v>-2</v>
      </c>
      <c r="DP92" s="9">
        <v>0</v>
      </c>
      <c r="DQ92" s="9">
        <f t="shared" si="81"/>
        <v>-2</v>
      </c>
      <c r="DR92" s="9">
        <v>0</v>
      </c>
      <c r="DS92" s="9">
        <f t="shared" si="82"/>
        <v>-2</v>
      </c>
      <c r="DT92" s="9">
        <v>1</v>
      </c>
      <c r="DU92" s="9">
        <v>2</v>
      </c>
      <c r="DV92" s="9">
        <v>2</v>
      </c>
      <c r="DW92" s="9">
        <v>1</v>
      </c>
      <c r="DX92" s="9">
        <v>0</v>
      </c>
      <c r="DY92" s="9">
        <v>0</v>
      </c>
      <c r="DZ92" s="9">
        <v>0</v>
      </c>
      <c r="EA92" s="9">
        <v>1</v>
      </c>
      <c r="EB92" s="9">
        <v>2</v>
      </c>
      <c r="EC92" s="9">
        <v>2</v>
      </c>
      <c r="ED92" s="9">
        <v>2</v>
      </c>
      <c r="EE92" s="9">
        <v>1</v>
      </c>
      <c r="EF92" s="9">
        <v>1</v>
      </c>
      <c r="EG92" s="9">
        <v>1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1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>
        <v>0</v>
      </c>
      <c r="FC92" s="9">
        <v>5</v>
      </c>
      <c r="FD92" s="9">
        <v>5</v>
      </c>
      <c r="FE92" s="9">
        <v>5</v>
      </c>
      <c r="FF92" s="9">
        <v>4</v>
      </c>
      <c r="FG92" s="9">
        <v>1</v>
      </c>
      <c r="FH92" s="9">
        <v>1</v>
      </c>
      <c r="FI92" s="9">
        <v>1</v>
      </c>
      <c r="FJ92" s="9">
        <v>5</v>
      </c>
      <c r="FK92" s="9">
        <v>5</v>
      </c>
      <c r="FL92" s="9">
        <f t="shared" si="83"/>
        <v>0</v>
      </c>
      <c r="FM92" s="9">
        <v>5</v>
      </c>
      <c r="FN92" s="9">
        <f t="shared" si="84"/>
        <v>0</v>
      </c>
      <c r="FO92" s="9">
        <v>4</v>
      </c>
      <c r="FP92" s="9">
        <f t="shared" si="85"/>
        <v>-1</v>
      </c>
      <c r="FQ92" s="9">
        <v>1</v>
      </c>
      <c r="FR92" s="9">
        <f t="shared" si="86"/>
        <v>-4</v>
      </c>
      <c r="FS92" s="9">
        <v>1</v>
      </c>
      <c r="FT92" s="9">
        <f t="shared" si="87"/>
        <v>-4</v>
      </c>
      <c r="FU92" s="9">
        <v>1</v>
      </c>
      <c r="FV92" s="9">
        <f t="shared" si="88"/>
        <v>-4</v>
      </c>
    </row>
    <row r="93" spans="1:178" x14ac:dyDescent="0.2">
      <c r="A93" s="1">
        <v>92</v>
      </c>
      <c r="B93" s="1" t="s">
        <v>133</v>
      </c>
      <c r="C93" s="1">
        <v>1</v>
      </c>
      <c r="D93" s="1">
        <v>1</v>
      </c>
      <c r="E93" s="1">
        <v>1</v>
      </c>
      <c r="F93" s="1">
        <v>1</v>
      </c>
      <c r="G93" s="1" t="s">
        <v>133</v>
      </c>
      <c r="H93" s="1">
        <v>25.4</v>
      </c>
      <c r="I93" s="1">
        <v>0</v>
      </c>
      <c r="J93" s="1">
        <v>27.1</v>
      </c>
      <c r="K93" s="11">
        <f t="shared" si="92"/>
        <v>6.6929133858267834E-2</v>
      </c>
      <c r="L93" s="1" t="s">
        <v>154</v>
      </c>
      <c r="M93" s="11" t="s">
        <v>155</v>
      </c>
      <c r="N93" s="1" t="s">
        <v>134</v>
      </c>
      <c r="O93" s="11" t="s">
        <v>155</v>
      </c>
      <c r="P93" s="1" t="s">
        <v>134</v>
      </c>
      <c r="Q93" s="11" t="s">
        <v>155</v>
      </c>
      <c r="R93" s="1" t="s">
        <v>134</v>
      </c>
      <c r="S93" s="11" t="s">
        <v>155</v>
      </c>
      <c r="T93" s="1" t="s">
        <v>134</v>
      </c>
      <c r="U93" s="1" t="e">
        <f t="shared" si="50"/>
        <v>#VALUE!</v>
      </c>
      <c r="V93" s="1">
        <v>7.4</v>
      </c>
      <c r="W93" s="1">
        <f t="shared" si="95"/>
        <v>0</v>
      </c>
      <c r="X93" s="1">
        <v>12.4</v>
      </c>
      <c r="Y93" s="11">
        <f t="shared" si="52"/>
        <v>0.67567567567567566</v>
      </c>
      <c r="Z93" s="1" t="s">
        <v>136</v>
      </c>
      <c r="AA93" s="11" t="s">
        <v>157</v>
      </c>
      <c r="AB93" s="1" t="s">
        <v>136</v>
      </c>
      <c r="AC93" s="11" t="s">
        <v>157</v>
      </c>
      <c r="AD93" s="1" t="s">
        <v>145</v>
      </c>
      <c r="AE93" s="11" t="s">
        <v>157</v>
      </c>
      <c r="AF93" s="1" t="s">
        <v>149</v>
      </c>
      <c r="AG93" s="11" t="s">
        <v>157</v>
      </c>
      <c r="AH93" s="1" t="s">
        <v>152</v>
      </c>
      <c r="AI93" s="11" t="s">
        <v>157</v>
      </c>
      <c r="AJ93" s="1">
        <v>23.4</v>
      </c>
      <c r="AK93" s="1">
        <v>11.8</v>
      </c>
      <c r="AL93" s="9">
        <f t="shared" si="62"/>
        <v>-0.49572649572649569</v>
      </c>
      <c r="AM93" s="1" t="s">
        <v>188</v>
      </c>
      <c r="AN93" s="1" t="s">
        <v>187</v>
      </c>
      <c r="AO93" s="1" t="s">
        <v>188</v>
      </c>
      <c r="AP93" s="1" t="s">
        <v>187</v>
      </c>
      <c r="AQ93" s="1" t="s">
        <v>188</v>
      </c>
      <c r="AR93" s="1" t="s">
        <v>187</v>
      </c>
      <c r="AS93" s="1" t="s">
        <v>188</v>
      </c>
      <c r="AT93" s="1" t="s">
        <v>187</v>
      </c>
      <c r="AU93" s="1" t="s">
        <v>188</v>
      </c>
      <c r="AV93" s="1" t="s">
        <v>187</v>
      </c>
      <c r="AW93" s="1">
        <v>1040</v>
      </c>
      <c r="AX93" s="1">
        <v>650</v>
      </c>
      <c r="AY93" s="1"/>
      <c r="AZ93" s="1"/>
      <c r="BA93" s="1"/>
      <c r="BB93" s="1"/>
      <c r="BC93" s="1"/>
      <c r="BD93" s="1">
        <v>1.07</v>
      </c>
      <c r="BE93" s="1">
        <v>1.18</v>
      </c>
      <c r="BF93" s="1"/>
      <c r="BG93" s="1"/>
      <c r="BH93" s="1"/>
      <c r="BI93" s="1"/>
      <c r="BJ93" s="1"/>
      <c r="BK93" s="1">
        <v>1.07</v>
      </c>
      <c r="BL93" s="1">
        <v>1.18</v>
      </c>
      <c r="BM93" s="9">
        <f t="shared" si="67"/>
        <v>0.10280373831775688</v>
      </c>
      <c r="BN93" s="1" t="s">
        <v>195</v>
      </c>
      <c r="BO93" s="1" t="s">
        <v>197</v>
      </c>
      <c r="BP93" s="1" t="s">
        <v>195</v>
      </c>
      <c r="BQ93" s="9" t="s">
        <v>197</v>
      </c>
      <c r="BR93" s="1" t="s">
        <v>195</v>
      </c>
      <c r="BS93" s="9" t="s">
        <v>197</v>
      </c>
      <c r="BT93" s="1" t="s">
        <v>195</v>
      </c>
      <c r="BU93" s="9" t="s">
        <v>197</v>
      </c>
      <c r="BV93" s="1" t="s">
        <v>197</v>
      </c>
      <c r="BW93" s="9" t="s">
        <v>197</v>
      </c>
      <c r="BX93" s="1">
        <v>88.9</v>
      </c>
      <c r="BY93" s="1">
        <v>66.3</v>
      </c>
      <c r="BZ93" s="1"/>
      <c r="CA93" s="1"/>
      <c r="CB93" s="1"/>
      <c r="CC93" s="1"/>
      <c r="CD93" s="1"/>
      <c r="CE93" s="1">
        <v>42.3</v>
      </c>
      <c r="CF93" s="1">
        <v>56.9</v>
      </c>
      <c r="CG93" s="1"/>
      <c r="CH93" s="1"/>
      <c r="CI93" s="1"/>
      <c r="CJ93" s="1"/>
      <c r="CK93" s="1"/>
      <c r="CL93" s="9">
        <v>37.799999999999997</v>
      </c>
      <c r="CM93" s="9">
        <v>35.9</v>
      </c>
      <c r="CN93" s="9">
        <f t="shared" si="73"/>
        <v>-5.0264550264550234E-2</v>
      </c>
      <c r="CO93" s="1" t="s">
        <v>167</v>
      </c>
      <c r="CP93" s="9" t="s">
        <v>171</v>
      </c>
      <c r="CQ93" s="1" t="s">
        <v>167</v>
      </c>
      <c r="CR93" s="1" t="s">
        <v>171</v>
      </c>
      <c r="CS93" s="1" t="s">
        <v>167</v>
      </c>
      <c r="CT93" s="1" t="s">
        <v>171</v>
      </c>
      <c r="CU93" s="1" t="s">
        <v>167</v>
      </c>
      <c r="CV93" s="1" t="s">
        <v>171</v>
      </c>
      <c r="CW93" s="1" t="s">
        <v>167</v>
      </c>
      <c r="CX93" s="1" t="s">
        <v>171</v>
      </c>
      <c r="CY93" s="1"/>
      <c r="CZ93" s="1">
        <v>2</v>
      </c>
      <c r="DA93" s="1">
        <v>3</v>
      </c>
      <c r="DB93" s="1"/>
      <c r="DC93" s="1"/>
      <c r="DD93" s="1"/>
      <c r="DE93" s="1"/>
      <c r="DF93" s="1"/>
      <c r="DG93" s="1">
        <v>4</v>
      </c>
      <c r="DH93" s="1">
        <v>4</v>
      </c>
      <c r="DI93" s="9">
        <f t="shared" si="77"/>
        <v>0</v>
      </c>
      <c r="DJ93" s="1" t="s">
        <v>206</v>
      </c>
      <c r="DK93" s="1" t="s">
        <v>208</v>
      </c>
      <c r="DL93" s="1" t="s">
        <v>206</v>
      </c>
      <c r="DM93" s="9" t="s">
        <v>208</v>
      </c>
      <c r="DN93" s="1" t="s">
        <v>206</v>
      </c>
      <c r="DO93" s="9" t="s">
        <v>208</v>
      </c>
      <c r="DP93" s="1" t="s">
        <v>206</v>
      </c>
      <c r="DQ93" s="9" t="s">
        <v>208</v>
      </c>
      <c r="DR93" s="1" t="s">
        <v>206</v>
      </c>
      <c r="DS93" s="9" t="s">
        <v>208</v>
      </c>
      <c r="DT93" s="1">
        <v>0</v>
      </c>
      <c r="DU93" s="1">
        <v>1</v>
      </c>
      <c r="DV93" s="1"/>
      <c r="DW93" s="1"/>
      <c r="DX93" s="1"/>
      <c r="DY93" s="1"/>
      <c r="DZ93" s="1"/>
      <c r="EA93" s="1">
        <v>0</v>
      </c>
      <c r="EB93" s="1">
        <v>0</v>
      </c>
      <c r="EC93" s="1"/>
      <c r="ED93" s="1"/>
      <c r="EE93" s="1"/>
      <c r="EF93" s="1"/>
      <c r="EG93" s="1"/>
      <c r="EH93" s="1">
        <v>0</v>
      </c>
      <c r="EI93" s="1">
        <v>3</v>
      </c>
      <c r="EJ93" s="1"/>
      <c r="EK93" s="1"/>
      <c r="EL93" s="1"/>
      <c r="EM93" s="1"/>
      <c r="EN93" s="1"/>
      <c r="EO93" s="1">
        <v>0</v>
      </c>
      <c r="EP93" s="1">
        <v>3</v>
      </c>
      <c r="EQ93" s="1"/>
      <c r="ER93" s="1"/>
      <c r="ES93" s="1"/>
      <c r="ET93" s="1"/>
      <c r="EU93" s="1"/>
      <c r="EV93" s="1">
        <v>0</v>
      </c>
      <c r="EW93" s="1">
        <v>2</v>
      </c>
      <c r="EX93" s="1"/>
      <c r="EY93" s="1"/>
      <c r="EZ93" s="1"/>
      <c r="FA93" s="1"/>
      <c r="FB93" s="1"/>
      <c r="FC93" s="1">
        <v>4</v>
      </c>
      <c r="FD93" s="1">
        <v>13</v>
      </c>
      <c r="FE93" s="1"/>
      <c r="FF93" s="1"/>
      <c r="FG93" s="1"/>
      <c r="FH93" s="1"/>
      <c r="FI93" s="1"/>
      <c r="FJ93" s="1">
        <v>4</v>
      </c>
      <c r="FK93" s="1">
        <v>10</v>
      </c>
      <c r="FL93" s="9">
        <f t="shared" si="83"/>
        <v>6</v>
      </c>
      <c r="FM93" s="1" t="s">
        <v>218</v>
      </c>
      <c r="FN93" s="9" t="s">
        <v>216</v>
      </c>
      <c r="FO93" s="1" t="s">
        <v>218</v>
      </c>
      <c r="FP93" s="9" t="s">
        <v>216</v>
      </c>
      <c r="FQ93" s="1" t="s">
        <v>218</v>
      </c>
      <c r="FR93" s="9" t="s">
        <v>216</v>
      </c>
      <c r="FS93" s="1" t="s">
        <v>218</v>
      </c>
      <c r="FT93" s="9" t="s">
        <v>216</v>
      </c>
      <c r="FU93" s="1" t="s">
        <v>218</v>
      </c>
      <c r="FV93" s="9" t="s">
        <v>216</v>
      </c>
    </row>
  </sheetData>
  <autoFilter ref="B1:FV93"/>
  <phoneticPr fontId="18"/>
  <pageMargins left="0.7" right="0.7" top="0.75" bottom="0.75" header="0.3" footer="0.3"/>
  <pageSetup paperSize="9" orientation="portrait" horizontalDpi="4294967293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coagulation_data_clean_R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akiyoshi Hagiwara</cp:lastModifiedBy>
  <dcterms:created xsi:type="dcterms:W3CDTF">2015-11-12T05:23:00Z</dcterms:created>
  <dcterms:modified xsi:type="dcterms:W3CDTF">2016-11-23T03:49:55Z</dcterms:modified>
</cp:coreProperties>
</file>