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A796217F-B347-416A-9281-3C226282F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E22" i="1" s="1"/>
  <c r="AG6" i="1"/>
  <c r="Q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2" i="1"/>
  <c r="AG3" i="1"/>
  <c r="AG4" i="1"/>
  <c r="AG5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2" i="1"/>
</calcChain>
</file>

<file path=xl/sharedStrings.xml><?xml version="1.0" encoding="utf-8"?>
<sst xmlns="http://schemas.openxmlformats.org/spreadsheetml/2006/main" count="37" uniqueCount="37">
  <si>
    <t>Trial_ID</t>
  </si>
  <si>
    <t>AIAN_Male</t>
  </si>
  <si>
    <t>AIAN_Female</t>
  </si>
  <si>
    <t>AIAN_Other</t>
  </si>
  <si>
    <t>AIAN_Total</t>
  </si>
  <si>
    <t>Asian_Male</t>
  </si>
  <si>
    <t>Asian_Female</t>
  </si>
  <si>
    <t>Asian_Other</t>
  </si>
  <si>
    <t>Asian_Total</t>
  </si>
  <si>
    <t>Black_Male</t>
  </si>
  <si>
    <t>Black_Female</t>
  </si>
  <si>
    <t>Black_Other</t>
  </si>
  <si>
    <t>Black_Total</t>
  </si>
  <si>
    <t>HPI_Male</t>
  </si>
  <si>
    <t>HPI_Female</t>
  </si>
  <si>
    <t>HPI_Other</t>
  </si>
  <si>
    <t>HPI_Total</t>
  </si>
  <si>
    <t>White_Male</t>
  </si>
  <si>
    <t>White_Female</t>
  </si>
  <si>
    <t>White_Other</t>
  </si>
  <si>
    <t>White_Total</t>
  </si>
  <si>
    <t>Multirace_Male</t>
  </si>
  <si>
    <t>Multirace_Female</t>
  </si>
  <si>
    <t>Multirace_Other</t>
  </si>
  <si>
    <t>Multirace_Total</t>
  </si>
  <si>
    <t>Hispanic_Male</t>
  </si>
  <si>
    <t>Hispanic_Female</t>
  </si>
  <si>
    <t>Hispanic_Other</t>
  </si>
  <si>
    <t>Hispanic_Total</t>
  </si>
  <si>
    <t>NonHispanic_Male</t>
  </si>
  <si>
    <t>NonHispanic_Female</t>
  </si>
  <si>
    <t>NonHispanic_Other</t>
  </si>
  <si>
    <t>NonHispanic_Total</t>
  </si>
  <si>
    <t>Male</t>
  </si>
  <si>
    <t>Female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</si>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</sst>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I1" workbookViewId="0">
      <selection activeCell="AK32" sqref="AK32"/>
    </sheetView>
  </sheetViews>
  <sheetFormatPr defaultRowHeight="15" x14ac:dyDescent="0.25"/>
  <cols>
    <col min="6" max="9" width="8.85546875" customWidth="1"/>
  </cols>
  <sheetData>
    <row r="1" spans="1:37" ht="45" x14ac:dyDescent="0.2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x14ac:dyDescent="0.25">
      <c r="A2">
        <v>1</v>
      </c>
      <c r="E2">
        <f>B2+C2+D2</f>
        <v>0</v>
      </c>
      <c r="I2">
        <f>F2+G2+H2</f>
        <v>0</v>
      </c>
      <c r="M2">
        <f>J2+K2+L2</f>
        <v>0</v>
      </c>
      <c r="Q2">
        <f>N2+O2+P2</f>
        <v>0</v>
      </c>
      <c r="U2">
        <f>R2+S2+T2</f>
        <v>0</v>
      </c>
      <c r="Y2">
        <f>V2+W2+X2</f>
        <v>0</v>
      </c>
      <c r="AC2">
        <f>AA2+AB2+Z2</f>
        <v>0</v>
      </c>
      <c r="AG2">
        <f>AF2+AE2+AD2</f>
        <v>0</v>
      </c>
      <c r="AK2">
        <f>AH2+AI2+AJ2</f>
        <v>0</v>
      </c>
    </row>
    <row r="3" spans="1:37" x14ac:dyDescent="0.25">
      <c r="A3">
        <v>2</v>
      </c>
      <c r="B3">
        <v>235</v>
      </c>
      <c r="C3">
        <v>165</v>
      </c>
      <c r="E3">
        <f t="shared" ref="E3:E31" si="0">B3+C3+D3</f>
        <v>400</v>
      </c>
      <c r="I3">
        <f t="shared" ref="I3:I31" si="1">F3+G3+H3</f>
        <v>0</v>
      </c>
      <c r="M3">
        <f t="shared" ref="M3:M31" si="2">J3+K3+L3</f>
        <v>0</v>
      </c>
      <c r="Q3">
        <f t="shared" ref="Q3:Q31" si="3">N3+O3+P3</f>
        <v>0</v>
      </c>
      <c r="U3">
        <f t="shared" ref="U3:U31" si="4">R3+S3+T3</f>
        <v>0</v>
      </c>
      <c r="Y3">
        <f t="shared" ref="Y3:Y31" si="5">V3+W3+X3</f>
        <v>0</v>
      </c>
      <c r="AC3">
        <f t="shared" ref="AC3:AC31" si="6">AA3+AB3</f>
        <v>0</v>
      </c>
      <c r="AG3">
        <f t="shared" ref="AG3:AG31" si="7">AF3+AE3+AD3</f>
        <v>0</v>
      </c>
      <c r="AK3">
        <f t="shared" ref="AK3:AK31" si="8">AH3+AI3+AJ3</f>
        <v>0</v>
      </c>
    </row>
    <row r="4" spans="1:37" x14ac:dyDescent="0.25">
      <c r="A4">
        <v>3</v>
      </c>
      <c r="B4">
        <v>3148</v>
      </c>
      <c r="C4">
        <v>2388</v>
      </c>
      <c r="E4">
        <f t="shared" si="0"/>
        <v>5536</v>
      </c>
      <c r="I4">
        <f t="shared" si="1"/>
        <v>0</v>
      </c>
      <c r="M4">
        <f t="shared" si="2"/>
        <v>0</v>
      </c>
      <c r="N4">
        <v>452</v>
      </c>
      <c r="O4">
        <v>494</v>
      </c>
      <c r="Q4">
        <f t="shared" si="3"/>
        <v>946</v>
      </c>
      <c r="U4">
        <f t="shared" si="4"/>
        <v>0</v>
      </c>
      <c r="Y4">
        <f t="shared" si="5"/>
        <v>0</v>
      </c>
      <c r="AC4">
        <f t="shared" si="6"/>
        <v>0</v>
      </c>
      <c r="AD4">
        <v>316</v>
      </c>
      <c r="AE4">
        <v>304</v>
      </c>
      <c r="AG4">
        <f t="shared" si="7"/>
        <v>620</v>
      </c>
      <c r="AH4">
        <v>2832</v>
      </c>
      <c r="AI4">
        <v>2578</v>
      </c>
      <c r="AK4">
        <f t="shared" si="8"/>
        <v>5410</v>
      </c>
    </row>
    <row r="5" spans="1:37" x14ac:dyDescent="0.25">
      <c r="A5">
        <v>4</v>
      </c>
      <c r="B5">
        <v>30</v>
      </c>
      <c r="C5">
        <v>45</v>
      </c>
      <c r="E5">
        <f t="shared" si="0"/>
        <v>75</v>
      </c>
      <c r="I5">
        <f t="shared" si="1"/>
        <v>0</v>
      </c>
      <c r="M5">
        <f t="shared" si="2"/>
        <v>0</v>
      </c>
      <c r="Q5">
        <f t="shared" si="3"/>
        <v>0</v>
      </c>
      <c r="U5">
        <f t="shared" si="4"/>
        <v>0</v>
      </c>
      <c r="Y5">
        <f t="shared" si="5"/>
        <v>0</v>
      </c>
      <c r="AC5">
        <f t="shared" si="6"/>
        <v>0</v>
      </c>
      <c r="AG5">
        <f t="shared" si="7"/>
        <v>0</v>
      </c>
      <c r="AK5">
        <f t="shared" si="8"/>
        <v>0</v>
      </c>
    </row>
    <row r="6" spans="1:37" x14ac:dyDescent="0.25">
      <c r="A6">
        <v>5</v>
      </c>
      <c r="B6">
        <v>2607</v>
      </c>
      <c r="C6">
        <v>2453</v>
      </c>
      <c r="E6">
        <f t="shared" si="0"/>
        <v>5060</v>
      </c>
      <c r="I6">
        <f t="shared" si="1"/>
        <v>0</v>
      </c>
      <c r="M6">
        <f t="shared" si="2"/>
        <v>0</v>
      </c>
      <c r="Q6">
        <f>498+470</f>
        <v>968</v>
      </c>
      <c r="U6">
        <f t="shared" si="4"/>
        <v>0</v>
      </c>
      <c r="Y6">
        <f t="shared" si="5"/>
        <v>0</v>
      </c>
      <c r="AC6">
        <f t="shared" si="6"/>
        <v>0</v>
      </c>
      <c r="AG6">
        <f>350+341</f>
        <v>691</v>
      </c>
      <c r="AK6">
        <f t="shared" si="8"/>
        <v>0</v>
      </c>
    </row>
    <row r="7" spans="1:37" x14ac:dyDescent="0.25">
      <c r="A7">
        <v>6</v>
      </c>
      <c r="B7">
        <v>310</v>
      </c>
      <c r="C7">
        <v>153</v>
      </c>
      <c r="E7">
        <f t="shared" si="0"/>
        <v>463</v>
      </c>
      <c r="I7">
        <f t="shared" si="1"/>
        <v>0</v>
      </c>
      <c r="M7">
        <f t="shared" si="2"/>
        <v>0</v>
      </c>
      <c r="Q7">
        <f t="shared" si="3"/>
        <v>0</v>
      </c>
      <c r="U7">
        <f t="shared" si="4"/>
        <v>0</v>
      </c>
      <c r="Y7">
        <f t="shared" si="5"/>
        <v>0</v>
      </c>
      <c r="AC7">
        <f t="shared" si="6"/>
        <v>0</v>
      </c>
      <c r="AG7">
        <f t="shared" si="7"/>
        <v>0</v>
      </c>
      <c r="AK7">
        <f t="shared" si="8"/>
        <v>0</v>
      </c>
    </row>
    <row r="8" spans="1:37" x14ac:dyDescent="0.25">
      <c r="A8">
        <v>7</v>
      </c>
      <c r="B8">
        <v>170</v>
      </c>
      <c r="C8">
        <v>141</v>
      </c>
      <c r="E8">
        <f t="shared" si="0"/>
        <v>311</v>
      </c>
      <c r="I8">
        <f t="shared" si="1"/>
        <v>0</v>
      </c>
      <c r="M8">
        <f t="shared" si="2"/>
        <v>0</v>
      </c>
      <c r="Q8">
        <f t="shared" si="3"/>
        <v>0</v>
      </c>
      <c r="U8">
        <f t="shared" si="4"/>
        <v>0</v>
      </c>
      <c r="Y8">
        <f t="shared" si="5"/>
        <v>0</v>
      </c>
      <c r="AC8">
        <f t="shared" si="6"/>
        <v>0</v>
      </c>
      <c r="AG8">
        <f t="shared" si="7"/>
        <v>0</v>
      </c>
      <c r="AK8">
        <f t="shared" si="8"/>
        <v>0</v>
      </c>
    </row>
    <row r="9" spans="1:37" x14ac:dyDescent="0.25">
      <c r="A9">
        <v>8</v>
      </c>
      <c r="B9">
        <v>82</v>
      </c>
      <c r="C9">
        <v>32</v>
      </c>
      <c r="D9">
        <v>1</v>
      </c>
      <c r="E9">
        <f t="shared" si="0"/>
        <v>115</v>
      </c>
      <c r="I9">
        <f t="shared" si="1"/>
        <v>0</v>
      </c>
      <c r="M9">
        <f t="shared" si="2"/>
        <v>0</v>
      </c>
      <c r="Q9">
        <f t="shared" si="3"/>
        <v>0</v>
      </c>
      <c r="U9">
        <f t="shared" si="4"/>
        <v>0</v>
      </c>
      <c r="Y9">
        <f t="shared" si="5"/>
        <v>0</v>
      </c>
      <c r="AC9">
        <f t="shared" si="6"/>
        <v>0</v>
      </c>
      <c r="AG9">
        <f t="shared" si="7"/>
        <v>0</v>
      </c>
      <c r="AK9">
        <f t="shared" si="8"/>
        <v>0</v>
      </c>
    </row>
    <row r="10" spans="1:37" x14ac:dyDescent="0.25">
      <c r="A10">
        <v>9</v>
      </c>
      <c r="E10">
        <f>B10+C10+D10</f>
        <v>0</v>
      </c>
      <c r="I10">
        <f t="shared" si="1"/>
        <v>0</v>
      </c>
      <c r="M10">
        <f t="shared" si="2"/>
        <v>0</v>
      </c>
      <c r="Q10">
        <f t="shared" si="3"/>
        <v>0</v>
      </c>
      <c r="U10">
        <f t="shared" si="4"/>
        <v>0</v>
      </c>
      <c r="Y10">
        <f t="shared" si="5"/>
        <v>0</v>
      </c>
      <c r="AC10">
        <f t="shared" si="6"/>
        <v>0</v>
      </c>
      <c r="AG10">
        <f t="shared" si="7"/>
        <v>0</v>
      </c>
      <c r="AK10">
        <f t="shared" si="8"/>
        <v>0</v>
      </c>
    </row>
    <row r="11" spans="1:37" x14ac:dyDescent="0.25">
      <c r="A11">
        <v>10</v>
      </c>
      <c r="B11">
        <v>119</v>
      </c>
      <c r="C11">
        <v>137</v>
      </c>
      <c r="E11">
        <f>B11+C11+D11</f>
        <v>256</v>
      </c>
      <c r="I11">
        <f t="shared" si="1"/>
        <v>0</v>
      </c>
      <c r="M11">
        <f t="shared" si="2"/>
        <v>0</v>
      </c>
      <c r="Q11">
        <f t="shared" si="3"/>
        <v>0</v>
      </c>
      <c r="U11">
        <f t="shared" si="4"/>
        <v>0</v>
      </c>
      <c r="Y11">
        <f t="shared" si="5"/>
        <v>0</v>
      </c>
      <c r="AC11">
        <f t="shared" si="6"/>
        <v>0</v>
      </c>
      <c r="AG11">
        <f t="shared" si="7"/>
        <v>0</v>
      </c>
      <c r="AK11">
        <f t="shared" si="8"/>
        <v>0</v>
      </c>
    </row>
    <row r="12" spans="1:37" x14ac:dyDescent="0.25">
      <c r="A12">
        <v>11</v>
      </c>
      <c r="B12">
        <v>41</v>
      </c>
      <c r="C12">
        <v>3</v>
      </c>
      <c r="E12">
        <f t="shared" si="0"/>
        <v>44</v>
      </c>
      <c r="I12">
        <f t="shared" si="1"/>
        <v>0</v>
      </c>
      <c r="M12">
        <f t="shared" si="2"/>
        <v>0</v>
      </c>
      <c r="Q12">
        <f t="shared" si="3"/>
        <v>0</v>
      </c>
      <c r="U12">
        <f t="shared" si="4"/>
        <v>0</v>
      </c>
      <c r="Y12">
        <f t="shared" si="5"/>
        <v>0</v>
      </c>
      <c r="AC12">
        <f t="shared" si="6"/>
        <v>0</v>
      </c>
      <c r="AG12">
        <f t="shared" si="7"/>
        <v>0</v>
      </c>
      <c r="AK12">
        <f t="shared" si="8"/>
        <v>0</v>
      </c>
    </row>
    <row r="13" spans="1:37" x14ac:dyDescent="0.25">
      <c r="A13">
        <v>12</v>
      </c>
      <c r="B13">
        <v>190</v>
      </c>
      <c r="C13">
        <v>187</v>
      </c>
      <c r="E13">
        <f t="shared" si="0"/>
        <v>377</v>
      </c>
      <c r="I13">
        <f t="shared" si="1"/>
        <v>0</v>
      </c>
      <c r="M13">
        <f t="shared" si="2"/>
        <v>0</v>
      </c>
      <c r="Q13">
        <f t="shared" si="3"/>
        <v>0</v>
      </c>
      <c r="U13">
        <f t="shared" si="4"/>
        <v>0</v>
      </c>
      <c r="Y13">
        <f t="shared" si="5"/>
        <v>0</v>
      </c>
      <c r="AC13">
        <f t="shared" si="6"/>
        <v>0</v>
      </c>
      <c r="AG13">
        <f t="shared" si="7"/>
        <v>0</v>
      </c>
      <c r="AK13">
        <f t="shared" si="8"/>
        <v>0</v>
      </c>
    </row>
    <row r="14" spans="1:37" x14ac:dyDescent="0.25">
      <c r="A14">
        <v>13</v>
      </c>
      <c r="E14">
        <f t="shared" si="0"/>
        <v>0</v>
      </c>
      <c r="I14">
        <f t="shared" si="1"/>
        <v>0</v>
      </c>
      <c r="M14">
        <f t="shared" si="2"/>
        <v>0</v>
      </c>
      <c r="Q14">
        <f t="shared" si="3"/>
        <v>0</v>
      </c>
      <c r="U14">
        <f t="shared" si="4"/>
        <v>0</v>
      </c>
      <c r="Y14">
        <f t="shared" si="5"/>
        <v>0</v>
      </c>
      <c r="AC14">
        <f t="shared" si="6"/>
        <v>0</v>
      </c>
      <c r="AG14">
        <f t="shared" si="7"/>
        <v>0</v>
      </c>
      <c r="AK14">
        <f t="shared" si="8"/>
        <v>0</v>
      </c>
    </row>
    <row r="15" spans="1:37" x14ac:dyDescent="0.25">
      <c r="A15">
        <v>14</v>
      </c>
      <c r="B15">
        <v>53</v>
      </c>
      <c r="C15">
        <v>66</v>
      </c>
      <c r="E15">
        <f t="shared" si="0"/>
        <v>119</v>
      </c>
      <c r="I15">
        <f t="shared" si="1"/>
        <v>0</v>
      </c>
      <c r="M15">
        <f t="shared" si="2"/>
        <v>0</v>
      </c>
      <c r="Q15">
        <f t="shared" si="3"/>
        <v>0</v>
      </c>
      <c r="U15">
        <f t="shared" si="4"/>
        <v>0</v>
      </c>
      <c r="Y15">
        <f t="shared" si="5"/>
        <v>0</v>
      </c>
      <c r="AC15">
        <f t="shared" si="6"/>
        <v>0</v>
      </c>
      <c r="AG15">
        <f t="shared" si="7"/>
        <v>0</v>
      </c>
      <c r="AK15">
        <f t="shared" si="8"/>
        <v>0</v>
      </c>
    </row>
    <row r="16" spans="1:37" x14ac:dyDescent="0.25">
      <c r="A16">
        <v>15</v>
      </c>
      <c r="B16">
        <v>19</v>
      </c>
      <c r="C16">
        <v>9</v>
      </c>
      <c r="E16">
        <f t="shared" si="0"/>
        <v>28</v>
      </c>
      <c r="I16">
        <f t="shared" si="1"/>
        <v>0</v>
      </c>
      <c r="M16">
        <f t="shared" si="2"/>
        <v>0</v>
      </c>
      <c r="Q16">
        <f t="shared" si="3"/>
        <v>0</v>
      </c>
      <c r="U16">
        <f t="shared" si="4"/>
        <v>0</v>
      </c>
      <c r="Y16">
        <f t="shared" si="5"/>
        <v>0</v>
      </c>
      <c r="AC16">
        <f t="shared" si="6"/>
        <v>0</v>
      </c>
      <c r="AG16">
        <f t="shared" si="7"/>
        <v>0</v>
      </c>
      <c r="AK16">
        <f t="shared" si="8"/>
        <v>0</v>
      </c>
    </row>
    <row r="17" spans="1:37" x14ac:dyDescent="0.25">
      <c r="A17">
        <v>16</v>
      </c>
      <c r="B17">
        <v>8</v>
      </c>
      <c r="C17">
        <v>40</v>
      </c>
      <c r="E17">
        <f t="shared" si="0"/>
        <v>48</v>
      </c>
      <c r="I17">
        <f t="shared" si="1"/>
        <v>0</v>
      </c>
      <c r="M17">
        <f t="shared" si="2"/>
        <v>0</v>
      </c>
      <c r="Q17">
        <f t="shared" si="3"/>
        <v>0</v>
      </c>
      <c r="U17">
        <f t="shared" si="4"/>
        <v>0</v>
      </c>
      <c r="Y17">
        <f t="shared" si="5"/>
        <v>0</v>
      </c>
      <c r="AC17">
        <f t="shared" si="6"/>
        <v>0</v>
      </c>
      <c r="AG17">
        <f t="shared" si="7"/>
        <v>0</v>
      </c>
      <c r="AK17">
        <f t="shared" si="8"/>
        <v>0</v>
      </c>
    </row>
    <row r="18" spans="1:37" x14ac:dyDescent="0.25">
      <c r="A18">
        <v>17</v>
      </c>
      <c r="B18">
        <v>153</v>
      </c>
      <c r="C18">
        <v>141</v>
      </c>
      <c r="E18">
        <f t="shared" si="0"/>
        <v>294</v>
      </c>
      <c r="I18">
        <f t="shared" si="1"/>
        <v>0</v>
      </c>
      <c r="M18">
        <f t="shared" si="2"/>
        <v>0</v>
      </c>
      <c r="Q18">
        <f t="shared" si="3"/>
        <v>0</v>
      </c>
      <c r="U18">
        <f t="shared" si="4"/>
        <v>0</v>
      </c>
      <c r="Y18">
        <f t="shared" si="5"/>
        <v>0</v>
      </c>
      <c r="AC18">
        <f t="shared" si="6"/>
        <v>0</v>
      </c>
      <c r="AG18">
        <f t="shared" si="7"/>
        <v>0</v>
      </c>
      <c r="AK18">
        <f t="shared" si="8"/>
        <v>0</v>
      </c>
    </row>
    <row r="19" spans="1:37" x14ac:dyDescent="0.25">
      <c r="A19">
        <v>18</v>
      </c>
      <c r="E19">
        <f t="shared" si="0"/>
        <v>0</v>
      </c>
      <c r="I19">
        <f t="shared" si="1"/>
        <v>0</v>
      </c>
      <c r="M19">
        <f t="shared" si="2"/>
        <v>0</v>
      </c>
      <c r="Q19">
        <f t="shared" si="3"/>
        <v>0</v>
      </c>
      <c r="U19">
        <f t="shared" si="4"/>
        <v>0</v>
      </c>
      <c r="Y19">
        <f t="shared" si="5"/>
        <v>0</v>
      </c>
      <c r="AC19">
        <f t="shared" si="6"/>
        <v>0</v>
      </c>
      <c r="AG19">
        <f t="shared" si="7"/>
        <v>0</v>
      </c>
      <c r="AK19">
        <f t="shared" si="8"/>
        <v>0</v>
      </c>
    </row>
    <row r="20" spans="1:37" x14ac:dyDescent="0.25">
      <c r="A20">
        <v>19</v>
      </c>
      <c r="B20">
        <v>22</v>
      </c>
      <c r="C20">
        <v>10</v>
      </c>
      <c r="E20">
        <f t="shared" si="0"/>
        <v>32</v>
      </c>
      <c r="I20">
        <f t="shared" si="1"/>
        <v>0</v>
      </c>
      <c r="M20">
        <f t="shared" si="2"/>
        <v>0</v>
      </c>
      <c r="Q20">
        <f t="shared" si="3"/>
        <v>0</v>
      </c>
      <c r="U20">
        <f t="shared" si="4"/>
        <v>0</v>
      </c>
      <c r="Y20">
        <f t="shared" si="5"/>
        <v>0</v>
      </c>
      <c r="AC20">
        <f t="shared" si="6"/>
        <v>0</v>
      </c>
      <c r="AG20">
        <f t="shared" si="7"/>
        <v>0</v>
      </c>
      <c r="AK20">
        <f t="shared" si="8"/>
        <v>0</v>
      </c>
    </row>
    <row r="21" spans="1:37" x14ac:dyDescent="0.25">
      <c r="A21">
        <v>20</v>
      </c>
      <c r="B21">
        <v>13</v>
      </c>
      <c r="C21">
        <v>24</v>
      </c>
      <c r="E21">
        <f t="shared" si="0"/>
        <v>37</v>
      </c>
      <c r="I21">
        <f t="shared" si="1"/>
        <v>0</v>
      </c>
      <c r="M21">
        <f t="shared" si="2"/>
        <v>0</v>
      </c>
      <c r="Q21">
        <f t="shared" si="3"/>
        <v>0</v>
      </c>
      <c r="U21">
        <f t="shared" si="4"/>
        <v>0</v>
      </c>
      <c r="Y21">
        <f t="shared" si="5"/>
        <v>0</v>
      </c>
      <c r="AC21">
        <f t="shared" si="6"/>
        <v>0</v>
      </c>
      <c r="AG21">
        <f t="shared" si="7"/>
        <v>0</v>
      </c>
      <c r="AK21">
        <f t="shared" si="8"/>
        <v>0</v>
      </c>
    </row>
    <row r="22" spans="1:37" x14ac:dyDescent="0.25">
      <c r="A22">
        <v>21</v>
      </c>
      <c r="B22">
        <f>208+196+228</f>
        <v>632</v>
      </c>
      <c r="C22">
        <f>265+296+269</f>
        <v>830</v>
      </c>
      <c r="E22">
        <f t="shared" si="0"/>
        <v>1462</v>
      </c>
      <c r="I22">
        <f t="shared" si="1"/>
        <v>0</v>
      </c>
      <c r="M22">
        <f t="shared" si="2"/>
        <v>0</v>
      </c>
      <c r="Q22">
        <f t="shared" si="3"/>
        <v>0</v>
      </c>
      <c r="U22">
        <f t="shared" si="4"/>
        <v>0</v>
      </c>
      <c r="Y22">
        <f t="shared" si="5"/>
        <v>0</v>
      </c>
      <c r="AC22">
        <f t="shared" si="6"/>
        <v>0</v>
      </c>
      <c r="AG22">
        <f t="shared" si="7"/>
        <v>0</v>
      </c>
      <c r="AK22">
        <f t="shared" si="8"/>
        <v>0</v>
      </c>
    </row>
    <row r="23" spans="1:37" x14ac:dyDescent="0.25">
      <c r="A23">
        <v>22</v>
      </c>
      <c r="E23">
        <f t="shared" si="0"/>
        <v>0</v>
      </c>
      <c r="I23">
        <f t="shared" si="1"/>
        <v>0</v>
      </c>
      <c r="M23">
        <f t="shared" si="2"/>
        <v>0</v>
      </c>
      <c r="Q23">
        <f t="shared" si="3"/>
        <v>0</v>
      </c>
      <c r="U23">
        <f t="shared" si="4"/>
        <v>0</v>
      </c>
      <c r="Y23">
        <f t="shared" si="5"/>
        <v>0</v>
      </c>
      <c r="AC23">
        <f t="shared" si="6"/>
        <v>0</v>
      </c>
      <c r="AG23">
        <f t="shared" si="7"/>
        <v>0</v>
      </c>
      <c r="AK23">
        <f t="shared" si="8"/>
        <v>0</v>
      </c>
    </row>
    <row r="24" spans="1:37" x14ac:dyDescent="0.25">
      <c r="A24">
        <v>23</v>
      </c>
      <c r="B24">
        <v>60</v>
      </c>
      <c r="C24">
        <v>32</v>
      </c>
      <c r="E24">
        <f t="shared" si="0"/>
        <v>92</v>
      </c>
      <c r="I24">
        <f t="shared" si="1"/>
        <v>0</v>
      </c>
      <c r="M24">
        <f t="shared" si="2"/>
        <v>0</v>
      </c>
      <c r="Q24">
        <f t="shared" si="3"/>
        <v>0</v>
      </c>
      <c r="U24">
        <f t="shared" si="4"/>
        <v>0</v>
      </c>
      <c r="Y24">
        <f t="shared" si="5"/>
        <v>0</v>
      </c>
      <c r="AC24">
        <f t="shared" si="6"/>
        <v>0</v>
      </c>
      <c r="AG24">
        <f t="shared" si="7"/>
        <v>0</v>
      </c>
      <c r="AK24">
        <f t="shared" si="8"/>
        <v>0</v>
      </c>
    </row>
    <row r="25" spans="1:37" x14ac:dyDescent="0.25">
      <c r="A25">
        <v>24</v>
      </c>
      <c r="B25">
        <v>50</v>
      </c>
      <c r="E25">
        <f t="shared" si="0"/>
        <v>50</v>
      </c>
      <c r="I25">
        <f t="shared" si="1"/>
        <v>0</v>
      </c>
      <c r="M25">
        <f t="shared" si="2"/>
        <v>0</v>
      </c>
      <c r="Q25">
        <f t="shared" si="3"/>
        <v>0</v>
      </c>
      <c r="U25">
        <f t="shared" si="4"/>
        <v>0</v>
      </c>
      <c r="Y25">
        <f t="shared" si="5"/>
        <v>0</v>
      </c>
      <c r="AC25">
        <f t="shared" si="6"/>
        <v>0</v>
      </c>
      <c r="AG25">
        <f t="shared" si="7"/>
        <v>0</v>
      </c>
      <c r="AK25">
        <f t="shared" si="8"/>
        <v>0</v>
      </c>
    </row>
    <row r="26" spans="1:37" x14ac:dyDescent="0.25">
      <c r="A26">
        <v>25</v>
      </c>
      <c r="B26">
        <v>33</v>
      </c>
      <c r="C26">
        <v>22</v>
      </c>
      <c r="E26">
        <f t="shared" si="0"/>
        <v>55</v>
      </c>
      <c r="I26">
        <f t="shared" si="1"/>
        <v>0</v>
      </c>
      <c r="J26">
        <v>33</v>
      </c>
      <c r="K26">
        <v>22</v>
      </c>
      <c r="M26">
        <f t="shared" si="2"/>
        <v>55</v>
      </c>
      <c r="Q26">
        <f t="shared" si="3"/>
        <v>0</v>
      </c>
      <c r="U26">
        <f t="shared" si="4"/>
        <v>0</v>
      </c>
      <c r="Y26">
        <f t="shared" si="5"/>
        <v>0</v>
      </c>
      <c r="AC26">
        <f t="shared" si="6"/>
        <v>0</v>
      </c>
      <c r="AG26">
        <f t="shared" si="7"/>
        <v>0</v>
      </c>
      <c r="AK26">
        <f t="shared" si="8"/>
        <v>0</v>
      </c>
    </row>
    <row r="27" spans="1:37" x14ac:dyDescent="0.25">
      <c r="A27">
        <v>26</v>
      </c>
      <c r="B27">
        <v>215</v>
      </c>
      <c r="C27">
        <v>28</v>
      </c>
      <c r="E27">
        <f t="shared" si="0"/>
        <v>243</v>
      </c>
      <c r="I27">
        <f t="shared" si="1"/>
        <v>0</v>
      </c>
      <c r="M27">
        <f t="shared" si="2"/>
        <v>0</v>
      </c>
      <c r="Q27">
        <f t="shared" si="3"/>
        <v>0</v>
      </c>
      <c r="U27">
        <f t="shared" si="4"/>
        <v>0</v>
      </c>
      <c r="Y27">
        <f t="shared" si="5"/>
        <v>0</v>
      </c>
      <c r="AC27">
        <f t="shared" si="6"/>
        <v>0</v>
      </c>
      <c r="AG27">
        <f t="shared" si="7"/>
        <v>0</v>
      </c>
      <c r="AH27">
        <v>215</v>
      </c>
      <c r="AI27">
        <v>28</v>
      </c>
      <c r="AK27">
        <f t="shared" si="8"/>
        <v>243</v>
      </c>
    </row>
    <row r="28" spans="1:37" x14ac:dyDescent="0.25">
      <c r="A28">
        <v>27</v>
      </c>
      <c r="E28">
        <f t="shared" si="0"/>
        <v>0</v>
      </c>
      <c r="I28">
        <f t="shared" si="1"/>
        <v>0</v>
      </c>
      <c r="M28">
        <f t="shared" si="2"/>
        <v>0</v>
      </c>
      <c r="Q28">
        <f t="shared" si="3"/>
        <v>0</v>
      </c>
      <c r="U28">
        <f t="shared" si="4"/>
        <v>0</v>
      </c>
      <c r="Y28">
        <f t="shared" si="5"/>
        <v>0</v>
      </c>
      <c r="AC28">
        <f t="shared" si="6"/>
        <v>0</v>
      </c>
      <c r="AG28">
        <f t="shared" si="7"/>
        <v>0</v>
      </c>
      <c r="AK28">
        <f t="shared" si="8"/>
        <v>0</v>
      </c>
    </row>
    <row r="29" spans="1:37" x14ac:dyDescent="0.25">
      <c r="A29">
        <v>28</v>
      </c>
      <c r="B29">
        <v>54</v>
      </c>
      <c r="C29">
        <v>66</v>
      </c>
      <c r="E29">
        <f t="shared" si="0"/>
        <v>120</v>
      </c>
      <c r="I29">
        <f t="shared" si="1"/>
        <v>0</v>
      </c>
      <c r="M29">
        <f t="shared" si="2"/>
        <v>0</v>
      </c>
      <c r="Q29">
        <f t="shared" si="3"/>
        <v>0</v>
      </c>
      <c r="U29">
        <f t="shared" si="4"/>
        <v>0</v>
      </c>
      <c r="Y29">
        <f t="shared" si="5"/>
        <v>0</v>
      </c>
      <c r="AC29">
        <f t="shared" si="6"/>
        <v>0</v>
      </c>
      <c r="AG29">
        <f t="shared" si="7"/>
        <v>0</v>
      </c>
      <c r="AK29">
        <f t="shared" si="8"/>
        <v>0</v>
      </c>
    </row>
    <row r="30" spans="1:37" x14ac:dyDescent="0.25">
      <c r="A30">
        <v>29</v>
      </c>
      <c r="E30">
        <f t="shared" si="0"/>
        <v>0</v>
      </c>
      <c r="I30">
        <f t="shared" si="1"/>
        <v>0</v>
      </c>
      <c r="M30">
        <f t="shared" si="2"/>
        <v>0</v>
      </c>
      <c r="Q30">
        <f t="shared" si="3"/>
        <v>0</v>
      </c>
      <c r="U30">
        <f t="shared" si="4"/>
        <v>0</v>
      </c>
      <c r="Y30">
        <f t="shared" si="5"/>
        <v>0</v>
      </c>
      <c r="AC30">
        <f t="shared" si="6"/>
        <v>0</v>
      </c>
      <c r="AG30">
        <f t="shared" si="7"/>
        <v>0</v>
      </c>
      <c r="AK30">
        <f t="shared" si="8"/>
        <v>0</v>
      </c>
    </row>
    <row r="31" spans="1:37" x14ac:dyDescent="0.25">
      <c r="A31">
        <v>30</v>
      </c>
      <c r="B31">
        <v>17</v>
      </c>
      <c r="C31">
        <v>58</v>
      </c>
      <c r="E31">
        <f t="shared" si="0"/>
        <v>75</v>
      </c>
      <c r="I31">
        <v>14</v>
      </c>
      <c r="M31">
        <v>1</v>
      </c>
      <c r="Q31">
        <v>12</v>
      </c>
      <c r="U31">
        <f t="shared" si="4"/>
        <v>0</v>
      </c>
      <c r="Y31">
        <v>61</v>
      </c>
      <c r="AC31">
        <f t="shared" si="6"/>
        <v>0</v>
      </c>
      <c r="AG31">
        <v>5</v>
      </c>
      <c r="AK31">
        <v>70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Yulin Shao</dc:creator>
  <cp:lastModifiedBy>Shao, Yulin</cp:lastModifiedBy>
  <dcterms:created xsi:type="dcterms:W3CDTF">2015-06-05T18:17:20Z</dcterms:created>
  <dcterms:modified xsi:type="dcterms:W3CDTF">2025-06-24T22:27:55Z</dcterms:modified>
</cp:coreProperties>
</file>