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reeta\Documents\Martin\Dropbox\STORAGE_LEVELS\DATA\MODEL_DATA\"/>
    </mc:Choice>
  </mc:AlternateContent>
  <bookViews>
    <workbookView xWindow="0" yWindow="0" windowWidth="16380" windowHeight="8190" tabRatio="500"/>
  </bookViews>
  <sheets>
    <sheet name="DEF_PROF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B24" i="1"/>
  <c r="B27" i="1" s="1"/>
  <c r="B25" i="1"/>
  <c r="B26" i="1"/>
  <c r="B19" i="1"/>
  <c r="B22" i="1" s="1"/>
  <c r="B20" i="1"/>
  <c r="B23" i="1" s="1"/>
  <c r="B21" i="1"/>
  <c r="C18" i="1"/>
  <c r="C17" i="1"/>
  <c r="C16" i="1"/>
  <c r="C15" i="1"/>
  <c r="C14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13" i="1"/>
  <c r="C12" i="1"/>
  <c r="C11" i="1"/>
  <c r="C10" i="1"/>
  <c r="C9" i="1"/>
  <c r="C8" i="1"/>
  <c r="C7" i="1"/>
  <c r="C6" i="1"/>
  <c r="C5" i="1"/>
  <c r="B5" i="1"/>
  <c r="C4" i="1"/>
  <c r="B28" i="1" l="1"/>
  <c r="B6" i="1"/>
  <c r="B7" i="1" s="1"/>
  <c r="B29" i="1" l="1"/>
  <c r="B8" i="1"/>
  <c r="B9" i="1"/>
  <c r="B30" i="1" l="1"/>
  <c r="B10" i="1"/>
  <c r="B31" i="1" l="1"/>
  <c r="B11" i="1"/>
  <c r="B32" i="1" l="1"/>
  <c r="B12" i="1"/>
  <c r="B34" i="1" l="1"/>
  <c r="B33" i="1"/>
  <c r="B13" i="1"/>
  <c r="B35" i="1" l="1"/>
  <c r="B14" i="1"/>
  <c r="B15" i="1" s="1"/>
  <c r="B16" i="1" s="1"/>
  <c r="B17" i="1" s="1"/>
  <c r="B18" i="1" s="1"/>
  <c r="B36" i="1" l="1"/>
  <c r="B37" i="1" s="1"/>
  <c r="B38" i="1" s="1"/>
  <c r="B39" i="1" s="1"/>
  <c r="B40" i="1" s="1"/>
  <c r="B41" i="1" s="1"/>
  <c r="B42" i="1" s="1"/>
  <c r="B43" i="1" s="1"/>
  <c r="B44" i="1" s="1"/>
  <c r="B45" i="1" s="1"/>
</calcChain>
</file>

<file path=xl/sharedStrings.xml><?xml version="1.0" encoding="utf-8"?>
<sst xmlns="http://schemas.openxmlformats.org/spreadsheetml/2006/main" count="87" uniqueCount="26">
  <si>
    <t>pf_id</t>
  </si>
  <si>
    <t>pf</t>
  </si>
  <si>
    <t>primary_nd</t>
  </si>
  <si>
    <t>--&gt;</t>
  </si>
  <si>
    <t>CH0</t>
  </si>
  <si>
    <t>DE0</t>
  </si>
  <si>
    <t>FR0</t>
  </si>
  <si>
    <t>AT0</t>
  </si>
  <si>
    <t>IT0</t>
  </si>
  <si>
    <t>DE_SOL_PHO</t>
  </si>
  <si>
    <t>AT_SOL_PHO</t>
  </si>
  <si>
    <t>CH_SOL_PHO</t>
  </si>
  <si>
    <t>FR_SOL_PHO</t>
  </si>
  <si>
    <t>IT_SOL_PHO</t>
  </si>
  <si>
    <t>DE_WIN_ONS</t>
  </si>
  <si>
    <t>AT_WIN_ONS</t>
  </si>
  <si>
    <t>CH_WIN_ONS</t>
  </si>
  <si>
    <t>FR_WIN_ONS</t>
  </si>
  <si>
    <t>IT_WIN_ONS</t>
  </si>
  <si>
    <t>DE_WIN_OFF</t>
  </si>
  <si>
    <t>FR_WIN_OFF</t>
  </si>
  <si>
    <t>DE_BAL_ELC</t>
  </si>
  <si>
    <t>AT_BAL_ELC</t>
  </si>
  <si>
    <t>CH_BAL_ELC</t>
  </si>
  <si>
    <t>FR_BAL_ELC</t>
  </si>
  <si>
    <t>IT_BAL_ELC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</si>
</sst>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5"/>
  <sheetViews>
    <sheetView tabSelected="1" zoomScale="110" zoomScaleNormal="110" workbookViewId="0">
      <selection activeCell="C12" sqref="C12"/>
    </sheetView>
  </sheetViews>
  <sheetFormatPr defaultRowHeight="12.75" x14ac:dyDescent="0.2"/>
  <cols>
    <col min="1" max="1" width="3.42578125" bestFit="1" customWidth="1"/>
    <col min="2" max="2" width="5" bestFit="1" customWidth="1"/>
    <col min="3" max="3" width="22.28515625" bestFit="1" customWidth="1"/>
    <col min="4" max="4" width="13.85546875" bestFit="1" customWidth="1"/>
    <col min="5" max="1025" width="11.5703125"/>
  </cols>
  <sheetData>
    <row r="3" spans="1:4" x14ac:dyDescent="0.2">
      <c r="B3" t="s">
        <v>0</v>
      </c>
      <c r="C3" t="s">
        <v>1</v>
      </c>
      <c r="D3" t="s">
        <v>2</v>
      </c>
    </row>
    <row r="4" spans="1:4" x14ac:dyDescent="0.2">
      <c r="A4" t="s">
        <v>3</v>
      </c>
      <c r="B4">
        <v>0</v>
      </c>
      <c r="C4" t="str">
        <f>"demand_EL_"&amp;D4</f>
        <v>demand_EL_CH0</v>
      </c>
      <c r="D4" t="s">
        <v>4</v>
      </c>
    </row>
    <row r="5" spans="1:4" x14ac:dyDescent="0.2">
      <c r="A5" t="s">
        <v>3</v>
      </c>
      <c r="B5">
        <f>MAX(B4:$B$4) + 1</f>
        <v>1</v>
      </c>
      <c r="C5" t="str">
        <f>"demand_EL_"&amp;D5</f>
        <v>demand_EL_DE0</v>
      </c>
      <c r="D5" t="s">
        <v>5</v>
      </c>
    </row>
    <row r="6" spans="1:4" x14ac:dyDescent="0.2">
      <c r="A6" t="s">
        <v>3</v>
      </c>
      <c r="B6">
        <f>MAX(B$4:$B5) + 1</f>
        <v>2</v>
      </c>
      <c r="C6" t="str">
        <f>"demand_EL_"&amp;D6</f>
        <v>demand_EL_FR0</v>
      </c>
      <c r="D6" t="s">
        <v>6</v>
      </c>
    </row>
    <row r="7" spans="1:4" x14ac:dyDescent="0.2">
      <c r="A7" t="s">
        <v>3</v>
      </c>
      <c r="B7">
        <f>MAX(B$4:$B6) + 1</f>
        <v>3</v>
      </c>
      <c r="C7" t="str">
        <f>"demand_EL_"&amp;D7</f>
        <v>demand_EL_AT0</v>
      </c>
      <c r="D7" t="s">
        <v>7</v>
      </c>
    </row>
    <row r="8" spans="1:4" x14ac:dyDescent="0.2">
      <c r="A8" t="s">
        <v>3</v>
      </c>
      <c r="B8">
        <f>MAX(B$4:$B7) + 1</f>
        <v>4</v>
      </c>
      <c r="C8" t="str">
        <f>"demand_EL_"&amp;D8</f>
        <v>demand_EL_IT0</v>
      </c>
      <c r="D8" t="s">
        <v>8</v>
      </c>
    </row>
    <row r="9" spans="1:4" x14ac:dyDescent="0.2">
      <c r="A9" t="s">
        <v>3</v>
      </c>
      <c r="B9">
        <f>MAX(B$4:$B8) + 1</f>
        <v>5</v>
      </c>
      <c r="C9" t="str">
        <f>"inflow_"&amp;D9</f>
        <v>inflow_CH0</v>
      </c>
      <c r="D9" t="s">
        <v>4</v>
      </c>
    </row>
    <row r="10" spans="1:4" x14ac:dyDescent="0.2">
      <c r="A10" t="s">
        <v>3</v>
      </c>
      <c r="B10">
        <f>MAX(B$4:$B9) + 1</f>
        <v>6</v>
      </c>
      <c r="C10" t="str">
        <f>"inflow_"&amp;D10</f>
        <v>inflow_DE0</v>
      </c>
      <c r="D10" t="s">
        <v>5</v>
      </c>
    </row>
    <row r="11" spans="1:4" x14ac:dyDescent="0.2">
      <c r="A11" t="s">
        <v>3</v>
      </c>
      <c r="B11">
        <f>MAX(B$4:$B10) + 1</f>
        <v>7</v>
      </c>
      <c r="C11" t="str">
        <f>"inflow_"&amp;D11</f>
        <v>inflow_FR0</v>
      </c>
      <c r="D11" t="s">
        <v>6</v>
      </c>
    </row>
    <row r="12" spans="1:4" x14ac:dyDescent="0.2">
      <c r="A12" t="s">
        <v>3</v>
      </c>
      <c r="B12">
        <f>MAX(B$4:$B11) + 1</f>
        <v>8</v>
      </c>
      <c r="C12" t="str">
        <f>"inflow_"&amp;D12</f>
        <v>inflow_AT0</v>
      </c>
      <c r="D12" t="s">
        <v>7</v>
      </c>
    </row>
    <row r="13" spans="1:4" x14ac:dyDescent="0.2">
      <c r="A13" t="s">
        <v>3</v>
      </c>
      <c r="B13">
        <f>MAX(B$4:$B12) + 1</f>
        <v>9</v>
      </c>
      <c r="C13" t="str">
        <f>"inflow_"&amp;D13</f>
        <v>inflow_IT0</v>
      </c>
      <c r="D13" t="s">
        <v>8</v>
      </c>
    </row>
    <row r="14" spans="1:4" x14ac:dyDescent="0.2">
      <c r="A14" t="s">
        <v>3</v>
      </c>
      <c r="B14">
        <f>MAX(B$4:$B13) + 1</f>
        <v>10</v>
      </c>
      <c r="C14" t="str">
        <f>"pricebuy_electricity_"&amp;D14</f>
        <v>pricebuy_electricity_CH0</v>
      </c>
      <c r="D14" t="s">
        <v>4</v>
      </c>
    </row>
    <row r="15" spans="1:4" x14ac:dyDescent="0.2">
      <c r="A15" t="s">
        <v>3</v>
      </c>
      <c r="B15">
        <f>MAX(B$4:$B14) + 1</f>
        <v>11</v>
      </c>
      <c r="C15" t="str">
        <f>"pricebuy_electricity_"&amp;D15</f>
        <v>pricebuy_electricity_DE0</v>
      </c>
      <c r="D15" t="s">
        <v>5</v>
      </c>
    </row>
    <row r="16" spans="1:4" x14ac:dyDescent="0.2">
      <c r="A16" t="s">
        <v>3</v>
      </c>
      <c r="B16">
        <f>MAX(B$4:$B15) + 1</f>
        <v>12</v>
      </c>
      <c r="C16" t="str">
        <f>"pricebuy_electricity_"&amp;D16</f>
        <v>pricebuy_electricity_FR0</v>
      </c>
      <c r="D16" t="s">
        <v>6</v>
      </c>
    </row>
    <row r="17" spans="1:4" x14ac:dyDescent="0.2">
      <c r="A17" t="s">
        <v>3</v>
      </c>
      <c r="B17">
        <f>MAX(B$4:$B16) + 1</f>
        <v>13</v>
      </c>
      <c r="C17" t="str">
        <f>"pricebuy_electricity_"&amp;D17</f>
        <v>pricebuy_electricity_AT0</v>
      </c>
      <c r="D17" t="s">
        <v>7</v>
      </c>
    </row>
    <row r="18" spans="1:4" x14ac:dyDescent="0.2">
      <c r="A18" t="s">
        <v>3</v>
      </c>
      <c r="B18">
        <f>MAX(B$4:$B17) + 1</f>
        <v>14</v>
      </c>
      <c r="C18" t="str">
        <f>"pricebuy_electricity_"&amp;D18</f>
        <v>pricebuy_electricity_IT0</v>
      </c>
      <c r="D18" t="s">
        <v>8</v>
      </c>
    </row>
    <row r="19" spans="1:4" x14ac:dyDescent="0.2">
      <c r="A19" t="s">
        <v>3</v>
      </c>
      <c r="B19">
        <f>MAX(B$4:$B18) + 1</f>
        <v>15</v>
      </c>
      <c r="C19" t="str">
        <f>"pricesll_electricity_"&amp;D19</f>
        <v>pricesll_electricity_CH0</v>
      </c>
      <c r="D19" t="s">
        <v>4</v>
      </c>
    </row>
    <row r="20" spans="1:4" x14ac:dyDescent="0.2">
      <c r="A20" t="s">
        <v>3</v>
      </c>
      <c r="B20">
        <f>MAX(B$4:$B19) + 1</f>
        <v>16</v>
      </c>
      <c r="C20" t="str">
        <f>"pricesll_electricity_"&amp;D20</f>
        <v>pricesll_electricity_DE0</v>
      </c>
      <c r="D20" t="s">
        <v>5</v>
      </c>
    </row>
    <row r="21" spans="1:4" x14ac:dyDescent="0.2">
      <c r="A21" t="s">
        <v>3</v>
      </c>
      <c r="B21">
        <f>MAX(B$4:$B20) + 1</f>
        <v>17</v>
      </c>
      <c r="C21" t="str">
        <f>"pricesll_electricity_"&amp;D21</f>
        <v>pricesll_electricity_FR0</v>
      </c>
      <c r="D21" t="s">
        <v>6</v>
      </c>
    </row>
    <row r="22" spans="1:4" x14ac:dyDescent="0.2">
      <c r="A22" t="s">
        <v>3</v>
      </c>
      <c r="B22">
        <f>MAX(B$4:$B21) + 1</f>
        <v>18</v>
      </c>
      <c r="C22" t="str">
        <f>"pricesll_electricity_"&amp;D22</f>
        <v>pricesll_electricity_AT0</v>
      </c>
      <c r="D22" t="s">
        <v>7</v>
      </c>
    </row>
    <row r="23" spans="1:4" x14ac:dyDescent="0.2">
      <c r="A23" t="s">
        <v>3</v>
      </c>
      <c r="B23">
        <f>MAX(B$4:$B22) + 1</f>
        <v>19</v>
      </c>
      <c r="C23" t="str">
        <f>"pricesll_electricity_"&amp;D23</f>
        <v>pricesll_electricity_IT0</v>
      </c>
      <c r="D23" t="s">
        <v>8</v>
      </c>
    </row>
    <row r="24" spans="1:4" x14ac:dyDescent="0.2">
      <c r="A24" t="s">
        <v>3</v>
      </c>
      <c r="B24">
        <f>MAX(B$4:$B23) + 1</f>
        <v>20</v>
      </c>
      <c r="C24" t="str">
        <f>"chp_"&amp;D24</f>
        <v>chp_CH0</v>
      </c>
      <c r="D24" t="s">
        <v>4</v>
      </c>
    </row>
    <row r="25" spans="1:4" x14ac:dyDescent="0.2">
      <c r="A25" t="s">
        <v>3</v>
      </c>
      <c r="B25">
        <f>MAX(B$4:$B24) + 1</f>
        <v>21</v>
      </c>
      <c r="C25" t="str">
        <f>"chp_"&amp;D25</f>
        <v>chp_DE0</v>
      </c>
      <c r="D25" t="s">
        <v>5</v>
      </c>
    </row>
    <row r="26" spans="1:4" x14ac:dyDescent="0.2">
      <c r="A26" t="s">
        <v>3</v>
      </c>
      <c r="B26">
        <f>MAX(B$4:$B25) + 1</f>
        <v>22</v>
      </c>
      <c r="C26" t="str">
        <f>"chp_"&amp;D26</f>
        <v>chp_FR0</v>
      </c>
      <c r="D26" t="s">
        <v>6</v>
      </c>
    </row>
    <row r="27" spans="1:4" x14ac:dyDescent="0.2">
      <c r="A27" t="s">
        <v>3</v>
      </c>
      <c r="B27">
        <f>MAX(B$4:$B26) + 1</f>
        <v>23</v>
      </c>
      <c r="C27" t="str">
        <f>"chp_"&amp;D27</f>
        <v>chp_AT0</v>
      </c>
      <c r="D27" t="s">
        <v>7</v>
      </c>
    </row>
    <row r="28" spans="1:4" x14ac:dyDescent="0.2">
      <c r="A28" t="s">
        <v>3</v>
      </c>
      <c r="B28">
        <f>MAX(B$4:$B27) + 1</f>
        <v>24</v>
      </c>
      <c r="C28" t="str">
        <f>"chp_"&amp;D28</f>
        <v>chp_IT0</v>
      </c>
      <c r="D28" t="s">
        <v>8</v>
      </c>
    </row>
    <row r="29" spans="1:4" x14ac:dyDescent="0.2">
      <c r="A29" t="s">
        <v>3</v>
      </c>
      <c r="B29">
        <f>MAX(B$4:$B28) + 1</f>
        <v>25</v>
      </c>
      <c r="C29" t="str">
        <f t="shared" ref="C29:C45" si="0">"supply_"&amp;D29</f>
        <v>supply_DE_SOL_PHO</v>
      </c>
      <c r="D29" t="s">
        <v>9</v>
      </c>
    </row>
    <row r="30" spans="1:4" x14ac:dyDescent="0.2">
      <c r="A30" t="s">
        <v>3</v>
      </c>
      <c r="B30">
        <f>MAX(B$4:$B29) + 1</f>
        <v>26</v>
      </c>
      <c r="C30" t="str">
        <f t="shared" si="0"/>
        <v>supply_AT_SOL_PHO</v>
      </c>
      <c r="D30" t="s">
        <v>10</v>
      </c>
    </row>
    <row r="31" spans="1:4" x14ac:dyDescent="0.2">
      <c r="A31" t="s">
        <v>3</v>
      </c>
      <c r="B31">
        <f>MAX(B$4:$B30) + 1</f>
        <v>27</v>
      </c>
      <c r="C31" t="str">
        <f t="shared" si="0"/>
        <v>supply_CH_SOL_PHO</v>
      </c>
      <c r="D31" s="1" t="s">
        <v>11</v>
      </c>
    </row>
    <row r="32" spans="1:4" x14ac:dyDescent="0.2">
      <c r="A32" t="s">
        <v>3</v>
      </c>
      <c r="B32">
        <f>MAX(B$4:$B31) + 1</f>
        <v>28</v>
      </c>
      <c r="C32" t="str">
        <f t="shared" si="0"/>
        <v>supply_FR_SOL_PHO</v>
      </c>
      <c r="D32" s="1" t="s">
        <v>12</v>
      </c>
    </row>
    <row r="33" spans="1:4" x14ac:dyDescent="0.2">
      <c r="A33" t="s">
        <v>3</v>
      </c>
      <c r="B33">
        <f>MAX(B$4:$B32) + 1</f>
        <v>29</v>
      </c>
      <c r="C33" t="str">
        <f t="shared" si="0"/>
        <v>supply_IT_SOL_PHO</v>
      </c>
      <c r="D33" s="1" t="s">
        <v>13</v>
      </c>
    </row>
    <row r="34" spans="1:4" x14ac:dyDescent="0.2">
      <c r="A34" t="s">
        <v>3</v>
      </c>
      <c r="B34">
        <f>MAX(B$4:$B33) + 1</f>
        <v>30</v>
      </c>
      <c r="C34" t="str">
        <f t="shared" si="0"/>
        <v>supply_DE_WIN_ONS</v>
      </c>
      <c r="D34" s="1" t="s">
        <v>14</v>
      </c>
    </row>
    <row r="35" spans="1:4" x14ac:dyDescent="0.2">
      <c r="A35" t="s">
        <v>3</v>
      </c>
      <c r="B35">
        <f>MAX(B$4:$B34) + 1</f>
        <v>31</v>
      </c>
      <c r="C35" t="str">
        <f t="shared" si="0"/>
        <v>supply_AT_WIN_ONS</v>
      </c>
      <c r="D35" s="1" t="s">
        <v>15</v>
      </c>
    </row>
    <row r="36" spans="1:4" x14ac:dyDescent="0.2">
      <c r="A36" t="s">
        <v>3</v>
      </c>
      <c r="B36">
        <f>MAX(B$4:$B35) + 1</f>
        <v>32</v>
      </c>
      <c r="C36" t="str">
        <f t="shared" si="0"/>
        <v>supply_CH_WIN_ONS</v>
      </c>
      <c r="D36" s="1" t="s">
        <v>16</v>
      </c>
    </row>
    <row r="37" spans="1:4" x14ac:dyDescent="0.2">
      <c r="A37" t="s">
        <v>3</v>
      </c>
      <c r="B37">
        <f>MAX(B$4:$B36) + 1</f>
        <v>33</v>
      </c>
      <c r="C37" t="str">
        <f t="shared" si="0"/>
        <v>supply_FR_WIN_ONS</v>
      </c>
      <c r="D37" s="1" t="s">
        <v>17</v>
      </c>
    </row>
    <row r="38" spans="1:4" x14ac:dyDescent="0.2">
      <c r="A38" t="s">
        <v>3</v>
      </c>
      <c r="B38">
        <f>MAX(B$4:$B37) + 1</f>
        <v>34</v>
      </c>
      <c r="C38" t="str">
        <f t="shared" si="0"/>
        <v>supply_IT_WIN_ONS</v>
      </c>
      <c r="D38" s="1" t="s">
        <v>18</v>
      </c>
    </row>
    <row r="39" spans="1:4" x14ac:dyDescent="0.2">
      <c r="A39" t="s">
        <v>3</v>
      </c>
      <c r="B39">
        <f>MAX(B$4:$B38) + 1</f>
        <v>35</v>
      </c>
      <c r="C39" t="str">
        <f t="shared" si="0"/>
        <v>supply_DE_WIN_OFF</v>
      </c>
      <c r="D39" s="1" t="s">
        <v>19</v>
      </c>
    </row>
    <row r="40" spans="1:4" x14ac:dyDescent="0.2">
      <c r="A40" t="s">
        <v>3</v>
      </c>
      <c r="B40">
        <f>MAX(B$4:$B39) + 1</f>
        <v>36</v>
      </c>
      <c r="C40" t="str">
        <f t="shared" si="0"/>
        <v>supply_FR_WIN_OFF</v>
      </c>
      <c r="D40" s="1" t="s">
        <v>20</v>
      </c>
    </row>
    <row r="41" spans="1:4" x14ac:dyDescent="0.2">
      <c r="A41" t="s">
        <v>3</v>
      </c>
      <c r="B41">
        <f>MAX(B$4:$B40) + 1</f>
        <v>37</v>
      </c>
      <c r="C41" t="str">
        <f t="shared" si="0"/>
        <v>supply_DE_BAL_ELC</v>
      </c>
      <c r="D41" s="1" t="s">
        <v>21</v>
      </c>
    </row>
    <row r="42" spans="1:4" x14ac:dyDescent="0.2">
      <c r="A42" t="s">
        <v>3</v>
      </c>
      <c r="B42">
        <f>MAX(B$4:$B41) + 1</f>
        <v>38</v>
      </c>
      <c r="C42" t="str">
        <f t="shared" si="0"/>
        <v>supply_AT_BAL_ELC</v>
      </c>
      <c r="D42" s="1" t="s">
        <v>22</v>
      </c>
    </row>
    <row r="43" spans="1:4" x14ac:dyDescent="0.2">
      <c r="A43" t="s">
        <v>3</v>
      </c>
      <c r="B43">
        <f>MAX(B$4:$B42) + 1</f>
        <v>39</v>
      </c>
      <c r="C43" t="str">
        <f t="shared" si="0"/>
        <v>supply_CH_BAL_ELC</v>
      </c>
      <c r="D43" s="1" t="s">
        <v>23</v>
      </c>
    </row>
    <row r="44" spans="1:4" x14ac:dyDescent="0.2">
      <c r="A44" t="s">
        <v>3</v>
      </c>
      <c r="B44">
        <f>MAX(B$4:$B43) + 1</f>
        <v>40</v>
      </c>
      <c r="C44" t="str">
        <f t="shared" si="0"/>
        <v>supply_FR_BAL_ELC</v>
      </c>
      <c r="D44" s="1" t="s">
        <v>24</v>
      </c>
    </row>
    <row r="45" spans="1:4" x14ac:dyDescent="0.2">
      <c r="A45" t="s">
        <v>3</v>
      </c>
      <c r="B45">
        <f>MAX(B$4:$B44) + 1</f>
        <v>41</v>
      </c>
      <c r="C45" t="str">
        <f t="shared" si="0"/>
        <v>supply_IT_BAL_ELC</v>
      </c>
      <c r="D45" s="1" t="s">
        <v>25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DEF_PROF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martin s</cp:lastModifiedBy>
  <cp:revision>4</cp:revision>
  <dcterms:created xsi:type="dcterms:W3CDTF">2019-02-03T10:51:22Z</dcterms:created>
  <dcterms:modified xsi:type="dcterms:W3CDTF">2019-02-05T16:52:19Z</dcterms:modified>
  <dc:language>en-US</dc:language>
</cp:coreProperties>
</file>