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S\Reads_Binning\testing\"/>
    </mc:Choice>
  </mc:AlternateContent>
  <bookViews>
    <workbookView xWindow="0" yWindow="0" windowWidth="19170" windowHeight="12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9" i="1"/>
  <c r="J2" i="1"/>
  <c r="N4" i="1"/>
  <c r="N2" i="1" l="1"/>
  <c r="N22" i="1"/>
  <c r="M22" i="1"/>
  <c r="K12" i="1"/>
  <c r="V12" i="1"/>
  <c r="W12" i="1"/>
  <c r="N16" i="1"/>
  <c r="N17" i="1" s="1"/>
  <c r="G12" i="1" s="1"/>
  <c r="S6" i="1"/>
  <c r="N7" i="1"/>
  <c r="N8" i="1" s="1"/>
  <c r="B2" i="1"/>
  <c r="N3" i="1"/>
  <c r="E12" i="1" l="1"/>
  <c r="D12" i="1"/>
  <c r="AA12" i="1"/>
  <c r="C12" i="1"/>
  <c r="U12" i="1"/>
  <c r="AE12" i="1"/>
  <c r="AD12" i="1"/>
  <c r="M12" i="1"/>
  <c r="T12" i="1"/>
  <c r="B12" i="1"/>
  <c r="O12" i="1"/>
  <c r="AC12" i="1"/>
  <c r="AB12" i="1"/>
  <c r="L12" i="1"/>
  <c r="S12" i="1"/>
  <c r="J12" i="1"/>
  <c r="R12" i="1"/>
  <c r="Z12" i="1"/>
  <c r="I12" i="1"/>
  <c r="A12" i="1"/>
  <c r="Y12" i="1"/>
  <c r="Q12" i="1"/>
  <c r="H12" i="1"/>
  <c r="F12" i="1"/>
  <c r="AF12" i="1"/>
  <c r="X12" i="1"/>
  <c r="P12" i="1"/>
  <c r="D7" i="1"/>
  <c r="F7" i="1"/>
  <c r="G7" i="1"/>
  <c r="I7" i="1"/>
  <c r="B7" i="1"/>
  <c r="A7" i="1"/>
  <c r="K7" i="1" s="1"/>
  <c r="C7" i="1"/>
  <c r="H7" i="1"/>
  <c r="J7" i="1"/>
  <c r="E7" i="1"/>
  <c r="N12" i="1"/>
  <c r="I2" i="1"/>
  <c r="F2" i="1"/>
  <c r="H2" i="1"/>
  <c r="G2" i="1"/>
  <c r="E2" i="1"/>
  <c r="D2" i="1"/>
  <c r="A2" i="1"/>
  <c r="C2" i="1"/>
  <c r="AG12" i="1" l="1"/>
  <c r="K2" i="1"/>
</calcChain>
</file>

<file path=xl/sharedStrings.xml><?xml version="1.0" encoding="utf-8"?>
<sst xmlns="http://schemas.openxmlformats.org/spreadsheetml/2006/main" count="12" uniqueCount="4">
  <si>
    <t>k</t>
  </si>
  <si>
    <t>length</t>
  </si>
  <si>
    <t>divisor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</si>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</sst>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workbookViewId="0">
      <selection activeCell="AF12" sqref="A12:AF12"/>
    </sheetView>
  </sheetViews>
  <sheetFormatPr defaultColWidth="6" defaultRowHeight="15" x14ac:dyDescent="0.25"/>
  <cols>
    <col min="14" max="14" width="8.42578125" bestFit="1" customWidth="1"/>
  </cols>
  <sheetData>
    <row r="1" spans="1:33" x14ac:dyDescent="0.25">
      <c r="A1">
        <v>2</v>
      </c>
      <c r="B1">
        <v>8</v>
      </c>
      <c r="C1">
        <v>3</v>
      </c>
      <c r="D1">
        <v>7</v>
      </c>
      <c r="E1">
        <v>10</v>
      </c>
      <c r="F1">
        <v>1</v>
      </c>
      <c r="G1">
        <v>9</v>
      </c>
      <c r="H1">
        <v>20</v>
      </c>
      <c r="I1">
        <v>40</v>
      </c>
      <c r="J1">
        <v>1</v>
      </c>
      <c r="M1" t="s">
        <v>0</v>
      </c>
      <c r="N1">
        <v>2</v>
      </c>
    </row>
    <row r="2" spans="1:33" x14ac:dyDescent="0.25">
      <c r="A2">
        <f t="shared" ref="A2:J2" si="0">A1*$N$4</f>
        <v>0.19801980198019803</v>
      </c>
      <c r="B2">
        <f t="shared" si="0"/>
        <v>0.79207920792079212</v>
      </c>
      <c r="C2">
        <f t="shared" si="0"/>
        <v>0.29702970297029707</v>
      </c>
      <c r="D2">
        <f t="shared" si="0"/>
        <v>0.69306930693069313</v>
      </c>
      <c r="E2">
        <f t="shared" si="0"/>
        <v>0.99009900990099009</v>
      </c>
      <c r="F2">
        <f t="shared" si="0"/>
        <v>9.9009900990099015E-2</v>
      </c>
      <c r="G2">
        <f t="shared" si="0"/>
        <v>0.8910891089108911</v>
      </c>
      <c r="H2">
        <f t="shared" si="0"/>
        <v>1.9801980198019802</v>
      </c>
      <c r="I2">
        <f t="shared" si="0"/>
        <v>3.9603960396039604</v>
      </c>
      <c r="J2">
        <f>J1*$N$4</f>
        <v>9.9009900990099015E-2</v>
      </c>
      <c r="K2">
        <f>AVERAGE(A2:J2)</f>
        <v>1</v>
      </c>
      <c r="M2" t="s">
        <v>1</v>
      </c>
      <c r="N2">
        <f>SUM(A1:J1)+1</f>
        <v>102</v>
      </c>
    </row>
    <row r="3" spans="1:33" x14ac:dyDescent="0.25">
      <c r="M3" t="s">
        <v>2</v>
      </c>
      <c r="N3">
        <f>N2-N1+1</f>
        <v>101</v>
      </c>
    </row>
    <row r="4" spans="1:33" x14ac:dyDescent="0.25">
      <c r="M4" t="s">
        <v>3</v>
      </c>
      <c r="N4">
        <f>10/N3</f>
        <v>9.9009900990099015E-2</v>
      </c>
    </row>
    <row r="6" spans="1:33" x14ac:dyDescent="0.25">
      <c r="A6">
        <v>2</v>
      </c>
      <c r="B6">
        <v>2</v>
      </c>
      <c r="C6">
        <v>3</v>
      </c>
      <c r="D6">
        <v>1</v>
      </c>
      <c r="E6">
        <v>4</v>
      </c>
      <c r="F6">
        <v>5</v>
      </c>
      <c r="G6">
        <v>2</v>
      </c>
      <c r="H6">
        <v>1</v>
      </c>
      <c r="I6">
        <v>3</v>
      </c>
      <c r="J6">
        <v>6</v>
      </c>
      <c r="M6" t="s">
        <v>0</v>
      </c>
      <c r="N6">
        <v>2</v>
      </c>
      <c r="S6">
        <f>POWER(4, 2)/(10-2+1)</f>
        <v>1.7777777777777777</v>
      </c>
    </row>
    <row r="7" spans="1:33" x14ac:dyDescent="0.25">
      <c r="A7">
        <f>A6*$N$9</f>
        <v>0.68965517241379315</v>
      </c>
      <c r="B7">
        <f t="shared" ref="B7:J7" si="1">B6*$N$9</f>
        <v>0.68965517241379315</v>
      </c>
      <c r="C7">
        <f t="shared" si="1"/>
        <v>1.0344827586206897</v>
      </c>
      <c r="D7">
        <f t="shared" si="1"/>
        <v>0.34482758620689657</v>
      </c>
      <c r="E7">
        <f t="shared" si="1"/>
        <v>1.3793103448275863</v>
      </c>
      <c r="F7">
        <f t="shared" si="1"/>
        <v>1.7241379310344829</v>
      </c>
      <c r="G7">
        <f t="shared" si="1"/>
        <v>0.68965517241379315</v>
      </c>
      <c r="H7">
        <f t="shared" si="1"/>
        <v>0.34482758620689657</v>
      </c>
      <c r="I7">
        <f t="shared" si="1"/>
        <v>1.0344827586206897</v>
      </c>
      <c r="J7">
        <f t="shared" si="1"/>
        <v>2.0689655172413794</v>
      </c>
      <c r="K7">
        <f>AVERAGE(A7:J7)</f>
        <v>1.0000000000000002</v>
      </c>
      <c r="M7" t="s">
        <v>1</v>
      </c>
      <c r="N7">
        <f>SUM(A6:J6)+1</f>
        <v>30</v>
      </c>
    </row>
    <row r="8" spans="1:33" x14ac:dyDescent="0.25">
      <c r="M8" t="s">
        <v>2</v>
      </c>
      <c r="N8">
        <f>N7-N6+1</f>
        <v>29</v>
      </c>
    </row>
    <row r="9" spans="1:33" x14ac:dyDescent="0.25">
      <c r="M9" t="s">
        <v>3</v>
      </c>
      <c r="N9">
        <f>10/N8</f>
        <v>0.34482758620689657</v>
      </c>
    </row>
    <row r="11" spans="1:33" x14ac:dyDescent="0.25">
      <c r="A11">
        <v>0</v>
      </c>
      <c r="B11">
        <v>0</v>
      </c>
      <c r="C11">
        <v>0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</row>
    <row r="12" spans="1:33" x14ac:dyDescent="0.25">
      <c r="A12">
        <f>A11*$N$17</f>
        <v>0</v>
      </c>
      <c r="B12">
        <f t="shared" ref="B12:AF12" si="2">B11*$N$17</f>
        <v>0</v>
      </c>
      <c r="C12">
        <f t="shared" si="2"/>
        <v>0</v>
      </c>
      <c r="D12">
        <f t="shared" si="2"/>
        <v>13.333333333333332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5.333333333333333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9.3333333333333321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2.6666666666666665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1.3333333333333333</v>
      </c>
      <c r="AE12">
        <f t="shared" si="2"/>
        <v>0</v>
      </c>
      <c r="AF12">
        <f t="shared" si="2"/>
        <v>0</v>
      </c>
      <c r="AG12">
        <f>AVERAGE(A12:AF12)</f>
        <v>0.99999999999999989</v>
      </c>
    </row>
    <row r="14" spans="1:33" x14ac:dyDescent="0.25">
      <c r="M14" t="s">
        <v>0</v>
      </c>
      <c r="N14">
        <v>3</v>
      </c>
    </row>
    <row r="15" spans="1:33" x14ac:dyDescent="0.25">
      <c r="M15" t="s">
        <v>1</v>
      </c>
      <c r="N15">
        <f>SUM(A11:AF11)+2</f>
        <v>26</v>
      </c>
    </row>
    <row r="16" spans="1:33" x14ac:dyDescent="0.25">
      <c r="M16" t="s">
        <v>2</v>
      </c>
      <c r="N16">
        <f>N15-N14+1</f>
        <v>24</v>
      </c>
    </row>
    <row r="17" spans="13:14" x14ac:dyDescent="0.25">
      <c r="M17" t="s">
        <v>3</v>
      </c>
      <c r="N17">
        <f>32/N16</f>
        <v>1.3333333333333333</v>
      </c>
    </row>
    <row r="22" spans="13:14" x14ac:dyDescent="0.25">
      <c r="M22">
        <f>POWER(2,3)</f>
        <v>8</v>
      </c>
      <c r="N22">
        <f>POWER(3, 2)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Riondet</dc:creator>
  <cp:lastModifiedBy>Sylvain Riondet</cp:lastModifiedBy>
  <dcterms:created xsi:type="dcterms:W3CDTF">2021-04-26T08:15:13Z</dcterms:created>
  <dcterms:modified xsi:type="dcterms:W3CDTF">2021-05-07T09:37:35Z</dcterms:modified>
</cp:coreProperties>
</file>