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berto Cella\Desktop\PFM\3887 giallo\plots for pres\27\"/>
    </mc:Choice>
  </mc:AlternateContent>
  <xr:revisionPtr revIDLastSave="0" documentId="13_ncr:1_{1622BE7C-EC71-4E99-9BBB-144E8EDF1F2D}" xr6:coauthVersionLast="43" xr6:coauthVersionMax="43" xr10:uidLastSave="{00000000-0000-0000-0000-000000000000}"/>
  <bookViews>
    <workbookView xWindow="-80" yWindow="-80" windowWidth="19360" windowHeight="10360" xr2:uid="{C7216470-6AD8-49E4-BBE5-5582BFF2ED3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H13" i="1" s="1"/>
  <c r="B12" i="1"/>
  <c r="A12" i="1"/>
  <c r="H12" i="1" s="1"/>
  <c r="C11" i="1"/>
  <c r="A11" i="1"/>
  <c r="H11" i="1" s="1"/>
  <c r="H10" i="1"/>
  <c r="D10" i="1"/>
  <c r="H9" i="1"/>
  <c r="F8" i="1"/>
  <c r="E8" i="1"/>
  <c r="D8" i="1"/>
  <c r="G8" i="1" s="1"/>
  <c r="C8" i="1"/>
  <c r="G7" i="1"/>
  <c r="F7" i="1"/>
  <c r="E7" i="1"/>
  <c r="K2" i="1"/>
  <c r="E2" i="1"/>
  <c r="B2" i="1"/>
  <c r="E1" i="1"/>
  <c r="B11" i="1" s="1"/>
  <c r="B1" i="1"/>
  <c r="G11" i="1" l="1"/>
  <c r="F12" i="1"/>
  <c r="E13" i="1"/>
  <c r="E10" i="1"/>
  <c r="D11" i="1"/>
  <c r="C12" i="1"/>
  <c r="G12" i="1"/>
  <c r="B13" i="1"/>
  <c r="F13" i="1"/>
  <c r="A14" i="1"/>
  <c r="H2" i="1"/>
  <c r="L2" i="1" s="1"/>
  <c r="L3" i="1" s="1"/>
  <c r="H3" i="1"/>
  <c r="M2" i="1" s="1"/>
  <c r="M3" i="1" s="1"/>
  <c r="B10" i="1"/>
  <c r="F10" i="1"/>
  <c r="E11" i="1"/>
  <c r="D12" i="1"/>
  <c r="C13" i="1"/>
  <c r="G13" i="1"/>
  <c r="B14" i="1"/>
  <c r="F14" i="1"/>
  <c r="C10" i="1"/>
  <c r="G10" i="1"/>
  <c r="F11" i="1"/>
  <c r="E12" i="1"/>
  <c r="D13" i="1"/>
  <c r="C14" i="1"/>
  <c r="G14" i="1"/>
  <c r="A15" i="1" l="1"/>
  <c r="H14" i="1"/>
  <c r="D14" i="1"/>
  <c r="E14" i="1"/>
  <c r="I12" i="1"/>
  <c r="J12" i="1"/>
  <c r="J10" i="1"/>
  <c r="I10" i="1"/>
  <c r="L12" i="1"/>
  <c r="K12" i="1"/>
  <c r="R12" i="1" s="1"/>
  <c r="J14" i="1"/>
  <c r="I14" i="1"/>
  <c r="L11" i="1"/>
  <c r="K11" i="1"/>
  <c r="R11" i="1" s="1"/>
  <c r="J11" i="1"/>
  <c r="I11" i="1"/>
  <c r="L13" i="1"/>
  <c r="K13" i="1"/>
  <c r="R13" i="1" s="1"/>
  <c r="J13" i="1"/>
  <c r="I13" i="1"/>
  <c r="K10" i="1"/>
  <c r="L10" i="1"/>
  <c r="Q14" i="1" l="1"/>
  <c r="U14" i="1" s="1"/>
  <c r="K14" i="1"/>
  <c r="R14" i="1" s="1"/>
  <c r="L14" i="1"/>
  <c r="Q11" i="1"/>
  <c r="U11" i="1" s="1"/>
  <c r="M11" i="1"/>
  <c r="S11" i="1" s="1"/>
  <c r="P11" i="1"/>
  <c r="O11" i="1"/>
  <c r="O10" i="1"/>
  <c r="Q10" i="1"/>
  <c r="U10" i="1" s="1"/>
  <c r="M10" i="1"/>
  <c r="S10" i="1" s="1"/>
  <c r="P10" i="1"/>
  <c r="N13" i="1"/>
  <c r="T13" i="1" s="1"/>
  <c r="N11" i="1"/>
  <c r="T11" i="1" s="1"/>
  <c r="N14" i="1"/>
  <c r="T14" i="1" s="1"/>
  <c r="N10" i="1"/>
  <c r="T10" i="1" s="1"/>
  <c r="P13" i="1"/>
  <c r="O13" i="1"/>
  <c r="Q13" i="1"/>
  <c r="U13" i="1" s="1"/>
  <c r="M13" i="1"/>
  <c r="S13" i="1" s="1"/>
  <c r="N12" i="1"/>
  <c r="T12" i="1" s="1"/>
  <c r="R10" i="1"/>
  <c r="Q12" i="1"/>
  <c r="U12" i="1" s="1"/>
  <c r="M12" i="1"/>
  <c r="S12" i="1" s="1"/>
  <c r="P12" i="1"/>
  <c r="O12" i="1"/>
  <c r="A16" i="1"/>
  <c r="H15" i="1"/>
  <c r="C15" i="1"/>
  <c r="D15" i="1"/>
  <c r="G15" i="1"/>
  <c r="B15" i="1"/>
  <c r="F15" i="1"/>
  <c r="E15" i="1"/>
  <c r="P14" i="1" l="1"/>
  <c r="J15" i="1"/>
  <c r="I15" i="1"/>
  <c r="M14" i="1"/>
  <c r="S14" i="1" s="1"/>
  <c r="L15" i="1"/>
  <c r="K15" i="1"/>
  <c r="R15" i="1" s="1"/>
  <c r="H16" i="1"/>
  <c r="A17" i="1"/>
  <c r="B16" i="1"/>
  <c r="F16" i="1"/>
  <c r="C16" i="1"/>
  <c r="G16" i="1"/>
  <c r="E16" i="1"/>
  <c r="D16" i="1"/>
  <c r="O14" i="1"/>
  <c r="Q15" i="1" l="1"/>
  <c r="U15" i="1" s="1"/>
  <c r="M15" i="1"/>
  <c r="S15" i="1" s="1"/>
  <c r="P15" i="1"/>
  <c r="O15" i="1"/>
  <c r="L16" i="1"/>
  <c r="K16" i="1"/>
  <c r="I16" i="1"/>
  <c r="J16" i="1"/>
  <c r="N16" i="1" s="1"/>
  <c r="T16" i="1" s="1"/>
  <c r="N15" i="1"/>
  <c r="T15" i="1" s="1"/>
  <c r="H17" i="1"/>
  <c r="A18" i="1"/>
  <c r="B17" i="1"/>
  <c r="E17" i="1"/>
  <c r="F17" i="1"/>
  <c r="C17" i="1"/>
  <c r="G17" i="1"/>
  <c r="D17" i="1"/>
  <c r="A19" i="1" l="1"/>
  <c r="H18" i="1"/>
  <c r="D18" i="1"/>
  <c r="E18" i="1"/>
  <c r="C18" i="1"/>
  <c r="G18" i="1"/>
  <c r="B18" i="1"/>
  <c r="F18" i="1"/>
  <c r="Q16" i="1"/>
  <c r="U16" i="1" s="1"/>
  <c r="M16" i="1"/>
  <c r="S16" i="1" s="1"/>
  <c r="P16" i="1"/>
  <c r="O16" i="1"/>
  <c r="R16" i="1"/>
  <c r="J17" i="1"/>
  <c r="N17" i="1" s="1"/>
  <c r="T17" i="1" s="1"/>
  <c r="I17" i="1"/>
  <c r="L17" i="1"/>
  <c r="K17" i="1"/>
  <c r="R17" i="1" s="1"/>
  <c r="K18" i="1" l="1"/>
  <c r="R18" i="1" s="1"/>
  <c r="L18" i="1"/>
  <c r="J18" i="1"/>
  <c r="I18" i="1"/>
  <c r="P17" i="1"/>
  <c r="O17" i="1"/>
  <c r="Q17" i="1"/>
  <c r="U17" i="1" s="1"/>
  <c r="M17" i="1"/>
  <c r="S17" i="1" s="1"/>
  <c r="A20" i="1"/>
  <c r="H19" i="1"/>
  <c r="C19" i="1"/>
  <c r="G19" i="1"/>
  <c r="E19" i="1"/>
  <c r="D19" i="1"/>
  <c r="B19" i="1"/>
  <c r="F19" i="1"/>
  <c r="L19" i="1" l="1"/>
  <c r="K19" i="1"/>
  <c r="J19" i="1"/>
  <c r="I19" i="1"/>
  <c r="N18" i="1"/>
  <c r="T18" i="1" s="1"/>
  <c r="A21" i="1"/>
  <c r="H20" i="1"/>
  <c r="D20" i="1"/>
  <c r="G20" i="1"/>
  <c r="E20" i="1"/>
  <c r="F20" i="1"/>
  <c r="C20" i="1"/>
  <c r="B20" i="1"/>
  <c r="O18" i="1"/>
  <c r="Q18" i="1"/>
  <c r="U18" i="1" s="1"/>
  <c r="M18" i="1"/>
  <c r="S18" i="1" s="1"/>
  <c r="P18" i="1"/>
  <c r="O19" i="1" l="1"/>
  <c r="P19" i="1"/>
  <c r="M19" i="1"/>
  <c r="S19" i="1" s="1"/>
  <c r="Q19" i="1"/>
  <c r="U19" i="1" s="1"/>
  <c r="K20" i="1"/>
  <c r="L20" i="1"/>
  <c r="H21" i="1"/>
  <c r="A22" i="1"/>
  <c r="B21" i="1"/>
  <c r="E21" i="1"/>
  <c r="G21" i="1"/>
  <c r="C21" i="1"/>
  <c r="F21" i="1"/>
  <c r="D21" i="1"/>
  <c r="N19" i="1"/>
  <c r="T19" i="1" s="1"/>
  <c r="J20" i="1"/>
  <c r="I20" i="1"/>
  <c r="R19" i="1"/>
  <c r="Q20" i="1" l="1"/>
  <c r="U20" i="1" s="1"/>
  <c r="M20" i="1"/>
  <c r="S20" i="1" s="1"/>
  <c r="P20" i="1"/>
  <c r="O20" i="1"/>
  <c r="I21" i="1"/>
  <c r="J21" i="1"/>
  <c r="N20" i="1"/>
  <c r="T20" i="1" s="1"/>
  <c r="H22" i="1"/>
  <c r="A23" i="1"/>
  <c r="B22" i="1"/>
  <c r="G22" i="1"/>
  <c r="E22" i="1"/>
  <c r="D22" i="1"/>
  <c r="C22" i="1"/>
  <c r="F22" i="1"/>
  <c r="L21" i="1"/>
  <c r="K21" i="1"/>
  <c r="R20" i="1"/>
  <c r="L22" i="1" l="1"/>
  <c r="K22" i="1"/>
  <c r="R22" i="1" s="1"/>
  <c r="I22" i="1"/>
  <c r="J22" i="1"/>
  <c r="N22" i="1" s="1"/>
  <c r="T22" i="1" s="1"/>
  <c r="N21" i="1"/>
  <c r="T21" i="1" s="1"/>
  <c r="R21" i="1"/>
  <c r="A24" i="1"/>
  <c r="H23" i="1"/>
  <c r="F23" i="1"/>
  <c r="E23" i="1"/>
  <c r="G23" i="1"/>
  <c r="B23" i="1"/>
  <c r="D23" i="1"/>
  <c r="C23" i="1"/>
  <c r="Q21" i="1"/>
  <c r="U21" i="1" s="1"/>
  <c r="M21" i="1"/>
  <c r="S21" i="1" s="1"/>
  <c r="P21" i="1"/>
  <c r="O21" i="1"/>
  <c r="J23" i="1" l="1"/>
  <c r="I23" i="1"/>
  <c r="A25" i="1"/>
  <c r="H24" i="1"/>
  <c r="F24" i="1"/>
  <c r="E24" i="1"/>
  <c r="C24" i="1"/>
  <c r="B24" i="1"/>
  <c r="D24" i="1"/>
  <c r="G24" i="1"/>
  <c r="P22" i="1"/>
  <c r="O22" i="1"/>
  <c r="Q22" i="1"/>
  <c r="U22" i="1" s="1"/>
  <c r="M22" i="1"/>
  <c r="S22" i="1" s="1"/>
  <c r="K23" i="1"/>
  <c r="L23" i="1"/>
  <c r="J24" i="1" l="1"/>
  <c r="I24" i="1"/>
  <c r="H25" i="1"/>
  <c r="A26" i="1"/>
  <c r="C25" i="1"/>
  <c r="F25" i="1"/>
  <c r="D25" i="1"/>
  <c r="G25" i="1"/>
  <c r="B25" i="1"/>
  <c r="E25" i="1"/>
  <c r="L24" i="1"/>
  <c r="K24" i="1"/>
  <c r="R24" i="1" s="1"/>
  <c r="O23" i="1"/>
  <c r="Q23" i="1"/>
  <c r="U23" i="1" s="1"/>
  <c r="P23" i="1"/>
  <c r="M23" i="1"/>
  <c r="S23" i="1" s="1"/>
  <c r="R23" i="1"/>
  <c r="N23" i="1"/>
  <c r="T23" i="1" s="1"/>
  <c r="H26" i="1" l="1"/>
  <c r="A27" i="1"/>
  <c r="F26" i="1"/>
  <c r="G26" i="1"/>
  <c r="D26" i="1"/>
  <c r="B26" i="1"/>
  <c r="E26" i="1"/>
  <c r="C26" i="1"/>
  <c r="L25" i="1"/>
  <c r="K25" i="1"/>
  <c r="R25" i="1" s="1"/>
  <c r="Q24" i="1"/>
  <c r="U24" i="1" s="1"/>
  <c r="M24" i="1"/>
  <c r="S24" i="1" s="1"/>
  <c r="O24" i="1"/>
  <c r="P24" i="1"/>
  <c r="I25" i="1"/>
  <c r="J25" i="1"/>
  <c r="N25" i="1" s="1"/>
  <c r="T25" i="1" s="1"/>
  <c r="N24" i="1"/>
  <c r="T24" i="1" s="1"/>
  <c r="Q25" i="1" l="1"/>
  <c r="U25" i="1" s="1"/>
  <c r="M25" i="1"/>
  <c r="S25" i="1" s="1"/>
  <c r="P25" i="1"/>
  <c r="O25" i="1"/>
  <c r="L26" i="1"/>
  <c r="K26" i="1"/>
  <c r="J26" i="1"/>
  <c r="I26" i="1"/>
  <c r="A28" i="1"/>
  <c r="H27" i="1"/>
  <c r="F27" i="1"/>
  <c r="D27" i="1"/>
  <c r="G27" i="1"/>
  <c r="C27" i="1"/>
  <c r="B27" i="1"/>
  <c r="E27" i="1"/>
  <c r="J27" i="1" l="1"/>
  <c r="I27" i="1"/>
  <c r="N26" i="1"/>
  <c r="T26" i="1" s="1"/>
  <c r="R26" i="1"/>
  <c r="K27" i="1"/>
  <c r="R27" i="1" s="1"/>
  <c r="L27" i="1"/>
  <c r="P26" i="1"/>
  <c r="O26" i="1"/>
  <c r="M26" i="1"/>
  <c r="S26" i="1" s="1"/>
  <c r="Q26" i="1"/>
  <c r="U26" i="1" s="1"/>
  <c r="A29" i="1"/>
  <c r="H28" i="1"/>
  <c r="D28" i="1"/>
  <c r="E28" i="1"/>
  <c r="F28" i="1"/>
  <c r="G28" i="1"/>
  <c r="C28" i="1"/>
  <c r="B28" i="1"/>
  <c r="H29" i="1" l="1"/>
  <c r="A30" i="1"/>
  <c r="E29" i="1"/>
  <c r="G29" i="1"/>
  <c r="D29" i="1"/>
  <c r="B29" i="1"/>
  <c r="C29" i="1"/>
  <c r="F29" i="1"/>
  <c r="J28" i="1"/>
  <c r="I28" i="1"/>
  <c r="K28" i="1"/>
  <c r="L28" i="1"/>
  <c r="O27" i="1"/>
  <c r="P27" i="1"/>
  <c r="M27" i="1"/>
  <c r="S27" i="1" s="1"/>
  <c r="Q27" i="1"/>
  <c r="U27" i="1" s="1"/>
  <c r="N27" i="1"/>
  <c r="T27" i="1" s="1"/>
  <c r="R28" i="1" l="1"/>
  <c r="L29" i="1"/>
  <c r="K29" i="1"/>
  <c r="R29" i="1" s="1"/>
  <c r="Q28" i="1"/>
  <c r="U28" i="1" s="1"/>
  <c r="M28" i="1"/>
  <c r="S28" i="1" s="1"/>
  <c r="P28" i="1"/>
  <c r="O28" i="1"/>
  <c r="I29" i="1"/>
  <c r="J29" i="1"/>
  <c r="H30" i="1"/>
  <c r="A31" i="1"/>
  <c r="B30" i="1"/>
  <c r="E30" i="1"/>
  <c r="C30" i="1"/>
  <c r="F30" i="1"/>
  <c r="D30" i="1"/>
  <c r="G30" i="1"/>
  <c r="N28" i="1"/>
  <c r="T28" i="1" s="1"/>
  <c r="I30" i="1" l="1"/>
  <c r="J30" i="1"/>
  <c r="Q29" i="1"/>
  <c r="U29" i="1" s="1"/>
  <c r="M29" i="1"/>
  <c r="S29" i="1" s="1"/>
  <c r="P29" i="1"/>
  <c r="O29" i="1"/>
  <c r="A32" i="1"/>
  <c r="H31" i="1"/>
  <c r="F31" i="1"/>
  <c r="D31" i="1"/>
  <c r="C31" i="1"/>
  <c r="G31" i="1"/>
  <c r="E31" i="1"/>
  <c r="B31" i="1"/>
  <c r="L30" i="1"/>
  <c r="K30" i="1"/>
  <c r="N29" i="1"/>
  <c r="T29" i="1" s="1"/>
  <c r="J31" i="1" l="1"/>
  <c r="I31" i="1"/>
  <c r="R30" i="1"/>
  <c r="K31" i="1"/>
  <c r="R31" i="1" s="1"/>
  <c r="L31" i="1"/>
  <c r="A33" i="1"/>
  <c r="H32" i="1"/>
  <c r="E32" i="1"/>
  <c r="C32" i="1"/>
  <c r="F32" i="1"/>
  <c r="B32" i="1"/>
  <c r="D32" i="1"/>
  <c r="G32" i="1"/>
  <c r="N30" i="1"/>
  <c r="T30" i="1" s="1"/>
  <c r="P30" i="1"/>
  <c r="O30" i="1"/>
  <c r="Q30" i="1"/>
  <c r="U30" i="1" s="1"/>
  <c r="M30" i="1"/>
  <c r="S30" i="1" s="1"/>
  <c r="L32" i="1" l="1"/>
  <c r="K32" i="1"/>
  <c r="R32" i="1" s="1"/>
  <c r="J32" i="1"/>
  <c r="N32" i="1" s="1"/>
  <c r="T32" i="1" s="1"/>
  <c r="I32" i="1"/>
  <c r="H33" i="1"/>
  <c r="A34" i="1"/>
  <c r="C33" i="1"/>
  <c r="E33" i="1"/>
  <c r="F33" i="1"/>
  <c r="D33" i="1"/>
  <c r="G33" i="1"/>
  <c r="B33" i="1"/>
  <c r="O31" i="1"/>
  <c r="Q31" i="1"/>
  <c r="U31" i="1" s="1"/>
  <c r="P31" i="1"/>
  <c r="M31" i="1"/>
  <c r="S31" i="1" s="1"/>
  <c r="N31" i="1"/>
  <c r="T31" i="1" s="1"/>
  <c r="I33" i="1" l="1"/>
  <c r="J33" i="1"/>
  <c r="L33" i="1"/>
  <c r="K33" i="1"/>
  <c r="R33" i="1" s="1"/>
  <c r="Q32" i="1"/>
  <c r="U32" i="1" s="1"/>
  <c r="M32" i="1"/>
  <c r="S32" i="1" s="1"/>
  <c r="O32" i="1"/>
  <c r="P32" i="1"/>
  <c r="H34" i="1"/>
  <c r="A35" i="1"/>
  <c r="G34" i="1"/>
  <c r="F34" i="1"/>
  <c r="C34" i="1"/>
  <c r="D34" i="1"/>
  <c r="B34" i="1"/>
  <c r="E34" i="1"/>
  <c r="L34" i="1" l="1"/>
  <c r="K34" i="1"/>
  <c r="R34" i="1" s="1"/>
  <c r="A36" i="1"/>
  <c r="H35" i="1"/>
  <c r="G35" i="1"/>
  <c r="D35" i="1"/>
  <c r="B35" i="1"/>
  <c r="E35" i="1"/>
  <c r="F35" i="1"/>
  <c r="C35" i="1"/>
  <c r="N33" i="1"/>
  <c r="T33" i="1" s="1"/>
  <c r="J34" i="1"/>
  <c r="I34" i="1"/>
  <c r="Q33" i="1"/>
  <c r="U33" i="1" s="1"/>
  <c r="M33" i="1"/>
  <c r="S33" i="1" s="1"/>
  <c r="P33" i="1"/>
  <c r="O33" i="1"/>
  <c r="N34" i="1" l="1"/>
  <c r="T34" i="1" s="1"/>
  <c r="K35" i="1"/>
  <c r="L35" i="1"/>
  <c r="J35" i="1"/>
  <c r="N35" i="1" s="1"/>
  <c r="T35" i="1" s="1"/>
  <c r="I35" i="1"/>
  <c r="A37" i="1"/>
  <c r="H36" i="1"/>
  <c r="D36" i="1"/>
  <c r="G36" i="1"/>
  <c r="E36" i="1"/>
  <c r="C36" i="1"/>
  <c r="F36" i="1"/>
  <c r="B36" i="1"/>
  <c r="P34" i="1"/>
  <c r="O34" i="1"/>
  <c r="M34" i="1"/>
  <c r="S34" i="1" s="1"/>
  <c r="Q34" i="1"/>
  <c r="U34" i="1" s="1"/>
  <c r="K36" i="1" l="1"/>
  <c r="R36" i="1" s="1"/>
  <c r="L36" i="1"/>
  <c r="H37" i="1"/>
  <c r="A38" i="1"/>
  <c r="G37" i="1"/>
  <c r="B37" i="1"/>
  <c r="E37" i="1"/>
  <c r="C37" i="1"/>
  <c r="F37" i="1"/>
  <c r="D37" i="1"/>
  <c r="R35" i="1"/>
  <c r="J36" i="1"/>
  <c r="I36" i="1"/>
  <c r="O35" i="1"/>
  <c r="P35" i="1"/>
  <c r="M35" i="1"/>
  <c r="S35" i="1" s="1"/>
  <c r="Q35" i="1"/>
  <c r="U35" i="1" s="1"/>
  <c r="N36" i="1" l="1"/>
  <c r="T36" i="1" s="1"/>
  <c r="H38" i="1"/>
  <c r="A39" i="1"/>
  <c r="B38" i="1"/>
  <c r="G38" i="1"/>
  <c r="E38" i="1"/>
  <c r="D38" i="1"/>
  <c r="C38" i="1"/>
  <c r="F38" i="1"/>
  <c r="L37" i="1"/>
  <c r="K37" i="1"/>
  <c r="R37" i="1" s="1"/>
  <c r="I37" i="1"/>
  <c r="J37" i="1"/>
  <c r="N37" i="1" s="1"/>
  <c r="T37" i="1" s="1"/>
  <c r="Q36" i="1"/>
  <c r="U36" i="1" s="1"/>
  <c r="M36" i="1"/>
  <c r="S36" i="1" s="1"/>
  <c r="P36" i="1"/>
  <c r="O36" i="1"/>
  <c r="Q37" i="1" l="1"/>
  <c r="U37" i="1" s="1"/>
  <c r="M37" i="1"/>
  <c r="S37" i="1" s="1"/>
  <c r="P37" i="1"/>
  <c r="O37" i="1"/>
  <c r="I38" i="1"/>
  <c r="J38" i="1"/>
  <c r="A40" i="1"/>
  <c r="H39" i="1"/>
  <c r="F39" i="1"/>
  <c r="G39" i="1"/>
  <c r="E39" i="1"/>
  <c r="B39" i="1"/>
  <c r="D39" i="1"/>
  <c r="C39" i="1"/>
  <c r="L38" i="1"/>
  <c r="K38" i="1"/>
  <c r="R38" i="1" s="1"/>
  <c r="A41" i="1" l="1"/>
  <c r="H40" i="1"/>
  <c r="F40" i="1"/>
  <c r="G40" i="1"/>
  <c r="E40" i="1"/>
  <c r="B40" i="1"/>
  <c r="C40" i="1"/>
  <c r="D40" i="1"/>
  <c r="N38" i="1"/>
  <c r="T38" i="1" s="1"/>
  <c r="J39" i="1"/>
  <c r="I39" i="1"/>
  <c r="K39" i="1"/>
  <c r="R39" i="1" s="1"/>
  <c r="L39" i="1"/>
  <c r="P38" i="1"/>
  <c r="O38" i="1"/>
  <c r="Q38" i="1"/>
  <c r="U38" i="1" s="1"/>
  <c r="M38" i="1"/>
  <c r="S38" i="1" s="1"/>
  <c r="P39" i="1" l="1"/>
  <c r="O39" i="1"/>
  <c r="Q39" i="1"/>
  <c r="U39" i="1" s="1"/>
  <c r="M39" i="1"/>
  <c r="S39" i="1" s="1"/>
  <c r="N39" i="1"/>
  <c r="T39" i="1" s="1"/>
  <c r="J40" i="1"/>
  <c r="N40" i="1" s="1"/>
  <c r="T40" i="1" s="1"/>
  <c r="I40" i="1"/>
  <c r="K40" i="1"/>
  <c r="L40" i="1"/>
  <c r="A42" i="1"/>
  <c r="H41" i="1"/>
  <c r="C41" i="1"/>
  <c r="F41" i="1"/>
  <c r="E41" i="1"/>
  <c r="D41" i="1"/>
  <c r="G41" i="1"/>
  <c r="B41" i="1"/>
  <c r="J41" i="1" l="1"/>
  <c r="I41" i="1"/>
  <c r="R40" i="1"/>
  <c r="H42" i="1"/>
  <c r="A43" i="1"/>
  <c r="B42" i="1"/>
  <c r="G42" i="1"/>
  <c r="D42" i="1"/>
  <c r="E42" i="1"/>
  <c r="C42" i="1"/>
  <c r="F42" i="1"/>
  <c r="O40" i="1"/>
  <c r="Q40" i="1"/>
  <c r="U40" i="1" s="1"/>
  <c r="M40" i="1"/>
  <c r="S40" i="1" s="1"/>
  <c r="P40" i="1"/>
  <c r="L41" i="1"/>
  <c r="K41" i="1"/>
  <c r="I42" i="1" l="1"/>
  <c r="J42" i="1"/>
  <c r="Q41" i="1"/>
  <c r="U41" i="1" s="1"/>
  <c r="M41" i="1"/>
  <c r="S41" i="1" s="1"/>
  <c r="P41" i="1"/>
  <c r="O41" i="1"/>
  <c r="R41" i="1"/>
  <c r="L42" i="1"/>
  <c r="K42" i="1"/>
  <c r="R42" i="1" s="1"/>
  <c r="H43" i="1"/>
  <c r="A44" i="1"/>
  <c r="F43" i="1"/>
  <c r="G43" i="1"/>
  <c r="C43" i="1"/>
  <c r="E43" i="1"/>
  <c r="D43" i="1"/>
  <c r="B43" i="1"/>
  <c r="N41" i="1"/>
  <c r="T41" i="1" s="1"/>
  <c r="J43" i="1" l="1"/>
  <c r="I43" i="1"/>
  <c r="L43" i="1"/>
  <c r="K43" i="1"/>
  <c r="R43" i="1" s="1"/>
  <c r="A45" i="1"/>
  <c r="H44" i="1"/>
  <c r="D44" i="1"/>
  <c r="E44" i="1"/>
  <c r="F44" i="1"/>
  <c r="G44" i="1"/>
  <c r="C44" i="1"/>
  <c r="B44" i="1"/>
  <c r="N42" i="1"/>
  <c r="T42" i="1" s="1"/>
  <c r="Q42" i="1"/>
  <c r="U42" i="1" s="1"/>
  <c r="M42" i="1"/>
  <c r="S42" i="1" s="1"/>
  <c r="P42" i="1"/>
  <c r="O42" i="1"/>
  <c r="J44" i="1" l="1"/>
  <c r="I44" i="1"/>
  <c r="K44" i="1"/>
  <c r="L44" i="1"/>
  <c r="P43" i="1"/>
  <c r="O43" i="1"/>
  <c r="Q43" i="1"/>
  <c r="U43" i="1" s="1"/>
  <c r="M43" i="1"/>
  <c r="S43" i="1" s="1"/>
  <c r="A46" i="1"/>
  <c r="H45" i="1"/>
  <c r="E45" i="1"/>
  <c r="F45" i="1"/>
  <c r="C45" i="1"/>
  <c r="G45" i="1"/>
  <c r="D45" i="1"/>
  <c r="B45" i="1"/>
  <c r="N43" i="1"/>
  <c r="T43" i="1" s="1"/>
  <c r="J45" i="1" l="1"/>
  <c r="I45" i="1"/>
  <c r="L45" i="1"/>
  <c r="K45" i="1"/>
  <c r="R45" i="1" s="1"/>
  <c r="R44" i="1"/>
  <c r="O44" i="1"/>
  <c r="Q44" i="1"/>
  <c r="U44" i="1" s="1"/>
  <c r="M44" i="1"/>
  <c r="S44" i="1" s="1"/>
  <c r="P44" i="1"/>
  <c r="H46" i="1"/>
  <c r="A47" i="1"/>
  <c r="E46" i="1"/>
  <c r="G46" i="1"/>
  <c r="C46" i="1"/>
  <c r="B46" i="1"/>
  <c r="F46" i="1"/>
  <c r="D46" i="1"/>
  <c r="N44" i="1"/>
  <c r="T44" i="1" s="1"/>
  <c r="L46" i="1" l="1"/>
  <c r="K46" i="1"/>
  <c r="R46" i="1" s="1"/>
  <c r="I46" i="1"/>
  <c r="J46" i="1"/>
  <c r="N46" i="1" s="1"/>
  <c r="T46" i="1" s="1"/>
  <c r="H47" i="1"/>
  <c r="A48" i="1"/>
  <c r="F47" i="1"/>
  <c r="C47" i="1"/>
  <c r="D47" i="1"/>
  <c r="G47" i="1"/>
  <c r="E47" i="1"/>
  <c r="B47" i="1"/>
  <c r="Q45" i="1"/>
  <c r="U45" i="1" s="1"/>
  <c r="M45" i="1"/>
  <c r="S45" i="1" s="1"/>
  <c r="P45" i="1"/>
  <c r="O45" i="1"/>
  <c r="N45" i="1"/>
  <c r="T45" i="1" s="1"/>
  <c r="L47" i="1" l="1"/>
  <c r="K47" i="1"/>
  <c r="R47" i="1" s="1"/>
  <c r="Q46" i="1"/>
  <c r="U46" i="1" s="1"/>
  <c r="M46" i="1"/>
  <c r="S46" i="1" s="1"/>
  <c r="P46" i="1"/>
  <c r="O46" i="1"/>
  <c r="J47" i="1"/>
  <c r="I47" i="1"/>
  <c r="A49" i="1"/>
  <c r="H48" i="1"/>
  <c r="E48" i="1"/>
  <c r="F48" i="1"/>
  <c r="D48" i="1"/>
  <c r="B48" i="1"/>
  <c r="C48" i="1"/>
  <c r="G48" i="1"/>
  <c r="P47" i="1" l="1"/>
  <c r="O47" i="1"/>
  <c r="Q47" i="1"/>
  <c r="U47" i="1" s="1"/>
  <c r="M47" i="1"/>
  <c r="S47" i="1" s="1"/>
  <c r="K48" i="1"/>
  <c r="R48" i="1" s="1"/>
  <c r="L48" i="1"/>
  <c r="N47" i="1"/>
  <c r="T47" i="1" s="1"/>
  <c r="J48" i="1"/>
  <c r="I48" i="1"/>
  <c r="A50" i="1"/>
  <c r="H49" i="1"/>
  <c r="E49" i="1"/>
  <c r="F49" i="1"/>
  <c r="B49" i="1"/>
  <c r="D49" i="1"/>
  <c r="C49" i="1"/>
  <c r="G49" i="1"/>
  <c r="O48" i="1" l="1"/>
  <c r="Q48" i="1"/>
  <c r="U48" i="1" s="1"/>
  <c r="M48" i="1"/>
  <c r="S48" i="1" s="1"/>
  <c r="P48" i="1"/>
  <c r="L49" i="1"/>
  <c r="K49" i="1"/>
  <c r="N48" i="1"/>
  <c r="T48" i="1" s="1"/>
  <c r="J49" i="1"/>
  <c r="I49" i="1"/>
  <c r="H50" i="1"/>
  <c r="A51" i="1"/>
  <c r="G50" i="1"/>
  <c r="F50" i="1"/>
  <c r="E50" i="1"/>
  <c r="C50" i="1"/>
  <c r="D50" i="1"/>
  <c r="B50" i="1"/>
  <c r="N49" i="1" l="1"/>
  <c r="T49" i="1" s="1"/>
  <c r="H51" i="1"/>
  <c r="A52" i="1"/>
  <c r="G51" i="1"/>
  <c r="B51" i="1"/>
  <c r="E51" i="1"/>
  <c r="C51" i="1"/>
  <c r="F51" i="1"/>
  <c r="D51" i="1"/>
  <c r="L50" i="1"/>
  <c r="K50" i="1"/>
  <c r="R50" i="1" s="1"/>
  <c r="R49" i="1"/>
  <c r="I50" i="1"/>
  <c r="J50" i="1"/>
  <c r="Q49" i="1"/>
  <c r="U49" i="1" s="1"/>
  <c r="M49" i="1"/>
  <c r="S49" i="1" s="1"/>
  <c r="P49" i="1"/>
  <c r="O49" i="1"/>
  <c r="A53" i="1" l="1"/>
  <c r="H52" i="1"/>
  <c r="G52" i="1"/>
  <c r="E52" i="1"/>
  <c r="B52" i="1"/>
  <c r="F52" i="1"/>
  <c r="C52" i="1"/>
  <c r="D52" i="1"/>
  <c r="N50" i="1"/>
  <c r="T50" i="1" s="1"/>
  <c r="L51" i="1"/>
  <c r="K51" i="1"/>
  <c r="R51" i="1" s="1"/>
  <c r="Q50" i="1"/>
  <c r="U50" i="1" s="1"/>
  <c r="M50" i="1"/>
  <c r="S50" i="1" s="1"/>
  <c r="P50" i="1"/>
  <c r="O50" i="1"/>
  <c r="J51" i="1"/>
  <c r="N51" i="1" s="1"/>
  <c r="T51" i="1" s="1"/>
  <c r="I51" i="1"/>
  <c r="K52" i="1" l="1"/>
  <c r="L52" i="1"/>
  <c r="P51" i="1"/>
  <c r="O51" i="1"/>
  <c r="M51" i="1"/>
  <c r="S51" i="1" s="1"/>
  <c r="Q51" i="1"/>
  <c r="U51" i="1" s="1"/>
  <c r="J52" i="1"/>
  <c r="I52" i="1"/>
  <c r="A54" i="1"/>
  <c r="H53" i="1"/>
  <c r="G53" i="1"/>
  <c r="E53" i="1"/>
  <c r="C53" i="1"/>
  <c r="F53" i="1"/>
  <c r="B53" i="1"/>
  <c r="D53" i="1"/>
  <c r="J53" i="1" l="1"/>
  <c r="I53" i="1"/>
  <c r="N52" i="1"/>
  <c r="T52" i="1" s="1"/>
  <c r="L53" i="1"/>
  <c r="K53" i="1"/>
  <c r="O52" i="1"/>
  <c r="Q52" i="1"/>
  <c r="U52" i="1" s="1"/>
  <c r="M52" i="1"/>
  <c r="S52" i="1" s="1"/>
  <c r="P52" i="1"/>
  <c r="H54" i="1"/>
  <c r="A55" i="1"/>
  <c r="B54" i="1"/>
  <c r="F54" i="1"/>
  <c r="G54" i="1"/>
  <c r="E54" i="1"/>
  <c r="D54" i="1"/>
  <c r="C54" i="1"/>
  <c r="R52" i="1"/>
  <c r="I54" i="1" l="1"/>
  <c r="J54" i="1"/>
  <c r="L54" i="1"/>
  <c r="K54" i="1"/>
  <c r="R54" i="1" s="1"/>
  <c r="H55" i="1"/>
  <c r="A56" i="1"/>
  <c r="F55" i="1"/>
  <c r="G55" i="1"/>
  <c r="D55" i="1"/>
  <c r="E55" i="1"/>
  <c r="B55" i="1"/>
  <c r="C55" i="1"/>
  <c r="Q53" i="1"/>
  <c r="U53" i="1" s="1"/>
  <c r="M53" i="1"/>
  <c r="S53" i="1" s="1"/>
  <c r="P53" i="1"/>
  <c r="O53" i="1"/>
  <c r="R53" i="1"/>
  <c r="N53" i="1"/>
  <c r="T53" i="1" s="1"/>
  <c r="J55" i="1" l="1"/>
  <c r="I55" i="1"/>
  <c r="L55" i="1"/>
  <c r="K55" i="1"/>
  <c r="R55" i="1" s="1"/>
  <c r="A57" i="1"/>
  <c r="H56" i="1"/>
  <c r="F56" i="1"/>
  <c r="G56" i="1"/>
  <c r="D56" i="1"/>
  <c r="E56" i="1"/>
  <c r="B56" i="1"/>
  <c r="C56" i="1"/>
  <c r="N54" i="1"/>
  <c r="T54" i="1" s="1"/>
  <c r="Q54" i="1"/>
  <c r="U54" i="1" s="1"/>
  <c r="M54" i="1"/>
  <c r="S54" i="1" s="1"/>
  <c r="P54" i="1"/>
  <c r="O54" i="1"/>
  <c r="J56" i="1" l="1"/>
  <c r="I56" i="1"/>
  <c r="K56" i="1"/>
  <c r="R56" i="1" s="1"/>
  <c r="L56" i="1"/>
  <c r="P55" i="1"/>
  <c r="O55" i="1"/>
  <c r="Q55" i="1"/>
  <c r="U55" i="1" s="1"/>
  <c r="M55" i="1"/>
  <c r="S55" i="1" s="1"/>
  <c r="A58" i="1"/>
  <c r="H57" i="1"/>
  <c r="C57" i="1"/>
  <c r="F57" i="1"/>
  <c r="G57" i="1"/>
  <c r="D57" i="1"/>
  <c r="E57" i="1"/>
  <c r="B57" i="1"/>
  <c r="N55" i="1"/>
  <c r="T55" i="1" s="1"/>
  <c r="H58" i="1" l="1"/>
  <c r="A59" i="1"/>
  <c r="G58" i="1"/>
  <c r="B58" i="1"/>
  <c r="E58" i="1"/>
  <c r="D58" i="1"/>
  <c r="F58" i="1"/>
  <c r="C58" i="1"/>
  <c r="J57" i="1"/>
  <c r="I57" i="1"/>
  <c r="L57" i="1"/>
  <c r="K57" i="1"/>
  <c r="R57" i="1" s="1"/>
  <c r="O56" i="1"/>
  <c r="Q56" i="1"/>
  <c r="U56" i="1" s="1"/>
  <c r="M56" i="1"/>
  <c r="S56" i="1" s="1"/>
  <c r="P56" i="1"/>
  <c r="N56" i="1"/>
  <c r="T56" i="1" s="1"/>
  <c r="I58" i="1" l="1"/>
  <c r="J58" i="1"/>
  <c r="Q57" i="1"/>
  <c r="U57" i="1" s="1"/>
  <c r="M57" i="1"/>
  <c r="S57" i="1" s="1"/>
  <c r="P57" i="1"/>
  <c r="O57" i="1"/>
  <c r="H59" i="1"/>
  <c r="A60" i="1"/>
  <c r="F59" i="1"/>
  <c r="G59" i="1"/>
  <c r="C59" i="1"/>
  <c r="D59" i="1"/>
  <c r="B59" i="1"/>
  <c r="E59" i="1"/>
  <c r="N57" i="1"/>
  <c r="T57" i="1" s="1"/>
  <c r="L58" i="1"/>
  <c r="K58" i="1"/>
  <c r="R58" i="1" s="1"/>
  <c r="A61" i="1" l="1"/>
  <c r="H60" i="1"/>
  <c r="D60" i="1"/>
  <c r="E60" i="1"/>
  <c r="F60" i="1"/>
  <c r="G60" i="1"/>
  <c r="C60" i="1"/>
  <c r="B60" i="1"/>
  <c r="L59" i="1"/>
  <c r="K59" i="1"/>
  <c r="R59" i="1" s="1"/>
  <c r="J59" i="1"/>
  <c r="N59" i="1" s="1"/>
  <c r="T59" i="1" s="1"/>
  <c r="I59" i="1"/>
  <c r="N58" i="1"/>
  <c r="T58" i="1" s="1"/>
  <c r="Q58" i="1"/>
  <c r="U58" i="1" s="1"/>
  <c r="M58" i="1"/>
  <c r="S58" i="1" s="1"/>
  <c r="P58" i="1"/>
  <c r="O58" i="1"/>
  <c r="P59" i="1" l="1"/>
  <c r="O59" i="1"/>
  <c r="Q59" i="1"/>
  <c r="U59" i="1" s="1"/>
  <c r="M59" i="1"/>
  <c r="S59" i="1" s="1"/>
  <c r="J60" i="1"/>
  <c r="I60" i="1"/>
  <c r="K60" i="1"/>
  <c r="R60" i="1" s="1"/>
  <c r="L60" i="1"/>
  <c r="A62" i="1"/>
  <c r="H61" i="1"/>
  <c r="E61" i="1"/>
  <c r="F61" i="1"/>
  <c r="D61" i="1"/>
  <c r="G61" i="1"/>
  <c r="C61" i="1"/>
  <c r="B61" i="1"/>
  <c r="N60" i="1" l="1"/>
  <c r="T60" i="1" s="1"/>
  <c r="J61" i="1"/>
  <c r="I61" i="1"/>
  <c r="H62" i="1"/>
  <c r="A63" i="1"/>
  <c r="E62" i="1"/>
  <c r="C62" i="1"/>
  <c r="G62" i="1"/>
  <c r="D62" i="1"/>
  <c r="B62" i="1"/>
  <c r="F62" i="1"/>
  <c r="L61" i="1"/>
  <c r="K61" i="1"/>
  <c r="O60" i="1"/>
  <c r="Q60" i="1"/>
  <c r="U60" i="1" s="1"/>
  <c r="M60" i="1"/>
  <c r="S60" i="1" s="1"/>
  <c r="P60" i="1"/>
  <c r="Q61" i="1" l="1"/>
  <c r="U61" i="1" s="1"/>
  <c r="M61" i="1"/>
  <c r="S61" i="1" s="1"/>
  <c r="P61" i="1"/>
  <c r="O61" i="1"/>
  <c r="I62" i="1"/>
  <c r="J62" i="1"/>
  <c r="L62" i="1"/>
  <c r="K62" i="1"/>
  <c r="R62" i="1" s="1"/>
  <c r="N61" i="1"/>
  <c r="T61" i="1" s="1"/>
  <c r="R61" i="1"/>
  <c r="H63" i="1"/>
  <c r="A64" i="1"/>
  <c r="F63" i="1"/>
  <c r="E63" i="1"/>
  <c r="G63" i="1"/>
  <c r="C63" i="1"/>
  <c r="D63" i="1"/>
  <c r="B63" i="1"/>
  <c r="A65" i="1" l="1"/>
  <c r="H64" i="1"/>
  <c r="D64" i="1"/>
  <c r="E64" i="1"/>
  <c r="F64" i="1"/>
  <c r="B64" i="1"/>
  <c r="C64" i="1"/>
  <c r="G64" i="1"/>
  <c r="J63" i="1"/>
  <c r="I63" i="1"/>
  <c r="L63" i="1"/>
  <c r="K63" i="1"/>
  <c r="R63" i="1" s="1"/>
  <c r="N62" i="1"/>
  <c r="T62" i="1" s="1"/>
  <c r="Q62" i="1"/>
  <c r="U62" i="1" s="1"/>
  <c r="M62" i="1"/>
  <c r="S62" i="1" s="1"/>
  <c r="P62" i="1"/>
  <c r="O62" i="1"/>
  <c r="K64" i="1" l="1"/>
  <c r="L64" i="1"/>
  <c r="P63" i="1"/>
  <c r="O63" i="1"/>
  <c r="Q63" i="1"/>
  <c r="U63" i="1" s="1"/>
  <c r="M63" i="1"/>
  <c r="S63" i="1" s="1"/>
  <c r="J64" i="1"/>
  <c r="I64" i="1"/>
  <c r="N63" i="1"/>
  <c r="T63" i="1" s="1"/>
  <c r="A66" i="1"/>
  <c r="H65" i="1"/>
  <c r="E65" i="1"/>
  <c r="F65" i="1"/>
  <c r="B65" i="1"/>
  <c r="C65" i="1"/>
  <c r="G65" i="1"/>
  <c r="D65" i="1"/>
  <c r="L65" i="1" l="1"/>
  <c r="K65" i="1"/>
  <c r="R65" i="1" s="1"/>
  <c r="N64" i="1"/>
  <c r="T64" i="1" s="1"/>
  <c r="J65" i="1"/>
  <c r="N65" i="1" s="1"/>
  <c r="T65" i="1" s="1"/>
  <c r="I65" i="1"/>
  <c r="H66" i="1"/>
  <c r="A67" i="1"/>
  <c r="G66" i="1"/>
  <c r="E66" i="1"/>
  <c r="F66" i="1"/>
  <c r="C66" i="1"/>
  <c r="B66" i="1"/>
  <c r="D66" i="1"/>
  <c r="O64" i="1"/>
  <c r="Q64" i="1"/>
  <c r="U64" i="1" s="1"/>
  <c r="M64" i="1"/>
  <c r="S64" i="1" s="1"/>
  <c r="P64" i="1"/>
  <c r="R64" i="1"/>
  <c r="I66" i="1" l="1"/>
  <c r="J66" i="1"/>
  <c r="A68" i="1"/>
  <c r="H67" i="1"/>
  <c r="G67" i="1"/>
  <c r="E67" i="1"/>
  <c r="F67" i="1"/>
  <c r="B67" i="1"/>
  <c r="C67" i="1"/>
  <c r="D67" i="1"/>
  <c r="L66" i="1"/>
  <c r="K66" i="1"/>
  <c r="R66" i="1" s="1"/>
  <c r="Q65" i="1"/>
  <c r="U65" i="1" s="1"/>
  <c r="M65" i="1"/>
  <c r="S65" i="1" s="1"/>
  <c r="P65" i="1"/>
  <c r="O65" i="1"/>
  <c r="J67" i="1" l="1"/>
  <c r="I67" i="1"/>
  <c r="H68" i="1"/>
  <c r="A69" i="1"/>
  <c r="E68" i="1"/>
  <c r="F68" i="1"/>
  <c r="G68" i="1"/>
  <c r="D68" i="1"/>
  <c r="B68" i="1"/>
  <c r="C68" i="1"/>
  <c r="L67" i="1"/>
  <c r="K67" i="1"/>
  <c r="R67" i="1" s="1"/>
  <c r="N66" i="1"/>
  <c r="T66" i="1" s="1"/>
  <c r="Q66" i="1"/>
  <c r="U66" i="1" s="1"/>
  <c r="M66" i="1"/>
  <c r="S66" i="1" s="1"/>
  <c r="P66" i="1"/>
  <c r="O66" i="1"/>
  <c r="H69" i="1" l="1"/>
  <c r="A70" i="1"/>
  <c r="F69" i="1"/>
  <c r="G69" i="1"/>
  <c r="D69" i="1"/>
  <c r="E69" i="1"/>
  <c r="C69" i="1"/>
  <c r="B69" i="1"/>
  <c r="Q67" i="1"/>
  <c r="U67" i="1" s="1"/>
  <c r="P67" i="1"/>
  <c r="O67" i="1"/>
  <c r="M67" i="1"/>
  <c r="S67" i="1" s="1"/>
  <c r="I68" i="1"/>
  <c r="J68" i="1"/>
  <c r="L68" i="1"/>
  <c r="K68" i="1"/>
  <c r="N67" i="1"/>
  <c r="T67" i="1" s="1"/>
  <c r="R68" i="1" l="1"/>
  <c r="J69" i="1"/>
  <c r="I69" i="1"/>
  <c r="L69" i="1"/>
  <c r="K69" i="1"/>
  <c r="A71" i="1"/>
  <c r="H70" i="1"/>
  <c r="F70" i="1"/>
  <c r="E70" i="1"/>
  <c r="G70" i="1"/>
  <c r="D70" i="1"/>
  <c r="B70" i="1"/>
  <c r="C70" i="1"/>
  <c r="N68" i="1"/>
  <c r="T68" i="1" s="1"/>
  <c r="Q68" i="1"/>
  <c r="U68" i="1" s="1"/>
  <c r="M68" i="1"/>
  <c r="S68" i="1" s="1"/>
  <c r="P68" i="1"/>
  <c r="O68" i="1"/>
  <c r="J70" i="1" l="1"/>
  <c r="I70" i="1"/>
  <c r="P69" i="1"/>
  <c r="O69" i="1"/>
  <c r="M69" i="1"/>
  <c r="S69" i="1" s="1"/>
  <c r="Q69" i="1"/>
  <c r="U69" i="1" s="1"/>
  <c r="A72" i="1"/>
  <c r="H71" i="1"/>
  <c r="F71" i="1"/>
  <c r="G71" i="1"/>
  <c r="E71" i="1"/>
  <c r="C71" i="1"/>
  <c r="D71" i="1"/>
  <c r="B71" i="1"/>
  <c r="N69" i="1"/>
  <c r="T69" i="1" s="1"/>
  <c r="K70" i="1"/>
  <c r="R70" i="1" s="1"/>
  <c r="L70" i="1"/>
  <c r="R69" i="1"/>
  <c r="L71" i="1" l="1"/>
  <c r="K71" i="1"/>
  <c r="R71" i="1" s="1"/>
  <c r="J71" i="1"/>
  <c r="I71" i="1"/>
  <c r="O70" i="1"/>
  <c r="Q70" i="1"/>
  <c r="U70" i="1" s="1"/>
  <c r="P70" i="1"/>
  <c r="M70" i="1"/>
  <c r="S70" i="1" s="1"/>
  <c r="H72" i="1"/>
  <c r="A73" i="1"/>
  <c r="E72" i="1"/>
  <c r="F72" i="1"/>
  <c r="D72" i="1"/>
  <c r="G72" i="1"/>
  <c r="C72" i="1"/>
  <c r="B72" i="1"/>
  <c r="N70" i="1"/>
  <c r="T70" i="1" s="1"/>
  <c r="I72" i="1" l="1"/>
  <c r="J72" i="1"/>
  <c r="Q71" i="1"/>
  <c r="U71" i="1" s="1"/>
  <c r="M71" i="1"/>
  <c r="S71" i="1" s="1"/>
  <c r="P71" i="1"/>
  <c r="O71" i="1"/>
  <c r="N71" i="1"/>
  <c r="T71" i="1" s="1"/>
  <c r="L72" i="1"/>
  <c r="K72" i="1"/>
  <c r="R72" i="1" s="1"/>
  <c r="H73" i="1"/>
  <c r="A74" i="1"/>
  <c r="F73" i="1"/>
  <c r="G73" i="1"/>
  <c r="C73" i="1"/>
  <c r="B73" i="1"/>
  <c r="D73" i="1"/>
  <c r="E73" i="1"/>
  <c r="L73" i="1" l="1"/>
  <c r="K73" i="1"/>
  <c r="R73" i="1" s="1"/>
  <c r="J73" i="1"/>
  <c r="N73" i="1" s="1"/>
  <c r="T73" i="1" s="1"/>
  <c r="I73" i="1"/>
  <c r="A75" i="1"/>
  <c r="H74" i="1"/>
  <c r="G74" i="1"/>
  <c r="F74" i="1"/>
  <c r="E74" i="1"/>
  <c r="C74" i="1"/>
  <c r="B74" i="1"/>
  <c r="D74" i="1"/>
  <c r="N72" i="1"/>
  <c r="T72" i="1" s="1"/>
  <c r="Q72" i="1"/>
  <c r="U72" i="1" s="1"/>
  <c r="M72" i="1"/>
  <c r="S72" i="1" s="1"/>
  <c r="P72" i="1"/>
  <c r="O72" i="1"/>
  <c r="P73" i="1" l="1"/>
  <c r="O73" i="1"/>
  <c r="Q73" i="1"/>
  <c r="U73" i="1" s="1"/>
  <c r="M73" i="1"/>
  <c r="S73" i="1" s="1"/>
  <c r="J74" i="1"/>
  <c r="I74" i="1"/>
  <c r="K74" i="1"/>
  <c r="R74" i="1" s="1"/>
  <c r="L74" i="1"/>
  <c r="A76" i="1"/>
  <c r="H75" i="1"/>
  <c r="E75" i="1"/>
  <c r="G75" i="1"/>
  <c r="D75" i="1"/>
  <c r="F75" i="1"/>
  <c r="B75" i="1"/>
  <c r="C75" i="1"/>
  <c r="O74" i="1" l="1"/>
  <c r="M74" i="1"/>
  <c r="S74" i="1" s="1"/>
  <c r="Q74" i="1"/>
  <c r="U74" i="1" s="1"/>
  <c r="P74" i="1"/>
  <c r="N74" i="1"/>
  <c r="T74" i="1" s="1"/>
  <c r="H76" i="1"/>
  <c r="A77" i="1"/>
  <c r="E76" i="1"/>
  <c r="D76" i="1"/>
  <c r="B76" i="1"/>
  <c r="G76" i="1"/>
  <c r="C76" i="1"/>
  <c r="F76" i="1"/>
  <c r="J75" i="1"/>
  <c r="I75" i="1"/>
  <c r="L75" i="1"/>
  <c r="K75" i="1"/>
  <c r="R75" i="1" s="1"/>
  <c r="Q75" i="1" l="1"/>
  <c r="U75" i="1" s="1"/>
  <c r="M75" i="1"/>
  <c r="S75" i="1" s="1"/>
  <c r="P75" i="1"/>
  <c r="O75" i="1"/>
  <c r="H77" i="1"/>
  <c r="A78" i="1"/>
  <c r="E77" i="1"/>
  <c r="F77" i="1"/>
  <c r="B77" i="1"/>
  <c r="C77" i="1"/>
  <c r="D77" i="1"/>
  <c r="G77" i="1"/>
  <c r="L76" i="1"/>
  <c r="K76" i="1"/>
  <c r="R76" i="1" s="1"/>
  <c r="N75" i="1"/>
  <c r="T75" i="1" s="1"/>
  <c r="I76" i="1"/>
  <c r="J76" i="1"/>
  <c r="L77" i="1" l="1"/>
  <c r="K77" i="1"/>
  <c r="R77" i="1" s="1"/>
  <c r="A79" i="1"/>
  <c r="H78" i="1"/>
  <c r="G78" i="1"/>
  <c r="F78" i="1"/>
  <c r="E78" i="1"/>
  <c r="B78" i="1"/>
  <c r="D78" i="1"/>
  <c r="C78" i="1"/>
  <c r="Q76" i="1"/>
  <c r="U76" i="1" s="1"/>
  <c r="M76" i="1"/>
  <c r="S76" i="1" s="1"/>
  <c r="P76" i="1"/>
  <c r="O76" i="1"/>
  <c r="N76" i="1"/>
  <c r="T76" i="1" s="1"/>
  <c r="J77" i="1"/>
  <c r="I77" i="1"/>
  <c r="N77" i="1" l="1"/>
  <c r="T77" i="1" s="1"/>
  <c r="J78" i="1"/>
  <c r="I78" i="1"/>
  <c r="P77" i="1"/>
  <c r="O77" i="1"/>
  <c r="M77" i="1"/>
  <c r="S77" i="1" s="1"/>
  <c r="Q77" i="1"/>
  <c r="U77" i="1" s="1"/>
  <c r="K78" i="1"/>
  <c r="L78" i="1"/>
  <c r="A80" i="1"/>
  <c r="H79" i="1"/>
  <c r="F79" i="1"/>
  <c r="E79" i="1"/>
  <c r="B79" i="1"/>
  <c r="G79" i="1"/>
  <c r="C79" i="1"/>
  <c r="D79" i="1"/>
  <c r="L79" i="1" l="1"/>
  <c r="K79" i="1"/>
  <c r="R79" i="1" s="1"/>
  <c r="O78" i="1"/>
  <c r="Q78" i="1"/>
  <c r="U78" i="1" s="1"/>
  <c r="P78" i="1"/>
  <c r="M78" i="1"/>
  <c r="S78" i="1" s="1"/>
  <c r="R78" i="1"/>
  <c r="J79" i="1"/>
  <c r="I79" i="1"/>
  <c r="H80" i="1"/>
  <c r="A81" i="1"/>
  <c r="B80" i="1"/>
  <c r="G80" i="1"/>
  <c r="E80" i="1"/>
  <c r="F80" i="1"/>
  <c r="D80" i="1"/>
  <c r="C80" i="1"/>
  <c r="N78" i="1"/>
  <c r="T78" i="1" s="1"/>
  <c r="Q79" i="1" l="1"/>
  <c r="U79" i="1" s="1"/>
  <c r="M79" i="1"/>
  <c r="S79" i="1" s="1"/>
  <c r="P79" i="1"/>
  <c r="O79" i="1"/>
  <c r="I80" i="1"/>
  <c r="J80" i="1"/>
  <c r="N79" i="1"/>
  <c r="T79" i="1" s="1"/>
  <c r="H81" i="1"/>
  <c r="A82" i="1"/>
  <c r="G81" i="1"/>
  <c r="F81" i="1"/>
  <c r="B81" i="1"/>
  <c r="E81" i="1"/>
  <c r="C81" i="1"/>
  <c r="D81" i="1"/>
  <c r="L80" i="1"/>
  <c r="K80" i="1"/>
  <c r="J81" i="1" l="1"/>
  <c r="I81" i="1"/>
  <c r="N80" i="1"/>
  <c r="T80" i="1" s="1"/>
  <c r="R80" i="1"/>
  <c r="L81" i="1"/>
  <c r="K81" i="1"/>
  <c r="R81" i="1" s="1"/>
  <c r="A83" i="1"/>
  <c r="H82" i="1"/>
  <c r="G82" i="1"/>
  <c r="D82" i="1"/>
  <c r="E82" i="1"/>
  <c r="B82" i="1"/>
  <c r="F82" i="1"/>
  <c r="C82" i="1"/>
  <c r="Q80" i="1"/>
  <c r="U80" i="1" s="1"/>
  <c r="M80" i="1"/>
  <c r="S80" i="1" s="1"/>
  <c r="P80" i="1"/>
  <c r="O80" i="1"/>
  <c r="J82" i="1" l="1"/>
  <c r="I82" i="1"/>
  <c r="K82" i="1"/>
  <c r="R82" i="1" s="1"/>
  <c r="L82" i="1"/>
  <c r="A84" i="1"/>
  <c r="H83" i="1"/>
  <c r="C83" i="1"/>
  <c r="F83" i="1"/>
  <c r="E83" i="1"/>
  <c r="G83" i="1"/>
  <c r="B83" i="1"/>
  <c r="D83" i="1"/>
  <c r="P81" i="1"/>
  <c r="O81" i="1"/>
  <c r="Q81" i="1"/>
  <c r="U81" i="1" s="1"/>
  <c r="M81" i="1"/>
  <c r="S81" i="1" s="1"/>
  <c r="N81" i="1"/>
  <c r="T81" i="1" s="1"/>
  <c r="J83" i="1" l="1"/>
  <c r="I83" i="1"/>
  <c r="O82" i="1"/>
  <c r="M82" i="1"/>
  <c r="S82" i="1" s="1"/>
  <c r="Q82" i="1"/>
  <c r="U82" i="1" s="1"/>
  <c r="P82" i="1"/>
  <c r="L83" i="1"/>
  <c r="K83" i="1"/>
  <c r="H84" i="1"/>
  <c r="A85" i="1"/>
  <c r="E84" i="1"/>
  <c r="G84" i="1"/>
  <c r="D84" i="1"/>
  <c r="C84" i="1"/>
  <c r="F84" i="1"/>
  <c r="B84" i="1"/>
  <c r="N82" i="1"/>
  <c r="T82" i="1" s="1"/>
  <c r="I84" i="1" l="1"/>
  <c r="J84" i="1"/>
  <c r="R83" i="1"/>
  <c r="Q83" i="1"/>
  <c r="U83" i="1" s="1"/>
  <c r="M83" i="1"/>
  <c r="S83" i="1" s="1"/>
  <c r="P83" i="1"/>
  <c r="O83" i="1"/>
  <c r="L84" i="1"/>
  <c r="K84" i="1"/>
  <c r="H85" i="1"/>
  <c r="A86" i="1"/>
  <c r="E85" i="1"/>
  <c r="F85" i="1"/>
  <c r="D85" i="1"/>
  <c r="B85" i="1"/>
  <c r="G85" i="1"/>
  <c r="C85" i="1"/>
  <c r="N83" i="1"/>
  <c r="T83" i="1" s="1"/>
  <c r="I85" i="1" l="1"/>
  <c r="J85" i="1"/>
  <c r="H86" i="1"/>
  <c r="A87" i="1"/>
  <c r="E86" i="1"/>
  <c r="G86" i="1"/>
  <c r="F86" i="1"/>
  <c r="C86" i="1"/>
  <c r="D86" i="1"/>
  <c r="B86" i="1"/>
  <c r="L85" i="1"/>
  <c r="K85" i="1"/>
  <c r="R85" i="1" s="1"/>
  <c r="N84" i="1"/>
  <c r="T84" i="1" s="1"/>
  <c r="R84" i="1"/>
  <c r="Q84" i="1"/>
  <c r="U84" i="1" s="1"/>
  <c r="M84" i="1"/>
  <c r="S84" i="1" s="1"/>
  <c r="P84" i="1"/>
  <c r="O84" i="1"/>
  <c r="L86" i="1" l="1"/>
  <c r="K86" i="1"/>
  <c r="R86" i="1" s="1"/>
  <c r="A88" i="1"/>
  <c r="H87" i="1"/>
  <c r="G87" i="1"/>
  <c r="F87" i="1"/>
  <c r="E87" i="1"/>
  <c r="C87" i="1"/>
  <c r="B87" i="1"/>
  <c r="D87" i="1"/>
  <c r="J86" i="1"/>
  <c r="I86" i="1"/>
  <c r="N85" i="1"/>
  <c r="T85" i="1" s="1"/>
  <c r="Q85" i="1"/>
  <c r="U85" i="1" s="1"/>
  <c r="M85" i="1"/>
  <c r="S85" i="1" s="1"/>
  <c r="P85" i="1"/>
  <c r="O85" i="1"/>
  <c r="N86" i="1" l="1"/>
  <c r="T86" i="1" s="1"/>
  <c r="K87" i="1"/>
  <c r="L87" i="1"/>
  <c r="A89" i="1"/>
  <c r="H88" i="1"/>
  <c r="F88" i="1"/>
  <c r="E88" i="1"/>
  <c r="G88" i="1"/>
  <c r="B88" i="1"/>
  <c r="C88" i="1"/>
  <c r="D88" i="1"/>
  <c r="P86" i="1"/>
  <c r="O86" i="1"/>
  <c r="M86" i="1"/>
  <c r="S86" i="1" s="1"/>
  <c r="Q86" i="1"/>
  <c r="U86" i="1" s="1"/>
  <c r="J87" i="1"/>
  <c r="I87" i="1"/>
  <c r="H89" i="1" l="1"/>
  <c r="A90" i="1"/>
  <c r="B89" i="1"/>
  <c r="E89" i="1"/>
  <c r="F89" i="1"/>
  <c r="G89" i="1"/>
  <c r="C89" i="1"/>
  <c r="D89" i="1"/>
  <c r="N87" i="1"/>
  <c r="T87" i="1" s="1"/>
  <c r="L88" i="1"/>
  <c r="K88" i="1"/>
  <c r="R88" i="1" s="1"/>
  <c r="O87" i="1"/>
  <c r="Q87" i="1"/>
  <c r="U87" i="1" s="1"/>
  <c r="P87" i="1"/>
  <c r="M87" i="1"/>
  <c r="S87" i="1" s="1"/>
  <c r="R87" i="1"/>
  <c r="J88" i="1"/>
  <c r="I88" i="1"/>
  <c r="L89" i="1" l="1"/>
  <c r="K89" i="1"/>
  <c r="R89" i="1" s="1"/>
  <c r="I89" i="1"/>
  <c r="J89" i="1"/>
  <c r="N89" i="1" s="1"/>
  <c r="T89" i="1" s="1"/>
  <c r="H90" i="1"/>
  <c r="A91" i="1"/>
  <c r="D90" i="1"/>
  <c r="F90" i="1"/>
  <c r="E90" i="1"/>
  <c r="C90" i="1"/>
  <c r="B90" i="1"/>
  <c r="G90" i="1"/>
  <c r="Q88" i="1"/>
  <c r="U88" i="1" s="1"/>
  <c r="M88" i="1"/>
  <c r="S88" i="1" s="1"/>
  <c r="P88" i="1"/>
  <c r="O88" i="1"/>
  <c r="N88" i="1"/>
  <c r="T88" i="1" s="1"/>
  <c r="J90" i="1" l="1"/>
  <c r="I90" i="1"/>
  <c r="Q89" i="1"/>
  <c r="U89" i="1" s="1"/>
  <c r="M89" i="1"/>
  <c r="S89" i="1" s="1"/>
  <c r="P89" i="1"/>
  <c r="O89" i="1"/>
  <c r="A92" i="1"/>
  <c r="H91" i="1"/>
  <c r="G91" i="1"/>
  <c r="E91" i="1"/>
  <c r="F91" i="1"/>
  <c r="B91" i="1"/>
  <c r="D91" i="1"/>
  <c r="C91" i="1"/>
  <c r="L90" i="1"/>
  <c r="K90" i="1"/>
  <c r="R90" i="1" s="1"/>
  <c r="J91" i="1" l="1"/>
  <c r="I91" i="1"/>
  <c r="K91" i="1"/>
  <c r="R91" i="1" s="1"/>
  <c r="L91" i="1"/>
  <c r="A93" i="1"/>
  <c r="H92" i="1"/>
  <c r="F92" i="1"/>
  <c r="E92" i="1"/>
  <c r="B92" i="1"/>
  <c r="G92" i="1"/>
  <c r="D92" i="1"/>
  <c r="C92" i="1"/>
  <c r="P90" i="1"/>
  <c r="O90" i="1"/>
  <c r="Q90" i="1"/>
  <c r="U90" i="1" s="1"/>
  <c r="M90" i="1"/>
  <c r="S90" i="1" s="1"/>
  <c r="N90" i="1"/>
  <c r="T90" i="1" s="1"/>
  <c r="L92" i="1" l="1"/>
  <c r="K92" i="1"/>
  <c r="R92" i="1" s="1"/>
  <c r="O91" i="1"/>
  <c r="M91" i="1"/>
  <c r="S91" i="1" s="1"/>
  <c r="Q91" i="1"/>
  <c r="U91" i="1" s="1"/>
  <c r="P91" i="1"/>
  <c r="J92" i="1"/>
  <c r="N92" i="1" s="1"/>
  <c r="T92" i="1" s="1"/>
  <c r="I92" i="1"/>
  <c r="H93" i="1"/>
  <c r="A94" i="1"/>
  <c r="E93" i="1"/>
  <c r="G93" i="1"/>
  <c r="F93" i="1"/>
  <c r="D93" i="1"/>
  <c r="B93" i="1"/>
  <c r="C93" i="1"/>
  <c r="N91" i="1"/>
  <c r="T91" i="1" s="1"/>
  <c r="I93" i="1" l="1"/>
  <c r="J93" i="1"/>
  <c r="Q92" i="1"/>
  <c r="U92" i="1" s="1"/>
  <c r="M92" i="1"/>
  <c r="S92" i="1" s="1"/>
  <c r="P92" i="1"/>
  <c r="O92" i="1"/>
  <c r="L93" i="1"/>
  <c r="K93" i="1"/>
  <c r="R93" i="1" s="1"/>
  <c r="H94" i="1"/>
  <c r="A95" i="1"/>
  <c r="G94" i="1"/>
  <c r="F94" i="1"/>
  <c r="D94" i="1"/>
  <c r="E94" i="1"/>
  <c r="B94" i="1"/>
  <c r="C94" i="1"/>
  <c r="L94" i="1" l="1"/>
  <c r="K94" i="1"/>
  <c r="R94" i="1" s="1"/>
  <c r="A96" i="1"/>
  <c r="H95" i="1"/>
  <c r="D95" i="1"/>
  <c r="G95" i="1"/>
  <c r="C95" i="1"/>
  <c r="F95" i="1"/>
  <c r="E95" i="1"/>
  <c r="B95" i="1"/>
  <c r="J94" i="1"/>
  <c r="N94" i="1" s="1"/>
  <c r="T94" i="1" s="1"/>
  <c r="I94" i="1"/>
  <c r="N93" i="1"/>
  <c r="T93" i="1" s="1"/>
  <c r="Q93" i="1"/>
  <c r="U93" i="1" s="1"/>
  <c r="M93" i="1"/>
  <c r="S93" i="1" s="1"/>
  <c r="P93" i="1"/>
  <c r="O93" i="1"/>
  <c r="P94" i="1" l="1"/>
  <c r="O94" i="1"/>
  <c r="M94" i="1"/>
  <c r="S94" i="1" s="1"/>
  <c r="Q94" i="1"/>
  <c r="U94" i="1" s="1"/>
  <c r="A97" i="1"/>
  <c r="H96" i="1"/>
  <c r="F96" i="1"/>
  <c r="G96" i="1"/>
  <c r="E96" i="1"/>
  <c r="D96" i="1"/>
  <c r="B96" i="1"/>
  <c r="C96" i="1"/>
  <c r="J95" i="1"/>
  <c r="I95" i="1"/>
  <c r="K95" i="1"/>
  <c r="L95" i="1"/>
  <c r="O95" i="1" l="1"/>
  <c r="Q95" i="1"/>
  <c r="U95" i="1" s="1"/>
  <c r="P95" i="1"/>
  <c r="M95" i="1"/>
  <c r="S95" i="1" s="1"/>
  <c r="N95" i="1"/>
  <c r="T95" i="1" s="1"/>
  <c r="H97" i="1"/>
  <c r="A98" i="1"/>
  <c r="E97" i="1"/>
  <c r="F97" i="1"/>
  <c r="G97" i="1"/>
  <c r="B97" i="1"/>
  <c r="D97" i="1"/>
  <c r="C97" i="1"/>
  <c r="L96" i="1"/>
  <c r="K96" i="1"/>
  <c r="R96" i="1" s="1"/>
  <c r="R95" i="1"/>
  <c r="J96" i="1"/>
  <c r="N96" i="1" s="1"/>
  <c r="T96" i="1" s="1"/>
  <c r="I96" i="1"/>
  <c r="L97" i="1" l="1"/>
  <c r="K97" i="1"/>
  <c r="R97" i="1" s="1"/>
  <c r="I97" i="1"/>
  <c r="J97" i="1"/>
  <c r="N97" i="1" s="1"/>
  <c r="T97" i="1" s="1"/>
  <c r="H98" i="1"/>
  <c r="A99" i="1"/>
  <c r="G98" i="1"/>
  <c r="F98" i="1"/>
  <c r="D98" i="1"/>
  <c r="C98" i="1"/>
  <c r="E98" i="1"/>
  <c r="B98" i="1"/>
  <c r="Q96" i="1"/>
  <c r="U96" i="1" s="1"/>
  <c r="M96" i="1"/>
  <c r="S96" i="1" s="1"/>
  <c r="P96" i="1"/>
  <c r="O96" i="1"/>
  <c r="J98" i="1" l="1"/>
  <c r="I98" i="1"/>
  <c r="L98" i="1"/>
  <c r="K98" i="1"/>
  <c r="R98" i="1" s="1"/>
  <c r="Q97" i="1"/>
  <c r="U97" i="1" s="1"/>
  <c r="M97" i="1"/>
  <c r="S97" i="1" s="1"/>
  <c r="P97" i="1"/>
  <c r="O97" i="1"/>
  <c r="A100" i="1"/>
  <c r="H99" i="1"/>
  <c r="G99" i="1"/>
  <c r="F99" i="1"/>
  <c r="C99" i="1"/>
  <c r="E99" i="1"/>
  <c r="D99" i="1"/>
  <c r="B99" i="1"/>
  <c r="J99" i="1" l="1"/>
  <c r="I99" i="1"/>
  <c r="K99" i="1"/>
  <c r="L99" i="1"/>
  <c r="P98" i="1"/>
  <c r="O98" i="1"/>
  <c r="Q98" i="1"/>
  <c r="U98" i="1" s="1"/>
  <c r="M98" i="1"/>
  <c r="S98" i="1" s="1"/>
  <c r="A101" i="1"/>
  <c r="H100" i="1"/>
  <c r="F100" i="1"/>
  <c r="G100" i="1"/>
  <c r="B100" i="1"/>
  <c r="E100" i="1"/>
  <c r="D100" i="1"/>
  <c r="C100" i="1"/>
  <c r="N98" i="1"/>
  <c r="T98" i="1" s="1"/>
  <c r="H101" i="1" l="1"/>
  <c r="A102" i="1"/>
  <c r="E101" i="1"/>
  <c r="F101" i="1"/>
  <c r="G101" i="1"/>
  <c r="B101" i="1"/>
  <c r="D101" i="1"/>
  <c r="C101" i="1"/>
  <c r="L100" i="1"/>
  <c r="K100" i="1"/>
  <c r="R100" i="1" s="1"/>
  <c r="J100" i="1"/>
  <c r="N100" i="1" s="1"/>
  <c r="T100" i="1" s="1"/>
  <c r="I100" i="1"/>
  <c r="R99" i="1"/>
  <c r="O99" i="1"/>
  <c r="M99" i="1"/>
  <c r="S99" i="1" s="1"/>
  <c r="Q99" i="1"/>
  <c r="U99" i="1" s="1"/>
  <c r="P99" i="1"/>
  <c r="N99" i="1"/>
  <c r="T99" i="1" s="1"/>
  <c r="Q100" i="1" l="1"/>
  <c r="U100" i="1" s="1"/>
  <c r="M100" i="1"/>
  <c r="S100" i="1" s="1"/>
  <c r="P100" i="1"/>
  <c r="O100" i="1"/>
  <c r="L101" i="1"/>
  <c r="K101" i="1"/>
  <c r="R101" i="1" s="1"/>
  <c r="I101" i="1"/>
  <c r="J101" i="1"/>
  <c r="N101" i="1" s="1"/>
  <c r="T101" i="1" s="1"/>
  <c r="H102" i="1"/>
  <c r="A103" i="1"/>
  <c r="F102" i="1"/>
  <c r="G102" i="1"/>
  <c r="E102" i="1"/>
  <c r="D102" i="1"/>
  <c r="C102" i="1"/>
  <c r="B102" i="1"/>
  <c r="J102" i="1" l="1"/>
  <c r="I102" i="1"/>
  <c r="A104" i="1"/>
  <c r="H103" i="1"/>
  <c r="G103" i="1"/>
  <c r="E103" i="1"/>
  <c r="F103" i="1"/>
  <c r="C103" i="1"/>
  <c r="B103" i="1"/>
  <c r="D103" i="1"/>
  <c r="Q101" i="1"/>
  <c r="U101" i="1" s="1"/>
  <c r="M101" i="1"/>
  <c r="S101" i="1" s="1"/>
  <c r="P101" i="1"/>
  <c r="O101" i="1"/>
  <c r="L102" i="1"/>
  <c r="K102" i="1"/>
  <c r="R102" i="1" s="1"/>
  <c r="A105" i="1" l="1"/>
  <c r="H104" i="1"/>
  <c r="F104" i="1"/>
  <c r="E104" i="1"/>
  <c r="B104" i="1"/>
  <c r="C104" i="1"/>
  <c r="D104" i="1"/>
  <c r="G104" i="1"/>
  <c r="K103" i="1"/>
  <c r="L103" i="1"/>
  <c r="P102" i="1"/>
  <c r="O102" i="1"/>
  <c r="M102" i="1"/>
  <c r="S102" i="1" s="1"/>
  <c r="Q102" i="1"/>
  <c r="U102" i="1" s="1"/>
  <c r="J103" i="1"/>
  <c r="I103" i="1"/>
  <c r="N102" i="1"/>
  <c r="T102" i="1" s="1"/>
  <c r="L104" i="1" l="1"/>
  <c r="K104" i="1"/>
  <c r="R104" i="1" s="1"/>
  <c r="N103" i="1"/>
  <c r="T103" i="1" s="1"/>
  <c r="O103" i="1"/>
  <c r="Q103" i="1"/>
  <c r="U103" i="1" s="1"/>
  <c r="P103" i="1"/>
  <c r="M103" i="1"/>
  <c r="S103" i="1" s="1"/>
  <c r="R103" i="1"/>
  <c r="J104" i="1"/>
  <c r="I104" i="1"/>
  <c r="H105" i="1"/>
  <c r="A106" i="1"/>
  <c r="E105" i="1"/>
  <c r="G105" i="1"/>
  <c r="F105" i="1"/>
  <c r="C105" i="1"/>
  <c r="B105" i="1"/>
  <c r="D105" i="1"/>
  <c r="Q104" i="1" l="1"/>
  <c r="U104" i="1" s="1"/>
  <c r="M104" i="1"/>
  <c r="S104" i="1" s="1"/>
  <c r="P104" i="1"/>
  <c r="O104" i="1"/>
  <c r="H106" i="1"/>
  <c r="A107" i="1"/>
  <c r="D106" i="1"/>
  <c r="G106" i="1"/>
  <c r="B106" i="1"/>
  <c r="F106" i="1"/>
  <c r="E106" i="1"/>
  <c r="C106" i="1"/>
  <c r="I105" i="1"/>
  <c r="J105" i="1"/>
  <c r="L105" i="1"/>
  <c r="K105" i="1"/>
  <c r="R105" i="1" s="1"/>
  <c r="N104" i="1"/>
  <c r="T104" i="1" s="1"/>
  <c r="L106" i="1" l="1"/>
  <c r="K106" i="1"/>
  <c r="R106" i="1" s="1"/>
  <c r="N105" i="1"/>
  <c r="T105" i="1" s="1"/>
  <c r="A108" i="1"/>
  <c r="H107" i="1"/>
  <c r="G107" i="1"/>
  <c r="F107" i="1"/>
  <c r="B107" i="1"/>
  <c r="E107" i="1"/>
  <c r="C107" i="1"/>
  <c r="D107" i="1"/>
  <c r="Q105" i="1"/>
  <c r="U105" i="1" s="1"/>
  <c r="M105" i="1"/>
  <c r="S105" i="1" s="1"/>
  <c r="P105" i="1"/>
  <c r="O105" i="1"/>
  <c r="J106" i="1"/>
  <c r="N106" i="1" s="1"/>
  <c r="T106" i="1" s="1"/>
  <c r="I106" i="1"/>
  <c r="J107" i="1" l="1"/>
  <c r="I107" i="1"/>
  <c r="A109" i="1"/>
  <c r="H108" i="1"/>
  <c r="F108" i="1"/>
  <c r="E108" i="1"/>
  <c r="G108" i="1"/>
  <c r="B108" i="1"/>
  <c r="C108" i="1"/>
  <c r="D108" i="1"/>
  <c r="P106" i="1"/>
  <c r="O106" i="1"/>
  <c r="Q106" i="1"/>
  <c r="U106" i="1" s="1"/>
  <c r="M106" i="1"/>
  <c r="S106" i="1" s="1"/>
  <c r="K107" i="1"/>
  <c r="L107" i="1"/>
  <c r="J108" i="1" l="1"/>
  <c r="I108" i="1"/>
  <c r="H109" i="1"/>
  <c r="A110" i="1"/>
  <c r="E109" i="1"/>
  <c r="G109" i="1"/>
  <c r="F109" i="1"/>
  <c r="D109" i="1"/>
  <c r="B109" i="1"/>
  <c r="C109" i="1"/>
  <c r="R107" i="1"/>
  <c r="L108" i="1"/>
  <c r="K108" i="1"/>
  <c r="R108" i="1" s="1"/>
  <c r="O107" i="1"/>
  <c r="M107" i="1"/>
  <c r="S107" i="1" s="1"/>
  <c r="Q107" i="1"/>
  <c r="U107" i="1" s="1"/>
  <c r="P107" i="1"/>
  <c r="N107" i="1"/>
  <c r="T107" i="1" s="1"/>
  <c r="H110" i="1" l="1"/>
  <c r="A111" i="1"/>
  <c r="G110" i="1"/>
  <c r="E110" i="1"/>
  <c r="D110" i="1"/>
  <c r="F110" i="1"/>
  <c r="B110" i="1"/>
  <c r="C110" i="1"/>
  <c r="Q108" i="1"/>
  <c r="U108" i="1" s="1"/>
  <c r="M108" i="1"/>
  <c r="S108" i="1" s="1"/>
  <c r="P108" i="1"/>
  <c r="O108" i="1"/>
  <c r="I109" i="1"/>
  <c r="J109" i="1"/>
  <c r="L109" i="1"/>
  <c r="K109" i="1"/>
  <c r="R109" i="1" s="1"/>
  <c r="N108" i="1"/>
  <c r="T108" i="1" s="1"/>
  <c r="L110" i="1" l="1"/>
  <c r="K110" i="1"/>
  <c r="R110" i="1" s="1"/>
  <c r="J110" i="1"/>
  <c r="I110" i="1"/>
  <c r="N109" i="1"/>
  <c r="T109" i="1" s="1"/>
  <c r="A112" i="1"/>
  <c r="H111" i="1"/>
  <c r="G111" i="1"/>
  <c r="C111" i="1"/>
  <c r="E111" i="1"/>
  <c r="D111" i="1"/>
  <c r="B111" i="1"/>
  <c r="F111" i="1"/>
  <c r="Q109" i="1"/>
  <c r="U109" i="1" s="1"/>
  <c r="M109" i="1"/>
  <c r="S109" i="1" s="1"/>
  <c r="P109" i="1"/>
  <c r="O109" i="1"/>
  <c r="J111" i="1" l="1"/>
  <c r="I111" i="1"/>
  <c r="P110" i="1"/>
  <c r="O110" i="1"/>
  <c r="M110" i="1"/>
  <c r="S110" i="1" s="1"/>
  <c r="Q110" i="1"/>
  <c r="U110" i="1" s="1"/>
  <c r="N110" i="1"/>
  <c r="T110" i="1" s="1"/>
  <c r="K111" i="1"/>
  <c r="R111" i="1" s="1"/>
  <c r="L111" i="1"/>
  <c r="A113" i="1"/>
  <c r="H112" i="1"/>
  <c r="F112" i="1"/>
  <c r="G112" i="1"/>
  <c r="E112" i="1"/>
  <c r="C112" i="1"/>
  <c r="B112" i="1"/>
  <c r="D112" i="1"/>
  <c r="L112" i="1" l="1"/>
  <c r="K112" i="1"/>
  <c r="R112" i="1" s="1"/>
  <c r="H113" i="1"/>
  <c r="A114" i="1"/>
  <c r="E113" i="1"/>
  <c r="G113" i="1"/>
  <c r="D113" i="1"/>
  <c r="C113" i="1"/>
  <c r="B113" i="1"/>
  <c r="F113" i="1"/>
  <c r="O111" i="1"/>
  <c r="Q111" i="1"/>
  <c r="U111" i="1" s="1"/>
  <c r="P111" i="1"/>
  <c r="M111" i="1"/>
  <c r="S111" i="1" s="1"/>
  <c r="J112" i="1"/>
  <c r="N112" i="1" s="1"/>
  <c r="T112" i="1" s="1"/>
  <c r="I112" i="1"/>
  <c r="N111" i="1"/>
  <c r="T111" i="1" s="1"/>
  <c r="Q112" i="1" l="1"/>
  <c r="U112" i="1" s="1"/>
  <c r="M112" i="1"/>
  <c r="S112" i="1" s="1"/>
  <c r="P112" i="1"/>
  <c r="O112" i="1"/>
  <c r="H114" i="1"/>
  <c r="A115" i="1"/>
  <c r="F114" i="1"/>
  <c r="G114" i="1"/>
  <c r="D114" i="1"/>
  <c r="C114" i="1"/>
  <c r="E114" i="1"/>
  <c r="B114" i="1"/>
  <c r="I113" i="1"/>
  <c r="J113" i="1"/>
  <c r="L113" i="1"/>
  <c r="K113" i="1"/>
  <c r="R113" i="1" s="1"/>
  <c r="L114" i="1" l="1"/>
  <c r="K114" i="1"/>
  <c r="R114" i="1" s="1"/>
  <c r="N113" i="1"/>
  <c r="T113" i="1" s="1"/>
  <c r="A116" i="1"/>
  <c r="H115" i="1"/>
  <c r="G115" i="1"/>
  <c r="F115" i="1"/>
  <c r="E115" i="1"/>
  <c r="C115" i="1"/>
  <c r="D115" i="1"/>
  <c r="B115" i="1"/>
  <c r="J114" i="1"/>
  <c r="N114" i="1" s="1"/>
  <c r="T114" i="1" s="1"/>
  <c r="I114" i="1"/>
  <c r="Q113" i="1"/>
  <c r="U113" i="1" s="1"/>
  <c r="M113" i="1"/>
  <c r="S113" i="1" s="1"/>
  <c r="P113" i="1"/>
  <c r="O113" i="1"/>
  <c r="K115" i="1" l="1"/>
  <c r="R115" i="1" s="1"/>
  <c r="L115" i="1"/>
  <c r="A117" i="1"/>
  <c r="H116" i="1"/>
  <c r="F116" i="1"/>
  <c r="B116" i="1"/>
  <c r="G116" i="1"/>
  <c r="D116" i="1"/>
  <c r="C116" i="1"/>
  <c r="E116" i="1"/>
  <c r="J115" i="1"/>
  <c r="N115" i="1" s="1"/>
  <c r="T115" i="1" s="1"/>
  <c r="I115" i="1"/>
  <c r="P114" i="1"/>
  <c r="O114" i="1"/>
  <c r="Q114" i="1"/>
  <c r="U114" i="1" s="1"/>
  <c r="M114" i="1"/>
  <c r="S114" i="1" s="1"/>
  <c r="O115" i="1" l="1"/>
  <c r="M115" i="1"/>
  <c r="S115" i="1" s="1"/>
  <c r="Q115" i="1"/>
  <c r="U115" i="1" s="1"/>
  <c r="P115" i="1"/>
  <c r="A118" i="1"/>
  <c r="H117" i="1"/>
  <c r="E117" i="1"/>
  <c r="F117" i="1"/>
  <c r="G117" i="1"/>
  <c r="C117" i="1"/>
  <c r="D117" i="1"/>
  <c r="B117" i="1"/>
  <c r="L116" i="1"/>
  <c r="K116" i="1"/>
  <c r="J116" i="1"/>
  <c r="I116" i="1"/>
  <c r="Q116" i="1" l="1"/>
  <c r="U116" i="1" s="1"/>
  <c r="M116" i="1"/>
  <c r="S116" i="1" s="1"/>
  <c r="P116" i="1"/>
  <c r="O116" i="1"/>
  <c r="I117" i="1"/>
  <c r="J117" i="1"/>
  <c r="L117" i="1"/>
  <c r="K117" i="1"/>
  <c r="R117" i="1" s="1"/>
  <c r="A119" i="1"/>
  <c r="H118" i="1"/>
  <c r="E118" i="1"/>
  <c r="F118" i="1"/>
  <c r="G118" i="1"/>
  <c r="B118" i="1"/>
  <c r="C118" i="1"/>
  <c r="D118" i="1"/>
  <c r="N116" i="1"/>
  <c r="T116" i="1" s="1"/>
  <c r="R116" i="1"/>
  <c r="J118" i="1" l="1"/>
  <c r="I118" i="1"/>
  <c r="N117" i="1"/>
  <c r="T117" i="1" s="1"/>
  <c r="L118" i="1"/>
  <c r="K118" i="1"/>
  <c r="H119" i="1"/>
  <c r="A120" i="1"/>
  <c r="E119" i="1"/>
  <c r="F119" i="1"/>
  <c r="D119" i="1"/>
  <c r="G119" i="1"/>
  <c r="C119" i="1"/>
  <c r="B119" i="1"/>
  <c r="O117" i="1"/>
  <c r="M117" i="1"/>
  <c r="S117" i="1" s="1"/>
  <c r="Q117" i="1"/>
  <c r="U117" i="1" s="1"/>
  <c r="P117" i="1"/>
  <c r="L119" i="1" l="1"/>
  <c r="K119" i="1"/>
  <c r="R119" i="1" s="1"/>
  <c r="H120" i="1"/>
  <c r="A121" i="1"/>
  <c r="F120" i="1"/>
  <c r="G120" i="1"/>
  <c r="E120" i="1"/>
  <c r="D120" i="1"/>
  <c r="C120" i="1"/>
  <c r="B120" i="1"/>
  <c r="Q118" i="1"/>
  <c r="U118" i="1" s="1"/>
  <c r="M118" i="1"/>
  <c r="S118" i="1" s="1"/>
  <c r="P118" i="1"/>
  <c r="O118" i="1"/>
  <c r="I119" i="1"/>
  <c r="J119" i="1"/>
  <c r="N119" i="1" s="1"/>
  <c r="T119" i="1" s="1"/>
  <c r="R118" i="1"/>
  <c r="N118" i="1"/>
  <c r="T118" i="1" s="1"/>
  <c r="A122" i="1" l="1"/>
  <c r="H121" i="1"/>
  <c r="F121" i="1"/>
  <c r="G121" i="1"/>
  <c r="C121" i="1"/>
  <c r="B121" i="1"/>
  <c r="D121" i="1"/>
  <c r="E121" i="1"/>
  <c r="Q119" i="1"/>
  <c r="U119" i="1" s="1"/>
  <c r="M119" i="1"/>
  <c r="S119" i="1" s="1"/>
  <c r="P119" i="1"/>
  <c r="O119" i="1"/>
  <c r="L120" i="1"/>
  <c r="K120" i="1"/>
  <c r="J120" i="1"/>
  <c r="N120" i="1" s="1"/>
  <c r="T120" i="1" s="1"/>
  <c r="I120" i="1"/>
  <c r="K121" i="1" l="1"/>
  <c r="R121" i="1" s="1"/>
  <c r="L121" i="1"/>
  <c r="R120" i="1"/>
  <c r="J121" i="1"/>
  <c r="N121" i="1" s="1"/>
  <c r="T121" i="1" s="1"/>
  <c r="I121" i="1"/>
  <c r="P120" i="1"/>
  <c r="O120" i="1"/>
  <c r="M120" i="1"/>
  <c r="S120" i="1" s="1"/>
  <c r="Q120" i="1"/>
  <c r="U120" i="1" s="1"/>
  <c r="A123" i="1"/>
  <c r="H122" i="1"/>
  <c r="E122" i="1"/>
  <c r="F122" i="1"/>
  <c r="B122" i="1"/>
  <c r="D122" i="1"/>
  <c r="C122" i="1"/>
  <c r="G122" i="1"/>
  <c r="L122" i="1" l="1"/>
  <c r="K122" i="1"/>
  <c r="R122" i="1" s="1"/>
  <c r="J122" i="1"/>
  <c r="N122" i="1" s="1"/>
  <c r="T122" i="1" s="1"/>
  <c r="I122" i="1"/>
  <c r="H123" i="1"/>
  <c r="A124" i="1"/>
  <c r="E123" i="1"/>
  <c r="G123" i="1"/>
  <c r="F123" i="1"/>
  <c r="D123" i="1"/>
  <c r="C123" i="1"/>
  <c r="B123" i="1"/>
  <c r="O121" i="1"/>
  <c r="Q121" i="1"/>
  <c r="U121" i="1" s="1"/>
  <c r="P121" i="1"/>
  <c r="M121" i="1"/>
  <c r="S121" i="1" s="1"/>
  <c r="I123" i="1" l="1"/>
  <c r="J123" i="1"/>
  <c r="Q122" i="1"/>
  <c r="U122" i="1" s="1"/>
  <c r="M122" i="1"/>
  <c r="S122" i="1" s="1"/>
  <c r="P122" i="1"/>
  <c r="O122" i="1"/>
  <c r="L123" i="1"/>
  <c r="K123" i="1"/>
  <c r="R123" i="1" s="1"/>
  <c r="H124" i="1"/>
  <c r="A125" i="1"/>
  <c r="G124" i="1"/>
  <c r="C124" i="1"/>
  <c r="E124" i="1"/>
  <c r="B124" i="1"/>
  <c r="F124" i="1"/>
  <c r="D124" i="1"/>
  <c r="J124" i="1" l="1"/>
  <c r="I124" i="1"/>
  <c r="A126" i="1"/>
  <c r="H125" i="1"/>
  <c r="G125" i="1"/>
  <c r="E125" i="1"/>
  <c r="F125" i="1"/>
  <c r="C125" i="1"/>
  <c r="B125" i="1"/>
  <c r="D125" i="1"/>
  <c r="L124" i="1"/>
  <c r="K124" i="1"/>
  <c r="R124" i="1" s="1"/>
  <c r="N123" i="1"/>
  <c r="T123" i="1" s="1"/>
  <c r="Q123" i="1"/>
  <c r="U123" i="1" s="1"/>
  <c r="M123" i="1"/>
  <c r="S123" i="1" s="1"/>
  <c r="P123" i="1"/>
  <c r="O123" i="1"/>
  <c r="A127" i="1" l="1"/>
  <c r="H126" i="1"/>
  <c r="E126" i="1"/>
  <c r="F126" i="1"/>
  <c r="B126" i="1"/>
  <c r="G126" i="1"/>
  <c r="D126" i="1"/>
  <c r="C126" i="1"/>
  <c r="K125" i="1"/>
  <c r="R125" i="1" s="1"/>
  <c r="L125" i="1"/>
  <c r="P124" i="1"/>
  <c r="O124" i="1"/>
  <c r="Q124" i="1"/>
  <c r="U124" i="1" s="1"/>
  <c r="M124" i="1"/>
  <c r="S124" i="1" s="1"/>
  <c r="J125" i="1"/>
  <c r="I125" i="1"/>
  <c r="N124" i="1"/>
  <c r="T124" i="1" s="1"/>
  <c r="L126" i="1" l="1"/>
  <c r="K126" i="1"/>
  <c r="R126" i="1" s="1"/>
  <c r="O125" i="1"/>
  <c r="M125" i="1"/>
  <c r="S125" i="1" s="1"/>
  <c r="Q125" i="1"/>
  <c r="U125" i="1" s="1"/>
  <c r="P125" i="1"/>
  <c r="N125" i="1"/>
  <c r="T125" i="1" s="1"/>
  <c r="J126" i="1"/>
  <c r="N126" i="1" s="1"/>
  <c r="T126" i="1" s="1"/>
  <c r="I126" i="1"/>
  <c r="H127" i="1"/>
  <c r="A128" i="1"/>
  <c r="E127" i="1"/>
  <c r="F127" i="1"/>
  <c r="C127" i="1"/>
  <c r="G127" i="1"/>
  <c r="B127" i="1"/>
  <c r="D127" i="1"/>
  <c r="I127" i="1" l="1"/>
  <c r="J127" i="1"/>
  <c r="L127" i="1"/>
  <c r="K127" i="1"/>
  <c r="R127" i="1" s="1"/>
  <c r="H128" i="1"/>
  <c r="A129" i="1"/>
  <c r="G128" i="1"/>
  <c r="F128" i="1"/>
  <c r="D128" i="1"/>
  <c r="C128" i="1"/>
  <c r="E128" i="1"/>
  <c r="B128" i="1"/>
  <c r="Q126" i="1"/>
  <c r="U126" i="1" s="1"/>
  <c r="M126" i="1"/>
  <c r="S126" i="1" s="1"/>
  <c r="P126" i="1"/>
  <c r="O126" i="1"/>
  <c r="J128" i="1" l="1"/>
  <c r="I128" i="1"/>
  <c r="L128" i="1"/>
  <c r="K128" i="1"/>
  <c r="R128" i="1" s="1"/>
  <c r="A130" i="1"/>
  <c r="H129" i="1"/>
  <c r="F129" i="1"/>
  <c r="G129" i="1"/>
  <c r="B129" i="1"/>
  <c r="E129" i="1"/>
  <c r="D129" i="1"/>
  <c r="C129" i="1"/>
  <c r="N127" i="1"/>
  <c r="T127" i="1" s="1"/>
  <c r="Q127" i="1"/>
  <c r="U127" i="1" s="1"/>
  <c r="M127" i="1"/>
  <c r="S127" i="1" s="1"/>
  <c r="P127" i="1"/>
  <c r="O127" i="1"/>
  <c r="K129" i="1" l="1"/>
  <c r="R129" i="1" s="1"/>
  <c r="L129" i="1"/>
  <c r="P128" i="1"/>
  <c r="O128" i="1"/>
  <c r="M128" i="1"/>
  <c r="S128" i="1" s="1"/>
  <c r="Q128" i="1"/>
  <c r="U128" i="1" s="1"/>
  <c r="J129" i="1"/>
  <c r="I129" i="1"/>
  <c r="A131" i="1"/>
  <c r="H130" i="1"/>
  <c r="F130" i="1"/>
  <c r="E130" i="1"/>
  <c r="B130" i="1"/>
  <c r="D130" i="1"/>
  <c r="G130" i="1"/>
  <c r="C130" i="1"/>
  <c r="N128" i="1"/>
  <c r="T128" i="1" s="1"/>
  <c r="L130" i="1" l="1"/>
  <c r="K130" i="1"/>
  <c r="R130" i="1" s="1"/>
  <c r="N129" i="1"/>
  <c r="T129" i="1" s="1"/>
  <c r="O129" i="1"/>
  <c r="Q129" i="1"/>
  <c r="U129" i="1" s="1"/>
  <c r="P129" i="1"/>
  <c r="M129" i="1"/>
  <c r="S129" i="1" s="1"/>
  <c r="J130" i="1"/>
  <c r="N130" i="1" s="1"/>
  <c r="T130" i="1" s="1"/>
  <c r="I130" i="1"/>
  <c r="H131" i="1"/>
  <c r="A132" i="1"/>
  <c r="G131" i="1"/>
  <c r="E131" i="1"/>
  <c r="F131" i="1"/>
  <c r="B131" i="1"/>
  <c r="C131" i="1"/>
  <c r="D131" i="1"/>
  <c r="I131" i="1" l="1"/>
  <c r="J131" i="1"/>
  <c r="H132" i="1"/>
  <c r="A133" i="1"/>
  <c r="G132" i="1"/>
  <c r="F132" i="1"/>
  <c r="E132" i="1"/>
  <c r="D132" i="1"/>
  <c r="C132" i="1"/>
  <c r="B132" i="1"/>
  <c r="L131" i="1"/>
  <c r="K131" i="1"/>
  <c r="R131" i="1" s="1"/>
  <c r="Q130" i="1"/>
  <c r="U130" i="1" s="1"/>
  <c r="M130" i="1"/>
  <c r="S130" i="1" s="1"/>
  <c r="P130" i="1"/>
  <c r="O130" i="1"/>
  <c r="A134" i="1" l="1"/>
  <c r="H133" i="1"/>
  <c r="F133" i="1"/>
  <c r="G133" i="1"/>
  <c r="E133" i="1"/>
  <c r="C133" i="1"/>
  <c r="B133" i="1"/>
  <c r="D133" i="1"/>
  <c r="L132" i="1"/>
  <c r="K132" i="1"/>
  <c r="J132" i="1"/>
  <c r="I132" i="1"/>
  <c r="N131" i="1"/>
  <c r="T131" i="1" s="1"/>
  <c r="Q131" i="1"/>
  <c r="U131" i="1" s="1"/>
  <c r="M131" i="1"/>
  <c r="S131" i="1" s="1"/>
  <c r="P131" i="1"/>
  <c r="O131" i="1"/>
  <c r="P132" i="1" l="1"/>
  <c r="O132" i="1"/>
  <c r="Q132" i="1"/>
  <c r="U132" i="1" s="1"/>
  <c r="M132" i="1"/>
  <c r="S132" i="1" s="1"/>
  <c r="N132" i="1"/>
  <c r="T132" i="1" s="1"/>
  <c r="J133" i="1"/>
  <c r="I133" i="1"/>
  <c r="R132" i="1"/>
  <c r="K133" i="1"/>
  <c r="L133" i="1"/>
  <c r="A135" i="1"/>
  <c r="H134" i="1"/>
  <c r="E134" i="1"/>
  <c r="F134" i="1"/>
  <c r="G134" i="1"/>
  <c r="D134" i="1"/>
  <c r="B134" i="1"/>
  <c r="C134" i="1"/>
  <c r="N133" i="1" l="1"/>
  <c r="T133" i="1" s="1"/>
  <c r="L134" i="1"/>
  <c r="K134" i="1"/>
  <c r="R134" i="1" s="1"/>
  <c r="J134" i="1"/>
  <c r="N134" i="1" s="1"/>
  <c r="T134" i="1" s="1"/>
  <c r="I134" i="1"/>
  <c r="R133" i="1"/>
  <c r="H135" i="1"/>
  <c r="A136" i="1"/>
  <c r="E135" i="1"/>
  <c r="F135" i="1"/>
  <c r="D135" i="1"/>
  <c r="C135" i="1"/>
  <c r="B135" i="1"/>
  <c r="G135" i="1"/>
  <c r="O133" i="1"/>
  <c r="M133" i="1"/>
  <c r="S133" i="1" s="1"/>
  <c r="Q133" i="1"/>
  <c r="U133" i="1" s="1"/>
  <c r="P133" i="1"/>
  <c r="H136" i="1" l="1"/>
  <c r="A137" i="1"/>
  <c r="F136" i="1"/>
  <c r="G136" i="1"/>
  <c r="D136" i="1"/>
  <c r="E136" i="1"/>
  <c r="B136" i="1"/>
  <c r="C136" i="1"/>
  <c r="I135" i="1"/>
  <c r="J135" i="1"/>
  <c r="L135" i="1"/>
  <c r="K135" i="1"/>
  <c r="R135" i="1" s="1"/>
  <c r="Q134" i="1"/>
  <c r="U134" i="1" s="1"/>
  <c r="M134" i="1"/>
  <c r="S134" i="1" s="1"/>
  <c r="P134" i="1"/>
  <c r="O134" i="1"/>
  <c r="J136" i="1" l="1"/>
  <c r="I136" i="1"/>
  <c r="N135" i="1"/>
  <c r="T135" i="1" s="1"/>
  <c r="L136" i="1"/>
  <c r="K136" i="1"/>
  <c r="R136" i="1" s="1"/>
  <c r="A138" i="1"/>
  <c r="H137" i="1"/>
  <c r="F137" i="1"/>
  <c r="G137" i="1"/>
  <c r="E137" i="1"/>
  <c r="C137" i="1"/>
  <c r="B137" i="1"/>
  <c r="D137" i="1"/>
  <c r="Q135" i="1"/>
  <c r="U135" i="1" s="1"/>
  <c r="M135" i="1"/>
  <c r="S135" i="1" s="1"/>
  <c r="P135" i="1"/>
  <c r="O135" i="1"/>
  <c r="J137" i="1" l="1"/>
  <c r="I137" i="1"/>
  <c r="K137" i="1"/>
  <c r="L137" i="1"/>
  <c r="A139" i="1"/>
  <c r="H138" i="1"/>
  <c r="E138" i="1"/>
  <c r="F138" i="1"/>
  <c r="B138" i="1"/>
  <c r="D138" i="1"/>
  <c r="C138" i="1"/>
  <c r="G138" i="1"/>
  <c r="P136" i="1"/>
  <c r="O136" i="1"/>
  <c r="M136" i="1"/>
  <c r="S136" i="1" s="1"/>
  <c r="Q136" i="1"/>
  <c r="U136" i="1" s="1"/>
  <c r="N136" i="1"/>
  <c r="T136" i="1" s="1"/>
  <c r="L138" i="1" l="1"/>
  <c r="K138" i="1"/>
  <c r="R138" i="1" s="1"/>
  <c r="R137" i="1"/>
  <c r="O137" i="1"/>
  <c r="Q137" i="1"/>
  <c r="U137" i="1" s="1"/>
  <c r="P137" i="1"/>
  <c r="M137" i="1"/>
  <c r="S137" i="1" s="1"/>
  <c r="J138" i="1"/>
  <c r="N138" i="1" s="1"/>
  <c r="T138" i="1" s="1"/>
  <c r="I138" i="1"/>
  <c r="H139" i="1"/>
  <c r="A140" i="1"/>
  <c r="E139" i="1"/>
  <c r="G139" i="1"/>
  <c r="D139" i="1"/>
  <c r="F139" i="1"/>
  <c r="B139" i="1"/>
  <c r="C139" i="1"/>
  <c r="N137" i="1"/>
  <c r="T137" i="1" s="1"/>
  <c r="I139" i="1" l="1"/>
  <c r="J139" i="1"/>
  <c r="L139" i="1"/>
  <c r="K139" i="1"/>
  <c r="R139" i="1" s="1"/>
  <c r="H140" i="1"/>
  <c r="A141" i="1"/>
  <c r="G140" i="1"/>
  <c r="C140" i="1"/>
  <c r="E140" i="1"/>
  <c r="D140" i="1"/>
  <c r="F140" i="1"/>
  <c r="B140" i="1"/>
  <c r="Q138" i="1"/>
  <c r="U138" i="1" s="1"/>
  <c r="M138" i="1"/>
  <c r="S138" i="1" s="1"/>
  <c r="P138" i="1"/>
  <c r="O138" i="1"/>
  <c r="J140" i="1" l="1"/>
  <c r="I140" i="1"/>
  <c r="A142" i="1"/>
  <c r="H141" i="1"/>
  <c r="G141" i="1"/>
  <c r="E141" i="1"/>
  <c r="F141" i="1"/>
  <c r="C141" i="1"/>
  <c r="B141" i="1"/>
  <c r="D141" i="1"/>
  <c r="N139" i="1"/>
  <c r="T139" i="1" s="1"/>
  <c r="L140" i="1"/>
  <c r="K140" i="1"/>
  <c r="R140" i="1" s="1"/>
  <c r="Q139" i="1"/>
  <c r="U139" i="1" s="1"/>
  <c r="M139" i="1"/>
  <c r="S139" i="1" s="1"/>
  <c r="P139" i="1"/>
  <c r="O139" i="1"/>
  <c r="A143" i="1" l="1"/>
  <c r="H142" i="1"/>
  <c r="E142" i="1"/>
  <c r="F142" i="1"/>
  <c r="G142" i="1"/>
  <c r="B142" i="1"/>
  <c r="D142" i="1"/>
  <c r="C142" i="1"/>
  <c r="K141" i="1"/>
  <c r="L141" i="1"/>
  <c r="P140" i="1"/>
  <c r="O140" i="1"/>
  <c r="Q140" i="1"/>
  <c r="U140" i="1" s="1"/>
  <c r="M140" i="1"/>
  <c r="S140" i="1" s="1"/>
  <c r="J141" i="1"/>
  <c r="I141" i="1"/>
  <c r="N140" i="1"/>
  <c r="T140" i="1" s="1"/>
  <c r="L142" i="1" l="1"/>
  <c r="K142" i="1"/>
  <c r="R142" i="1" s="1"/>
  <c r="N141" i="1"/>
  <c r="T141" i="1" s="1"/>
  <c r="J142" i="1"/>
  <c r="N142" i="1" s="1"/>
  <c r="T142" i="1" s="1"/>
  <c r="I142" i="1"/>
  <c r="O141" i="1"/>
  <c r="M141" i="1"/>
  <c r="S141" i="1" s="1"/>
  <c r="Q141" i="1"/>
  <c r="U141" i="1" s="1"/>
  <c r="P141" i="1"/>
  <c r="R141" i="1"/>
  <c r="H143" i="1"/>
  <c r="A144" i="1"/>
  <c r="E143" i="1"/>
  <c r="F143" i="1"/>
  <c r="G143" i="1"/>
  <c r="D143" i="1"/>
  <c r="C143" i="1"/>
  <c r="B143" i="1"/>
  <c r="I143" i="1" l="1"/>
  <c r="J143" i="1"/>
  <c r="L143" i="1"/>
  <c r="K143" i="1"/>
  <c r="R143" i="1" s="1"/>
  <c r="H144" i="1"/>
  <c r="A145" i="1"/>
  <c r="G144" i="1"/>
  <c r="F144" i="1"/>
  <c r="E144" i="1"/>
  <c r="D144" i="1"/>
  <c r="C144" i="1"/>
  <c r="B144" i="1"/>
  <c r="Q142" i="1"/>
  <c r="U142" i="1" s="1"/>
  <c r="M142" i="1"/>
  <c r="S142" i="1" s="1"/>
  <c r="P142" i="1"/>
  <c r="O142" i="1"/>
  <c r="J144" i="1" l="1"/>
  <c r="I144" i="1"/>
  <c r="A146" i="1"/>
  <c r="H145" i="1"/>
  <c r="F145" i="1"/>
  <c r="G145" i="1"/>
  <c r="B145" i="1"/>
  <c r="E145" i="1"/>
  <c r="D145" i="1"/>
  <c r="C145" i="1"/>
  <c r="N143" i="1"/>
  <c r="T143" i="1" s="1"/>
  <c r="L144" i="1"/>
  <c r="K144" i="1"/>
  <c r="R144" i="1" s="1"/>
  <c r="Q143" i="1"/>
  <c r="U143" i="1" s="1"/>
  <c r="M143" i="1"/>
  <c r="S143" i="1" s="1"/>
  <c r="P143" i="1"/>
  <c r="O143" i="1"/>
  <c r="K145" i="1" l="1"/>
  <c r="R145" i="1" s="1"/>
  <c r="L145" i="1"/>
  <c r="J145" i="1"/>
  <c r="I145" i="1"/>
  <c r="A147" i="1"/>
  <c r="H146" i="1"/>
  <c r="F146" i="1"/>
  <c r="E146" i="1"/>
  <c r="G146" i="1"/>
  <c r="D146" i="1"/>
  <c r="B146" i="1"/>
  <c r="C146" i="1"/>
  <c r="P144" i="1"/>
  <c r="O144" i="1"/>
  <c r="M144" i="1"/>
  <c r="S144" i="1" s="1"/>
  <c r="Q144" i="1"/>
  <c r="U144" i="1" s="1"/>
  <c r="N144" i="1"/>
  <c r="T144" i="1" s="1"/>
  <c r="L146" i="1" l="1"/>
  <c r="K146" i="1"/>
  <c r="R146" i="1" s="1"/>
  <c r="O145" i="1"/>
  <c r="Q145" i="1"/>
  <c r="U145" i="1" s="1"/>
  <c r="P145" i="1"/>
  <c r="M145" i="1"/>
  <c r="S145" i="1" s="1"/>
  <c r="J146" i="1"/>
  <c r="N146" i="1" s="1"/>
  <c r="T146" i="1" s="1"/>
  <c r="I146" i="1"/>
  <c r="N145" i="1"/>
  <c r="T145" i="1" s="1"/>
  <c r="H147" i="1"/>
  <c r="A148" i="1"/>
  <c r="G147" i="1"/>
  <c r="E147" i="1"/>
  <c r="B147" i="1"/>
  <c r="C147" i="1"/>
  <c r="F147" i="1"/>
  <c r="D147" i="1"/>
  <c r="L147" i="1" l="1"/>
  <c r="K147" i="1"/>
  <c r="R147" i="1" s="1"/>
  <c r="Q146" i="1"/>
  <c r="U146" i="1" s="1"/>
  <c r="M146" i="1"/>
  <c r="S146" i="1" s="1"/>
  <c r="P146" i="1"/>
  <c r="O146" i="1"/>
  <c r="H148" i="1"/>
  <c r="A149" i="1"/>
  <c r="G148" i="1"/>
  <c r="B148" i="1"/>
  <c r="F148" i="1"/>
  <c r="D148" i="1"/>
  <c r="C148" i="1"/>
  <c r="E148" i="1"/>
  <c r="I147" i="1"/>
  <c r="J147" i="1"/>
  <c r="N147" i="1" s="1"/>
  <c r="T147" i="1" s="1"/>
  <c r="L148" i="1" l="1"/>
  <c r="K148" i="1"/>
  <c r="R148" i="1" s="1"/>
  <c r="A150" i="1"/>
  <c r="H149" i="1"/>
  <c r="F149" i="1"/>
  <c r="E149" i="1"/>
  <c r="G149" i="1"/>
  <c r="C149" i="1"/>
  <c r="B149" i="1"/>
  <c r="D149" i="1"/>
  <c r="J148" i="1"/>
  <c r="N148" i="1" s="1"/>
  <c r="T148" i="1" s="1"/>
  <c r="I148" i="1"/>
  <c r="Q147" i="1"/>
  <c r="U147" i="1" s="1"/>
  <c r="M147" i="1"/>
  <c r="S147" i="1" s="1"/>
  <c r="P147" i="1"/>
  <c r="O147" i="1"/>
  <c r="P148" i="1" l="1"/>
  <c r="O148" i="1"/>
  <c r="Q148" i="1"/>
  <c r="U148" i="1" s="1"/>
  <c r="M148" i="1"/>
  <c r="S148" i="1" s="1"/>
  <c r="A151" i="1"/>
  <c r="H150" i="1"/>
  <c r="E150" i="1"/>
  <c r="F150" i="1"/>
  <c r="G150" i="1"/>
  <c r="C150" i="1"/>
  <c r="D150" i="1"/>
  <c r="B150" i="1"/>
  <c r="K149" i="1"/>
  <c r="L149" i="1"/>
  <c r="J149" i="1"/>
  <c r="I149" i="1"/>
  <c r="H151" i="1" l="1"/>
  <c r="A152" i="1"/>
  <c r="E151" i="1"/>
  <c r="G151" i="1"/>
  <c r="D151" i="1"/>
  <c r="F151" i="1"/>
  <c r="C151" i="1"/>
  <c r="B151" i="1"/>
  <c r="O149" i="1"/>
  <c r="M149" i="1"/>
  <c r="S149" i="1" s="1"/>
  <c r="Q149" i="1"/>
  <c r="U149" i="1" s="1"/>
  <c r="P149" i="1"/>
  <c r="J150" i="1"/>
  <c r="I150" i="1"/>
  <c r="R149" i="1"/>
  <c r="N149" i="1"/>
  <c r="T149" i="1" s="1"/>
  <c r="L150" i="1"/>
  <c r="K150" i="1"/>
  <c r="I151" i="1" l="1"/>
  <c r="J151" i="1"/>
  <c r="N150" i="1"/>
  <c r="T150" i="1" s="1"/>
  <c r="L151" i="1"/>
  <c r="K151" i="1"/>
  <c r="R150" i="1"/>
  <c r="Q150" i="1"/>
  <c r="U150" i="1" s="1"/>
  <c r="M150" i="1"/>
  <c r="S150" i="1" s="1"/>
  <c r="P150" i="1"/>
  <c r="O150" i="1"/>
  <c r="H152" i="1"/>
  <c r="A153" i="1"/>
  <c r="F152" i="1"/>
  <c r="G152" i="1"/>
  <c r="E152" i="1"/>
  <c r="D152" i="1"/>
  <c r="B152" i="1"/>
  <c r="C152" i="1"/>
  <c r="A154" i="1" l="1"/>
  <c r="H153" i="1"/>
  <c r="F153" i="1"/>
  <c r="G153" i="1"/>
  <c r="E153" i="1"/>
  <c r="C153" i="1"/>
  <c r="B153" i="1"/>
  <c r="D153" i="1"/>
  <c r="J152" i="1"/>
  <c r="I152" i="1"/>
  <c r="L152" i="1"/>
  <c r="K152" i="1"/>
  <c r="R152" i="1" s="1"/>
  <c r="N151" i="1"/>
  <c r="T151" i="1" s="1"/>
  <c r="R151" i="1"/>
  <c r="Q151" i="1"/>
  <c r="U151" i="1" s="1"/>
  <c r="M151" i="1"/>
  <c r="S151" i="1" s="1"/>
  <c r="P151" i="1"/>
  <c r="O151" i="1"/>
  <c r="J153" i="1" l="1"/>
  <c r="I153" i="1"/>
  <c r="P152" i="1"/>
  <c r="O152" i="1"/>
  <c r="M152" i="1"/>
  <c r="S152" i="1" s="1"/>
  <c r="Q152" i="1"/>
  <c r="U152" i="1" s="1"/>
  <c r="N152" i="1"/>
  <c r="T152" i="1" s="1"/>
  <c r="K153" i="1"/>
  <c r="R153" i="1" s="1"/>
  <c r="L153" i="1"/>
  <c r="A155" i="1"/>
  <c r="H154" i="1"/>
  <c r="E154" i="1"/>
  <c r="F154" i="1"/>
  <c r="B154" i="1"/>
  <c r="G154" i="1"/>
  <c r="D154" i="1"/>
  <c r="C154" i="1"/>
  <c r="L154" i="1" l="1"/>
  <c r="K154" i="1"/>
  <c r="R154" i="1" s="1"/>
  <c r="J154" i="1"/>
  <c r="I154" i="1"/>
  <c r="H155" i="1"/>
  <c r="A156" i="1"/>
  <c r="E155" i="1"/>
  <c r="G155" i="1"/>
  <c r="F155" i="1"/>
  <c r="D155" i="1"/>
  <c r="C155" i="1"/>
  <c r="B155" i="1"/>
  <c r="O153" i="1"/>
  <c r="Q153" i="1"/>
  <c r="U153" i="1" s="1"/>
  <c r="P153" i="1"/>
  <c r="M153" i="1"/>
  <c r="S153" i="1" s="1"/>
  <c r="N153" i="1"/>
  <c r="T153" i="1" s="1"/>
  <c r="I155" i="1" l="1"/>
  <c r="J155" i="1"/>
  <c r="Q154" i="1"/>
  <c r="U154" i="1" s="1"/>
  <c r="M154" i="1"/>
  <c r="S154" i="1" s="1"/>
  <c r="P154" i="1"/>
  <c r="O154" i="1"/>
  <c r="L155" i="1"/>
  <c r="K155" i="1"/>
  <c r="N154" i="1"/>
  <c r="T154" i="1" s="1"/>
  <c r="H156" i="1"/>
  <c r="A157" i="1"/>
  <c r="G156" i="1"/>
  <c r="F156" i="1"/>
  <c r="C156" i="1"/>
  <c r="B156" i="1"/>
  <c r="E156" i="1"/>
  <c r="D156" i="1"/>
  <c r="L156" i="1" l="1"/>
  <c r="K156" i="1"/>
  <c r="R156" i="1" s="1"/>
  <c r="R155" i="1"/>
  <c r="J156" i="1"/>
  <c r="N156" i="1" s="1"/>
  <c r="T156" i="1" s="1"/>
  <c r="I156" i="1"/>
  <c r="A158" i="1"/>
  <c r="H157" i="1"/>
  <c r="G157" i="1"/>
  <c r="E157" i="1"/>
  <c r="F157" i="1"/>
  <c r="C157" i="1"/>
  <c r="D157" i="1"/>
  <c r="B157" i="1"/>
  <c r="N155" i="1"/>
  <c r="T155" i="1" s="1"/>
  <c r="Q155" i="1"/>
  <c r="U155" i="1" s="1"/>
  <c r="M155" i="1"/>
  <c r="S155" i="1" s="1"/>
  <c r="P155" i="1"/>
  <c r="O155" i="1"/>
  <c r="A159" i="1" l="1"/>
  <c r="H158" i="1"/>
  <c r="C158" i="1"/>
  <c r="E158" i="1"/>
  <c r="F158" i="1"/>
  <c r="B158" i="1"/>
  <c r="G158" i="1"/>
  <c r="D158" i="1"/>
  <c r="J157" i="1"/>
  <c r="I157" i="1"/>
  <c r="K157" i="1"/>
  <c r="R157" i="1" s="1"/>
  <c r="L157" i="1"/>
  <c r="P156" i="1"/>
  <c r="O156" i="1"/>
  <c r="Q156" i="1"/>
  <c r="U156" i="1" s="1"/>
  <c r="M156" i="1"/>
  <c r="S156" i="1" s="1"/>
  <c r="L158" i="1" l="1"/>
  <c r="K158" i="1"/>
  <c r="R158" i="1" s="1"/>
  <c r="O157" i="1"/>
  <c r="M157" i="1"/>
  <c r="S157" i="1" s="1"/>
  <c r="Q157" i="1"/>
  <c r="U157" i="1" s="1"/>
  <c r="P157" i="1"/>
  <c r="J158" i="1"/>
  <c r="N158" i="1" s="1"/>
  <c r="T158" i="1" s="1"/>
  <c r="I158" i="1"/>
  <c r="N157" i="1"/>
  <c r="T157" i="1" s="1"/>
  <c r="H159" i="1"/>
  <c r="A160" i="1"/>
  <c r="F159" i="1"/>
  <c r="E159" i="1"/>
  <c r="G159" i="1"/>
  <c r="B159" i="1"/>
  <c r="C159" i="1"/>
  <c r="D159" i="1"/>
  <c r="J159" i="1" l="1"/>
  <c r="I159" i="1"/>
  <c r="H160" i="1"/>
  <c r="A161" i="1"/>
  <c r="G160" i="1"/>
  <c r="F160" i="1"/>
  <c r="E160" i="1"/>
  <c r="C160" i="1"/>
  <c r="B160" i="1"/>
  <c r="D160" i="1"/>
  <c r="Q158" i="1"/>
  <c r="U158" i="1" s="1"/>
  <c r="M158" i="1"/>
  <c r="S158" i="1" s="1"/>
  <c r="P158" i="1"/>
  <c r="O158" i="1"/>
  <c r="L159" i="1"/>
  <c r="K159" i="1"/>
  <c r="R159" i="1" s="1"/>
  <c r="A162" i="1" l="1"/>
  <c r="H161" i="1"/>
  <c r="F161" i="1"/>
  <c r="G161" i="1"/>
  <c r="E161" i="1"/>
  <c r="B161" i="1"/>
  <c r="C161" i="1"/>
  <c r="D161" i="1"/>
  <c r="K160" i="1"/>
  <c r="R160" i="1" s="1"/>
  <c r="L160" i="1"/>
  <c r="P159" i="1"/>
  <c r="M159" i="1"/>
  <c r="S159" i="1" s="1"/>
  <c r="Q159" i="1"/>
  <c r="U159" i="1" s="1"/>
  <c r="O159" i="1"/>
  <c r="J160" i="1"/>
  <c r="N160" i="1" s="1"/>
  <c r="T160" i="1" s="1"/>
  <c r="I160" i="1"/>
  <c r="N159" i="1"/>
  <c r="T159" i="1" s="1"/>
  <c r="O160" i="1" l="1"/>
  <c r="M160" i="1"/>
  <c r="S160" i="1" s="1"/>
  <c r="Q160" i="1"/>
  <c r="U160" i="1" s="1"/>
  <c r="P160" i="1"/>
  <c r="J161" i="1"/>
  <c r="N161" i="1" s="1"/>
  <c r="T161" i="1" s="1"/>
  <c r="I161" i="1"/>
  <c r="L161" i="1"/>
  <c r="K161" i="1"/>
  <c r="R161" i="1" s="1"/>
  <c r="H162" i="1"/>
  <c r="A163" i="1"/>
  <c r="E162" i="1"/>
  <c r="G162" i="1"/>
  <c r="F162" i="1"/>
  <c r="C162" i="1"/>
  <c r="B162" i="1"/>
  <c r="D162" i="1"/>
  <c r="L162" i="1" l="1"/>
  <c r="K162" i="1"/>
  <c r="R162" i="1" s="1"/>
  <c r="I162" i="1"/>
  <c r="J162" i="1"/>
  <c r="N162" i="1" s="1"/>
  <c r="T162" i="1" s="1"/>
  <c r="H163" i="1"/>
  <c r="A164" i="1"/>
  <c r="G163" i="1"/>
  <c r="F163" i="1"/>
  <c r="C163" i="1"/>
  <c r="B163" i="1"/>
  <c r="E163" i="1"/>
  <c r="D163" i="1"/>
  <c r="M161" i="1"/>
  <c r="S161" i="1" s="1"/>
  <c r="Q161" i="1"/>
  <c r="U161" i="1" s="1"/>
  <c r="P161" i="1"/>
  <c r="O161" i="1"/>
  <c r="L163" i="1" l="1"/>
  <c r="K163" i="1"/>
  <c r="R163" i="1" s="1"/>
  <c r="Q162" i="1"/>
  <c r="U162" i="1" s="1"/>
  <c r="M162" i="1"/>
  <c r="S162" i="1" s="1"/>
  <c r="P162" i="1"/>
  <c r="O162" i="1"/>
  <c r="I163" i="1"/>
  <c r="J163" i="1"/>
  <c r="N163" i="1" s="1"/>
  <c r="T163" i="1" s="1"/>
  <c r="H164" i="1"/>
  <c r="A165" i="1"/>
  <c r="F164" i="1"/>
  <c r="G164" i="1"/>
  <c r="B164" i="1"/>
  <c r="E164" i="1"/>
  <c r="C164" i="1"/>
  <c r="D164" i="1"/>
  <c r="K164" i="1" l="1"/>
  <c r="R164" i="1" s="1"/>
  <c r="L164" i="1"/>
  <c r="A166" i="1"/>
  <c r="H165" i="1"/>
  <c r="F165" i="1"/>
  <c r="G165" i="1"/>
  <c r="E165" i="1"/>
  <c r="B165" i="1"/>
  <c r="D165" i="1"/>
  <c r="C165" i="1"/>
  <c r="I164" i="1"/>
  <c r="J164" i="1"/>
  <c r="N164" i="1" s="1"/>
  <c r="T164" i="1" s="1"/>
  <c r="P163" i="1"/>
  <c r="M163" i="1"/>
  <c r="S163" i="1" s="1"/>
  <c r="Q163" i="1"/>
  <c r="U163" i="1" s="1"/>
  <c r="O163" i="1"/>
  <c r="J165" i="1" l="1"/>
  <c r="I165" i="1"/>
  <c r="O164" i="1"/>
  <c r="M164" i="1"/>
  <c r="S164" i="1" s="1"/>
  <c r="Q164" i="1"/>
  <c r="U164" i="1" s="1"/>
  <c r="P164" i="1"/>
  <c r="L165" i="1"/>
  <c r="K165" i="1"/>
  <c r="H166" i="1"/>
  <c r="A167" i="1"/>
  <c r="G166" i="1"/>
  <c r="E166" i="1"/>
  <c r="D166" i="1"/>
  <c r="C166" i="1"/>
  <c r="F166" i="1"/>
  <c r="B166" i="1"/>
  <c r="I166" i="1" l="1"/>
  <c r="J166" i="1"/>
  <c r="L166" i="1"/>
  <c r="K166" i="1"/>
  <c r="R166" i="1" s="1"/>
  <c r="R165" i="1"/>
  <c r="O165" i="1"/>
  <c r="M165" i="1"/>
  <c r="S165" i="1" s="1"/>
  <c r="Q165" i="1"/>
  <c r="U165" i="1" s="1"/>
  <c r="P165" i="1"/>
  <c r="H167" i="1"/>
  <c r="A168" i="1"/>
  <c r="E167" i="1"/>
  <c r="G167" i="1"/>
  <c r="D167" i="1"/>
  <c r="C167" i="1"/>
  <c r="F167" i="1"/>
  <c r="B167" i="1"/>
  <c r="N165" i="1"/>
  <c r="T165" i="1" s="1"/>
  <c r="L167" i="1" l="1"/>
  <c r="K167" i="1"/>
  <c r="R167" i="1" s="1"/>
  <c r="J167" i="1"/>
  <c r="N167" i="1" s="1"/>
  <c r="T167" i="1" s="1"/>
  <c r="I167" i="1"/>
  <c r="A169" i="1"/>
  <c r="H168" i="1"/>
  <c r="E168" i="1"/>
  <c r="G168" i="1"/>
  <c r="D168" i="1"/>
  <c r="F168" i="1"/>
  <c r="B168" i="1"/>
  <c r="C168" i="1"/>
  <c r="N166" i="1"/>
  <c r="T166" i="1" s="1"/>
  <c r="Q166" i="1"/>
  <c r="U166" i="1" s="1"/>
  <c r="M166" i="1"/>
  <c r="S166" i="1" s="1"/>
  <c r="O166" i="1"/>
  <c r="P166" i="1"/>
  <c r="P167" i="1" l="1"/>
  <c r="O167" i="1"/>
  <c r="Q167" i="1"/>
  <c r="U167" i="1" s="1"/>
  <c r="M167" i="1"/>
  <c r="S167" i="1" s="1"/>
  <c r="J168" i="1"/>
  <c r="I168" i="1"/>
  <c r="K168" i="1"/>
  <c r="R168" i="1" s="1"/>
  <c r="L168" i="1"/>
  <c r="A170" i="1"/>
  <c r="H169" i="1"/>
  <c r="F169" i="1"/>
  <c r="G169" i="1"/>
  <c r="C169" i="1"/>
  <c r="B169" i="1"/>
  <c r="D169" i="1"/>
  <c r="E169" i="1"/>
  <c r="O168" i="1" l="1"/>
  <c r="P168" i="1"/>
  <c r="Q168" i="1"/>
  <c r="U168" i="1" s="1"/>
  <c r="M168" i="1"/>
  <c r="S168" i="1" s="1"/>
  <c r="N168" i="1"/>
  <c r="T168" i="1" s="1"/>
  <c r="K169" i="1"/>
  <c r="R169" i="1" s="1"/>
  <c r="L169" i="1"/>
  <c r="J169" i="1"/>
  <c r="I169" i="1"/>
  <c r="A171" i="1"/>
  <c r="H170" i="1"/>
  <c r="E170" i="1"/>
  <c r="F170" i="1"/>
  <c r="G170" i="1"/>
  <c r="D170" i="1"/>
  <c r="B170" i="1"/>
  <c r="C170" i="1"/>
  <c r="J170" i="1" l="1"/>
  <c r="I170" i="1"/>
  <c r="L170" i="1"/>
  <c r="K170" i="1"/>
  <c r="R170" i="1" s="1"/>
  <c r="N169" i="1"/>
  <c r="T169" i="1" s="1"/>
  <c r="H171" i="1"/>
  <c r="A172" i="1"/>
  <c r="E171" i="1"/>
  <c r="F171" i="1"/>
  <c r="G171" i="1"/>
  <c r="C171" i="1"/>
  <c r="D171" i="1"/>
  <c r="B171" i="1"/>
  <c r="O169" i="1"/>
  <c r="Q169" i="1"/>
  <c r="U169" i="1" s="1"/>
  <c r="P169" i="1"/>
  <c r="M169" i="1"/>
  <c r="S169" i="1" s="1"/>
  <c r="H172" i="1" l="1"/>
  <c r="A173" i="1"/>
  <c r="G172" i="1"/>
  <c r="D172" i="1"/>
  <c r="C172" i="1"/>
  <c r="F172" i="1"/>
  <c r="E172" i="1"/>
  <c r="B172" i="1"/>
  <c r="Q170" i="1"/>
  <c r="U170" i="1" s="1"/>
  <c r="M170" i="1"/>
  <c r="S170" i="1" s="1"/>
  <c r="P170" i="1"/>
  <c r="O170" i="1"/>
  <c r="L171" i="1"/>
  <c r="K171" i="1"/>
  <c r="I171" i="1"/>
  <c r="J171" i="1"/>
  <c r="N171" i="1" s="1"/>
  <c r="T171" i="1" s="1"/>
  <c r="N170" i="1"/>
  <c r="T170" i="1" s="1"/>
  <c r="L172" i="1" l="1"/>
  <c r="K172" i="1"/>
  <c r="R172" i="1" s="1"/>
  <c r="J172" i="1"/>
  <c r="I172" i="1"/>
  <c r="Q171" i="1"/>
  <c r="U171" i="1" s="1"/>
  <c r="M171" i="1"/>
  <c r="S171" i="1" s="1"/>
  <c r="P171" i="1"/>
  <c r="O171" i="1"/>
  <c r="R171" i="1"/>
  <c r="A174" i="1"/>
  <c r="H173" i="1"/>
  <c r="F173" i="1"/>
  <c r="E173" i="1"/>
  <c r="G173" i="1"/>
  <c r="D173" i="1"/>
  <c r="B173" i="1"/>
  <c r="C173" i="1"/>
  <c r="P172" i="1" l="1"/>
  <c r="O172" i="1"/>
  <c r="Q172" i="1"/>
  <c r="U172" i="1" s="1"/>
  <c r="M172" i="1"/>
  <c r="S172" i="1" s="1"/>
  <c r="N172" i="1"/>
  <c r="T172" i="1" s="1"/>
  <c r="J173" i="1"/>
  <c r="N173" i="1" s="1"/>
  <c r="T173" i="1" s="1"/>
  <c r="I173" i="1"/>
  <c r="A175" i="1"/>
  <c r="H174" i="1"/>
  <c r="E174" i="1"/>
  <c r="F174" i="1"/>
  <c r="G174" i="1"/>
  <c r="B174" i="1"/>
  <c r="D174" i="1"/>
  <c r="C174" i="1"/>
  <c r="K173" i="1"/>
  <c r="L173" i="1"/>
  <c r="L174" i="1" l="1"/>
  <c r="K174" i="1"/>
  <c r="R174" i="1" s="1"/>
  <c r="R173" i="1"/>
  <c r="H175" i="1"/>
  <c r="A176" i="1"/>
  <c r="E175" i="1"/>
  <c r="F175" i="1"/>
  <c r="G175" i="1"/>
  <c r="B175" i="1"/>
  <c r="D175" i="1"/>
  <c r="C175" i="1"/>
  <c r="J174" i="1"/>
  <c r="N174" i="1" s="1"/>
  <c r="T174" i="1" s="1"/>
  <c r="I174" i="1"/>
  <c r="O173" i="1"/>
  <c r="M173" i="1"/>
  <c r="S173" i="1" s="1"/>
  <c r="Q173" i="1"/>
  <c r="U173" i="1" s="1"/>
  <c r="P173" i="1"/>
  <c r="L175" i="1" l="1"/>
  <c r="K175" i="1"/>
  <c r="R175" i="1" s="1"/>
  <c r="Q174" i="1"/>
  <c r="U174" i="1" s="1"/>
  <c r="M174" i="1"/>
  <c r="S174" i="1" s="1"/>
  <c r="P174" i="1"/>
  <c r="O174" i="1"/>
  <c r="I175" i="1"/>
  <c r="J175" i="1"/>
  <c r="N175" i="1" s="1"/>
  <c r="T175" i="1" s="1"/>
  <c r="H176" i="1"/>
  <c r="A177" i="1"/>
  <c r="G176" i="1"/>
  <c r="F176" i="1"/>
  <c r="E176" i="1"/>
  <c r="D176" i="1"/>
  <c r="C176" i="1"/>
  <c r="B176" i="1"/>
  <c r="L176" i="1" l="1"/>
  <c r="K176" i="1"/>
  <c r="R176" i="1" s="1"/>
  <c r="J176" i="1"/>
  <c r="N176" i="1" s="1"/>
  <c r="T176" i="1" s="1"/>
  <c r="I176" i="1"/>
  <c r="A178" i="1"/>
  <c r="H177" i="1"/>
  <c r="G177" i="1"/>
  <c r="E177" i="1"/>
  <c r="F177" i="1"/>
  <c r="C177" i="1"/>
  <c r="B177" i="1"/>
  <c r="D177" i="1"/>
  <c r="Q175" i="1"/>
  <c r="U175" i="1" s="1"/>
  <c r="M175" i="1"/>
  <c r="S175" i="1" s="1"/>
  <c r="P175" i="1"/>
  <c r="O175" i="1"/>
  <c r="K177" i="1" l="1"/>
  <c r="R177" i="1" s="1"/>
  <c r="L177" i="1"/>
  <c r="P176" i="1"/>
  <c r="O176" i="1"/>
  <c r="M176" i="1"/>
  <c r="S176" i="1" s="1"/>
  <c r="Q176" i="1"/>
  <c r="U176" i="1" s="1"/>
  <c r="J177" i="1"/>
  <c r="I177" i="1"/>
  <c r="A179" i="1"/>
  <c r="H178" i="1"/>
  <c r="E178" i="1"/>
  <c r="F178" i="1"/>
  <c r="C178" i="1"/>
  <c r="G178" i="1"/>
  <c r="D178" i="1"/>
  <c r="B178" i="1"/>
  <c r="J178" i="1" l="1"/>
  <c r="I178" i="1"/>
  <c r="N177" i="1"/>
  <c r="T177" i="1" s="1"/>
  <c r="O177" i="1"/>
  <c r="Q177" i="1"/>
  <c r="U177" i="1" s="1"/>
  <c r="P177" i="1"/>
  <c r="M177" i="1"/>
  <c r="S177" i="1" s="1"/>
  <c r="L178" i="1"/>
  <c r="K178" i="1"/>
  <c r="H179" i="1"/>
  <c r="A180" i="1"/>
  <c r="G179" i="1"/>
  <c r="F179" i="1"/>
  <c r="E179" i="1"/>
  <c r="B179" i="1"/>
  <c r="D179" i="1"/>
  <c r="C179" i="1"/>
  <c r="I179" i="1" l="1"/>
  <c r="J179" i="1"/>
  <c r="H180" i="1"/>
  <c r="A181" i="1"/>
  <c r="G180" i="1"/>
  <c r="E180" i="1"/>
  <c r="F180" i="1"/>
  <c r="B180" i="1"/>
  <c r="D180" i="1"/>
  <c r="C180" i="1"/>
  <c r="Q178" i="1"/>
  <c r="U178" i="1" s="1"/>
  <c r="M178" i="1"/>
  <c r="S178" i="1" s="1"/>
  <c r="P178" i="1"/>
  <c r="O178" i="1"/>
  <c r="L179" i="1"/>
  <c r="K179" i="1"/>
  <c r="R179" i="1" s="1"/>
  <c r="R178" i="1"/>
  <c r="N178" i="1"/>
  <c r="T178" i="1" s="1"/>
  <c r="J180" i="1" l="1"/>
  <c r="I180" i="1"/>
  <c r="A182" i="1"/>
  <c r="H181" i="1"/>
  <c r="F181" i="1"/>
  <c r="G181" i="1"/>
  <c r="E181" i="1"/>
  <c r="C181" i="1"/>
  <c r="B181" i="1"/>
  <c r="D181" i="1"/>
  <c r="L180" i="1"/>
  <c r="K180" i="1"/>
  <c r="R180" i="1" s="1"/>
  <c r="N179" i="1"/>
  <c r="T179" i="1" s="1"/>
  <c r="Q179" i="1"/>
  <c r="U179" i="1" s="1"/>
  <c r="M179" i="1"/>
  <c r="S179" i="1" s="1"/>
  <c r="P179" i="1"/>
  <c r="O179" i="1"/>
  <c r="K181" i="1" l="1"/>
  <c r="R181" i="1" s="1"/>
  <c r="L181" i="1"/>
  <c r="A183" i="1"/>
  <c r="H182" i="1"/>
  <c r="F182" i="1"/>
  <c r="G182" i="1"/>
  <c r="E182" i="1"/>
  <c r="B182" i="1"/>
  <c r="C182" i="1"/>
  <c r="D182" i="1"/>
  <c r="P180" i="1"/>
  <c r="O180" i="1"/>
  <c r="Q180" i="1"/>
  <c r="U180" i="1" s="1"/>
  <c r="M180" i="1"/>
  <c r="S180" i="1" s="1"/>
  <c r="J181" i="1"/>
  <c r="I181" i="1"/>
  <c r="N180" i="1"/>
  <c r="T180" i="1" s="1"/>
  <c r="J182" i="1" l="1"/>
  <c r="I182" i="1"/>
  <c r="L182" i="1"/>
  <c r="K182" i="1"/>
  <c r="R182" i="1" s="1"/>
  <c r="H183" i="1"/>
  <c r="A184" i="1"/>
  <c r="G183" i="1"/>
  <c r="E183" i="1"/>
  <c r="D183" i="1"/>
  <c r="B183" i="1"/>
  <c r="F183" i="1"/>
  <c r="C183" i="1"/>
  <c r="O181" i="1"/>
  <c r="M181" i="1"/>
  <c r="S181" i="1" s="1"/>
  <c r="Q181" i="1"/>
  <c r="U181" i="1" s="1"/>
  <c r="P181" i="1"/>
  <c r="N181" i="1"/>
  <c r="T181" i="1" s="1"/>
  <c r="L183" i="1" l="1"/>
  <c r="K183" i="1"/>
  <c r="R183" i="1" s="1"/>
  <c r="I183" i="1"/>
  <c r="J183" i="1"/>
  <c r="N183" i="1" s="1"/>
  <c r="T183" i="1" s="1"/>
  <c r="H184" i="1"/>
  <c r="A185" i="1"/>
  <c r="G184" i="1"/>
  <c r="F184" i="1"/>
  <c r="E184" i="1"/>
  <c r="B184" i="1"/>
  <c r="D184" i="1"/>
  <c r="C184" i="1"/>
  <c r="Q182" i="1"/>
  <c r="U182" i="1" s="1"/>
  <c r="M182" i="1"/>
  <c r="S182" i="1" s="1"/>
  <c r="P182" i="1"/>
  <c r="O182" i="1"/>
  <c r="N182" i="1"/>
  <c r="T182" i="1" s="1"/>
  <c r="Q183" i="1" l="1"/>
  <c r="U183" i="1" s="1"/>
  <c r="M183" i="1"/>
  <c r="S183" i="1" s="1"/>
  <c r="P183" i="1"/>
  <c r="O183" i="1"/>
  <c r="J184" i="1"/>
  <c r="I184" i="1"/>
  <c r="A186" i="1"/>
  <c r="H185" i="1"/>
  <c r="G185" i="1"/>
  <c r="F185" i="1"/>
  <c r="E185" i="1"/>
  <c r="C185" i="1"/>
  <c r="D185" i="1"/>
  <c r="B185" i="1"/>
  <c r="L184" i="1"/>
  <c r="K184" i="1"/>
  <c r="R184" i="1" s="1"/>
  <c r="A187" i="1" l="1"/>
  <c r="H186" i="1"/>
  <c r="E186" i="1"/>
  <c r="G186" i="1"/>
  <c r="F186" i="1"/>
  <c r="D186" i="1"/>
  <c r="C186" i="1"/>
  <c r="B186" i="1"/>
  <c r="J185" i="1"/>
  <c r="I185" i="1"/>
  <c r="P184" i="1"/>
  <c r="O184" i="1"/>
  <c r="M184" i="1"/>
  <c r="S184" i="1" s="1"/>
  <c r="Q184" i="1"/>
  <c r="U184" i="1" s="1"/>
  <c r="K185" i="1"/>
  <c r="L185" i="1"/>
  <c r="N184" i="1"/>
  <c r="T184" i="1" s="1"/>
  <c r="J186" i="1" l="1"/>
  <c r="I186" i="1"/>
  <c r="L186" i="1"/>
  <c r="K186" i="1"/>
  <c r="R186" i="1" s="1"/>
  <c r="R185" i="1"/>
  <c r="O185" i="1"/>
  <c r="M185" i="1"/>
  <c r="S185" i="1" s="1"/>
  <c r="Q185" i="1"/>
  <c r="U185" i="1" s="1"/>
  <c r="P185" i="1"/>
  <c r="N185" i="1"/>
  <c r="T185" i="1" s="1"/>
  <c r="H187" i="1"/>
  <c r="A188" i="1"/>
  <c r="G187" i="1"/>
  <c r="E187" i="1"/>
  <c r="F187" i="1"/>
  <c r="B187" i="1"/>
  <c r="D187" i="1"/>
  <c r="C187" i="1"/>
  <c r="L187" i="1" l="1"/>
  <c r="K187" i="1"/>
  <c r="R187" i="1" s="1"/>
  <c r="I187" i="1"/>
  <c r="J187" i="1"/>
  <c r="N187" i="1" s="1"/>
  <c r="T187" i="1" s="1"/>
  <c r="H188" i="1"/>
  <c r="A189" i="1"/>
  <c r="E188" i="1"/>
  <c r="F188" i="1"/>
  <c r="G188" i="1"/>
  <c r="C188" i="1"/>
  <c r="D188" i="1"/>
  <c r="B188" i="1"/>
  <c r="Q186" i="1"/>
  <c r="U186" i="1" s="1"/>
  <c r="M186" i="1"/>
  <c r="S186" i="1" s="1"/>
  <c r="P186" i="1"/>
  <c r="O186" i="1"/>
  <c r="N186" i="1"/>
  <c r="T186" i="1" s="1"/>
  <c r="J188" i="1" l="1"/>
  <c r="I188" i="1"/>
  <c r="L188" i="1"/>
  <c r="K188" i="1"/>
  <c r="R188" i="1" s="1"/>
  <c r="Q187" i="1"/>
  <c r="U187" i="1" s="1"/>
  <c r="M187" i="1"/>
  <c r="S187" i="1" s="1"/>
  <c r="P187" i="1"/>
  <c r="O187" i="1"/>
  <c r="A190" i="1"/>
  <c r="H189" i="1"/>
  <c r="G189" i="1"/>
  <c r="E189" i="1"/>
  <c r="F189" i="1"/>
  <c r="B189" i="1"/>
  <c r="C189" i="1"/>
  <c r="D189" i="1"/>
  <c r="J189" i="1" l="1"/>
  <c r="I189" i="1"/>
  <c r="P188" i="1"/>
  <c r="O188" i="1"/>
  <c r="M188" i="1"/>
  <c r="S188" i="1" s="1"/>
  <c r="Q188" i="1"/>
  <c r="U188" i="1" s="1"/>
  <c r="K189" i="1"/>
  <c r="L189" i="1"/>
  <c r="A191" i="1"/>
  <c r="H190" i="1"/>
  <c r="F190" i="1"/>
  <c r="E190" i="1"/>
  <c r="G190" i="1"/>
  <c r="B190" i="1"/>
  <c r="C190" i="1"/>
  <c r="D190" i="1"/>
  <c r="N188" i="1"/>
  <c r="T188" i="1" s="1"/>
  <c r="R189" i="1" l="1"/>
  <c r="J190" i="1"/>
  <c r="I190" i="1"/>
  <c r="O189" i="1"/>
  <c r="Q189" i="1"/>
  <c r="U189" i="1" s="1"/>
  <c r="P189" i="1"/>
  <c r="M189" i="1"/>
  <c r="S189" i="1" s="1"/>
  <c r="L190" i="1"/>
  <c r="K190" i="1"/>
  <c r="H191" i="1"/>
  <c r="A192" i="1"/>
  <c r="G191" i="1"/>
  <c r="E191" i="1"/>
  <c r="F191" i="1"/>
  <c r="C191" i="1"/>
  <c r="B191" i="1"/>
  <c r="D191" i="1"/>
  <c r="N189" i="1"/>
  <c r="T189" i="1" s="1"/>
  <c r="I191" i="1" l="1"/>
  <c r="J191" i="1"/>
  <c r="H192" i="1"/>
  <c r="A193" i="1"/>
  <c r="G192" i="1"/>
  <c r="F192" i="1"/>
  <c r="E192" i="1"/>
  <c r="B192" i="1"/>
  <c r="C192" i="1"/>
  <c r="D192" i="1"/>
  <c r="Q190" i="1"/>
  <c r="U190" i="1" s="1"/>
  <c r="M190" i="1"/>
  <c r="S190" i="1" s="1"/>
  <c r="P190" i="1"/>
  <c r="O190" i="1"/>
  <c r="N190" i="1"/>
  <c r="T190" i="1" s="1"/>
  <c r="L191" i="1"/>
  <c r="K191" i="1"/>
  <c r="R191" i="1" s="1"/>
  <c r="R190" i="1"/>
  <c r="J192" i="1" l="1"/>
  <c r="I192" i="1"/>
  <c r="A194" i="1"/>
  <c r="H193" i="1"/>
  <c r="G193" i="1"/>
  <c r="F193" i="1"/>
  <c r="E193" i="1"/>
  <c r="B193" i="1"/>
  <c r="C193" i="1"/>
  <c r="D193" i="1"/>
  <c r="L192" i="1"/>
  <c r="K192" i="1"/>
  <c r="R192" i="1" s="1"/>
  <c r="N191" i="1"/>
  <c r="T191" i="1" s="1"/>
  <c r="Q191" i="1"/>
  <c r="U191" i="1" s="1"/>
  <c r="M191" i="1"/>
  <c r="S191" i="1" s="1"/>
  <c r="P191" i="1"/>
  <c r="O191" i="1"/>
  <c r="J193" i="1" l="1"/>
  <c r="I193" i="1"/>
  <c r="K193" i="1"/>
  <c r="L193" i="1"/>
  <c r="A195" i="1"/>
  <c r="H194" i="1"/>
  <c r="F194" i="1"/>
  <c r="E194" i="1"/>
  <c r="G194" i="1"/>
  <c r="D194" i="1"/>
  <c r="C194" i="1"/>
  <c r="B194" i="1"/>
  <c r="P192" i="1"/>
  <c r="O192" i="1"/>
  <c r="Q192" i="1"/>
  <c r="U192" i="1" s="1"/>
  <c r="M192" i="1"/>
  <c r="S192" i="1" s="1"/>
  <c r="N192" i="1"/>
  <c r="T192" i="1" s="1"/>
  <c r="J194" i="1" l="1"/>
  <c r="I194" i="1"/>
  <c r="L194" i="1"/>
  <c r="K194" i="1"/>
  <c r="R194" i="1" s="1"/>
  <c r="R193" i="1"/>
  <c r="O193" i="1"/>
  <c r="M193" i="1"/>
  <c r="S193" i="1" s="1"/>
  <c r="Q193" i="1"/>
  <c r="U193" i="1" s="1"/>
  <c r="P193" i="1"/>
  <c r="H195" i="1"/>
  <c r="A196" i="1"/>
  <c r="E195" i="1"/>
  <c r="G195" i="1"/>
  <c r="F195" i="1"/>
  <c r="D195" i="1"/>
  <c r="B195" i="1"/>
  <c r="C195" i="1"/>
  <c r="N193" i="1"/>
  <c r="T193" i="1" s="1"/>
  <c r="I195" i="1" l="1"/>
  <c r="J195" i="1"/>
  <c r="L195" i="1"/>
  <c r="K195" i="1"/>
  <c r="R195" i="1" s="1"/>
  <c r="H196" i="1"/>
  <c r="A197" i="1"/>
  <c r="G196" i="1"/>
  <c r="E196" i="1"/>
  <c r="F196" i="1"/>
  <c r="D196" i="1"/>
  <c r="C196" i="1"/>
  <c r="B196" i="1"/>
  <c r="Q194" i="1"/>
  <c r="U194" i="1" s="1"/>
  <c r="M194" i="1"/>
  <c r="S194" i="1" s="1"/>
  <c r="P194" i="1"/>
  <c r="O194" i="1"/>
  <c r="N194" i="1"/>
  <c r="T194" i="1" s="1"/>
  <c r="J196" i="1" l="1"/>
  <c r="I196" i="1"/>
  <c r="L196" i="1"/>
  <c r="K196" i="1"/>
  <c r="R196" i="1" s="1"/>
  <c r="A198" i="1"/>
  <c r="H197" i="1"/>
  <c r="F197" i="1"/>
  <c r="E197" i="1"/>
  <c r="G197" i="1"/>
  <c r="B197" i="1"/>
  <c r="C197" i="1"/>
  <c r="D197" i="1"/>
  <c r="N195" i="1"/>
  <c r="T195" i="1" s="1"/>
  <c r="Q195" i="1"/>
  <c r="U195" i="1" s="1"/>
  <c r="M195" i="1"/>
  <c r="S195" i="1" s="1"/>
  <c r="P195" i="1"/>
  <c r="O195" i="1"/>
  <c r="K197" i="1" l="1"/>
  <c r="R197" i="1" s="1"/>
  <c r="L197" i="1"/>
  <c r="J197" i="1"/>
  <c r="N197" i="1" s="1"/>
  <c r="T197" i="1" s="1"/>
  <c r="I197" i="1"/>
  <c r="P196" i="1"/>
  <c r="O196" i="1"/>
  <c r="M196" i="1"/>
  <c r="S196" i="1" s="1"/>
  <c r="Q196" i="1"/>
  <c r="U196" i="1" s="1"/>
  <c r="A199" i="1"/>
  <c r="H198" i="1"/>
  <c r="F198" i="1"/>
  <c r="G198" i="1"/>
  <c r="E198" i="1"/>
  <c r="C198" i="1"/>
  <c r="B198" i="1"/>
  <c r="D198" i="1"/>
  <c r="N196" i="1"/>
  <c r="T196" i="1" s="1"/>
  <c r="H199" i="1" l="1"/>
  <c r="A200" i="1"/>
  <c r="F199" i="1"/>
  <c r="E199" i="1"/>
  <c r="G199" i="1"/>
  <c r="D199" i="1"/>
  <c r="B199" i="1"/>
  <c r="C199" i="1"/>
  <c r="O197" i="1"/>
  <c r="Q197" i="1"/>
  <c r="U197" i="1" s="1"/>
  <c r="P197" i="1"/>
  <c r="M197" i="1"/>
  <c r="S197" i="1" s="1"/>
  <c r="L198" i="1"/>
  <c r="K198" i="1"/>
  <c r="J198" i="1"/>
  <c r="N198" i="1" s="1"/>
  <c r="T198" i="1" s="1"/>
  <c r="I198" i="1"/>
  <c r="Q198" i="1" l="1"/>
  <c r="U198" i="1" s="1"/>
  <c r="M198" i="1"/>
  <c r="S198" i="1" s="1"/>
  <c r="P198" i="1"/>
  <c r="O198" i="1"/>
  <c r="L199" i="1"/>
  <c r="K199" i="1"/>
  <c r="R199" i="1" s="1"/>
  <c r="I199" i="1"/>
  <c r="J199" i="1"/>
  <c r="N199" i="1" s="1"/>
  <c r="T199" i="1" s="1"/>
  <c r="R198" i="1"/>
  <c r="H200" i="1"/>
  <c r="A201" i="1"/>
  <c r="E200" i="1"/>
  <c r="G200" i="1"/>
  <c r="F200" i="1"/>
  <c r="C200" i="1"/>
  <c r="D200" i="1"/>
  <c r="B200" i="1"/>
  <c r="L200" i="1" l="1"/>
  <c r="K200" i="1"/>
  <c r="R200" i="1" s="1"/>
  <c r="A202" i="1"/>
  <c r="H201" i="1"/>
  <c r="G201" i="1"/>
  <c r="E201" i="1"/>
  <c r="F201" i="1"/>
  <c r="C201" i="1"/>
  <c r="D201" i="1"/>
  <c r="B201" i="1"/>
  <c r="Q199" i="1"/>
  <c r="U199" i="1" s="1"/>
  <c r="M199" i="1"/>
  <c r="S199" i="1" s="1"/>
  <c r="P199" i="1"/>
  <c r="O199" i="1"/>
  <c r="J200" i="1"/>
  <c r="N200" i="1" s="1"/>
  <c r="T200" i="1" s="1"/>
  <c r="I200" i="1"/>
  <c r="P200" i="1" l="1"/>
  <c r="O200" i="1"/>
  <c r="Q200" i="1"/>
  <c r="U200" i="1" s="1"/>
  <c r="M200" i="1"/>
  <c r="S200" i="1" s="1"/>
  <c r="A203" i="1"/>
  <c r="H202" i="1"/>
  <c r="E202" i="1"/>
  <c r="F202" i="1"/>
  <c r="G202" i="1"/>
  <c r="B202" i="1"/>
  <c r="C202" i="1"/>
  <c r="D202" i="1"/>
  <c r="J201" i="1"/>
  <c r="I201" i="1"/>
  <c r="K201" i="1"/>
  <c r="R201" i="1" s="1"/>
  <c r="L201" i="1"/>
  <c r="J202" i="1" l="1"/>
  <c r="I202" i="1"/>
  <c r="H203" i="1"/>
  <c r="A204" i="1"/>
  <c r="E203" i="1"/>
  <c r="G203" i="1"/>
  <c r="F203" i="1"/>
  <c r="C203" i="1"/>
  <c r="D203" i="1"/>
  <c r="B203" i="1"/>
  <c r="O201" i="1"/>
  <c r="M201" i="1"/>
  <c r="S201" i="1" s="1"/>
  <c r="Q201" i="1"/>
  <c r="U201" i="1" s="1"/>
  <c r="P201" i="1"/>
  <c r="N201" i="1"/>
  <c r="T201" i="1" s="1"/>
  <c r="L202" i="1"/>
  <c r="K202" i="1"/>
  <c r="R202" i="1" s="1"/>
  <c r="H204" i="1" l="1"/>
  <c r="A205" i="1"/>
  <c r="E204" i="1"/>
  <c r="G204" i="1"/>
  <c r="F204" i="1"/>
  <c r="C204" i="1"/>
  <c r="D204" i="1"/>
  <c r="B204" i="1"/>
  <c r="I203" i="1"/>
  <c r="J203" i="1"/>
  <c r="Q202" i="1"/>
  <c r="U202" i="1" s="1"/>
  <c r="M202" i="1"/>
  <c r="S202" i="1" s="1"/>
  <c r="P202" i="1"/>
  <c r="O202" i="1"/>
  <c r="L203" i="1"/>
  <c r="K203" i="1"/>
  <c r="R203" i="1" s="1"/>
  <c r="N202" i="1"/>
  <c r="T202" i="1" s="1"/>
  <c r="J204" i="1" l="1"/>
  <c r="I204" i="1"/>
  <c r="L204" i="1"/>
  <c r="K204" i="1"/>
  <c r="R204" i="1" s="1"/>
  <c r="N203" i="1"/>
  <c r="T203" i="1" s="1"/>
  <c r="A206" i="1"/>
  <c r="H205" i="1"/>
  <c r="G205" i="1"/>
  <c r="F205" i="1"/>
  <c r="E205" i="1"/>
  <c r="B205" i="1"/>
  <c r="C205" i="1"/>
  <c r="D205" i="1"/>
  <c r="Q203" i="1"/>
  <c r="U203" i="1" s="1"/>
  <c r="M203" i="1"/>
  <c r="S203" i="1" s="1"/>
  <c r="P203" i="1"/>
  <c r="O203" i="1"/>
  <c r="J205" i="1" l="1"/>
  <c r="I205" i="1"/>
  <c r="K205" i="1"/>
  <c r="L205" i="1"/>
  <c r="A207" i="1"/>
  <c r="H206" i="1"/>
  <c r="F206" i="1"/>
  <c r="E206" i="1"/>
  <c r="G206" i="1"/>
  <c r="B206" i="1"/>
  <c r="C206" i="1"/>
  <c r="D206" i="1"/>
  <c r="P204" i="1"/>
  <c r="O204" i="1"/>
  <c r="M204" i="1"/>
  <c r="S204" i="1" s="1"/>
  <c r="Q204" i="1"/>
  <c r="U204" i="1" s="1"/>
  <c r="N204" i="1"/>
  <c r="T204" i="1" s="1"/>
  <c r="L206" i="1" l="1"/>
  <c r="K206" i="1"/>
  <c r="R206" i="1" s="1"/>
  <c r="R205" i="1"/>
  <c r="J206" i="1"/>
  <c r="N206" i="1" s="1"/>
  <c r="T206" i="1" s="1"/>
  <c r="I206" i="1"/>
  <c r="O205" i="1"/>
  <c r="Q205" i="1"/>
  <c r="U205" i="1" s="1"/>
  <c r="P205" i="1"/>
  <c r="M205" i="1"/>
  <c r="S205" i="1" s="1"/>
  <c r="H207" i="1"/>
  <c r="A208" i="1"/>
  <c r="F207" i="1"/>
  <c r="G207" i="1"/>
  <c r="E207" i="1"/>
  <c r="C207" i="1"/>
  <c r="B207" i="1"/>
  <c r="D207" i="1"/>
  <c r="N205" i="1"/>
  <c r="T205" i="1" s="1"/>
  <c r="I207" i="1" l="1"/>
  <c r="J207" i="1"/>
  <c r="H208" i="1"/>
  <c r="A209" i="1"/>
  <c r="G208" i="1"/>
  <c r="E208" i="1"/>
  <c r="C208" i="1"/>
  <c r="B208" i="1"/>
  <c r="F208" i="1"/>
  <c r="D208" i="1"/>
  <c r="L207" i="1"/>
  <c r="K207" i="1"/>
  <c r="R207" i="1" s="1"/>
  <c r="Q206" i="1"/>
  <c r="U206" i="1" s="1"/>
  <c r="M206" i="1"/>
  <c r="S206" i="1" s="1"/>
  <c r="P206" i="1"/>
  <c r="O206" i="1"/>
  <c r="J208" i="1" l="1"/>
  <c r="I208" i="1"/>
  <c r="H209" i="1"/>
  <c r="A210" i="1"/>
  <c r="E209" i="1"/>
  <c r="G209" i="1"/>
  <c r="F209" i="1"/>
  <c r="B209" i="1"/>
  <c r="D209" i="1"/>
  <c r="C209" i="1"/>
  <c r="L208" i="1"/>
  <c r="K208" i="1"/>
  <c r="R208" i="1" s="1"/>
  <c r="N207" i="1"/>
  <c r="T207" i="1" s="1"/>
  <c r="Q207" i="1"/>
  <c r="U207" i="1" s="1"/>
  <c r="M207" i="1"/>
  <c r="S207" i="1" s="1"/>
  <c r="P207" i="1"/>
  <c r="O207" i="1"/>
  <c r="I209" i="1" l="1"/>
  <c r="J209" i="1"/>
  <c r="H210" i="1"/>
  <c r="A211" i="1"/>
  <c r="G210" i="1"/>
  <c r="D210" i="1"/>
  <c r="B210" i="1"/>
  <c r="E210" i="1"/>
  <c r="F210" i="1"/>
  <c r="C210" i="1"/>
  <c r="P208" i="1"/>
  <c r="O208" i="1"/>
  <c r="Q208" i="1"/>
  <c r="U208" i="1" s="1"/>
  <c r="M208" i="1"/>
  <c r="S208" i="1" s="1"/>
  <c r="L209" i="1"/>
  <c r="K209" i="1"/>
  <c r="R209" i="1" s="1"/>
  <c r="N208" i="1"/>
  <c r="T208" i="1" s="1"/>
  <c r="L210" i="1" l="1"/>
  <c r="K210" i="1"/>
  <c r="R210" i="1" s="1"/>
  <c r="A212" i="1"/>
  <c r="H211" i="1"/>
  <c r="E211" i="1"/>
  <c r="G211" i="1"/>
  <c r="F211" i="1"/>
  <c r="C211" i="1"/>
  <c r="D211" i="1"/>
  <c r="B211" i="1"/>
  <c r="J210" i="1"/>
  <c r="I210" i="1"/>
  <c r="N209" i="1"/>
  <c r="T209" i="1" s="1"/>
  <c r="Q209" i="1"/>
  <c r="U209" i="1" s="1"/>
  <c r="M209" i="1"/>
  <c r="S209" i="1" s="1"/>
  <c r="P209" i="1"/>
  <c r="O209" i="1"/>
  <c r="P210" i="1" l="1"/>
  <c r="O210" i="1"/>
  <c r="Q210" i="1"/>
  <c r="U210" i="1" s="1"/>
  <c r="M210" i="1"/>
  <c r="S210" i="1" s="1"/>
  <c r="N210" i="1"/>
  <c r="T210" i="1" s="1"/>
  <c r="A213" i="1"/>
  <c r="H212" i="1"/>
  <c r="F212" i="1"/>
  <c r="E212" i="1"/>
  <c r="G212" i="1"/>
  <c r="C212" i="1"/>
  <c r="D212" i="1"/>
  <c r="B212" i="1"/>
  <c r="J211" i="1"/>
  <c r="N211" i="1" s="1"/>
  <c r="T211" i="1" s="1"/>
  <c r="I211" i="1"/>
  <c r="K211" i="1"/>
  <c r="L211" i="1"/>
  <c r="H213" i="1" l="1"/>
  <c r="A214" i="1"/>
  <c r="E213" i="1"/>
  <c r="C213" i="1"/>
  <c r="D213" i="1"/>
  <c r="G213" i="1"/>
  <c r="F213" i="1"/>
  <c r="B213" i="1"/>
  <c r="J212" i="1"/>
  <c r="I212" i="1"/>
  <c r="R211" i="1"/>
  <c r="L212" i="1"/>
  <c r="K212" i="1"/>
  <c r="O211" i="1"/>
  <c r="M211" i="1"/>
  <c r="S211" i="1" s="1"/>
  <c r="Q211" i="1"/>
  <c r="U211" i="1" s="1"/>
  <c r="P211" i="1"/>
  <c r="I213" i="1" l="1"/>
  <c r="J213" i="1"/>
  <c r="L213" i="1"/>
  <c r="K213" i="1"/>
  <c r="R213" i="1" s="1"/>
  <c r="Q212" i="1"/>
  <c r="U212" i="1" s="1"/>
  <c r="M212" i="1"/>
  <c r="S212" i="1" s="1"/>
  <c r="P212" i="1"/>
  <c r="O212" i="1"/>
  <c r="H214" i="1"/>
  <c r="A215" i="1"/>
  <c r="F214" i="1"/>
  <c r="G214" i="1"/>
  <c r="E214" i="1"/>
  <c r="C214" i="1"/>
  <c r="B214" i="1"/>
  <c r="D214" i="1"/>
  <c r="R212" i="1"/>
  <c r="N212" i="1"/>
  <c r="T212" i="1" s="1"/>
  <c r="A216" i="1" l="1"/>
  <c r="H215" i="1"/>
  <c r="G215" i="1"/>
  <c r="F215" i="1"/>
  <c r="E215" i="1"/>
  <c r="C215" i="1"/>
  <c r="B215" i="1"/>
  <c r="D215" i="1"/>
  <c r="N213" i="1"/>
  <c r="T213" i="1" s="1"/>
  <c r="J214" i="1"/>
  <c r="I214" i="1"/>
  <c r="L214" i="1"/>
  <c r="K214" i="1"/>
  <c r="Q213" i="1"/>
  <c r="U213" i="1" s="1"/>
  <c r="M213" i="1"/>
  <c r="S213" i="1" s="1"/>
  <c r="P213" i="1"/>
  <c r="O213" i="1"/>
  <c r="P214" i="1" l="1"/>
  <c r="O214" i="1"/>
  <c r="M214" i="1"/>
  <c r="S214" i="1" s="1"/>
  <c r="Q214" i="1"/>
  <c r="U214" i="1" s="1"/>
  <c r="J215" i="1"/>
  <c r="I215" i="1"/>
  <c r="N214" i="1"/>
  <c r="T214" i="1" s="1"/>
  <c r="R214" i="1"/>
  <c r="K215" i="1"/>
  <c r="L215" i="1"/>
  <c r="A217" i="1"/>
  <c r="H216" i="1"/>
  <c r="F216" i="1"/>
  <c r="E216" i="1"/>
  <c r="B216" i="1"/>
  <c r="G216" i="1"/>
  <c r="C216" i="1"/>
  <c r="D216" i="1"/>
  <c r="O215" i="1" l="1"/>
  <c r="Q215" i="1"/>
  <c r="U215" i="1" s="1"/>
  <c r="P215" i="1"/>
  <c r="M215" i="1"/>
  <c r="S215" i="1" s="1"/>
  <c r="N215" i="1"/>
  <c r="T215" i="1" s="1"/>
  <c r="R215" i="1"/>
  <c r="J216" i="1"/>
  <c r="I216" i="1"/>
  <c r="H217" i="1"/>
  <c r="A218" i="1"/>
  <c r="F217" i="1"/>
  <c r="E217" i="1"/>
  <c r="G217" i="1"/>
  <c r="C217" i="1"/>
  <c r="B217" i="1"/>
  <c r="D217" i="1"/>
  <c r="L216" i="1"/>
  <c r="K216" i="1"/>
  <c r="I217" i="1" l="1"/>
  <c r="J217" i="1"/>
  <c r="L217" i="1"/>
  <c r="K217" i="1"/>
  <c r="R217" i="1" s="1"/>
  <c r="Q216" i="1"/>
  <c r="U216" i="1" s="1"/>
  <c r="M216" i="1"/>
  <c r="S216" i="1" s="1"/>
  <c r="P216" i="1"/>
  <c r="O216" i="1"/>
  <c r="N216" i="1"/>
  <c r="T216" i="1" s="1"/>
  <c r="R216" i="1"/>
  <c r="H218" i="1"/>
  <c r="A219" i="1"/>
  <c r="E218" i="1"/>
  <c r="G218" i="1"/>
  <c r="F218" i="1"/>
  <c r="C218" i="1"/>
  <c r="B218" i="1"/>
  <c r="D218" i="1"/>
  <c r="L218" i="1" l="1"/>
  <c r="K218" i="1"/>
  <c r="R218" i="1" s="1"/>
  <c r="A220" i="1"/>
  <c r="H219" i="1"/>
  <c r="G219" i="1"/>
  <c r="F219" i="1"/>
  <c r="E219" i="1"/>
  <c r="B219" i="1"/>
  <c r="D219" i="1"/>
  <c r="C219" i="1"/>
  <c r="Q217" i="1"/>
  <c r="U217" i="1" s="1"/>
  <c r="M217" i="1"/>
  <c r="S217" i="1" s="1"/>
  <c r="P217" i="1"/>
  <c r="O217" i="1"/>
  <c r="J218" i="1"/>
  <c r="N218" i="1" s="1"/>
  <c r="T218" i="1" s="1"/>
  <c r="I218" i="1"/>
  <c r="N217" i="1"/>
  <c r="T217" i="1" s="1"/>
  <c r="P218" i="1" l="1"/>
  <c r="O218" i="1"/>
  <c r="Q218" i="1"/>
  <c r="U218" i="1" s="1"/>
  <c r="M218" i="1"/>
  <c r="S218" i="1" s="1"/>
  <c r="J219" i="1"/>
  <c r="I219" i="1"/>
  <c r="K219" i="1"/>
  <c r="R219" i="1" s="1"/>
  <c r="L219" i="1"/>
  <c r="A221" i="1"/>
  <c r="H220" i="1"/>
  <c r="F220" i="1"/>
  <c r="E220" i="1"/>
  <c r="G220" i="1"/>
  <c r="C220" i="1"/>
  <c r="B220" i="1"/>
  <c r="D220" i="1"/>
  <c r="N219" i="1" l="1"/>
  <c r="T219" i="1" s="1"/>
  <c r="L220" i="1"/>
  <c r="K220" i="1"/>
  <c r="R220" i="1" s="1"/>
  <c r="H221" i="1"/>
  <c r="A222" i="1"/>
  <c r="E221" i="1"/>
  <c r="F221" i="1"/>
  <c r="G221" i="1"/>
  <c r="D221" i="1"/>
  <c r="B221" i="1"/>
  <c r="C221" i="1"/>
  <c r="J220" i="1"/>
  <c r="N220" i="1" s="1"/>
  <c r="T220" i="1" s="1"/>
  <c r="I220" i="1"/>
  <c r="O219" i="1"/>
  <c r="M219" i="1"/>
  <c r="S219" i="1" s="1"/>
  <c r="Q219" i="1"/>
  <c r="U219" i="1" s="1"/>
  <c r="P219" i="1"/>
  <c r="I221" i="1" l="1"/>
  <c r="J221" i="1"/>
  <c r="L221" i="1"/>
  <c r="K221" i="1"/>
  <c r="R221" i="1" s="1"/>
  <c r="Q220" i="1"/>
  <c r="U220" i="1" s="1"/>
  <c r="O220" i="1"/>
  <c r="M220" i="1"/>
  <c r="S220" i="1" s="1"/>
  <c r="P220" i="1"/>
  <c r="H222" i="1"/>
  <c r="A223" i="1"/>
  <c r="G222" i="1"/>
  <c r="F222" i="1"/>
  <c r="E222" i="1"/>
  <c r="D222" i="1"/>
  <c r="C222" i="1"/>
  <c r="B222" i="1"/>
  <c r="J222" i="1" l="1"/>
  <c r="I222" i="1"/>
  <c r="N221" i="1"/>
  <c r="T221" i="1" s="1"/>
  <c r="A224" i="1"/>
  <c r="H223" i="1"/>
  <c r="G223" i="1"/>
  <c r="F223" i="1"/>
  <c r="E223" i="1"/>
  <c r="D223" i="1"/>
  <c r="B223" i="1"/>
  <c r="C223" i="1"/>
  <c r="L222" i="1"/>
  <c r="K222" i="1"/>
  <c r="R222" i="1" s="1"/>
  <c r="Q221" i="1"/>
  <c r="U221" i="1" s="1"/>
  <c r="M221" i="1"/>
  <c r="S221" i="1" s="1"/>
  <c r="P221" i="1"/>
  <c r="O221" i="1"/>
  <c r="K223" i="1" l="1"/>
  <c r="L223" i="1"/>
  <c r="A225" i="1"/>
  <c r="H224" i="1"/>
  <c r="G224" i="1"/>
  <c r="F224" i="1"/>
  <c r="E224" i="1"/>
  <c r="C224" i="1"/>
  <c r="D224" i="1"/>
  <c r="B224" i="1"/>
  <c r="J223" i="1"/>
  <c r="N223" i="1" s="1"/>
  <c r="T223" i="1" s="1"/>
  <c r="I223" i="1"/>
  <c r="P222" i="1"/>
  <c r="O222" i="1"/>
  <c r="M222" i="1"/>
  <c r="S222" i="1" s="1"/>
  <c r="Q222" i="1"/>
  <c r="U222" i="1" s="1"/>
  <c r="N222" i="1"/>
  <c r="T222" i="1" s="1"/>
  <c r="P223" i="1" l="1"/>
  <c r="O223" i="1"/>
  <c r="Q223" i="1"/>
  <c r="U223" i="1" s="1"/>
  <c r="M223" i="1"/>
  <c r="S223" i="1" s="1"/>
  <c r="K224" i="1"/>
  <c r="L224" i="1"/>
  <c r="A226" i="1"/>
  <c r="H225" i="1"/>
  <c r="F225" i="1"/>
  <c r="E225" i="1"/>
  <c r="G225" i="1"/>
  <c r="D225" i="1"/>
  <c r="C225" i="1"/>
  <c r="B225" i="1"/>
  <c r="J224" i="1"/>
  <c r="I224" i="1"/>
  <c r="R223" i="1"/>
  <c r="J225" i="1" l="1"/>
  <c r="I225" i="1"/>
  <c r="R224" i="1"/>
  <c r="O224" i="1"/>
  <c r="Q224" i="1"/>
  <c r="U224" i="1" s="1"/>
  <c r="M224" i="1"/>
  <c r="S224" i="1" s="1"/>
  <c r="P224" i="1"/>
  <c r="N224" i="1"/>
  <c r="T224" i="1" s="1"/>
  <c r="H226" i="1"/>
  <c r="A227" i="1"/>
  <c r="G226" i="1"/>
  <c r="E226" i="1"/>
  <c r="F226" i="1"/>
  <c r="C226" i="1"/>
  <c r="D226" i="1"/>
  <c r="B226" i="1"/>
  <c r="L225" i="1"/>
  <c r="K225" i="1"/>
  <c r="L226" i="1" l="1"/>
  <c r="K226" i="1"/>
  <c r="R226" i="1" s="1"/>
  <c r="R225" i="1"/>
  <c r="H227" i="1"/>
  <c r="A228" i="1"/>
  <c r="G227" i="1"/>
  <c r="F227" i="1"/>
  <c r="E227" i="1"/>
  <c r="C227" i="1"/>
  <c r="D227" i="1"/>
  <c r="B227" i="1"/>
  <c r="Q225" i="1"/>
  <c r="U225" i="1" s="1"/>
  <c r="M225" i="1"/>
  <c r="S225" i="1" s="1"/>
  <c r="P225" i="1"/>
  <c r="O225" i="1"/>
  <c r="I226" i="1"/>
  <c r="J226" i="1"/>
  <c r="N225" i="1"/>
  <c r="T225" i="1" s="1"/>
  <c r="Q226" i="1" l="1"/>
  <c r="U226" i="1" s="1"/>
  <c r="M226" i="1"/>
  <c r="S226" i="1" s="1"/>
  <c r="P226" i="1"/>
  <c r="O226" i="1"/>
  <c r="L227" i="1"/>
  <c r="K227" i="1"/>
  <c r="R227" i="1" s="1"/>
  <c r="J227" i="1"/>
  <c r="I227" i="1"/>
  <c r="N226" i="1"/>
  <c r="T226" i="1" s="1"/>
  <c r="H228" i="1"/>
  <c r="A229" i="1"/>
  <c r="F228" i="1"/>
  <c r="E228" i="1"/>
  <c r="G228" i="1"/>
  <c r="C228" i="1"/>
  <c r="D228" i="1"/>
  <c r="B228" i="1"/>
  <c r="P227" i="1" l="1"/>
  <c r="O227" i="1"/>
  <c r="M227" i="1"/>
  <c r="S227" i="1" s="1"/>
  <c r="Q227" i="1"/>
  <c r="U227" i="1" s="1"/>
  <c r="A230" i="1"/>
  <c r="H229" i="1"/>
  <c r="G229" i="1"/>
  <c r="F229" i="1"/>
  <c r="E229" i="1"/>
  <c r="C229" i="1"/>
  <c r="B229" i="1"/>
  <c r="D229" i="1"/>
  <c r="N227" i="1"/>
  <c r="T227" i="1" s="1"/>
  <c r="J228" i="1"/>
  <c r="N228" i="1" s="1"/>
  <c r="T228" i="1" s="1"/>
  <c r="I228" i="1"/>
  <c r="K228" i="1"/>
  <c r="L228" i="1"/>
  <c r="K229" i="1" l="1"/>
  <c r="R229" i="1" s="1"/>
  <c r="L229" i="1"/>
  <c r="R228" i="1"/>
  <c r="A231" i="1"/>
  <c r="H230" i="1"/>
  <c r="F230" i="1"/>
  <c r="E230" i="1"/>
  <c r="G230" i="1"/>
  <c r="C230" i="1"/>
  <c r="D230" i="1"/>
  <c r="B230" i="1"/>
  <c r="O228" i="1"/>
  <c r="Q228" i="1"/>
  <c r="U228" i="1" s="1"/>
  <c r="M228" i="1"/>
  <c r="S228" i="1" s="1"/>
  <c r="P228" i="1"/>
  <c r="J229" i="1"/>
  <c r="N229" i="1" s="1"/>
  <c r="T229" i="1" s="1"/>
  <c r="I229" i="1"/>
  <c r="H231" i="1" l="1"/>
  <c r="A232" i="1"/>
  <c r="E231" i="1"/>
  <c r="F231" i="1"/>
  <c r="G231" i="1"/>
  <c r="D231" i="1"/>
  <c r="B231" i="1"/>
  <c r="C231" i="1"/>
  <c r="J230" i="1"/>
  <c r="I230" i="1"/>
  <c r="K230" i="1"/>
  <c r="L230" i="1"/>
  <c r="O229" i="1"/>
  <c r="P229" i="1"/>
  <c r="M229" i="1"/>
  <c r="S229" i="1" s="1"/>
  <c r="Q229" i="1"/>
  <c r="U229" i="1" s="1"/>
  <c r="R230" i="1" l="1"/>
  <c r="I231" i="1"/>
  <c r="J231" i="1"/>
  <c r="L231" i="1"/>
  <c r="K231" i="1"/>
  <c r="Q230" i="1"/>
  <c r="U230" i="1" s="1"/>
  <c r="M230" i="1"/>
  <c r="S230" i="1" s="1"/>
  <c r="P230" i="1"/>
  <c r="O230" i="1"/>
  <c r="H232" i="1"/>
  <c r="A233" i="1"/>
  <c r="G232" i="1"/>
  <c r="F232" i="1"/>
  <c r="E232" i="1"/>
  <c r="D232" i="1"/>
  <c r="C232" i="1"/>
  <c r="B232" i="1"/>
  <c r="N230" i="1"/>
  <c r="T230" i="1" s="1"/>
  <c r="I232" i="1" l="1"/>
  <c r="J232" i="1"/>
  <c r="A234" i="1"/>
  <c r="H233" i="1"/>
  <c r="G233" i="1"/>
  <c r="F233" i="1"/>
  <c r="E233" i="1"/>
  <c r="B233" i="1"/>
  <c r="C233" i="1"/>
  <c r="D233" i="1"/>
  <c r="N231" i="1"/>
  <c r="T231" i="1" s="1"/>
  <c r="L232" i="1"/>
  <c r="K232" i="1"/>
  <c r="R232" i="1" s="1"/>
  <c r="Q231" i="1"/>
  <c r="U231" i="1" s="1"/>
  <c r="M231" i="1"/>
  <c r="S231" i="1" s="1"/>
  <c r="P231" i="1"/>
  <c r="O231" i="1"/>
  <c r="R231" i="1"/>
  <c r="J233" i="1" l="1"/>
  <c r="I233" i="1"/>
  <c r="K233" i="1"/>
  <c r="L233" i="1"/>
  <c r="A235" i="1"/>
  <c r="H234" i="1"/>
  <c r="G234" i="1"/>
  <c r="F234" i="1"/>
  <c r="E234" i="1"/>
  <c r="C234" i="1"/>
  <c r="D234" i="1"/>
  <c r="B234" i="1"/>
  <c r="N232" i="1"/>
  <c r="T232" i="1" s="1"/>
  <c r="P232" i="1"/>
  <c r="O232" i="1"/>
  <c r="Q232" i="1"/>
  <c r="U232" i="1" s="1"/>
  <c r="M232" i="1"/>
  <c r="S232" i="1" s="1"/>
  <c r="J234" i="1" l="1"/>
  <c r="I234" i="1"/>
  <c r="R233" i="1"/>
  <c r="O233" i="1"/>
  <c r="Q233" i="1"/>
  <c r="U233" i="1" s="1"/>
  <c r="P233" i="1"/>
  <c r="M233" i="1"/>
  <c r="S233" i="1" s="1"/>
  <c r="L234" i="1"/>
  <c r="K234" i="1"/>
  <c r="H235" i="1"/>
  <c r="A236" i="1"/>
  <c r="G235" i="1"/>
  <c r="F235" i="1"/>
  <c r="E235" i="1"/>
  <c r="D235" i="1"/>
  <c r="B235" i="1"/>
  <c r="C235" i="1"/>
  <c r="N233" i="1"/>
  <c r="T233" i="1" s="1"/>
  <c r="I235" i="1" l="1"/>
  <c r="J235" i="1"/>
  <c r="H236" i="1"/>
  <c r="A237" i="1"/>
  <c r="G236" i="1"/>
  <c r="F236" i="1"/>
  <c r="E236" i="1"/>
  <c r="B236" i="1"/>
  <c r="D236" i="1"/>
  <c r="C236" i="1"/>
  <c r="Q234" i="1"/>
  <c r="U234" i="1" s="1"/>
  <c r="M234" i="1"/>
  <c r="S234" i="1" s="1"/>
  <c r="O234" i="1"/>
  <c r="P234" i="1"/>
  <c r="L235" i="1"/>
  <c r="K235" i="1"/>
  <c r="R235" i="1" s="1"/>
  <c r="R234" i="1"/>
  <c r="N234" i="1"/>
  <c r="T234" i="1" s="1"/>
  <c r="J236" i="1" l="1"/>
  <c r="I236" i="1"/>
  <c r="A238" i="1"/>
  <c r="H237" i="1"/>
  <c r="E237" i="1"/>
  <c r="G237" i="1"/>
  <c r="F237" i="1"/>
  <c r="C237" i="1"/>
  <c r="B237" i="1"/>
  <c r="D237" i="1"/>
  <c r="L236" i="1"/>
  <c r="K236" i="1"/>
  <c r="R236" i="1" s="1"/>
  <c r="N235" i="1"/>
  <c r="T235" i="1" s="1"/>
  <c r="Q235" i="1"/>
  <c r="U235" i="1" s="1"/>
  <c r="M235" i="1"/>
  <c r="S235" i="1" s="1"/>
  <c r="P235" i="1"/>
  <c r="O235" i="1"/>
  <c r="A239" i="1" l="1"/>
  <c r="H238" i="1"/>
  <c r="F238" i="1"/>
  <c r="E238" i="1"/>
  <c r="G238" i="1"/>
  <c r="C238" i="1"/>
  <c r="D238" i="1"/>
  <c r="B238" i="1"/>
  <c r="P236" i="1"/>
  <c r="O236" i="1"/>
  <c r="M236" i="1"/>
  <c r="S236" i="1" s="1"/>
  <c r="Q236" i="1"/>
  <c r="U236" i="1" s="1"/>
  <c r="J237" i="1"/>
  <c r="I237" i="1"/>
  <c r="K237" i="1"/>
  <c r="L237" i="1"/>
  <c r="N236" i="1"/>
  <c r="T236" i="1" s="1"/>
  <c r="J238" i="1" l="1"/>
  <c r="I238" i="1"/>
  <c r="K238" i="1"/>
  <c r="L238" i="1"/>
  <c r="O237" i="1"/>
  <c r="P237" i="1"/>
  <c r="M237" i="1"/>
  <c r="S237" i="1" s="1"/>
  <c r="Q237" i="1"/>
  <c r="U237" i="1" s="1"/>
  <c r="N237" i="1"/>
  <c r="T237" i="1" s="1"/>
  <c r="R237" i="1"/>
  <c r="H239" i="1"/>
  <c r="A240" i="1"/>
  <c r="G239" i="1"/>
  <c r="F239" i="1"/>
  <c r="E239" i="1"/>
  <c r="B239" i="1"/>
  <c r="D239" i="1"/>
  <c r="C239" i="1"/>
  <c r="I239" i="1" l="1"/>
  <c r="J239" i="1"/>
  <c r="H240" i="1"/>
  <c r="A241" i="1"/>
  <c r="G240" i="1"/>
  <c r="F240" i="1"/>
  <c r="E240" i="1"/>
  <c r="D240" i="1"/>
  <c r="C240" i="1"/>
  <c r="B240" i="1"/>
  <c r="L239" i="1"/>
  <c r="K239" i="1"/>
  <c r="R239" i="1" s="1"/>
  <c r="R238" i="1"/>
  <c r="Q238" i="1"/>
  <c r="U238" i="1" s="1"/>
  <c r="M238" i="1"/>
  <c r="S238" i="1" s="1"/>
  <c r="P238" i="1"/>
  <c r="O238" i="1"/>
  <c r="N238" i="1"/>
  <c r="T238" i="1" s="1"/>
  <c r="A242" i="1" l="1"/>
  <c r="H241" i="1"/>
  <c r="E241" i="1"/>
  <c r="G241" i="1"/>
  <c r="F241" i="1"/>
  <c r="D241" i="1"/>
  <c r="C241" i="1"/>
  <c r="B241" i="1"/>
  <c r="L240" i="1"/>
  <c r="K240" i="1"/>
  <c r="R240" i="1" s="1"/>
  <c r="I240" i="1"/>
  <c r="J240" i="1"/>
  <c r="N240" i="1" s="1"/>
  <c r="T240" i="1" s="1"/>
  <c r="N239" i="1"/>
  <c r="T239" i="1" s="1"/>
  <c r="Q239" i="1"/>
  <c r="U239" i="1" s="1"/>
  <c r="M239" i="1"/>
  <c r="S239" i="1" s="1"/>
  <c r="P239" i="1"/>
  <c r="O239" i="1"/>
  <c r="J241" i="1" l="1"/>
  <c r="I241" i="1"/>
  <c r="P240" i="1"/>
  <c r="O240" i="1"/>
  <c r="Q240" i="1"/>
  <c r="U240" i="1" s="1"/>
  <c r="M240" i="1"/>
  <c r="S240" i="1" s="1"/>
  <c r="K241" i="1"/>
  <c r="L241" i="1"/>
  <c r="A243" i="1"/>
  <c r="H242" i="1"/>
  <c r="F242" i="1"/>
  <c r="E242" i="1"/>
  <c r="G242" i="1"/>
  <c r="B242" i="1"/>
  <c r="C242" i="1"/>
  <c r="D242" i="1"/>
  <c r="L242" i="1" l="1"/>
  <c r="K242" i="1"/>
  <c r="R242" i="1" s="1"/>
  <c r="R241" i="1"/>
  <c r="J242" i="1"/>
  <c r="N242" i="1" s="1"/>
  <c r="T242" i="1" s="1"/>
  <c r="I242" i="1"/>
  <c r="O241" i="1"/>
  <c r="Q241" i="1"/>
  <c r="U241" i="1" s="1"/>
  <c r="P241" i="1"/>
  <c r="M241" i="1"/>
  <c r="S241" i="1" s="1"/>
  <c r="H243" i="1"/>
  <c r="A244" i="1"/>
  <c r="E243" i="1"/>
  <c r="G243" i="1"/>
  <c r="F243" i="1"/>
  <c r="D243" i="1"/>
  <c r="C243" i="1"/>
  <c r="B243" i="1"/>
  <c r="N241" i="1"/>
  <c r="T241" i="1" s="1"/>
  <c r="L243" i="1" l="1"/>
  <c r="K243" i="1"/>
  <c r="R243" i="1" s="1"/>
  <c r="H244" i="1"/>
  <c r="G244" i="1"/>
  <c r="E244" i="1"/>
  <c r="F244" i="1"/>
  <c r="B244" i="1"/>
  <c r="D244" i="1"/>
  <c r="C244" i="1"/>
  <c r="K3" i="1"/>
  <c r="I243" i="1"/>
  <c r="J243" i="1"/>
  <c r="N243" i="1" s="1"/>
  <c r="T243" i="1" s="1"/>
  <c r="Q242" i="1"/>
  <c r="U242" i="1" s="1"/>
  <c r="M242" i="1"/>
  <c r="S242" i="1" s="1"/>
  <c r="O242" i="1"/>
  <c r="P242" i="1"/>
  <c r="Q243" i="1" l="1"/>
  <c r="U243" i="1" s="1"/>
  <c r="M243" i="1"/>
  <c r="S243" i="1" s="1"/>
  <c r="P243" i="1"/>
  <c r="O243" i="1"/>
  <c r="J244" i="1"/>
  <c r="I244" i="1"/>
  <c r="L244" i="1"/>
  <c r="K244" i="1"/>
  <c r="R244" i="1" s="1"/>
  <c r="P244" i="1" l="1"/>
  <c r="O244" i="1"/>
  <c r="M244" i="1"/>
  <c r="S244" i="1" s="1"/>
  <c r="S8" i="1" s="1"/>
  <c r="Q244" i="1"/>
  <c r="U244" i="1" s="1"/>
  <c r="U8" i="1" s="1"/>
  <c r="N244" i="1"/>
  <c r="T244" i="1" s="1"/>
  <c r="T8" i="1" s="1"/>
</calcChain>
</file>

<file path=xl/sharedStrings.xml><?xml version="1.0" encoding="utf-8"?>
<sst xmlns="http://schemas.openxmlformats.org/spreadsheetml/2006/main" count="51" uniqueCount="47">
  <si>
    <t>V =</t>
  </si>
  <si>
    <t>V</t>
  </si>
  <si>
    <t>% mod V</t>
  </si>
  <si>
    <t>%</t>
  </si>
  <si>
    <t>phasor formulas:</t>
  </si>
  <si>
    <t>t</t>
  </si>
  <si>
    <t>P avg</t>
  </si>
  <si>
    <t>Q avg</t>
  </si>
  <si>
    <t>I =</t>
  </si>
  <si>
    <t>A</t>
  </si>
  <si>
    <t>% mod I</t>
  </si>
  <si>
    <t>P 50 Hz =</t>
  </si>
  <si>
    <t>W</t>
  </si>
  <si>
    <t>phi 50 =</t>
  </si>
  <si>
    <t>deg</t>
  </si>
  <si>
    <t>f mod</t>
  </si>
  <si>
    <t>Hz</t>
  </si>
  <si>
    <t>Q 50 Hz =</t>
  </si>
  <si>
    <t>VAr</t>
  </si>
  <si>
    <t>f 50 =</t>
  </si>
  <si>
    <t>phi mod</t>
  </si>
  <si>
    <t>dt =</t>
  </si>
  <si>
    <t>s</t>
  </si>
  <si>
    <t>phi_mod =</t>
  </si>
  <si>
    <t>park on fixed axes (clarke)</t>
  </si>
  <si>
    <t>P osc</t>
  </si>
  <si>
    <t>Q osc</t>
  </si>
  <si>
    <t>V osc</t>
  </si>
  <si>
    <t>phi =</t>
  </si>
  <si>
    <t>Vpark</t>
  </si>
  <si>
    <t>Ipark</t>
  </si>
  <si>
    <t>va(t)</t>
  </si>
  <si>
    <t>vb(t)</t>
  </si>
  <si>
    <t>vc(t)</t>
  </si>
  <si>
    <t>ia(t)</t>
  </si>
  <si>
    <t>ib(t)</t>
  </si>
  <si>
    <t>ic(t)</t>
  </si>
  <si>
    <t>Vdirect</t>
  </si>
  <si>
    <t>Vquadr</t>
  </si>
  <si>
    <t>Idirect</t>
  </si>
  <si>
    <t>Iquadr</t>
  </si>
  <si>
    <t>Ppark(t)</t>
  </si>
  <si>
    <t>Qpark(t)</t>
  </si>
  <si>
    <t>Spark(t)</t>
  </si>
  <si>
    <t>|Spark(t)|</t>
  </si>
  <si>
    <t>|vpark|/root3</t>
  </si>
  <si>
    <t>|I park|/root3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</si>
</sst>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1" fillId="2" borderId="0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voltages ph-n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va(t)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Sheet1!$B$10:$B$244</c:f>
              <c:numCache>
                <c:formatCode>General</c:formatCode>
                <c:ptCount val="235"/>
                <c:pt idx="0">
                  <c:v>0</c:v>
                </c:pt>
                <c:pt idx="1">
                  <c:v>14.059208303004187</c:v>
                </c:pt>
                <c:pt idx="2">
                  <c:v>27.790189348710271</c:v>
                </c:pt>
                <c:pt idx="3">
                  <c:v>40.854086743658833</c:v>
                </c:pt>
                <c:pt idx="4">
                  <c:v>52.927995406057654</c:v>
                </c:pt>
                <c:pt idx="5">
                  <c:v>63.71295378469781</c:v>
                </c:pt>
                <c:pt idx="6">
                  <c:v>72.941360855645428</c:v>
                </c:pt>
                <c:pt idx="7">
                  <c:v>80.383633221597975</c:v>
                </c:pt>
                <c:pt idx="8">
                  <c:v>85.853935902615476</c:v>
                </c:pt>
                <c:pt idx="9">
                  <c:v>89.214842863491626</c:v>
                </c:pt>
                <c:pt idx="10">
                  <c:v>90.380809432698371</c:v>
                </c:pt>
                <c:pt idx="11">
                  <c:v>89.320367896850314</c:v>
                </c:pt>
                <c:pt idx="12">
                  <c:v>86.056988990322409</c:v>
                </c:pt>
                <c:pt idx="13">
                  <c:v>80.668584967822028</c:v>
                </c:pt>
                <c:pt idx="14">
                  <c:v>73.285663631719345</c:v>
                </c:pt>
                <c:pt idx="15">
                  <c:v>64.088176246982428</c:v>
                </c:pt>
                <c:pt idx="16">
                  <c:v>53.301134874722464</c:v>
                </c:pt>
                <c:pt idx="17">
                  <c:v>41.189105470791134</c:v>
                </c:pt>
                <c:pt idx="18">
                  <c:v>28.049711349695443</c:v>
                </c:pt>
                <c:pt idx="19">
                  <c:v>14.206306588315268</c:v>
                </c:pt>
                <c:pt idx="20">
                  <c:v>-1.5025793341161759E-13</c:v>
                </c:pt>
                <c:pt idx="21">
                  <c:v>-14.218773094850171</c:v>
                </c:pt>
                <c:pt idx="22">
                  <c:v>-28.098922372675872</c:v>
                </c:pt>
                <c:pt idx="23">
                  <c:v>-41.297401855859384</c:v>
                </c:pt>
                <c:pt idx="24">
                  <c:v>-53.487720559904268</c:v>
                </c:pt>
                <c:pt idx="25">
                  <c:v>-64.368052200149279</c:v>
                </c:pt>
                <c:pt idx="26">
                  <c:v>-73.66874136120245</c:v>
                </c:pt>
                <c:pt idx="27">
                  <c:v>-81.159018278352818</c:v>
                </c:pt>
                <c:pt idx="28">
                  <c:v>-86.65275387157584</c:v>
                </c:pt>
                <c:pt idx="29">
                  <c:v>-90.01311042879712</c:v>
                </c:pt>
                <c:pt idx="30">
                  <c:v>-91.155970765546627</c:v>
                </c:pt>
                <c:pt idx="31">
                  <c:v>-90.052059107815779</c:v>
                </c:pt>
                <c:pt idx="32">
                  <c:v>-86.727699590948092</c:v>
                </c:pt>
                <c:pt idx="33">
                  <c:v>-81.264192318542541</c:v>
                </c:pt>
                <c:pt idx="34">
                  <c:v>-73.795821522977448</c:v>
                </c:pt>
                <c:pt idx="35">
                  <c:v>-64.506544639137076</c:v>
                </c:pt>
                <c:pt idx="36">
                  <c:v>-53.625444178003562</c:v>
                </c:pt>
                <c:pt idx="37">
                  <c:v>-41.421055328907272</c:v>
                </c:pt>
                <c:pt idx="38">
                  <c:v>-28.194710441088635</c:v>
                </c:pt>
                <c:pt idx="39">
                  <c:v>-14.273066220532163</c:v>
                </c:pt>
                <c:pt idx="40">
                  <c:v>3.8281974339464488E-13</c:v>
                </c:pt>
                <c:pt idx="41">
                  <c:v>14.271922722276562</c:v>
                </c:pt>
                <c:pt idx="42">
                  <c:v>28.190196528646045</c:v>
                </c:pt>
                <c:pt idx="43">
                  <c:v>41.411121773974088</c:v>
                </c:pt>
                <c:pt idx="44">
                  <c:v>53.60832948712634</c:v>
                </c:pt>
                <c:pt idx="45">
                  <c:v>64.480872838978271</c:v>
                </c:pt>
                <c:pt idx="46">
                  <c:v>73.760683474118991</c:v>
                </c:pt>
                <c:pt idx="47">
                  <c:v>81.21920701059841</c:v>
                </c:pt>
                <c:pt idx="48">
                  <c:v>86.673052677555162</c:v>
                </c:pt>
                <c:pt idx="49">
                  <c:v>89.988516857612396</c:v>
                </c:pt>
                <c:pt idx="50">
                  <c:v>91.084868598307835</c:v>
                </c:pt>
                <c:pt idx="51">
                  <c:v>89.936316235257607</c:v>
                </c:pt>
                <c:pt idx="52">
                  <c:v>86.572607340444122</c:v>
                </c:pt>
                <c:pt idx="53">
                  <c:v>81.078248434035601</c:v>
                </c:pt>
                <c:pt idx="54">
                  <c:v>73.590365411972911</c:v>
                </c:pt>
                <c:pt idx="55">
                  <c:v>64.295259573297514</c:v>
                </c:pt>
                <c:pt idx="56">
                  <c:v>53.42374662683708</c:v>
                </c:pt>
                <c:pt idx="57">
                  <c:v>41.245396301067487</c:v>
                </c:pt>
                <c:pt idx="58">
                  <c:v>28.061817417689486</c:v>
                </c:pt>
                <c:pt idx="59">
                  <c:v>14.199156841079853</c:v>
                </c:pt>
                <c:pt idx="60">
                  <c:v>-6.1128332836336352E-13</c:v>
                </c:pt>
                <c:pt idx="61">
                  <c:v>-14.185124777702569</c:v>
                </c:pt>
                <c:pt idx="62">
                  <c:v>-28.00642642331152</c:v>
                </c:pt>
                <c:pt idx="63">
                  <c:v>-41.123499943437309</c:v>
                </c:pt>
                <c:pt idx="64">
                  <c:v>-53.213729317437789</c:v>
                </c:pt>
                <c:pt idx="65">
                  <c:v>-63.980236507125539</c:v>
                </c:pt>
                <c:pt idx="66">
                  <c:v>-73.159180383182019</c:v>
                </c:pt>
                <c:pt idx="67">
                  <c:v>-80.526225998780106</c:v>
                </c:pt>
                <c:pt idx="68">
                  <c:v>-85.902025686368731</c:v>
                </c:pt>
                <c:pt idx="69">
                  <c:v>-89.156578376349088</c:v>
                </c:pt>
                <c:pt idx="70">
                  <c:v>-90.212361699842418</c:v>
                </c:pt>
                <c:pt idx="71">
                  <c:v>-89.046162127409062</c:v>
                </c:pt>
                <c:pt idx="72">
                  <c:v>-85.689560837349575</c:v>
                </c:pt>
                <c:pt idx="73">
                  <c:v>-80.228066387306356</c:v>
                </c:pt>
                <c:pt idx="74">
                  <c:v>-72.798918748347759</c:v>
                </c:pt>
                <c:pt idx="75">
                  <c:v>-63.587622020450006</c:v>
                </c:pt>
                <c:pt idx="76">
                  <c:v>-52.823294373708045</c:v>
                </c:pt>
                <c:pt idx="77">
                  <c:v>-40.772952684675218</c:v>
                </c:pt>
                <c:pt idx="78">
                  <c:v>-27.734875257164184</c:v>
                </c:pt>
                <c:pt idx="79">
                  <c:v>-14.031208305252886</c:v>
                </c:pt>
                <c:pt idx="80">
                  <c:v>7.5220018578662973E-13</c:v>
                </c:pt>
                <c:pt idx="81">
                  <c:v>14.013140586758599</c:v>
                </c:pt>
                <c:pt idx="82">
                  <c:v>27.663553679815447</c:v>
                </c:pt>
                <c:pt idx="83">
                  <c:v>40.615998641931164</c:v>
                </c:pt>
                <c:pt idx="84">
                  <c:v>52.552875581897503</c:v>
                </c:pt>
                <c:pt idx="85">
                  <c:v>63.18199756411164</c:v>
                </c:pt>
                <c:pt idx="86">
                  <c:v>72.243723870049394</c:v>
                </c:pt>
                <c:pt idx="87">
                  <c:v>79.517280974327051</c:v>
                </c:pt>
                <c:pt idx="88">
                  <c:v>84.826118289570303</c:v>
                </c:pt>
                <c:pt idx="89">
                  <c:v>88.042169788214764</c:v>
                </c:pt>
                <c:pt idx="90">
                  <c:v>89.088919722586596</c:v>
                </c:pt>
                <c:pt idx="91">
                  <c:v>87.943200163250637</c:v>
                </c:pt>
                <c:pt idx="92">
                  <c:v>84.635679231665804</c:v>
                </c:pt>
                <c:pt idx="93">
                  <c:v>79.250030952611127</c:v>
                </c:pt>
                <c:pt idx="94">
                  <c:v>71.920809813189152</c:v>
                </c:pt>
                <c:pt idx="95">
                  <c:v>62.830084608592962</c:v>
                </c:pt>
                <c:pt idx="96">
                  <c:v>52.202916220618725</c:v>
                </c:pt>
                <c:pt idx="97">
                  <c:v>40.301791891883006</c:v>
                </c:pt>
                <c:pt idx="98">
                  <c:v>27.420153660975835</c:v>
                </c:pt>
                <c:pt idx="99">
                  <c:v>13.875180316414156</c:v>
                </c:pt>
                <c:pt idx="100">
                  <c:v>-8.9065266949373268E-13</c:v>
                </c:pt>
                <c:pt idx="101">
                  <c:v>-13.86447597098085</c:v>
                </c:pt>
                <c:pt idx="102">
                  <c:v>-27.377898696626154</c:v>
                </c:pt>
                <c:pt idx="103">
                  <c:v>-40.208803378065809</c:v>
                </c:pt>
                <c:pt idx="104">
                  <c:v>-52.042704727373604</c:v>
                </c:pt>
                <c:pt idx="105">
                  <c:v>-62.589769579404987</c:v>
                </c:pt>
                <c:pt idx="106">
                  <c:v>-71.59188074764954</c:v>
                </c:pt>
                <c:pt idx="107">
                  <c:v>-78.828921193084497</c:v>
                </c:pt>
                <c:pt idx="108">
                  <c:v>-84.124126691305605</c:v>
                </c:pt>
                <c:pt idx="109">
                  <c:v>-87.348377921819264</c:v>
                </c:pt>
                <c:pt idx="110">
                  <c:v>-88.423328712633449</c:v>
                </c:pt>
                <c:pt idx="111">
                  <c:v>-87.323295430071028</c:v>
                </c:pt>
                <c:pt idx="112">
                  <c:v>-84.075862528435678</c:v>
                </c:pt>
                <c:pt idx="113">
                  <c:v>-78.761190346707579</c:v>
                </c:pt>
                <c:pt idx="114">
                  <c:v>-71.51004261630834</c:v>
                </c:pt>
                <c:pt idx="115">
                  <c:v>-62.500582075601429</c:v>
                </c:pt>
                <c:pt idx="116">
                  <c:v>-51.954012335190178</c:v>
                </c:pt>
                <c:pt idx="117">
                  <c:v>-40.129171994009646</c:v>
                </c:pt>
                <c:pt idx="118">
                  <c:v>-27.316212305812769</c:v>
                </c:pt>
                <c:pt idx="119">
                  <c:v>-13.829511835834555</c:v>
                </c:pt>
                <c:pt idx="120">
                  <c:v>1.1914496687661189E-12</c:v>
                </c:pt>
                <c:pt idx="121">
                  <c:v>13.832924296955383</c:v>
                </c:pt>
                <c:pt idx="122">
                  <c:v>27.329682856049594</c:v>
                </c:pt>
                <c:pt idx="123">
                  <c:v>40.158816000718062</c:v>
                </c:pt>
                <c:pt idx="124">
                  <c:v>52.005086498926637</c:v>
                </c:pt>
                <c:pt idx="125">
                  <c:v>62.577192616457211</c:v>
                </c:pt>
                <c:pt idx="126">
                  <c:v>71.614902614865301</c:v>
                </c:pt>
                <c:pt idx="127">
                  <c:v>78.895436825362864</c:v>
                </c:pt>
                <c:pt idx="128">
                  <c:v>84.238941454147067</c:v>
                </c:pt>
                <c:pt idx="129">
                  <c:v>87.512920081437812</c:v>
                </c:pt>
                <c:pt idx="130">
                  <c:v>88.635513890698107</c:v>
                </c:pt>
                <c:pt idx="131">
                  <c:v>87.577549412130281</c:v>
                </c:pt>
                <c:pt idx="132">
                  <c:v>84.363302326026073</c:v>
                </c:pt>
                <c:pt idx="133">
                  <c:v>79.069956937339583</c:v>
                </c:pt>
                <c:pt idx="134">
                  <c:v>71.825772559796391</c:v>
                </c:pt>
                <c:pt idx="135">
                  <c:v>62.806999476747606</c:v>
                </c:pt>
                <c:pt idx="136">
                  <c:v>52.233617619430696</c:v>
                </c:pt>
                <c:pt idx="137">
                  <c:v>40.363999883771783</c:v>
                </c:pt>
                <c:pt idx="138">
                  <c:v>27.488628394275217</c:v>
                </c:pt>
                <c:pt idx="139">
                  <c:v>13.923015372246811</c:v>
                </c:pt>
                <c:pt idx="140">
                  <c:v>-1.1891167808723206E-12</c:v>
                </c:pt>
                <c:pt idx="141">
                  <c:v>-13.93839169845034</c:v>
                </c:pt>
                <c:pt idx="142">
                  <c:v>-27.549325810985561</c:v>
                </c:pt>
                <c:pt idx="143">
                  <c:v>-40.49757383559124</c:v>
                </c:pt>
                <c:pt idx="144">
                  <c:v>-52.463754454624087</c:v>
                </c:pt>
                <c:pt idx="145">
                  <c:v>-63.15220155398913</c:v>
                </c:pt>
                <c:pt idx="146">
                  <c:v>-72.298264842416799</c:v>
                </c:pt>
                <c:pt idx="147">
                  <c:v>-79.674862773756033</c:v>
                </c:pt>
                <c:pt idx="148">
                  <c:v>-85.098125279654269</c:v>
                </c:pt>
                <c:pt idx="149">
                  <c:v>-88.431985666173546</c:v>
                </c:pt>
                <c:pt idx="150">
                  <c:v>-89.591606399781512</c:v>
                </c:pt>
                <c:pt idx="151">
                  <c:v>-88.545551800488823</c:v>
                </c:pt>
                <c:pt idx="152">
                  <c:v>-85.316651192394488</c:v>
                </c:pt>
                <c:pt idx="153">
                  <c:v>-79.981528095292006</c:v>
                </c:pt>
                <c:pt idx="154">
                  <c:v>-72.668803794816938</c:v>
                </c:pt>
                <c:pt idx="155">
                  <c:v>-63.556016300060307</c:v>
                </c:pt>
                <c:pt idx="156">
                  <c:v>-52.86532748111717</c:v>
                </c:pt>
                <c:pt idx="157">
                  <c:v>-40.858121286300758</c:v>
                </c:pt>
                <c:pt idx="158">
                  <c:v>-27.828623618182554</c:v>
                </c:pt>
                <c:pt idx="159">
                  <c:v>-14.096699003317053</c:v>
                </c:pt>
                <c:pt idx="160">
                  <c:v>1.5133496121933674E-12</c:v>
                </c:pt>
                <c:pt idx="161">
                  <c:v>14.114338181402809</c:v>
                </c:pt>
                <c:pt idx="162">
                  <c:v>27.89825354984049</c:v>
                </c:pt>
                <c:pt idx="163">
                  <c:v>41.011352603884802</c:v>
                </c:pt>
                <c:pt idx="164">
                  <c:v>53.129332326380535</c:v>
                </c:pt>
                <c:pt idx="165">
                  <c:v>63.952019925078567</c:v>
                </c:pt>
                <c:pt idx="166">
                  <c:v>73.210830245543661</c:v>
                </c:pt>
                <c:pt idx="167">
                  <c:v>80.675454695993992</c:v>
                </c:pt>
                <c:pt idx="168">
                  <c:v>86.15961411923584</c:v>
                </c:pt>
                <c:pt idx="169">
                  <c:v>89.525730878934084</c:v>
                </c:pt>
                <c:pt idx="170">
                  <c:v>90.688401941903138</c:v>
                </c:pt>
                <c:pt idx="171">
                  <c:v>89.616584285395433</c:v>
                </c:pt>
                <c:pt idx="172">
                  <c:v>86.334435809629994</c:v>
                </c:pt>
                <c:pt idx="173">
                  <c:v>80.920788300709006</c:v>
                </c:pt>
                <c:pt idx="174">
                  <c:v>73.507263035610094</c:v>
                </c:pt>
                <c:pt idx="175">
                  <c:v>64.27507349629542</c:v>
                </c:pt>
                <c:pt idx="176">
                  <c:v>53.450592512085166</c:v>
                </c:pt>
                <c:pt idx="177">
                  <c:v>41.29979214869627</c:v>
                </c:pt>
                <c:pt idx="178">
                  <c:v>28.121693022831231</c:v>
                </c:pt>
                <c:pt idx="179">
                  <c:v>14.240984720896819</c:v>
                </c:pt>
                <c:pt idx="180">
                  <c:v>-2.1642579124567765E-12</c:v>
                </c:pt>
                <c:pt idx="181">
                  <c:v>-14.249758091314302</c:v>
                </c:pt>
                <c:pt idx="182">
                  <c:v>-28.156325542527611</c:v>
                </c:pt>
                <c:pt idx="183">
                  <c:v>-41.376006306858123</c:v>
                </c:pt>
                <c:pt idx="184">
                  <c:v>-53.581903182445721</c:v>
                </c:pt>
                <c:pt idx="185">
                  <c:v>-64.472037689942056</c:v>
                </c:pt>
                <c:pt idx="186">
                  <c:v>-73.776856029354363</c:v>
                </c:pt>
                <c:pt idx="187">
                  <c:v>-81.265933356768386</c:v>
                </c:pt>
                <c:pt idx="188">
                  <c:v>-86.753708519951218</c:v>
                </c:pt>
                <c:pt idx="189">
                  <c:v>-90.104105534235586</c:v>
                </c:pt>
                <c:pt idx="190">
                  <c:v>-91.233925861129421</c:v>
                </c:pt>
                <c:pt idx="191">
                  <c:v>-90.114926272833642</c:v>
                </c:pt>
                <c:pt idx="192">
                  <c:v>-86.774529971636014</c:v>
                </c:pt>
                <c:pt idx="193">
                  <c:v>-81.295152853420646</c:v>
                </c:pt>
                <c:pt idx="194">
                  <c:v>-73.812161494037682</c:v>
                </c:pt>
                <c:pt idx="195">
                  <c:v>-64.510513718342722</c:v>
                </c:pt>
                <c:pt idx="196">
                  <c:v>-53.620165616698998</c:v>
                </c:pt>
                <c:pt idx="197">
                  <c:v>-41.410359767418498</c:v>
                </c:pt>
                <c:pt idx="198">
                  <c:v>-28.182937424499958</c:v>
                </c:pt>
                <c:pt idx="199">
                  <c:v>-14.264841830619163</c:v>
                </c:pt>
                <c:pt idx="200">
                  <c:v>1.8317182475803961E-12</c:v>
                </c:pt>
                <c:pt idx="201">
                  <c:v>14.259214223192533</c:v>
                </c:pt>
                <c:pt idx="202">
                  <c:v>28.160722675102978</c:v>
                </c:pt>
                <c:pt idx="203">
                  <c:v>41.361472812637864</c:v>
                </c:pt>
                <c:pt idx="204">
                  <c:v>53.535937450183326</c:v>
                </c:pt>
                <c:pt idx="205">
                  <c:v>64.384172630790943</c:v>
                </c:pt>
                <c:pt idx="206">
                  <c:v>73.639233250605372</c:v>
                </c:pt>
                <c:pt idx="207">
                  <c:v>81.073762351222001</c:v>
                </c:pt>
                <c:pt idx="208">
                  <c:v>86.505590885686061</c:v>
                </c:pt>
                <c:pt idx="209">
                  <c:v>89.802209714333159</c:v>
                </c:pt>
                <c:pt idx="210">
                  <c:v>90.884003959250251</c:v>
                </c:pt>
                <c:pt idx="211">
                  <c:v>89.72617091845423</c:v>
                </c:pt>
                <c:pt idx="212">
                  <c:v>86.359275724275193</c:v>
                </c:pt>
                <c:pt idx="213">
                  <c:v>80.868432990245822</c:v>
                </c:pt>
                <c:pt idx="214">
                  <c:v>73.391136967882332</c:v>
                </c:pt>
                <c:pt idx="215">
                  <c:v>64.11379636735029</c:v>
                </c:pt>
                <c:pt idx="216">
                  <c:v>53.267062141744333</c:v>
                </c:pt>
                <c:pt idx="217">
                  <c:v>41.120066391834271</c:v>
                </c:pt>
                <c:pt idx="218">
                  <c:v>27.973717375685773</c:v>
                </c:pt>
                <c:pt idx="219">
                  <c:v>14.153218743871282</c:v>
                </c:pt>
                <c:pt idx="220">
                  <c:v>-2.1268371538387819E-12</c:v>
                </c:pt>
                <c:pt idx="221">
                  <c:v>-14.136740648701954</c:v>
                </c:pt>
                <c:pt idx="222">
                  <c:v>-27.908670771173753</c:v>
                </c:pt>
                <c:pt idx="223">
                  <c:v>-40.976921386849007</c:v>
                </c:pt>
                <c:pt idx="224">
                  <c:v>-53.020435176134072</c:v>
                </c:pt>
                <c:pt idx="225">
                  <c:v>-63.743859322018707</c:v>
                </c:pt>
                <c:pt idx="226">
                  <c:v>-72.884788916989322</c:v>
                </c:pt>
                <c:pt idx="227">
                  <c:v>-80.220183479066833</c:v>
                </c:pt>
                <c:pt idx="228">
                  <c:v>-85.571800068038215</c:v>
                </c:pt>
                <c:pt idx="229">
                  <c:v>-88.81051123941954</c:v>
                </c:pt>
                <c:pt idx="230">
                  <c:v>-89.85940398955907</c:v>
                </c:pt>
                <c:pt idx="231">
                  <c:v>-88.695586225506531</c:v>
                </c:pt>
                <c:pt idx="232">
                  <c:v>-85.350659375758227</c:v>
                </c:pt>
                <c:pt idx="233">
                  <c:v>-79.909848742776859</c:v>
                </c:pt>
                <c:pt idx="234">
                  <c:v>-72.509816267644865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7-4F30-88F3-3C2DDE40D96A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vb(t)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Sheet1!$C$10:$C$244</c:f>
              <c:numCache>
                <c:formatCode>General</c:formatCode>
                <c:ptCount val="235"/>
                <c:pt idx="0">
                  <c:v>-77.781745930520245</c:v>
                </c:pt>
                <c:pt idx="1">
                  <c:v>-83.90351627664748</c:v>
                </c:pt>
                <c:pt idx="2">
                  <c:v>-87.9657349925441</c:v>
                </c:pt>
                <c:pt idx="3">
                  <c:v>-89.865531681937824</c:v>
                </c:pt>
                <c:pt idx="4">
                  <c:v>-89.553200091321472</c:v>
                </c:pt>
                <c:pt idx="5">
                  <c:v>-87.033513420041089</c:v>
                </c:pt>
                <c:pt idx="6">
                  <c:v>-82.365697318172636</c:v>
                </c:pt>
                <c:pt idx="7">
                  <c:v>-75.662058017907313</c:v>
                </c:pt>
                <c:pt idx="8">
                  <c:v>-67.085296320177989</c:v>
                </c:pt>
                <c:pt idx="9">
                  <c:v>-56.844570792920344</c:v>
                </c:pt>
                <c:pt idx="10">
                  <c:v>-45.190404716349157</c:v>
                </c:pt>
                <c:pt idx="11">
                  <c:v>-32.408560251443795</c:v>
                </c:pt>
                <c:pt idx="12">
                  <c:v>-18.813029279650543</c:v>
                </c:pt>
                <c:pt idx="13">
                  <c:v>-4.7383127041654554</c:v>
                </c:pt>
                <c:pt idx="14">
                  <c:v>9.4688218569405631</c:v>
                </c:pt>
                <c:pt idx="15">
                  <c:v>23.457900588610123</c:v>
                </c:pt>
                <c:pt idx="16">
                  <c:v>36.883410372276195</c:v>
                </c:pt>
                <c:pt idx="17">
                  <c:v>49.41335704076149</c:v>
                </c:pt>
                <c:pt idx="18">
                  <c:v>60.737502160930966</c:v>
                </c:pt>
                <c:pt idx="19">
                  <c:v>70.575073015333331</c:v>
                </c:pt>
                <c:pt idx="20">
                  <c:v>78.681753114161779</c:v>
                </c:pt>
                <c:pt idx="21">
                  <c:v>84.855778084089138</c:v>
                </c:pt>
                <c:pt idx="22">
                  <c:v>88.942983726937854</c:v>
                </c:pt>
                <c:pt idx="23">
                  <c:v>90.840678881053933</c:v>
                </c:pt>
                <c:pt idx="24">
                  <c:v>90.500244813382125</c:v>
                </c:pt>
                <c:pt idx="25">
                  <c:v>87.928394497526511</c:v>
                </c:pt>
                <c:pt idx="26">
                  <c:v>83.187058502732896</c:v>
                </c:pt>
                <c:pt idx="27">
                  <c:v>76.391898494122813</c:v>
                </c:pt>
                <c:pt idx="28">
                  <c:v>67.709483663369298</c:v>
                </c:pt>
                <c:pt idx="29">
                  <c:v>57.353198905364692</c:v>
                </c:pt>
                <c:pt idx="30">
                  <c:v>45.577985382773036</c:v>
                </c:pt>
                <c:pt idx="31">
                  <c:v>32.674043469374439</c:v>
                </c:pt>
                <c:pt idx="32">
                  <c:v>18.959654188513536</c:v>
                </c:pt>
                <c:pt idx="33">
                  <c:v>4.7732974987756593</c:v>
                </c:pt>
                <c:pt idx="34">
                  <c:v>-9.5347364431211385</c:v>
                </c:pt>
                <c:pt idx="35">
                  <c:v>-23.611034048279457</c:v>
                </c:pt>
                <c:pt idx="36">
                  <c:v>-37.107826478023284</c:v>
                </c:pt>
                <c:pt idx="37">
                  <c:v>-49.691620455896732</c:v>
                </c:pt>
                <c:pt idx="38">
                  <c:v>-61.051476252038469</c:v>
                </c:pt>
                <c:pt idx="39">
                  <c:v>-70.906726136354791</c:v>
                </c:pt>
                <c:pt idx="40">
                  <c:v>-79.013940556274008</c:v>
                </c:pt>
                <c:pt idx="41">
                  <c:v>-85.172968108857276</c:v>
                </c:pt>
                <c:pt idx="42">
                  <c:v>-89.231898570769161</c:v>
                </c:pt>
                <c:pt idx="43">
                  <c:v>-91.090825236504543</c:v>
                </c:pt>
                <c:pt idx="44">
                  <c:v>-90.704312912115881</c:v>
                </c:pt>
                <c:pt idx="45">
                  <c:v>-88.082510356237663</c:v>
                </c:pt>
                <c:pt idx="46">
                  <c:v>-83.290879930718688</c:v>
                </c:pt>
                <c:pt idx="47">
                  <c:v>-76.448551859598609</c:v>
                </c:pt>
                <c:pt idx="48">
                  <c:v>-67.725344921210677</c:v>
                </c:pt>
                <c:pt idx="49">
                  <c:v>-57.33752874383778</c:v>
                </c:pt>
                <c:pt idx="50">
                  <c:v>-45.54243429915347</c:v>
                </c:pt>
                <c:pt idx="51">
                  <c:v>-32.632047898293386</c:v>
                </c:pt>
                <c:pt idx="52">
                  <c:v>-18.925749271736347</c:v>
                </c:pt>
                <c:pt idx="53">
                  <c:v>-4.7623755237516292</c:v>
                </c:pt>
                <c:pt idx="54">
                  <c:v>9.5081906329573567</c:v>
                </c:pt>
                <c:pt idx="55">
                  <c:v>23.533698346742231</c:v>
                </c:pt>
                <c:pt idx="56">
                  <c:v>36.968255461979773</c:v>
                </c:pt>
                <c:pt idx="57">
                  <c:v>49.480887492389598</c:v>
                </c:pt>
                <c:pt idx="58">
                  <c:v>60.763716061025043</c:v>
                </c:pt>
                <c:pt idx="59">
                  <c:v>70.539554006222787</c:v>
                </c:pt>
                <c:pt idx="60">
                  <c:v>78.56872927688012</c:v>
                </c:pt>
                <c:pt idx="61">
                  <c:v>84.654969328384581</c:v>
                </c:pt>
                <c:pt idx="62">
                  <c:v>88.650201476784574</c:v>
                </c:pt>
                <c:pt idx="63">
                  <c:v>90.458151964753014</c:v>
                </c:pt>
                <c:pt idx="64">
                  <c:v>90.036656642856343</c:v>
                </c:pt>
                <c:pt idx="65">
                  <c:v>87.398628408869186</c:v>
                </c:pt>
                <c:pt idx="66">
                  <c:v>82.611660062280492</c:v>
                </c:pt>
                <c:pt idx="67">
                  <c:v>75.79627517813806</c:v>
                </c:pt>
                <c:pt idx="68">
                  <c:v>67.122873134322759</c:v>
                </c:pt>
                <c:pt idx="69">
                  <c:v>56.807446703947726</c:v>
                </c:pt>
                <c:pt idx="70">
                  <c:v>45.106180849920634</c:v>
                </c:pt>
                <c:pt idx="71">
                  <c:v>32.309068787072007</c:v>
                </c:pt>
                <c:pt idx="72">
                  <c:v>18.732705337560471</c:v>
                </c:pt>
                <c:pt idx="73">
                  <c:v>4.7124375163539698</c:v>
                </c:pt>
                <c:pt idx="74">
                  <c:v>-9.4059323317323731</c:v>
                </c:pt>
                <c:pt idx="75">
                  <c:v>-23.27468502572836</c:v>
                </c:pt>
                <c:pt idx="76">
                  <c:v>-36.552753486024528</c:v>
                </c:pt>
                <c:pt idx="77">
                  <c:v>-48.914110796669341</c:v>
                </c:pt>
                <c:pt idx="78">
                  <c:v>-60.055771157998102</c:v>
                </c:pt>
                <c:pt idx="79">
                  <c:v>-69.705207647082204</c:v>
                </c:pt>
                <c:pt idx="80">
                  <c:v>-77.627005649096049</c:v>
                </c:pt>
                <c:pt idx="81">
                  <c:v>-83.628590171522049</c:v>
                </c:pt>
                <c:pt idx="82">
                  <c:v>-87.564888508524675</c:v>
                </c:pt>
                <c:pt idx="83">
                  <c:v>-89.341816294950604</c:v>
                </c:pt>
                <c:pt idx="84">
                  <c:v>-88.918504210369036</c:v>
                </c:pt>
                <c:pt idx="85">
                  <c:v>-86.308213734421997</c:v>
                </c:pt>
                <c:pt idx="86">
                  <c:v>-81.577922643837397</c:v>
                </c:pt>
                <c:pt idx="87">
                  <c:v>-74.846593583545186</c:v>
                </c:pt>
                <c:pt idx="88">
                  <c:v>-66.282171240245646</c:v>
                </c:pt>
                <c:pt idx="89">
                  <c:v>-56.097384612851734</c:v>
                </c:pt>
                <c:pt idx="90">
                  <c:v>-44.544459861292324</c:v>
                </c:pt>
                <c:pt idx="91">
                  <c:v>-31.908875526428819</c:v>
                </c:pt>
                <c:pt idx="92">
                  <c:v>-18.502314921422919</c:v>
                </c:pt>
                <c:pt idx="93">
                  <c:v>-4.6549896544979594</c:v>
                </c:pt>
                <c:pt idx="94">
                  <c:v>9.2924768935749551</c:v>
                </c:pt>
                <c:pt idx="95">
                  <c:v>22.997407088671743</c:v>
                </c:pt>
                <c:pt idx="96">
                  <c:v>36.123463151772576</c:v>
                </c:pt>
                <c:pt idx="97">
                  <c:v>48.348873066650569</c:v>
                </c:pt>
                <c:pt idx="98">
                  <c:v>59.374288079963577</c:v>
                </c:pt>
                <c:pt idx="99">
                  <c:v>68.930081006230836</c:v>
                </c:pt>
                <c:pt idx="100">
                  <c:v>76.782908560521577</c:v>
                </c:pt>
                <c:pt idx="101">
                  <c:v>82.741379189163439</c:v>
                </c:pt>
                <c:pt idx="102">
                  <c:v>86.660689899611</c:v>
                </c:pt>
                <c:pt idx="103">
                  <c:v>88.446120862685689</c:v>
                </c:pt>
                <c:pt idx="104">
                  <c:v>88.055304456335932</c:v>
                </c:pt>
                <c:pt idx="105">
                  <c:v>85.499215262480476</c:v>
                </c:pt>
                <c:pt idx="106">
                  <c:v>80.841858596104657</c:v>
                </c:pt>
                <c:pt idx="107">
                  <c:v>74.198666690740879</c:v>
                </c:pt>
                <c:pt idx="108">
                  <c:v>65.733642930054756</c:v>
                </c:pt>
                <c:pt idx="109">
                  <c:v>55.655324753762741</c:v>
                </c:pt>
                <c:pt idx="110">
                  <c:v>44.211664356315772</c:v>
                </c:pt>
                <c:pt idx="111">
                  <c:v>31.68395236087904</c:v>
                </c:pt>
                <c:pt idx="112">
                  <c:v>18.379932670397224</c:v>
                </c:pt>
                <c:pt idx="113">
                  <c:v>4.6262761267445667</c:v>
                </c:pt>
                <c:pt idx="114">
                  <c:v>-9.2394040111149707</c:v>
                </c:pt>
                <c:pt idx="115">
                  <c:v>-22.876800790985886</c:v>
                </c:pt>
                <c:pt idx="116">
                  <c:v>-35.951226215897265</c:v>
                </c:pt>
                <c:pt idx="117">
                  <c:v>-48.141786057878321</c:v>
                </c:pt>
                <c:pt idx="118">
                  <c:v>-59.149218445374899</c:v>
                </c:pt>
                <c:pt idx="119">
                  <c:v>-68.703205967925086</c:v>
                </c:pt>
                <c:pt idx="120">
                  <c:v>-76.568983750092713</c:v>
                </c:pt>
                <c:pt idx="121">
                  <c:v>-82.55308292538237</c:v>
                </c:pt>
                <c:pt idx="122">
                  <c:v>-86.508069786037652</c:v>
                </c:pt>
                <c:pt idx="123">
                  <c:v>-88.336165100587095</c:v>
                </c:pt>
                <c:pt idx="124">
                  <c:v>-87.991655101899866</c:v>
                </c:pt>
                <c:pt idx="125">
                  <c:v>-85.482034811591021</c:v>
                </c:pt>
                <c:pt idx="126">
                  <c:v>-80.86785498724069</c:v>
                </c:pt>
                <c:pt idx="127">
                  <c:v>-74.261275326688917</c:v>
                </c:pt>
                <c:pt idx="128">
                  <c:v>-65.823357889610278</c:v>
                </c:pt>
                <c:pt idx="129">
                  <c:v>-55.760165250485414</c:v>
                </c:pt>
                <c:pt idx="130">
                  <c:v>-44.317756945347973</c:v>
                </c:pt>
                <c:pt idx="131">
                  <c:v>-31.776204617455804</c:v>
                </c:pt>
                <c:pt idx="132">
                  <c:v>-18.442770255021838</c:v>
                </c:pt>
                <c:pt idx="133">
                  <c:v>-4.6444124639520465</c:v>
                </c:pt>
                <c:pt idx="134">
                  <c:v>9.2801976730899316</c:v>
                </c:pt>
                <c:pt idx="135">
                  <c:v>22.988957343966835</c:v>
                </c:pt>
                <c:pt idx="136">
                  <c:v>36.144707958174209</c:v>
                </c:pt>
                <c:pt idx="137">
                  <c:v>48.423502162836542</c:v>
                </c:pt>
                <c:pt idx="138">
                  <c:v>59.522559989428984</c:v>
                </c:pt>
                <c:pt idx="139">
                  <c:v>69.167719307017677</c:v>
                </c:pt>
                <c:pt idx="140">
                  <c:v>77.120197618936317</c:v>
                </c:pt>
                <c:pt idx="141">
                  <c:v>83.182498582883994</c:v>
                </c:pt>
                <c:pt idx="142">
                  <c:v>87.203317080845054</c:v>
                </c:pt>
                <c:pt idx="143">
                  <c:v>89.081320735402528</c:v>
                </c:pt>
                <c:pt idx="144">
                  <c:v>88.767712893185987</c:v>
                </c:pt>
                <c:pt idx="145">
                  <c:v>86.267511627662714</c:v>
                </c:pt>
                <c:pt idx="146">
                  <c:v>81.639510543606647</c:v>
                </c:pt>
                <c:pt idx="147">
                  <c:v>74.994919340581475</c:v>
                </c:pt>
                <c:pt idx="148">
                  <c:v>66.494714431644468</c:v>
                </c:pt>
                <c:pt idx="149">
                  <c:v>56.345761626805725</c:v>
                </c:pt>
                <c:pt idx="150">
                  <c:v>44.795803199889676</c:v>
                </c:pt>
                <c:pt idx="151">
                  <c:v>32.127429813514816</c:v>
                </c:pt>
                <c:pt idx="152">
                  <c:v>18.651183079443367</c:v>
                </c:pt>
                <c:pt idx="153">
                  <c:v>4.6979563459994962</c:v>
                </c:pt>
                <c:pt idx="154">
                  <c:v>-9.3891209220402398</c:v>
                </c:pt>
                <c:pt idx="155">
                  <c:v>-23.263116529161596</c:v>
                </c:pt>
                <c:pt idx="156">
                  <c:v>-36.581839627501395</c:v>
                </c:pt>
                <c:pt idx="157">
                  <c:v>-49.016285060294365</c:v>
                </c:pt>
                <c:pt idx="158">
                  <c:v>-60.258769371028492</c:v>
                </c:pt>
                <c:pt idx="159">
                  <c:v>-70.030556869205228</c:v>
                </c:pt>
                <c:pt idx="160">
                  <c:v>-78.088786146694702</c:v>
                </c:pt>
                <c:pt idx="161">
                  <c:v>-84.232524180203129</c:v>
                </c:pt>
                <c:pt idx="162">
                  <c:v>-88.307796241548758</c:v>
                </c:pt>
                <c:pt idx="163">
                  <c:v>-90.211464764059784</c:v>
                </c:pt>
                <c:pt idx="164">
                  <c:v>-89.89385847773876</c:v>
                </c:pt>
                <c:pt idx="165">
                  <c:v>-87.360083840983989</c:v>
                </c:pt>
                <c:pt idx="166">
                  <c:v>-82.669983308238912</c:v>
                </c:pt>
                <c:pt idx="167">
                  <c:v>-75.936738477617908</c:v>
                </c:pt>
                <c:pt idx="168">
                  <c:v>-67.324149827881442</c:v>
                </c:pt>
                <c:pt idx="169">
                  <c:v>-57.042657739387472</c:v>
                </c:pt>
                <c:pt idx="170">
                  <c:v>-45.344200970950205</c:v>
                </c:pt>
                <c:pt idx="171">
                  <c:v>-32.516037939921475</c:v>
                </c:pt>
                <c:pt idx="172">
                  <c:v>-18.8736822864117</c:v>
                </c:pt>
                <c:pt idx="173">
                  <c:v>-4.7531266277841491</c:v>
                </c:pt>
                <c:pt idx="174">
                  <c:v>9.4974534497403162</c:v>
                </c:pt>
                <c:pt idx="175">
                  <c:v>23.526309729758061</c:v>
                </c:pt>
                <c:pt idx="176">
                  <c:v>36.986832323519458</c:v>
                </c:pt>
                <c:pt idx="177">
                  <c:v>49.546144589133306</c:v>
                </c:pt>
                <c:pt idx="178">
                  <c:v>60.893367830037057</c:v>
                </c:pt>
                <c:pt idx="179">
                  <c:v>70.747349442277169</c:v>
                </c:pt>
                <c:pt idx="180">
                  <c:v>78.863661224876651</c:v>
                </c:pt>
                <c:pt idx="181">
                  <c:v>85.040692490293026</c:v>
                </c:pt>
                <c:pt idx="182">
                  <c:v>89.12468497277797</c:v>
                </c:pt>
                <c:pt idx="183">
                  <c:v>91.013582777444228</c:v>
                </c:pt>
                <c:pt idx="184">
                  <c:v>90.659600087972507</c:v>
                </c:pt>
                <c:pt idx="185">
                  <c:v>88.070441318206719</c:v>
                </c:pt>
                <c:pt idx="186">
                  <c:v>83.309142049407725</c:v>
                </c:pt>
                <c:pt idx="187">
                  <c:v>76.492533592858081</c:v>
                </c:pt>
                <c:pt idx="188">
                  <c:v>67.788368485944289</c:v>
                </c:pt>
                <c:pt idx="189">
                  <c:v>57.411177797068596</c:v>
                </c:pt>
                <c:pt idx="190">
                  <c:v>45.616962930563346</c:v>
                </c:pt>
                <c:pt idx="191">
                  <c:v>32.696853880405982</c:v>
                </c:pt>
                <c:pt idx="192">
                  <c:v>18.969891838392755</c:v>
                </c:pt>
                <c:pt idx="193">
                  <c:v>4.7751160591939765</c:v>
                </c:pt>
                <c:pt idx="194">
                  <c:v>-9.5368476374202569</c:v>
                </c:pt>
                <c:pt idx="195">
                  <c:v>-23.612486832100018</c:v>
                </c:pt>
                <c:pt idx="196">
                  <c:v>-37.104173810155686</c:v>
                </c:pt>
                <c:pt idx="197">
                  <c:v>-49.678789305706907</c:v>
                </c:pt>
                <c:pt idx="198">
                  <c:v>-61.025983525520495</c:v>
                </c:pt>
                <c:pt idx="199">
                  <c:v>-70.865868442984464</c:v>
                </c:pt>
                <c:pt idx="200">
                  <c:v>-78.95594968156928</c:v>
                </c:pt>
                <c:pt idx="201">
                  <c:v>-85.097125448524778</c:v>
                </c:pt>
                <c:pt idx="202">
                  <c:v>-89.138603445731633</c:v>
                </c:pt>
                <c:pt idx="203">
                  <c:v>-90.981613878138148</c:v>
                </c:pt>
                <c:pt idx="204">
                  <c:v>-90.581826909769148</c:v>
                </c:pt>
                <c:pt idx="205">
                  <c:v>-87.950415415300483</c:v>
                </c:pt>
                <c:pt idx="206">
                  <c:v>-83.15373781776735</c:v>
                </c:pt>
                <c:pt idx="207">
                  <c:v>-76.311650331075455</c:v>
                </c:pt>
                <c:pt idx="208">
                  <c:v>-67.594492167497236</c:v>
                </c:pt>
                <c:pt idx="209">
                  <c:v>-57.218820362412096</c:v>
                </c:pt>
                <c:pt idx="210">
                  <c:v>-45.442001979623498</c:v>
                </c:pt>
                <c:pt idx="211">
                  <c:v>-32.555799811528317</c:v>
                </c:pt>
                <c:pt idx="212">
                  <c:v>-18.879112572167198</c:v>
                </c:pt>
                <c:pt idx="213">
                  <c:v>-4.7500513806746838</c:v>
                </c:pt>
                <c:pt idx="214">
                  <c:v>9.4824494640530421</c:v>
                </c:pt>
                <c:pt idx="215">
                  <c:v>23.46727820351548</c:v>
                </c:pt>
                <c:pt idx="216">
                  <c:v>36.859832664302203</c:v>
                </c:pt>
                <c:pt idx="217">
                  <c:v>49.330532890562495</c:v>
                </c:pt>
                <c:pt idx="218">
                  <c:v>60.572948447599089</c:v>
                </c:pt>
                <c:pt idx="219">
                  <c:v>70.311339547776626</c:v>
                </c:pt>
                <c:pt idx="220">
                  <c:v>78.307426195267283</c:v>
                </c:pt>
                <c:pt idx="221">
                  <c:v>84.366219174908011</c:v>
                </c:pt>
                <c:pt idx="222">
                  <c:v>88.340770415261318</c:v>
                </c:pt>
                <c:pt idx="223">
                  <c:v>90.135727429754311</c:v>
                </c:pt>
                <c:pt idx="224">
                  <c:v>89.709606491419336</c:v>
                </c:pt>
                <c:pt idx="225">
                  <c:v>87.075731169135921</c:v>
                </c:pt>
                <c:pt idx="226">
                  <c:v>82.30181604256164</c:v>
                </c:pt>
                <c:pt idx="227">
                  <c:v>75.508208989107146</c:v>
                </c:pt>
                <c:pt idx="228">
                  <c:v>66.864838564032695</c:v>
                </c:pt>
                <c:pt idx="229">
                  <c:v>56.586944854333701</c:v>
                </c:pt>
                <c:pt idx="230">
                  <c:v>44.929701994777382</c:v>
                </c:pt>
                <c:pt idx="231">
                  <c:v>32.181867561783989</c:v>
                </c:pt>
                <c:pt idx="232">
                  <c:v>18.658617652239585</c:v>
                </c:pt>
                <c:pt idx="233">
                  <c:v>4.6937460429815179</c:v>
                </c:pt>
                <c:pt idx="234">
                  <c:v>-9.3685790520816976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F30-88F3-3C2DDE40D96A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vc(t)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Sheet1!$D$10:$D$244</c:f>
              <c:numCache>
                <c:formatCode>General</c:formatCode>
                <c:ptCount val="235"/>
                <c:pt idx="0">
                  <c:v>77.781745930520245</c:v>
                </c:pt>
                <c:pt idx="1">
                  <c:v>69.844307973643296</c:v>
                </c:pt>
                <c:pt idx="2">
                  <c:v>60.175545643833843</c:v>
                </c:pt>
                <c:pt idx="3">
                  <c:v>49.011444938279006</c:v>
                </c:pt>
                <c:pt idx="4">
                  <c:v>36.625204685263846</c:v>
                </c:pt>
                <c:pt idx="5">
                  <c:v>23.320559635343315</c:v>
                </c:pt>
                <c:pt idx="6">
                  <c:v>9.4243364625272363</c:v>
                </c:pt>
                <c:pt idx="7">
                  <c:v>-4.721575203690632</c:v>
                </c:pt>
                <c:pt idx="8">
                  <c:v>-18.768639582437455</c:v>
                </c:pt>
                <c:pt idx="9">
                  <c:v>-32.370272070571268</c:v>
                </c:pt>
                <c:pt idx="10">
                  <c:v>-45.190404716349192</c:v>
                </c:pt>
                <c:pt idx="11">
                  <c:v>-56.911807645406483</c:v>
                </c:pt>
                <c:pt idx="12">
                  <c:v>-67.243959710671831</c:v>
                </c:pt>
                <c:pt idx="13">
                  <c:v>-75.930272263656519</c:v>
                </c:pt>
                <c:pt idx="14">
                  <c:v>-82.754485488659896</c:v>
                </c:pt>
                <c:pt idx="15">
                  <c:v>-87.54607683559253</c:v>
                </c:pt>
                <c:pt idx="16">
                  <c:v>-90.184545246998638</c:v>
                </c:pt>
                <c:pt idx="17">
                  <c:v>-90.602462511552602</c:v>
                </c:pt>
                <c:pt idx="18">
                  <c:v>-88.787213510626401</c:v>
                </c:pt>
                <c:pt idx="19">
                  <c:v>-84.781379603648574</c:v>
                </c:pt>
                <c:pt idx="20">
                  <c:v>-78.681753114161651</c:v>
                </c:pt>
                <c:pt idx="21">
                  <c:v>-70.637004989238946</c:v>
                </c:pt>
                <c:pt idx="22">
                  <c:v>-60.844061354261989</c:v>
                </c:pt>
                <c:pt idx="23">
                  <c:v>-49.54327702519457</c:v>
                </c:pt>
                <c:pt idx="24">
                  <c:v>-37.012524253477871</c:v>
                </c:pt>
                <c:pt idx="25">
                  <c:v>-23.560342297377254</c:v>
                </c:pt>
                <c:pt idx="26">
                  <c:v>-9.5183171415304439</c:v>
                </c:pt>
                <c:pt idx="27">
                  <c:v>4.7671197842299087</c:v>
                </c:pt>
                <c:pt idx="28">
                  <c:v>18.943270208206549</c:v>
                </c:pt>
                <c:pt idx="29">
                  <c:v>32.659911523432427</c:v>
                </c:pt>
                <c:pt idx="30">
                  <c:v>45.577985382773527</c:v>
                </c:pt>
                <c:pt idx="31">
                  <c:v>57.378015638441326</c:v>
                </c:pt>
                <c:pt idx="32">
                  <c:v>67.768045402434552</c:v>
                </c:pt>
                <c:pt idx="33">
                  <c:v>76.490894819766851</c:v>
                </c:pt>
                <c:pt idx="34">
                  <c:v>83.330557966098539</c:v>
                </c:pt>
                <c:pt idx="35">
                  <c:v>88.117578687416525</c:v>
                </c:pt>
                <c:pt idx="36">
                  <c:v>90.733270656026832</c:v>
                </c:pt>
                <c:pt idx="37">
                  <c:v>91.112675784803997</c:v>
                </c:pt>
                <c:pt idx="38">
                  <c:v>89.2461866931271</c:v>
                </c:pt>
                <c:pt idx="39">
                  <c:v>85.179792356886949</c:v>
                </c:pt>
                <c:pt idx="40">
                  <c:v>79.013940556273639</c:v>
                </c:pt>
                <c:pt idx="41">
                  <c:v>70.901045386580719</c:v>
                </c:pt>
                <c:pt idx="42">
                  <c:v>61.041702042123106</c:v>
                </c:pt>
                <c:pt idx="43">
                  <c:v>49.679703462530505</c:v>
                </c:pt>
                <c:pt idx="44">
                  <c:v>37.09598342498952</c:v>
                </c:pt>
                <c:pt idx="45">
                  <c:v>23.601637517259466</c:v>
                </c:pt>
                <c:pt idx="46">
                  <c:v>9.5301964565997626</c:v>
                </c:pt>
                <c:pt idx="47">
                  <c:v>-4.7706551509998292</c:v>
                </c:pt>
                <c:pt idx="48">
                  <c:v>-18.947707756344389</c:v>
                </c:pt>
                <c:pt idx="49">
                  <c:v>-32.650988113774659</c:v>
                </c:pt>
                <c:pt idx="50">
                  <c:v>-45.542434299154266</c:v>
                </c:pt>
                <c:pt idx="51">
                  <c:v>-57.304268336964121</c:v>
                </c:pt>
                <c:pt idx="52">
                  <c:v>-67.646858068707672</c:v>
                </c:pt>
                <c:pt idx="53">
                  <c:v>-76.315872910283872</c:v>
                </c:pt>
                <c:pt idx="54">
                  <c:v>-83.098556044930191</c:v>
                </c:pt>
                <c:pt idx="55">
                  <c:v>-87.82895792003967</c:v>
                </c:pt>
                <c:pt idx="56">
                  <c:v>-90.392002088816781</c:v>
                </c:pt>
                <c:pt idx="57">
                  <c:v>-90.726283793457043</c:v>
                </c:pt>
                <c:pt idx="58">
                  <c:v>-88.825533478714505</c:v>
                </c:pt>
                <c:pt idx="59">
                  <c:v>-84.738710847302627</c:v>
                </c:pt>
                <c:pt idx="60">
                  <c:v>-78.568729276879509</c:v>
                </c:pt>
                <c:pt idx="61">
                  <c:v>-70.469844550682026</c:v>
                </c:pt>
                <c:pt idx="62">
                  <c:v>-60.643775053473092</c:v>
                </c:pt>
                <c:pt idx="63">
                  <c:v>-49.334652021315762</c:v>
                </c:pt>
                <c:pt idx="64">
                  <c:v>-36.822927325418618</c:v>
                </c:pt>
                <c:pt idx="65">
                  <c:v>-23.418391901743725</c:v>
                </c:pt>
                <c:pt idx="66">
                  <c:v>-9.4524796790985786</c:v>
                </c:pt>
                <c:pt idx="67">
                  <c:v>4.7299508206419487</c:v>
                </c:pt>
                <c:pt idx="68">
                  <c:v>18.779152552045865</c:v>
                </c:pt>
                <c:pt idx="69">
                  <c:v>32.349131672401263</c:v>
                </c:pt>
                <c:pt idx="70">
                  <c:v>45.106180849921678</c:v>
                </c:pt>
                <c:pt idx="71">
                  <c:v>56.737093340336948</c:v>
                </c:pt>
                <c:pt idx="72">
                  <c:v>66.956855499789</c:v>
                </c:pt>
                <c:pt idx="73">
                  <c:v>75.515628870952284</c:v>
                </c:pt>
                <c:pt idx="74">
                  <c:v>82.204851080080061</c:v>
                </c:pt>
                <c:pt idx="75">
                  <c:v>86.862307046178287</c:v>
                </c:pt>
                <c:pt idx="76">
                  <c:v>89.376047859732509</c:v>
                </c:pt>
                <c:pt idx="77">
                  <c:v>89.687063481344509</c:v>
                </c:pt>
                <c:pt idx="78">
                  <c:v>87.790646415162257</c:v>
                </c:pt>
                <c:pt idx="79">
                  <c:v>83.736415952335065</c:v>
                </c:pt>
                <c:pt idx="80">
                  <c:v>77.627005649095295</c:v>
                </c:pt>
                <c:pt idx="81">
                  <c:v>69.615449584763468</c:v>
                </c:pt>
                <c:pt idx="82">
                  <c:v>59.901334828709267</c:v>
                </c:pt>
                <c:pt idx="83">
                  <c:v>48.725817653019483</c:v>
                </c:pt>
                <c:pt idx="84">
                  <c:v>36.365628628471597</c:v>
                </c:pt>
                <c:pt idx="85">
                  <c:v>23.126216170310428</c:v>
                </c:pt>
                <c:pt idx="86">
                  <c:v>9.3341987737880903</c:v>
                </c:pt>
                <c:pt idx="87">
                  <c:v>-4.6706873907817803</c:v>
                </c:pt>
                <c:pt idx="88">
                  <c:v>-18.543947049324562</c:v>
                </c:pt>
                <c:pt idx="89">
                  <c:v>-31.944785175362924</c:v>
                </c:pt>
                <c:pt idx="90">
                  <c:v>-44.544459861294293</c:v>
                </c:pt>
                <c:pt idx="91">
                  <c:v>-56.034324636821836</c:v>
                </c:pt>
                <c:pt idx="92">
                  <c:v>-66.133364310242882</c:v>
                </c:pt>
                <c:pt idx="93">
                  <c:v>-74.595041298113088</c:v>
                </c:pt>
                <c:pt idx="94">
                  <c:v>-81.213286706764038</c:v>
                </c:pt>
                <c:pt idx="95">
                  <c:v>-85.827491697264676</c:v>
                </c:pt>
                <c:pt idx="96">
                  <c:v>-88.326379372391258</c:v>
                </c:pt>
                <c:pt idx="97">
                  <c:v>-88.65066495853354</c:v>
                </c:pt>
                <c:pt idx="98">
                  <c:v>-86.794441740939391</c:v>
                </c:pt>
                <c:pt idx="99">
                  <c:v>-82.805261322644924</c:v>
                </c:pt>
                <c:pt idx="100">
                  <c:v>-76.78290856052061</c:v>
                </c:pt>
                <c:pt idx="101">
                  <c:v>-68.876903218182491</c:v>
                </c:pt>
                <c:pt idx="102">
                  <c:v>-59.282791202984754</c:v>
                </c:pt>
                <c:pt idx="103">
                  <c:v>-48.23731748461978</c:v>
                </c:pt>
                <c:pt idx="104">
                  <c:v>-36.012599728962243</c:v>
                </c:pt>
                <c:pt idx="105">
                  <c:v>-22.909445683075411</c:v>
                </c:pt>
                <c:pt idx="106">
                  <c:v>-9.2499778484550301</c:v>
                </c:pt>
                <c:pt idx="107">
                  <c:v>4.6302545023436945</c:v>
                </c:pt>
                <c:pt idx="108">
                  <c:v>18.390483761250902</c:v>
                </c:pt>
                <c:pt idx="109">
                  <c:v>31.693053168056576</c:v>
                </c:pt>
                <c:pt idx="110">
                  <c:v>44.211664356317705</c:v>
                </c:pt>
                <c:pt idx="111">
                  <c:v>55.639343069192002</c:v>
                </c:pt>
                <c:pt idx="112">
                  <c:v>65.695929858038454</c:v>
                </c:pt>
                <c:pt idx="113">
                  <c:v>74.134914219963008</c:v>
                </c:pt>
                <c:pt idx="114">
                  <c:v>80.749446627423282</c:v>
                </c:pt>
                <c:pt idx="115">
                  <c:v>85.377382866587268</c:v>
                </c:pt>
                <c:pt idx="116">
                  <c:v>87.905238551087535</c:v>
                </c:pt>
                <c:pt idx="117">
                  <c:v>88.270958051888044</c:v>
                </c:pt>
                <c:pt idx="118">
                  <c:v>86.465430751187711</c:v>
                </c:pt>
                <c:pt idx="119">
                  <c:v>82.532717803759681</c:v>
                </c:pt>
                <c:pt idx="120">
                  <c:v>76.568983750091533</c:v>
                </c:pt>
                <c:pt idx="121">
                  <c:v>68.720158628426944</c:v>
                </c:pt>
                <c:pt idx="122">
                  <c:v>59.178386929988008</c:v>
                </c:pt>
                <c:pt idx="123">
                  <c:v>48.177349099868962</c:v>
                </c:pt>
                <c:pt idx="124">
                  <c:v>35.986568602973129</c:v>
                </c:pt>
                <c:pt idx="125">
                  <c:v>22.904842195133693</c:v>
                </c:pt>
                <c:pt idx="126">
                  <c:v>9.2529523723752405</c:v>
                </c:pt>
                <c:pt idx="127">
                  <c:v>-4.6341614986741142</c:v>
                </c:pt>
                <c:pt idx="128">
                  <c:v>-18.415583564536959</c:v>
                </c:pt>
                <c:pt idx="129">
                  <c:v>-31.752754830952572</c:v>
                </c:pt>
                <c:pt idx="130">
                  <c:v>-44.317756945350304</c:v>
                </c:pt>
                <c:pt idx="131">
                  <c:v>-55.801344794674648</c:v>
                </c:pt>
                <c:pt idx="132">
                  <c:v>-65.920532071004388</c:v>
                </c:pt>
                <c:pt idx="133">
                  <c:v>-74.425544473387689</c:v>
                </c:pt>
                <c:pt idx="134">
                  <c:v>-81.105970232886463</c:v>
                </c:pt>
                <c:pt idx="135">
                  <c:v>-85.795956820714551</c:v>
                </c:pt>
                <c:pt idx="136">
                  <c:v>-88.378325577604997</c:v>
                </c:pt>
                <c:pt idx="137">
                  <c:v>-88.78750204660841</c:v>
                </c:pt>
                <c:pt idx="138">
                  <c:v>-87.011188383704251</c:v>
                </c:pt>
                <c:pt idx="139">
                  <c:v>-83.090734679264514</c:v>
                </c:pt>
                <c:pt idx="140">
                  <c:v>-77.120197618935137</c:v>
                </c:pt>
                <c:pt idx="141">
                  <c:v>-69.244106884433634</c:v>
                </c:pt>
                <c:pt idx="142">
                  <c:v>-59.653991269859446</c:v>
                </c:pt>
                <c:pt idx="143">
                  <c:v>-48.58374689981121</c:v>
                </c:pt>
                <c:pt idx="144">
                  <c:v>-36.303958438561793</c:v>
                </c:pt>
                <c:pt idx="145">
                  <c:v>-23.115310073673474</c:v>
                </c:pt>
                <c:pt idx="146">
                  <c:v>-9.3412457011897096</c:v>
                </c:pt>
                <c:pt idx="147">
                  <c:v>4.6799434331747092</c:v>
                </c:pt>
                <c:pt idx="148">
                  <c:v>18.603410848009965</c:v>
                </c:pt>
                <c:pt idx="149">
                  <c:v>32.086224039367998</c:v>
                </c:pt>
                <c:pt idx="150">
                  <c:v>44.795803199892013</c:v>
                </c:pt>
                <c:pt idx="151">
                  <c:v>56.418121986974178</c:v>
                </c:pt>
                <c:pt idx="152">
                  <c:v>66.665468112951274</c:v>
                </c:pt>
                <c:pt idx="153">
                  <c:v>75.283571749292676</c:v>
                </c:pt>
                <c:pt idx="154">
                  <c:v>82.057924716857315</c:v>
                </c:pt>
                <c:pt idx="155">
                  <c:v>86.819132829222013</c:v>
                </c:pt>
                <c:pt idx="156">
                  <c:v>89.447167108618672</c:v>
                </c:pt>
                <c:pt idx="157">
                  <c:v>89.874406346595194</c:v>
                </c:pt>
                <c:pt idx="158">
                  <c:v>88.087392989211097</c:v>
                </c:pt>
                <c:pt idx="159">
                  <c:v>84.127255872522312</c:v>
                </c:pt>
                <c:pt idx="160">
                  <c:v>78.088786146693195</c:v>
                </c:pt>
                <c:pt idx="161">
                  <c:v>70.118185998800286</c:v>
                </c:pt>
                <c:pt idx="162">
                  <c:v>60.409542691708211</c:v>
                </c:pt>
                <c:pt idx="163">
                  <c:v>49.200112160174903</c:v>
                </c:pt>
                <c:pt idx="164">
                  <c:v>36.764526151358105</c:v>
                </c:pt>
                <c:pt idx="165">
                  <c:v>23.408063915905295</c:v>
                </c:pt>
                <c:pt idx="166">
                  <c:v>9.4591530626951297</c:v>
                </c:pt>
                <c:pt idx="167">
                  <c:v>-4.7387162183762532</c:v>
                </c:pt>
                <c:pt idx="168">
                  <c:v>-18.835464291354544</c:v>
                </c:pt>
                <c:pt idx="169">
                  <c:v>-32.483073139546789</c:v>
                </c:pt>
                <c:pt idx="170">
                  <c:v>-45.344200970953111</c:v>
                </c:pt>
                <c:pt idx="171">
                  <c:v>-57.100546345474122</c:v>
                </c:pt>
                <c:pt idx="172">
                  <c:v>-67.460753523218443</c:v>
                </c:pt>
                <c:pt idx="173">
                  <c:v>-76.167661672925021</c:v>
                </c:pt>
                <c:pt idx="174">
                  <c:v>-83.004716485350556</c:v>
                </c:pt>
                <c:pt idx="175">
                  <c:v>-87.801383226053602</c:v>
                </c:pt>
                <c:pt idx="176">
                  <c:v>-90.437424835604716</c:v>
                </c:pt>
                <c:pt idx="177">
                  <c:v>-90.845936737829661</c:v>
                </c:pt>
                <c:pt idx="178">
                  <c:v>-89.015060852868345</c:v>
                </c:pt>
                <c:pt idx="179">
                  <c:v>-84.988334163174017</c:v>
                </c:pt>
                <c:pt idx="180">
                  <c:v>-78.863661224874491</c:v>
                </c:pt>
                <c:pt idx="181">
                  <c:v>-70.790934398978692</c:v>
                </c:pt>
                <c:pt idx="182">
                  <c:v>-60.968359430250302</c:v>
                </c:pt>
                <c:pt idx="183">
                  <c:v>-49.637576470586026</c:v>
                </c:pt>
                <c:pt idx="184">
                  <c:v>-37.0776969055267</c:v>
                </c:pt>
                <c:pt idx="185">
                  <c:v>-23.598403628264535</c:v>
                </c:pt>
                <c:pt idx="186">
                  <c:v>-9.5322860200532276</c:v>
                </c:pt>
                <c:pt idx="187">
                  <c:v>4.7733997639104571</c:v>
                </c:pt>
                <c:pt idx="188">
                  <c:v>18.965340034007095</c:v>
                </c:pt>
                <c:pt idx="189">
                  <c:v>32.69292773716716</c:v>
                </c:pt>
                <c:pt idx="190">
                  <c:v>45.616962930566245</c:v>
                </c:pt>
                <c:pt idx="191">
                  <c:v>57.418072392427582</c:v>
                </c:pt>
                <c:pt idx="192">
                  <c:v>67.804638133243216</c:v>
                </c:pt>
                <c:pt idx="193">
                  <c:v>76.520036794226641</c:v>
                </c:pt>
                <c:pt idx="194">
                  <c:v>83.349009131458089</c:v>
                </c:pt>
                <c:pt idx="195">
                  <c:v>88.123000550442868</c:v>
                </c:pt>
                <c:pt idx="196">
                  <c:v>90.724339426854783</c:v>
                </c:pt>
                <c:pt idx="197">
                  <c:v>91.089149073125483</c:v>
                </c:pt>
                <c:pt idx="198">
                  <c:v>89.208920950020584</c:v>
                </c:pt>
                <c:pt idx="199">
                  <c:v>85.130710273603782</c:v>
                </c:pt>
                <c:pt idx="200">
                  <c:v>78.955949681567617</c:v>
                </c:pt>
                <c:pt idx="201">
                  <c:v>70.837911225332419</c:v>
                </c:pt>
                <c:pt idx="202">
                  <c:v>60.97788077062885</c:v>
                </c:pt>
                <c:pt idx="203">
                  <c:v>49.620141065500214</c:v>
                </c:pt>
                <c:pt idx="204">
                  <c:v>37.045889459586014</c:v>
                </c:pt>
                <c:pt idx="205">
                  <c:v>23.566242784509743</c:v>
                </c:pt>
                <c:pt idx="206">
                  <c:v>9.5145045671621684</c:v>
                </c:pt>
                <c:pt idx="207">
                  <c:v>-4.7621120201463567</c:v>
                </c:pt>
                <c:pt idx="208">
                  <c:v>-18.911098718188679</c:v>
                </c:pt>
                <c:pt idx="209">
                  <c:v>-32.583389351920921</c:v>
                </c:pt>
                <c:pt idx="210">
                  <c:v>-45.442001979626653</c:v>
                </c:pt>
                <c:pt idx="211">
                  <c:v>-57.170371106925828</c:v>
                </c:pt>
                <c:pt idx="212">
                  <c:v>-67.480163152107934</c:v>
                </c:pt>
                <c:pt idx="213">
                  <c:v>-76.118381609571117</c:v>
                </c:pt>
                <c:pt idx="214">
                  <c:v>-82.873586431935365</c:v>
                </c:pt>
                <c:pt idx="215">
                  <c:v>-87.581074570865809</c:v>
                </c:pt>
                <c:pt idx="216">
                  <c:v>-90.126894806046607</c:v>
                </c:pt>
                <c:pt idx="217">
                  <c:v>-90.450599282396851</c:v>
                </c:pt>
                <c:pt idx="218">
                  <c:v>-88.546665823284727</c:v>
                </c:pt>
                <c:pt idx="219">
                  <c:v>-84.464558291647862</c:v>
                </c:pt>
                <c:pt idx="220">
                  <c:v>-78.307426195265165</c:v>
                </c:pt>
                <c:pt idx="221">
                  <c:v>-70.229478526206108</c:v>
                </c:pt>
                <c:pt idx="222">
                  <c:v>-60.432099644087693</c:v>
                </c:pt>
                <c:pt idx="223">
                  <c:v>-49.158806042905468</c:v>
                </c:pt>
                <c:pt idx="224">
                  <c:v>-36.689171315285492</c:v>
                </c:pt>
                <c:pt idx="225">
                  <c:v>-23.331871847117483</c:v>
                </c:pt>
                <c:pt idx="226">
                  <c:v>-9.4170271255726359</c:v>
                </c:pt>
                <c:pt idx="227">
                  <c:v>4.7119744899593439</c:v>
                </c:pt>
                <c:pt idx="228">
                  <c:v>18.706961504005172</c:v>
                </c:pt>
                <c:pt idx="229">
                  <c:v>32.223566385085455</c:v>
                </c:pt>
                <c:pt idx="230">
                  <c:v>44.929701994781311</c:v>
                </c:pt>
                <c:pt idx="231">
                  <c:v>56.513718663722166</c:v>
                </c:pt>
                <c:pt idx="232">
                  <c:v>66.692041723518287</c:v>
                </c:pt>
                <c:pt idx="233">
                  <c:v>75.216102699794988</c:v>
                </c:pt>
                <c:pt idx="234">
                  <c:v>81.878395319726252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7-4F30-88F3-3C2DDE40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7032"/>
        <c:axId val="774081456"/>
      </c:scatterChart>
      <c:valAx>
        <c:axId val="7740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1456"/>
        <c:crosses val="autoZero"/>
        <c:crossBetween val="midCat"/>
      </c:valAx>
      <c:valAx>
        <c:axId val="7740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ia(t)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Sheet1!$E$10:$E$244</c:f>
              <c:numCache>
                <c:formatCode>General</c:formatCode>
                <c:ptCount val="235"/>
                <c:pt idx="0">
                  <c:v>-0.70710678118654746</c:v>
                </c:pt>
                <c:pt idx="1">
                  <c:v>-0.50515340052873992</c:v>
                </c:pt>
                <c:pt idx="2">
                  <c:v>-0.29211231592302783</c:v>
                </c:pt>
                <c:pt idx="3">
                  <c:v>-7.3290562558816108E-2</c:v>
                </c:pt>
                <c:pt idx="4">
                  <c:v>0.14590221586998686</c:v>
                </c:pt>
                <c:pt idx="5">
                  <c:v>0.36008737965122112</c:v>
                </c:pt>
                <c:pt idx="6">
                  <c:v>0.56404878859570529</c:v>
                </c:pt>
                <c:pt idx="7">
                  <c:v>0.75285898258878681</c:v>
                </c:pt>
                <c:pt idx="8">
                  <c:v>0.92199702834963781</c:v>
                </c:pt>
                <c:pt idx="9">
                  <c:v>1.0674552637275716</c:v>
                </c:pt>
                <c:pt idx="10">
                  <c:v>1.1858324840124743</c:v>
                </c:pt>
                <c:pt idx="11">
                  <c:v>1.2744114816757424</c:v>
                </c:pt>
                <c:pt idx="12">
                  <c:v>1.3312192613992075</c:v>
                </c:pt>
                <c:pt idx="13">
                  <c:v>1.3550686951395829</c:v>
                </c:pt>
                <c:pt idx="14">
                  <c:v>1.3455808458073841</c:v>
                </c:pt>
                <c:pt idx="15">
                  <c:v>1.3031876612563911</c:v>
                </c:pt>
                <c:pt idx="16">
                  <c:v>1.2291152111742147</c:v>
                </c:pt>
                <c:pt idx="17">
                  <c:v>1.1253480970531529</c:v>
                </c:pt>
                <c:pt idx="18">
                  <c:v>0.99457609929752733</c:v>
                </c:pt>
                <c:pt idx="19">
                  <c:v>0.8401245261832081</c:v>
                </c:pt>
                <c:pt idx="20">
                  <c:v>0.66587008840879114</c:v>
                </c:pt>
                <c:pt idx="21">
                  <c:v>0.47614443318601335</c:v>
                </c:pt>
                <c:pt idx="22">
                  <c:v>0.27562772737963481</c:v>
                </c:pt>
                <c:pt idx="23">
                  <c:v>6.9234875717310337E-2</c:v>
                </c:pt>
                <c:pt idx="24">
                  <c:v>-0.13800290540102061</c:v>
                </c:pt>
                <c:pt idx="25">
                  <c:v>-0.34105836694919855</c:v>
                </c:pt>
                <c:pt idx="26">
                  <c:v>-0.53502756017907971</c:v>
                </c:pt>
                <c:pt idx="27">
                  <c:v>-0.71524547920732739</c:v>
                </c:pt>
                <c:pt idx="28">
                  <c:v>-0.87739538364568836</c:v>
                </c:pt>
                <c:pt idx="29">
                  <c:v>-1.0176093421679546</c:v>
                </c:pt>
                <c:pt idx="30">
                  <c:v>-1.1325577596821779</c:v>
                </c:pt>
                <c:pt idx="31">
                  <c:v>-1.2195259181470117</c:v>
                </c:pt>
                <c:pt idx="32">
                  <c:v>-1.2764758676388706</c:v>
                </c:pt>
                <c:pt idx="33">
                  <c:v>-1.3020923430447917</c:v>
                </c:pt>
                <c:pt idx="34">
                  <c:v>-1.2958117452780007</c:v>
                </c:pt>
                <c:pt idx="35">
                  <c:v>-1.2578336064413653</c:v>
                </c:pt>
                <c:pt idx="36">
                  <c:v>-1.1891143479920339</c:v>
                </c:pt>
                <c:pt idx="37">
                  <c:v>-1.0913435317613909</c:v>
                </c:pt>
                <c:pt idx="38">
                  <c:v>-0.96690318783909912</c:v>
                </c:pt>
                <c:pt idx="39">
                  <c:v>-0.81881117324960584</c:v>
                </c:pt>
                <c:pt idx="40">
                  <c:v>-0.65064986378837875</c:v>
                </c:pt>
                <c:pt idx="41">
                  <c:v>-0.46648180154623653</c:v>
                </c:pt>
                <c:pt idx="42">
                  <c:v>-0.27075420628206803</c:v>
                </c:pt>
                <c:pt idx="43">
                  <c:v>-6.8194504291158017E-2</c:v>
                </c:pt>
                <c:pt idx="44">
                  <c:v>0.13630077113939804</c:v>
                </c:pt>
                <c:pt idx="45">
                  <c:v>0.33778120229930253</c:v>
                </c:pt>
                <c:pt idx="46">
                  <c:v>0.53135922835045835</c:v>
                </c:pt>
                <c:pt idx="47">
                  <c:v>0.71232575685245592</c:v>
                </c:pt>
                <c:pt idx="48">
                  <c:v>0.87626200887524108</c:v>
                </c:pt>
                <c:pt idx="49">
                  <c:v>1.0191450292902011</c:v>
                </c:pt>
                <c:pt idx="50">
                  <c:v>1.1374444177215004</c:v>
                </c:pt>
                <c:pt idx="51">
                  <c:v>1.2282080133937265</c:v>
                </c:pt>
                <c:pt idx="52">
                  <c:v>1.2891344958618172</c:v>
                </c:pt>
                <c:pt idx="53">
                  <c:v>1.318631139423966</c:v>
                </c:pt>
                <c:pt idx="54">
                  <c:v>1.3158552769339205</c:v>
                </c:pt>
                <c:pt idx="55">
                  <c:v>1.280738382799637</c:v>
                </c:pt>
                <c:pt idx="56">
                  <c:v>1.2139920683249124</c:v>
                </c:pt>
                <c:pt idx="57">
                  <c:v>1.1170956875495743</c:v>
                </c:pt>
                <c:pt idx="58">
                  <c:v>0.99226567000791432</c:v>
                </c:pt>
                <c:pt idx="59">
                  <c:v>0.84240711943817004</c:v>
                </c:pt>
                <c:pt idx="60">
                  <c:v>0.67104863513515656</c:v>
                </c:pt>
                <c:pt idx="61">
                  <c:v>0.48226171583963062</c:v>
                </c:pt>
                <c:pt idx="62">
                  <c:v>0.28056648529941264</c:v>
                </c:pt>
                <c:pt idx="63">
                  <c:v>7.0825824634933199E-2</c:v>
                </c:pt>
                <c:pt idx="64">
                  <c:v>-0.14186969944297509</c:v>
                </c:pt>
                <c:pt idx="65">
                  <c:v>-0.35232346784784918</c:v>
                </c:pt>
                <c:pt idx="66">
                  <c:v>-0.55535816489334933</c:v>
                </c:pt>
                <c:pt idx="67">
                  <c:v>-0.74594188525763405</c:v>
                </c:pt>
                <c:pt idx="68">
                  <c:v>-0.91931195674110844</c:v>
                </c:pt>
                <c:pt idx="69">
                  <c:v>-1.0710934512001125</c:v>
                </c:pt>
                <c:pt idx="70">
                  <c:v>-1.1974094372887611</c:v>
                </c:pt>
                <c:pt idx="71">
                  <c:v>-1.29498018327153</c:v>
                </c:pt>
                <c:pt idx="72">
                  <c:v>-1.361208744252244</c:v>
                </c:pt>
                <c:pt idx="73">
                  <c:v>-1.3942506619125725</c:v>
                </c:pt>
                <c:pt idx="74">
                  <c:v>-1.3930658606386033</c:v>
                </c:pt>
                <c:pt idx="75">
                  <c:v>-1.3574512343506606</c:v>
                </c:pt>
                <c:pt idx="76">
                  <c:v>-1.2880528744190438</c:v>
                </c:pt>
                <c:pt idx="77">
                  <c:v>-1.186357380273787</c:v>
                </c:pt>
                <c:pt idx="78">
                  <c:v>-1.054662209002003</c:v>
                </c:pt>
                <c:pt idx="79">
                  <c:v>-0.89602554572183513</c:v>
                </c:pt>
                <c:pt idx="80">
                  <c:v>-0.71419669953544518</c:v>
                </c:pt>
                <c:pt idx="81">
                  <c:v>-0.51352853680210342</c:v>
                </c:pt>
                <c:pt idx="82">
                  <c:v>-0.29887394080475704</c:v>
                </c:pt>
                <c:pt idx="83">
                  <c:v>-7.5468721513288067E-2</c:v>
                </c:pt>
                <c:pt idx="84">
                  <c:v>0.15119622121127799</c:v>
                </c:pt>
                <c:pt idx="85">
                  <c:v>0.37551036408755584</c:v>
                </c:pt>
                <c:pt idx="86">
                  <c:v>0.59188330183357596</c:v>
                </c:pt>
                <c:pt idx="87">
                  <c:v>0.79488525443708857</c:v>
                </c:pt>
                <c:pt idx="88">
                  <c:v>0.97938476595547719</c:v>
                </c:pt>
                <c:pt idx="89">
                  <c:v>1.1406800478298502</c:v>
                </c:pt>
                <c:pt idx="90">
                  <c:v>1.2746205404528932</c:v>
                </c:pt>
                <c:pt idx="91">
                  <c:v>1.3777154793176734</c:v>
                </c:pt>
                <c:pt idx="92">
                  <c:v>1.4472265523246028</c:v>
                </c:pt>
                <c:pt idx="93">
                  <c:v>1.4812421160759683</c:v>
                </c:pt>
                <c:pt idx="94">
                  <c:v>1.4787308922268942</c:v>
                </c:pt>
                <c:pt idx="95">
                  <c:v>1.4395735790259687</c:v>
                </c:pt>
                <c:pt idx="96">
                  <c:v>1.3645713750351307</c:v>
                </c:pt>
                <c:pt idx="97">
                  <c:v>1.2554310070977626</c:v>
                </c:pt>
                <c:pt idx="98">
                  <c:v>1.1147264672099257</c:v>
                </c:pt>
                <c:pt idx="99">
                  <c:v>0.94583827660713249</c:v>
                </c:pt>
                <c:pt idx="100">
                  <c:v>0.75287169341194848</c:v>
                </c:pt>
                <c:pt idx="101">
                  <c:v>0.54055584611160112</c:v>
                </c:pt>
                <c:pt idx="102">
                  <c:v>0.31412629315360951</c:v>
                </c:pt>
                <c:pt idx="103">
                  <c:v>7.9193964411917214E-2</c:v>
                </c:pt>
                <c:pt idx="104">
                  <c:v>-0.15839617987744964</c:v>
                </c:pt>
                <c:pt idx="105">
                  <c:v>-0.39271314397173157</c:v>
                </c:pt>
                <c:pt idx="106">
                  <c:v>-0.61789071886285218</c:v>
                </c:pt>
                <c:pt idx="107">
                  <c:v>-0.82827720948430561</c:v>
                </c:pt>
                <c:pt idx="108">
                  <c:v>-1.0185801534750207</c:v>
                </c:pt>
                <c:pt idx="109">
                  <c:v>-1.1840022325885686</c:v>
                </c:pt>
                <c:pt idx="110">
                  <c:v>-1.3203647953187638</c:v>
                </c:pt>
                <c:pt idx="111">
                  <c:v>-1.4242157243729539</c:v>
                </c:pt>
                <c:pt idx="112">
                  <c:v>-1.4929187870827019</c:v>
                </c:pt>
                <c:pt idx="113">
                  <c:v>-1.5247220899635234</c:v>
                </c:pt>
                <c:pt idx="114">
                  <c:v>-1.5188038074283194</c:v>
                </c:pt>
                <c:pt idx="115">
                  <c:v>-1.4752939542340644</c:v>
                </c:pt>
                <c:pt idx="116">
                  <c:v>-1.3952716052344876</c:v>
                </c:pt>
                <c:pt idx="117">
                  <c:v>-1.2807376170502549</c:v>
                </c:pt>
                <c:pt idx="118">
                  <c:v>-1.1345635564678058</c:v>
                </c:pt>
                <c:pt idx="119">
                  <c:v>-0.96041817185534095</c:v>
                </c:pt>
                <c:pt idx="120">
                  <c:v>-0.76267333927159664</c:v>
                </c:pt>
                <c:pt idx="121">
                  <c:v>-0.54629195788684271</c:v>
                </c:pt>
                <c:pt idx="122">
                  <c:v>-0.31670074496628792</c:v>
                </c:pt>
                <c:pt idx="123">
                  <c:v>-7.9651276023840908E-2</c:v>
                </c:pt>
                <c:pt idx="124">
                  <c:v>0.15892707984460852</c:v>
                </c:pt>
                <c:pt idx="125">
                  <c:v>0.39307847409931024</c:v>
                </c:pt>
                <c:pt idx="126">
                  <c:v>0.61697218604276383</c:v>
                </c:pt>
                <c:pt idx="127">
                  <c:v>0.82505057268259374</c:v>
                </c:pt>
                <c:pt idx="128">
                  <c:v>1.0121695224451546</c:v>
                </c:pt>
                <c:pt idx="129">
                  <c:v>1.1737277883570114</c:v>
                </c:pt>
                <c:pt idx="130">
                  <c:v>1.3057818867172313</c:v>
                </c:pt>
                <c:pt idx="131">
                  <c:v>1.4051436446819419</c:v>
                </c:pt>
                <c:pt idx="132">
                  <c:v>1.469457953144484</c:v>
                </c:pt>
                <c:pt idx="133">
                  <c:v>1.4972588163812888</c:v>
                </c:pt>
                <c:pt idx="134">
                  <c:v>1.4880023720945512</c:v>
                </c:pt>
                <c:pt idx="135">
                  <c:v>1.4420761685015355</c:v>
                </c:pt>
                <c:pt idx="136">
                  <c:v>1.3607846120870306</c:v>
                </c:pt>
                <c:pt idx="137">
                  <c:v>1.2463111234339663</c:v>
                </c:pt>
                <c:pt idx="138">
                  <c:v>1.1016581423429508</c:v>
                </c:pt>
                <c:pt idx="139">
                  <c:v>0.93056669116384483</c:v>
                </c:pt>
                <c:pt idx="140">
                  <c:v>0.73741772200821776</c:v>
                </c:pt>
                <c:pt idx="141">
                  <c:v>0.5271179260073976</c:v>
                </c:pt>
                <c:pt idx="142">
                  <c:v>0.30497305969288169</c:v>
                </c:pt>
                <c:pt idx="143">
                  <c:v>7.6552135806101498E-2</c:v>
                </c:pt>
                <c:pt idx="144">
                  <c:v>-0.15245397325056206</c:v>
                </c:pt>
                <c:pt idx="145">
                  <c:v>-0.37637586557821495</c:v>
                </c:pt>
                <c:pt idx="146">
                  <c:v>-0.58970721104611312</c:v>
                </c:pt>
                <c:pt idx="147">
                  <c:v>-0.78724104786639504</c:v>
                </c:pt>
                <c:pt idx="148">
                  <c:v>-0.9641973770882879</c:v>
                </c:pt>
                <c:pt idx="149">
                  <c:v>-1.1163389214708128</c:v>
                </c:pt>
                <c:pt idx="150">
                  <c:v>-1.2400722560929527</c:v>
                </c:pt>
                <c:pt idx="151">
                  <c:v>-1.3325319257136186</c:v>
                </c:pt>
                <c:pt idx="152">
                  <c:v>-1.3916456264362258</c:v>
                </c:pt>
                <c:pt idx="153">
                  <c:v>-1.4161790335936417</c:v>
                </c:pt>
                <c:pt idx="154">
                  <c:v>-1.4057593900607648</c:v>
                </c:pt>
                <c:pt idx="155">
                  <c:v>-1.3608775151163128</c:v>
                </c:pt>
                <c:pt idx="156">
                  <c:v>-1.2828684391851219</c:v>
                </c:pt>
                <c:pt idx="157">
                  <c:v>-1.1738714003368647</c:v>
                </c:pt>
                <c:pt idx="158">
                  <c:v>-1.0367704410679537</c:v>
                </c:pt>
                <c:pt idx="159">
                  <c:v>-0.87511730648554242</c:v>
                </c:pt>
                <c:pt idx="160">
                  <c:v>-0.69303875673638349</c:v>
                </c:pt>
                <c:pt idx="161">
                  <c:v>-0.49513075816802937</c:v>
                </c:pt>
                <c:pt idx="162">
                  <c:v>-0.28634230185389264</c:v>
                </c:pt>
                <c:pt idx="163">
                  <c:v>-7.185180926034386E-2</c:v>
                </c:pt>
                <c:pt idx="164">
                  <c:v>0.14306078051275087</c:v>
                </c:pt>
                <c:pt idx="165">
                  <c:v>0.35314309080149442</c:v>
                </c:pt>
                <c:pt idx="166">
                  <c:v>0.55329742441184837</c:v>
                </c:pt>
                <c:pt idx="167">
                  <c:v>0.73870288308916565</c:v>
                </c:pt>
                <c:pt idx="168">
                  <c:v>0.90492962157967149</c:v>
                </c:pt>
                <c:pt idx="169">
                  <c:v>1.0480426002234284</c:v>
                </c:pt>
                <c:pt idx="170">
                  <c:v>1.1646924897435047</c:v>
                </c:pt>
                <c:pt idx="171">
                  <c:v>1.2521917212520821</c:v>
                </c:pt>
                <c:pt idx="172">
                  <c:v>1.308574054267011</c:v>
                </c:pt>
                <c:pt idx="173">
                  <c:v>1.3326364458626545</c:v>
                </c:pt>
                <c:pt idx="174">
                  <c:v>1.3239624347261845</c:v>
                </c:pt>
                <c:pt idx="175">
                  <c:v>1.2829266944885214</c:v>
                </c:pt>
                <c:pt idx="176">
                  <c:v>1.2106808510024998</c:v>
                </c:pt>
                <c:pt idx="177">
                  <c:v>1.1091210883523641</c:v>
                </c:pt>
                <c:pt idx="178">
                  <c:v>0.98083847895648402</c:v>
                </c:pt>
                <c:pt idx="179">
                  <c:v>0.82905335556291426</c:v>
                </c:pt>
                <c:pt idx="180">
                  <c:v>0.65753538951787271</c:v>
                </c:pt>
                <c:pt idx="181">
                  <c:v>0.47051134370489162</c:v>
                </c:pt>
                <c:pt idx="182">
                  <c:v>0.27256272440741819</c:v>
                </c:pt>
                <c:pt idx="183">
                  <c:v>6.8515759610436947E-2</c:v>
                </c:pt>
                <c:pt idx="184">
                  <c:v>-0.13667372129860919</c:v>
                </c:pt>
                <c:pt idx="185">
                  <c:v>-0.33803784185038915</c:v>
                </c:pt>
                <c:pt idx="186">
                  <c:v>-0.53071397127256381</c:v>
                </c:pt>
                <c:pt idx="187">
                  <c:v>-0.71005908745468804</c:v>
                </c:pt>
                <c:pt idx="188">
                  <c:v>-0.87175862591992515</c:v>
                </c:pt>
                <c:pt idx="189">
                  <c:v>-1.0119273689986832</c:v>
                </c:pt>
                <c:pt idx="190">
                  <c:v>-1.1272001185675888</c:v>
                </c:pt>
                <c:pt idx="191">
                  <c:v>-1.2148101313126807</c:v>
                </c:pt>
                <c:pt idx="192">
                  <c:v>-1.2726535723485062</c:v>
                </c:pt>
                <c:pt idx="193">
                  <c:v>-1.2993385553442209</c:v>
                </c:pt>
                <c:pt idx="194">
                  <c:v>-1.2942176786638413</c:v>
                </c:pt>
                <c:pt idx="195">
                  <c:v>-1.2574033305427019</c:v>
                </c:pt>
                <c:pt idx="196">
                  <c:v>-1.1897654147556325</c:v>
                </c:pt>
                <c:pt idx="197">
                  <c:v>-1.0929115340955213</c:v>
                </c:pt>
                <c:pt idx="198">
                  <c:v>-0.96915005464683235</c:v>
                </c:pt>
                <c:pt idx="199">
                  <c:v>-0.82143685165776903</c:v>
                </c:pt>
                <c:pt idx="200">
                  <c:v>-0.65330690022940763</c:v>
                </c:pt>
                <c:pt idx="201">
                  <c:v>-0.46879221370345098</c:v>
                </c:pt>
                <c:pt idx="202">
                  <c:v>-0.27232794252260029</c:v>
                </c:pt>
                <c:pt idx="203">
                  <c:v>-6.8648719890035431E-2</c:v>
                </c:pt>
                <c:pt idx="204">
                  <c:v>0.13732242823554688</c:v>
                </c:pt>
                <c:pt idx="205">
                  <c:v>0.34059010771950049</c:v>
                </c:pt>
                <c:pt idx="206">
                  <c:v>0.53620488293009494</c:v>
                </c:pt>
                <c:pt idx="207">
                  <c:v>0.71938119742313122</c:v>
                </c:pt>
                <c:pt idx="208">
                  <c:v>0.88561216326923498</c:v>
                </c:pt>
                <c:pt idx="209">
                  <c:v>1.0307785362163668</c:v>
                </c:pt>
                <c:pt idx="210">
                  <c:v>1.1512492965512848</c:v>
                </c:pt>
                <c:pt idx="211">
                  <c:v>1.2439714173581546</c:v>
                </c:pt>
                <c:pt idx="212">
                  <c:v>1.3065466206359682</c:v>
                </c:pt>
                <c:pt idx="213">
                  <c:v>1.3372931938993593</c:v>
                </c:pt>
                <c:pt idx="214">
                  <c:v>1.3352912606403584</c:v>
                </c:pt>
                <c:pt idx="215">
                  <c:v>1.3004102613251405</c:v>
                </c:pt>
                <c:pt idx="216">
                  <c:v>1.2333178002341976</c:v>
                </c:pt>
                <c:pt idx="217">
                  <c:v>1.1354694391701912</c:v>
                </c:pt>
                <c:pt idx="218">
                  <c:v>1.0090794626902397</c:v>
                </c:pt>
                <c:pt idx="219">
                  <c:v>0.85707309116927022</c:v>
                </c:pt>
                <c:pt idx="220">
                  <c:v>0.68302106723816614</c:v>
                </c:pt>
                <c:pt idx="221">
                  <c:v>0.49105797723219208</c:v>
                </c:pt>
                <c:pt idx="222">
                  <c:v>0.28578608144952306</c:v>
                </c:pt>
                <c:pt idx="223">
                  <c:v>7.2166804689159925E-2</c:v>
                </c:pt>
                <c:pt idx="224">
                  <c:v>-0.1445976283622403</c:v>
                </c:pt>
                <c:pt idx="225">
                  <c:v>-0.35918964909911533</c:v>
                </c:pt>
                <c:pt idx="226">
                  <c:v>-0.56630591143751419</c:v>
                </c:pt>
                <c:pt idx="227">
                  <c:v>-0.76078783985768739</c:v>
                </c:pt>
                <c:pt idx="228">
                  <c:v>-0.93774995672766692</c:v>
                </c:pt>
                <c:pt idx="229">
                  <c:v>-1.0927027913656153</c:v>
                </c:pt>
                <c:pt idx="230">
                  <c:v>-1.2216672581046093</c:v>
                </c:pt>
                <c:pt idx="231">
                  <c:v>-1.3212775552327356</c:v>
                </c:pt>
                <c:pt idx="232">
                  <c:v>-1.3888698787870413</c:v>
                </c:pt>
                <c:pt idx="233">
                  <c:v>-1.4225545603767724</c:v>
                </c:pt>
                <c:pt idx="234">
                  <c:v>-1.421269620046999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A08-9BB3-7D341EBFCF75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ib(t)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Sheet1!$F$10:$F$244</c:f>
              <c:numCache>
                <c:formatCode>General</c:formatCode>
                <c:ptCount val="235"/>
                <c:pt idx="0">
                  <c:v>-0.70710678118654802</c:v>
                </c:pt>
                <c:pt idx="1">
                  <c:v>-0.88708640369279645</c:v>
                </c:pt>
                <c:pt idx="2">
                  <c:v>-1.0441055776257169</c:v>
                </c:pt>
                <c:pt idx="3">
                  <c:v>-1.1744628767441163</c:v>
                </c:pt>
                <c:pt idx="4">
                  <c:v>-1.2751388703258875</c:v>
                </c:pt>
                <c:pt idx="5">
                  <c:v>-1.3438643960227001</c:v>
                </c:pt>
                <c:pt idx="6">
                  <c:v>-1.3791697400861869</c:v>
                </c:pt>
                <c:pt idx="7">
                  <c:v>-1.3804137551354512</c:v>
                </c:pt>
                <c:pt idx="8">
                  <c:v>-1.3477924527640428</c:v>
                </c:pt>
                <c:pt idx="9">
                  <c:v>-1.2823271171726296</c:v>
                </c:pt>
                <c:pt idx="10">
                  <c:v>-1.1858324840124739</c:v>
                </c:pt>
                <c:pt idx="11">
                  <c:v>-1.0608660037300657</c:v>
                </c:pt>
                <c:pt idx="12">
                  <c:v>-0.9106596498405708</c:v>
                </c:pt>
                <c:pt idx="13">
                  <c:v>-0.73903612983094047</c:v>
                </c:pt>
                <c:pt idx="14">
                  <c:v>-0.55031170129052276</c:v>
                </c:pt>
                <c:pt idx="15">
                  <c:v>-0.34918808141985203</c:v>
                </c:pt>
                <c:pt idx="16">
                  <c:v>-0.14063615896517256</c:v>
                </c:pt>
                <c:pt idx="17">
                  <c:v>7.0225629724600558E-2</c:v>
                </c:pt>
                <c:pt idx="18">
                  <c:v>0.27825531627572714</c:v>
                </c:pt>
                <c:pt idx="19">
                  <c:v>0.47841085096375452</c:v>
                </c:pt>
                <c:pt idx="20">
                  <c:v>0.66587008840879558</c:v>
                </c:pt>
                <c:pt idx="21">
                  <c:v>0.8361445304163555</c:v>
                </c:pt>
                <c:pt idx="22">
                  <c:v>0.98518423160635438</c:v>
                </c:pt>
                <c:pt idx="23">
                  <c:v>1.1094715126619799</c:v>
                </c:pt>
                <c:pt idx="24">
                  <c:v>1.2061014141934159</c:v>
                </c:pt>
                <c:pt idx="25">
                  <c:v>1.2728471538008692</c:v>
                </c:pt>
                <c:pt idx="26">
                  <c:v>1.3082092117389967</c:v>
                </c:pt>
                <c:pt idx="27">
                  <c:v>1.3114470579884443</c:v>
                </c:pt>
                <c:pt idx="28">
                  <c:v>1.2825929366436346</c:v>
                </c:pt>
                <c:pt idx="29">
                  <c:v>1.2224475333920826</c:v>
                </c:pt>
                <c:pt idx="30">
                  <c:v>1.1325577596821736</c:v>
                </c:pt>
                <c:pt idx="31">
                  <c:v>1.0151772844424467</c:v>
                </c:pt>
                <c:pt idx="32">
                  <c:v>0.87321082286035057</c:v>
                </c:pt>
                <c:pt idx="33">
                  <c:v>0.71014354426304316</c:v>
                </c:pt>
                <c:pt idx="34">
                  <c:v>0.52995728076695037</c:v>
                </c:pt>
                <c:pt idx="35">
                  <c:v>0.33703549905868596</c:v>
                </c:pt>
                <c:pt idx="36">
                  <c:v>0.13605923427813399</c:v>
                </c:pt>
                <c:pt idx="37">
                  <c:v>-6.8103626748477877E-2</c:v>
                </c:pt>
                <c:pt idx="38">
                  <c:v>-0.27051318901611443</c:v>
                </c:pt>
                <c:pt idx="39">
                  <c:v>-0.4662739129312749</c:v>
                </c:pt>
                <c:pt idx="40">
                  <c:v>-0.65064986378838841</c:v>
                </c:pt>
                <c:pt idx="41">
                  <c:v>-0.81917624089764207</c:v>
                </c:pt>
                <c:pt idx="42">
                  <c:v>-0.96776466288818963</c:v>
                </c:pt>
                <c:pt idx="43">
                  <c:v>-1.0927998215822714</c:v>
                </c:pt>
                <c:pt idx="44">
                  <c:v>-1.191225303185993</c:v>
                </c:pt>
                <c:pt idx="45">
                  <c:v>-1.2606166088226738</c:v>
                </c:pt>
                <c:pt idx="46">
                  <c:v>-1.2992396822285643</c:v>
                </c:pt>
                <c:pt idx="47">
                  <c:v>-1.306093565511028</c:v>
                </c:pt>
                <c:pt idx="48">
                  <c:v>-1.2809361482649346</c:v>
                </c:pt>
                <c:pt idx="49">
                  <c:v>-1.2242923444181388</c:v>
                </c:pt>
                <c:pt idx="50">
                  <c:v>-1.1374444177214937</c:v>
                </c:pt>
                <c:pt idx="51">
                  <c:v>-1.0224045731328086</c:v>
                </c:pt>
                <c:pt idx="52">
                  <c:v>-0.88187032943393129</c:v>
                </c:pt>
                <c:pt idx="53">
                  <c:v>-0.71916358000880565</c:v>
                </c:pt>
                <c:pt idx="54">
                  <c:v>-0.53815462545998949</c:v>
                </c:pt>
                <c:pt idx="55">
                  <c:v>-0.34317281538669742</c:v>
                </c:pt>
                <c:pt idx="56">
                  <c:v>-0.13890575916010939</c:v>
                </c:pt>
                <c:pt idx="57">
                  <c:v>6.9710650709978825E-2</c:v>
                </c:pt>
                <c:pt idx="58">
                  <c:v>0.27760892105955481</c:v>
                </c:pt>
                <c:pt idx="59">
                  <c:v>0.47971067896244546</c:v>
                </c:pt>
                <c:pt idx="60">
                  <c:v>0.67104863513517332</c:v>
                </c:pt>
                <c:pt idx="61">
                  <c:v>0.84688692720889447</c:v>
                </c:pt>
                <c:pt idx="62">
                  <c:v>1.0028369782024626</c:v>
                </c:pt>
                <c:pt idx="63">
                  <c:v>1.134966069905305</c:v>
                </c:pt>
                <c:pt idx="64">
                  <c:v>1.2398959618432535</c:v>
                </c:pt>
                <c:pt idx="65">
                  <c:v>1.3148890827069957</c:v>
                </c:pt>
                <c:pt idx="66">
                  <c:v>1.3579200796399369</c:v>
                </c:pt>
                <c:pt idx="67">
                  <c:v>1.3677308270939821</c:v>
                </c:pt>
                <c:pt idx="68">
                  <c:v>1.3438673650057924</c:v>
                </c:pt>
                <c:pt idx="69">
                  <c:v>1.2866976482964287</c:v>
                </c:pt>
                <c:pt idx="70">
                  <c:v>1.1974094372887507</c:v>
                </c:pt>
                <c:pt idx="71">
                  <c:v>1.077988131533822</c:v>
                </c:pt>
                <c:pt idx="72">
                  <c:v>0.93117483674158286</c:v>
                </c:pt>
                <c:pt idx="73">
                  <c:v>0.76040544430697332</c:v>
                </c:pt>
                <c:pt idx="74">
                  <c:v>0.56973198315540285</c:v>
                </c:pt>
                <c:pt idx="75">
                  <c:v>0.36372796200887902</c:v>
                </c:pt>
                <c:pt idx="76">
                  <c:v>0.14737984458696529</c:v>
                </c:pt>
                <c:pt idx="77">
                  <c:v>-7.4032820890110762E-2</c:v>
                </c:pt>
                <c:pt idx="78">
                  <c:v>-0.29506577398873335</c:v>
                </c:pt>
                <c:pt idx="79">
                  <c:v>-0.510243815594281</c:v>
                </c:pt>
                <c:pt idx="80">
                  <c:v>-0.71419669953546816</c:v>
                </c:pt>
                <c:pt idx="81">
                  <c:v>-0.90179375696293573</c:v>
                </c:pt>
                <c:pt idx="82">
                  <c:v>-1.068273850813835</c:v>
                </c:pt>
                <c:pt idx="83">
                  <c:v>-1.2093673274998222</c:v>
                </c:pt>
                <c:pt idx="84">
                  <c:v>-1.3214067899056214</c:v>
                </c:pt>
                <c:pt idx="85">
                  <c:v>-1.4014237575433983</c:v>
                </c:pt>
                <c:pt idx="86">
                  <c:v>-1.4472286015957705</c:v>
                </c:pt>
                <c:pt idx="87">
                  <c:v>-1.4574715376393594</c:v>
                </c:pt>
                <c:pt idx="88">
                  <c:v>-1.4316829179695407</c:v>
                </c:pt>
                <c:pt idx="89">
                  <c:v>-1.3702915775993383</c:v>
                </c:pt>
                <c:pt idx="90">
                  <c:v>-1.2746205404528754</c:v>
                </c:pt>
                <c:pt idx="91">
                  <c:v>-1.1468599709247249</c:v>
                </c:pt>
                <c:pt idx="92">
                  <c:v>-0.99001784574138707</c:v>
                </c:pt>
                <c:pt idx="93">
                  <c:v>-0.80784940625803336</c:v>
                </c:pt>
                <c:pt idx="94">
                  <c:v>-0.60476701610889683</c:v>
                </c:pt>
                <c:pt idx="95">
                  <c:v>-0.38573257794517773</c:v>
                </c:pt>
                <c:pt idx="96">
                  <c:v>-0.15613514101368484</c:v>
                </c:pt>
                <c:pt idx="97">
                  <c:v>7.8343255104902199E-2</c:v>
                </c:pt>
                <c:pt idx="98">
                  <c:v>0.31187011824788369</c:v>
                </c:pt>
                <c:pt idx="99">
                  <c:v>0.5386097901956145</c:v>
                </c:pt>
                <c:pt idx="100">
                  <c:v>0.75287169341197491</c:v>
                </c:pt>
                <c:pt idx="101">
                  <c:v>0.94925569345938854</c:v>
                </c:pt>
                <c:pt idx="102">
                  <c:v>1.1227907790338452</c:v>
                </c:pt>
                <c:pt idx="103">
                  <c:v>1.2690634103043528</c:v>
                </c:pt>
                <c:pt idx="104">
                  <c:v>1.3843321341522496</c:v>
                </c:pt>
                <c:pt idx="105">
                  <c:v>1.4656254061025547</c:v>
                </c:pt>
                <c:pt idx="106">
                  <c:v>1.5108199846636681</c:v>
                </c:pt>
                <c:pt idx="107">
                  <c:v>1.5186977634320498</c:v>
                </c:pt>
                <c:pt idx="108">
                  <c:v>1.4889794665024063</c:v>
                </c:pt>
                <c:pt idx="109">
                  <c:v>1.4223342384760784</c:v>
                </c:pt>
                <c:pt idx="110">
                  <c:v>1.3203647953187458</c:v>
                </c:pt>
                <c:pt idx="111">
                  <c:v>1.1855684491937626</c:v>
                </c:pt>
                <c:pt idx="112">
                  <c:v>1.0212749614636325</c:v>
                </c:pt>
                <c:pt idx="113">
                  <c:v>0.8315627956546443</c:v>
                </c:pt>
                <c:pt idx="114">
                  <c:v>0.62115591924234992</c:v>
                </c:pt>
                <c:pt idx="115">
                  <c:v>0.39530382363551869</c:v>
                </c:pt>
                <c:pt idx="116">
                  <c:v>0.15964788124773741</c:v>
                </c:pt>
                <c:pt idx="117">
                  <c:v>-7.9922475458819919E-2</c:v>
                </c:pt>
                <c:pt idx="118">
                  <c:v>-0.31741999577796581</c:v>
                </c:pt>
                <c:pt idx="119">
                  <c:v>-0.54691234520415222</c:v>
                </c:pt>
                <c:pt idx="120">
                  <c:v>-0.76267333927163239</c:v>
                </c:pt>
                <c:pt idx="121">
                  <c:v>-0.95932872624618082</c:v>
                </c:pt>
                <c:pt idx="122">
                  <c:v>-1.1319927172967323</c:v>
                </c:pt>
                <c:pt idx="123">
                  <c:v>-1.276391714148075</c:v>
                </c:pt>
                <c:pt idx="124">
                  <c:v>-1.388972030677073</c:v>
                </c:pt>
                <c:pt idx="125">
                  <c:v>-1.4669888367001966</c:v>
                </c:pt>
                <c:pt idx="126">
                  <c:v>-1.508574057190097</c:v>
                </c:pt>
                <c:pt idx="127">
                  <c:v>-1.5127815242333178</c:v>
                </c:pt>
                <c:pt idx="128">
                  <c:v>-1.4796082864944109</c:v>
                </c:pt>
                <c:pt idx="129">
                  <c:v>-1.4099916149491662</c:v>
                </c:pt>
                <c:pt idx="130">
                  <c:v>-1.3057818867172084</c:v>
                </c:pt>
                <c:pt idx="131">
                  <c:v>-1.1696921633508102</c:v>
                </c:pt>
                <c:pt idx="132">
                  <c:v>-1.0052258886785161</c:v>
                </c:pt>
                <c:pt idx="133">
                  <c:v>-0.81658469787000665</c:v>
                </c:pt>
                <c:pt idx="134">
                  <c:v>-0.60855883870754846</c:v>
                </c:pt>
                <c:pt idx="135">
                  <c:v>-0.38640314477413817</c:v>
                </c:pt>
                <c:pt idx="136">
                  <c:v>-0.15570185714322538</c:v>
                </c:pt>
                <c:pt idx="137">
                  <c:v>7.7774142689834555E-2</c:v>
                </c:pt>
                <c:pt idx="138">
                  <c:v>0.30821395672176577</c:v>
                </c:pt>
                <c:pt idx="139">
                  <c:v>0.52991335060864497</c:v>
                </c:pt>
                <c:pt idx="140">
                  <c:v>0.73741772200825195</c:v>
                </c:pt>
                <c:pt idx="141">
                  <c:v>0.92565772063397278</c:v>
                </c:pt>
                <c:pt idx="142">
                  <c:v>1.0900741094903079</c:v>
                </c:pt>
                <c:pt idx="143">
                  <c:v>1.2267287697187224</c:v>
                </c:pt>
                <c:pt idx="144">
                  <c:v>1.3323991419062013</c:v>
                </c:pt>
                <c:pt idx="145">
                  <c:v>1.4046538530805397</c:v>
                </c:pt>
                <c:pt idx="146">
                  <c:v>1.4419077878178832</c:v>
                </c:pt>
                <c:pt idx="147">
                  <c:v>1.4434554095976793</c:v>
                </c:pt>
                <c:pt idx="148">
                  <c:v>1.4094817096543206</c:v>
                </c:pt>
                <c:pt idx="149">
                  <c:v>1.3410507396425992</c:v>
                </c:pt>
                <c:pt idx="150">
                  <c:v>1.2400722560929311</c:v>
                </c:pt>
                <c:pt idx="151">
                  <c:v>1.109247554028387</c:v>
                </c:pt>
                <c:pt idx="152">
                  <c:v>0.95199608030048266</c:v>
                </c:pt>
                <c:pt idx="153">
                  <c:v>0.77236488149180571</c:v>
                </c:pt>
                <c:pt idx="154">
                  <c:v>0.5749233455276046</c:v>
                </c:pt>
                <c:pt idx="155">
                  <c:v>0.36464603117306965</c:v>
                </c:pt>
                <c:pt idx="156">
                  <c:v>0.14678663814782558</c:v>
                </c:pt>
                <c:pt idx="157">
                  <c:v>-7.3253652376760334E-2</c:v>
                </c:pt>
                <c:pt idx="158">
                  <c:v>-0.2900601444057172</c:v>
                </c:pt>
                <c:pt idx="159">
                  <c:v>-0.49833757049199612</c:v>
                </c:pt>
                <c:pt idx="160">
                  <c:v>-0.69303875673642401</c:v>
                </c:pt>
                <c:pt idx="161">
                  <c:v>-0.86948590895609723</c:v>
                </c:pt>
                <c:pt idx="162">
                  <c:v>-1.0234816479105293</c:v>
                </c:pt>
                <c:pt idx="163">
                  <c:v>-1.1514072161129747</c:v>
                </c:pt>
                <c:pt idx="164">
                  <c:v>-1.2503056308171236</c:v>
                </c:pt>
                <c:pt idx="165">
                  <c:v>-1.3179479572130028</c:v>
                </c:pt>
                <c:pt idx="166">
                  <c:v>-1.3528813117678313</c:v>
                </c:pt>
                <c:pt idx="167">
                  <c:v>-1.3544576665181978</c:v>
                </c:pt>
                <c:pt idx="168">
                  <c:v>-1.3228429992131807</c:v>
                </c:pt>
                <c:pt idx="169">
                  <c:v>-1.2590068098269049</c:v>
                </c:pt>
                <c:pt idx="170">
                  <c:v>-1.1646924897434796</c:v>
                </c:pt>
                <c:pt idx="171">
                  <c:v>-1.0423694751100345</c:v>
                </c:pt>
                <c:pt idx="172">
                  <c:v>-0.89516853053696155</c:v>
                </c:pt>
                <c:pt idx="173">
                  <c:v>-0.72680188462365869</c:v>
                </c:pt>
                <c:pt idx="174">
                  <c:v>-0.54147026703676726</c:v>
                </c:pt>
                <c:pt idx="175">
                  <c:v>-0.34375917173650661</c:v>
                </c:pt>
                <c:pt idx="176">
                  <c:v>-0.13852688752830195</c:v>
                </c:pt>
                <c:pt idx="177">
                  <c:v>6.921300802335123E-2</c:v>
                </c:pt>
                <c:pt idx="178">
                  <c:v>0.27441190409686289</c:v>
                </c:pt>
                <c:pt idx="179">
                  <c:v>0.47210634729492762</c:v>
                </c:pt>
                <c:pt idx="180">
                  <c:v>0.65753538951792712</c:v>
                </c:pt>
                <c:pt idx="181">
                  <c:v>0.82625241233057767</c:v>
                </c:pt>
                <c:pt idx="182">
                  <c:v>0.97422890201474721</c:v>
                </c:pt>
                <c:pt idx="183">
                  <c:v>1.0979478574725985</c:v>
                </c:pt>
                <c:pt idx="184">
                  <c:v>1.1944847687248936</c:v>
                </c:pt>
                <c:pt idx="185">
                  <c:v>1.2615744006665055</c:v>
                </c:pt>
                <c:pt idx="186">
                  <c:v>1.2976619480778595</c:v>
                </c:pt>
                <c:pt idx="187">
                  <c:v>1.3019374862353479</c:v>
                </c:pt>
                <c:pt idx="188">
                  <c:v>1.2743530190655166</c:v>
                </c:pt>
                <c:pt idx="189">
                  <c:v>1.215621815704772</c:v>
                </c:pt>
                <c:pt idx="190">
                  <c:v>1.1272001185675649</c:v>
                </c:pt>
                <c:pt idx="191">
                  <c:v>1.0112516936851934</c:v>
                </c:pt>
                <c:pt idx="192">
                  <c:v>0.87059606945971391</c:v>
                </c:pt>
                <c:pt idx="193">
                  <c:v>0.70864166571479559</c:v>
                </c:pt>
                <c:pt idx="194">
                  <c:v>0.52930534408609309</c:v>
                </c:pt>
                <c:pt idx="195">
                  <c:v>0.33692020697909919</c:v>
                </c:pt>
                <c:pt idx="196">
                  <c:v>0.13613372975911683</c:v>
                </c:pt>
                <c:pt idx="197">
                  <c:v>-6.8201475540008646E-2</c:v>
                </c:pt>
                <c:pt idx="198">
                  <c:v>-0.27114180118031994</c:v>
                </c:pt>
                <c:pt idx="199">
                  <c:v>-0.46776911156252499</c:v>
                </c:pt>
                <c:pt idx="200">
                  <c:v>-0.65330690022945315</c:v>
                </c:pt>
                <c:pt idx="201">
                  <c:v>-0.82323349402010659</c:v>
                </c:pt>
                <c:pt idx="202">
                  <c:v>-0.97338971427052712</c:v>
                </c:pt>
                <c:pt idx="203">
                  <c:v>-1.1000785125942012</c:v>
                </c:pt>
                <c:pt idx="204">
                  <c:v>-1.2001542606226097</c:v>
                </c:pt>
                <c:pt idx="205">
                  <c:v>-1.2710995865644217</c:v>
                </c:pt>
                <c:pt idx="206">
                  <c:v>-1.3110879129175255</c:v>
                </c:pt>
                <c:pt idx="207">
                  <c:v>-1.3190301544838738</c:v>
                </c:pt>
                <c:pt idx="208">
                  <c:v>-1.2946043783534094</c:v>
                </c:pt>
                <c:pt idx="209">
                  <c:v>-1.2382676011863918</c:v>
                </c:pt>
                <c:pt idx="210">
                  <c:v>-1.1512492965512582</c:v>
                </c:pt>
                <c:pt idx="211">
                  <c:v>-1.0355265981689545</c:v>
                </c:pt>
                <c:pt idx="212">
                  <c:v>-0.89378160499128578</c:v>
                </c:pt>
                <c:pt idx="213">
                  <c:v>-0.72934161198875647</c:v>
                </c:pt>
                <c:pt idx="214">
                  <c:v>-0.54610349697747818</c:v>
                </c:pt>
                <c:pt idx="215">
                  <c:v>-0.34844387935118537</c:v>
                </c:pt>
                <c:pt idx="216">
                  <c:v>-0.14111702192878434</c:v>
                </c:pt>
                <c:pt idx="217">
                  <c:v>7.0857236625371051E-2</c:v>
                </c:pt>
                <c:pt idx="218">
                  <c:v>0.28231296251394039</c:v>
                </c:pt>
                <c:pt idx="219">
                  <c:v>0.48806225042290896</c:v>
                </c:pt>
                <c:pt idx="220">
                  <c:v>0.68302106723821787</c:v>
                </c:pt>
                <c:pt idx="221">
                  <c:v>0.86233380706068896</c:v>
                </c:pt>
                <c:pt idx="222">
                  <c:v>1.0214935330830381</c:v>
                </c:pt>
                <c:pt idx="223">
                  <c:v>1.1564549388290239</c:v>
                </c:pt>
                <c:pt idx="224">
                  <c:v>1.2637371912561763</c:v>
                </c:pt>
                <c:pt idx="225">
                  <c:v>1.3405140199906198</c:v>
                </c:pt>
                <c:pt idx="226">
                  <c:v>1.3846886873580833</c:v>
                </c:pt>
                <c:pt idx="227">
                  <c:v>1.3949518079309791</c:v>
                </c:pt>
                <c:pt idx="228">
                  <c:v>1.3708203772843743</c:v>
                </c:pt>
                <c:pt idx="229">
                  <c:v>1.3126568091343669</c:v>
                </c:pt>
                <c:pt idx="230">
                  <c:v>1.221667258104576</c:v>
                </c:pt>
                <c:pt idx="231">
                  <c:v>1.0998790108159018</c:v>
                </c:pt>
                <c:pt idx="232">
                  <c:v>0.95009724856361955</c:v>
                </c:pt>
                <c:pt idx="233">
                  <c:v>0.77584200752705512</c:v>
                </c:pt>
                <c:pt idx="234">
                  <c:v>0.58126667382162989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2-4A08-9BB3-7D341EBFCF75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ic(t)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Sheet1!$G$10:$G$244</c:f>
              <c:numCache>
                <c:formatCode>General</c:formatCode>
                <c:ptCount val="235"/>
                <c:pt idx="0">
                  <c:v>1.4142135623730951</c:v>
                </c:pt>
                <c:pt idx="1">
                  <c:v>1.3922398042215363</c:v>
                </c:pt>
                <c:pt idx="2">
                  <c:v>1.3362178935487443</c:v>
                </c:pt>
                <c:pt idx="3">
                  <c:v>1.2477534393029321</c:v>
                </c:pt>
                <c:pt idx="4">
                  <c:v>1.1292366544559005</c:v>
                </c:pt>
                <c:pt idx="5">
                  <c:v>0.98377701637147918</c:v>
                </c:pt>
                <c:pt idx="6">
                  <c:v>0.81512095149048136</c:v>
                </c:pt>
                <c:pt idx="7">
                  <c:v>0.62755477254666447</c:v>
                </c:pt>
                <c:pt idx="8">
                  <c:v>0.42579542441440521</c:v>
                </c:pt>
                <c:pt idx="9">
                  <c:v>0.21487185344505849</c:v>
                </c:pt>
                <c:pt idx="10">
                  <c:v>1.677573000999349E-16</c:v>
                </c:pt>
                <c:pt idx="11">
                  <c:v>-0.21354547794567608</c:v>
                </c:pt>
                <c:pt idx="12">
                  <c:v>-0.42055961155863636</c:v>
                </c:pt>
                <c:pt idx="13">
                  <c:v>-0.61603256530864192</c:v>
                </c:pt>
                <c:pt idx="14">
                  <c:v>-0.79526914451686048</c:v>
                </c:pt>
                <c:pt idx="15">
                  <c:v>-0.95399957983653838</c:v>
                </c:pt>
                <c:pt idx="16">
                  <c:v>-1.0884790522090422</c:v>
                </c:pt>
                <c:pt idx="17">
                  <c:v>-1.1955737267777526</c:v>
                </c:pt>
                <c:pt idx="18">
                  <c:v>-1.2728314155732541</c:v>
                </c:pt>
                <c:pt idx="19">
                  <c:v>-1.3185353771469621</c:v>
                </c:pt>
                <c:pt idx="20">
                  <c:v>-1.3317401768175863</c:v>
                </c:pt>
                <c:pt idx="21">
                  <c:v>-1.3122889636023685</c:v>
                </c:pt>
                <c:pt idx="22">
                  <c:v>-1.2608119589859892</c:v>
                </c:pt>
                <c:pt idx="23">
                  <c:v>-1.1787063883792901</c:v>
                </c:pt>
                <c:pt idx="24">
                  <c:v>-1.0680985087923958</c:v>
                </c:pt>
                <c:pt idx="25">
                  <c:v>-0.93178878685167033</c:v>
                </c:pt>
                <c:pt idx="26">
                  <c:v>-0.77318165155991736</c:v>
                </c:pt>
                <c:pt idx="27">
                  <c:v>-0.59620157878111724</c:v>
                </c:pt>
                <c:pt idx="28">
                  <c:v>-0.40519755299794669</c:v>
                </c:pt>
                <c:pt idx="29">
                  <c:v>-0.20483819122412764</c:v>
                </c:pt>
                <c:pt idx="30">
                  <c:v>4.3256735317582993E-15</c:v>
                </c:pt>
                <c:pt idx="31">
                  <c:v>0.2043486337045646</c:v>
                </c:pt>
                <c:pt idx="32">
                  <c:v>0.40326504477851971</c:v>
                </c:pt>
                <c:pt idx="33">
                  <c:v>0.59194879878174833</c:v>
                </c:pt>
                <c:pt idx="34">
                  <c:v>0.76585446451104977</c:v>
                </c:pt>
                <c:pt idx="35">
                  <c:v>0.92079810738267853</c:v>
                </c:pt>
                <c:pt idx="36">
                  <c:v>1.0530551137138993</c:v>
                </c:pt>
                <c:pt idx="37">
                  <c:v>1.159447158509868</c:v>
                </c:pt>
                <c:pt idx="38">
                  <c:v>1.2374163768552127</c:v>
                </c:pt>
                <c:pt idx="39">
                  <c:v>1.28508508618088</c:v>
                </c:pt>
                <c:pt idx="40">
                  <c:v>1.3012997275767664</c:v>
                </c:pt>
                <c:pt idx="41">
                  <c:v>1.2856580424438777</c:v>
                </c:pt>
                <c:pt idx="42">
                  <c:v>1.2385188691702571</c:v>
                </c:pt>
                <c:pt idx="43">
                  <c:v>1.1609943258734288</c:v>
                </c:pt>
                <c:pt idx="44">
                  <c:v>1.0549245320465936</c:v>
                </c:pt>
                <c:pt idx="45">
                  <c:v>0.9228354065233707</c:v>
                </c:pt>
                <c:pt idx="46">
                  <c:v>0.76788045387810566</c:v>
                </c:pt>
                <c:pt idx="47">
                  <c:v>0.59376780865857293</c:v>
                </c:pt>
                <c:pt idx="48">
                  <c:v>0.40467413938969377</c:v>
                </c:pt>
                <c:pt idx="49">
                  <c:v>0.20514731512793666</c:v>
                </c:pt>
                <c:pt idx="50">
                  <c:v>-6.516506336460287E-15</c:v>
                </c:pt>
                <c:pt idx="51">
                  <c:v>-0.20580344026091779</c:v>
                </c:pt>
                <c:pt idx="52">
                  <c:v>-0.40726416642788549</c:v>
                </c:pt>
                <c:pt idx="53">
                  <c:v>-0.59946755941515995</c:v>
                </c:pt>
                <c:pt idx="54">
                  <c:v>-0.7777006514739303</c:v>
                </c:pt>
                <c:pt idx="55">
                  <c:v>-0.93756556741293939</c:v>
                </c:pt>
                <c:pt idx="56">
                  <c:v>-1.0750863091648026</c:v>
                </c:pt>
                <c:pt idx="57">
                  <c:v>-1.1868063382595528</c:v>
                </c:pt>
                <c:pt idx="58">
                  <c:v>-1.2698745910674691</c:v>
                </c:pt>
                <c:pt idx="59">
                  <c:v>-1.3221177984006158</c:v>
                </c:pt>
                <c:pt idx="60">
                  <c:v>-1.34209727027033</c:v>
                </c:pt>
                <c:pt idx="61">
                  <c:v>-1.3291486430485255</c:v>
                </c:pt>
                <c:pt idx="62">
                  <c:v>-1.2834034635018758</c:v>
                </c:pt>
                <c:pt idx="63">
                  <c:v>-1.2057918945402388</c:v>
                </c:pt>
                <c:pt idx="64">
                  <c:v>-1.098026262400279</c:v>
                </c:pt>
                <c:pt idx="65">
                  <c:v>-0.96256561485914716</c:v>
                </c:pt>
                <c:pt idx="66">
                  <c:v>-0.80256191474658845</c:v>
                </c:pt>
                <c:pt idx="67">
                  <c:v>-0.6217889418363487</c:v>
                </c:pt>
                <c:pt idx="68">
                  <c:v>-0.42455540826468446</c:v>
                </c:pt>
                <c:pt idx="69">
                  <c:v>-0.21560419709631656</c:v>
                </c:pt>
                <c:pt idx="70">
                  <c:v>9.1467340456191796E-15</c:v>
                </c:pt>
                <c:pt idx="71">
                  <c:v>0.21699205173770644</c:v>
                </c:pt>
                <c:pt idx="72">
                  <c:v>0.43003390751065962</c:v>
                </c:pt>
                <c:pt idx="73">
                  <c:v>0.63384521760559975</c:v>
                </c:pt>
                <c:pt idx="74">
                  <c:v>0.82333387748320097</c:v>
                </c:pt>
                <c:pt idx="75">
                  <c:v>0.99372327234178015</c:v>
                </c:pt>
                <c:pt idx="76">
                  <c:v>1.1406730298320771</c:v>
                </c:pt>
                <c:pt idx="77">
                  <c:v>1.2603902011638985</c:v>
                </c:pt>
                <c:pt idx="78">
                  <c:v>1.3497279829907378</c:v>
                </c:pt>
                <c:pt idx="79">
                  <c:v>1.4062693613161177</c:v>
                </c:pt>
                <c:pt idx="80">
                  <c:v>1.4283933990709126</c:v>
                </c:pt>
                <c:pt idx="81">
                  <c:v>1.4153222937650405</c:v>
                </c:pt>
                <c:pt idx="82">
                  <c:v>1.3671477916185932</c:v>
                </c:pt>
                <c:pt idx="83">
                  <c:v>1.2848360490131117</c:v>
                </c:pt>
                <c:pt idx="84">
                  <c:v>1.1702105686943438</c:v>
                </c:pt>
                <c:pt idx="85">
                  <c:v>1.0259133934558429</c:v>
                </c:pt>
                <c:pt idx="86">
                  <c:v>0.85534529976219553</c:v>
                </c:pt>
                <c:pt idx="87">
                  <c:v>0.66258628320227175</c:v>
                </c:pt>
                <c:pt idx="88">
                  <c:v>0.45229815201406476</c:v>
                </c:pt>
                <c:pt idx="89">
                  <c:v>0.22961152976948954</c:v>
                </c:pt>
                <c:pt idx="90">
                  <c:v>-1.7399566622412869E-14</c:v>
                </c:pt>
                <c:pt idx="91">
                  <c:v>-0.23085550839294844</c:v>
                </c:pt>
                <c:pt idx="92">
                  <c:v>-0.45720870658321833</c:v>
                </c:pt>
                <c:pt idx="93">
                  <c:v>-0.67339270981793298</c:v>
                </c:pt>
                <c:pt idx="94">
                  <c:v>-0.87396387611799564</c:v>
                </c:pt>
                <c:pt idx="95">
                  <c:v>-1.0538410010807897</c:v>
                </c:pt>
                <c:pt idx="96">
                  <c:v>-1.2084362340214454</c:v>
                </c:pt>
                <c:pt idx="97">
                  <c:v>-1.3337742622026634</c:v>
                </c:pt>
                <c:pt idx="98">
                  <c:v>-1.4265965854578078</c:v>
                </c:pt>
                <c:pt idx="99">
                  <c:v>-1.484448066802748</c:v>
                </c:pt>
                <c:pt idx="100">
                  <c:v>-1.5057433868239247</c:v>
                </c:pt>
                <c:pt idx="101">
                  <c:v>-1.4898115395709908</c:v>
                </c:pt>
                <c:pt idx="102">
                  <c:v>-1.4369170721874556</c:v>
                </c:pt>
                <c:pt idx="103">
                  <c:v>-1.3482573747162701</c:v>
                </c:pt>
                <c:pt idx="104">
                  <c:v>-1.2259359542747998</c:v>
                </c:pt>
                <c:pt idx="105">
                  <c:v>-1.0729122621308262</c:v>
                </c:pt>
                <c:pt idx="106">
                  <c:v>-0.89292926580081899</c:v>
                </c:pt>
                <c:pt idx="107">
                  <c:v>-0.69042055394774726</c:v>
                </c:pt>
                <c:pt idx="108">
                  <c:v>-0.47039931302738913</c:v>
                </c:pt>
                <c:pt idx="109">
                  <c:v>-0.2383320058875073</c:v>
                </c:pt>
                <c:pt idx="110">
                  <c:v>2.0545501859701521E-14</c:v>
                </c:pt>
                <c:pt idx="111">
                  <c:v>0.23864727517919399</c:v>
                </c:pt>
                <c:pt idx="112">
                  <c:v>0.4716438256190722</c:v>
                </c:pt>
                <c:pt idx="113">
                  <c:v>0.69315929430888201</c:v>
                </c:pt>
                <c:pt idx="114">
                  <c:v>0.89764788818596808</c:v>
                </c:pt>
                <c:pt idx="115">
                  <c:v>1.0799901305985447</c:v>
                </c:pt>
                <c:pt idx="116">
                  <c:v>1.2356237239867496</c:v>
                </c:pt>
                <c:pt idx="117">
                  <c:v>1.3606600925090748</c:v>
                </c:pt>
                <c:pt idx="118">
                  <c:v>1.4519835522457722</c:v>
                </c:pt>
                <c:pt idx="119">
                  <c:v>1.5073305170594951</c:v>
                </c:pt>
                <c:pt idx="120">
                  <c:v>1.5253466785432306</c:v>
                </c:pt>
                <c:pt idx="121">
                  <c:v>1.5056206841330246</c:v>
                </c:pt>
                <c:pt idx="122">
                  <c:v>1.4486934622630208</c:v>
                </c:pt>
                <c:pt idx="123">
                  <c:v>1.3560429901719184</c:v>
                </c:pt>
                <c:pt idx="124">
                  <c:v>1.2300449508324671</c:v>
                </c:pt>
                <c:pt idx="125">
                  <c:v>1.0739103626008895</c:v>
                </c:pt>
                <c:pt idx="126">
                  <c:v>0.8916018711473318</c:v>
                </c:pt>
                <c:pt idx="127">
                  <c:v>0.68773095155072261</c:v>
                </c:pt>
                <c:pt idx="128">
                  <c:v>0.46743876404925944</c:v>
                </c:pt>
                <c:pt idx="129">
                  <c:v>0.23626382659215275</c:v>
                </c:pt>
                <c:pt idx="130">
                  <c:v>-2.5490594263415232E-14</c:v>
                </c:pt>
                <c:pt idx="131">
                  <c:v>-0.2354514813311292</c:v>
                </c:pt>
                <c:pt idx="132">
                  <c:v>-0.46423206446596554</c:v>
                </c:pt>
                <c:pt idx="133">
                  <c:v>-0.68067411851128057</c:v>
                </c:pt>
                <c:pt idx="134">
                  <c:v>-0.8794435333870011</c:v>
                </c:pt>
                <c:pt idx="135">
                  <c:v>-1.0556730237274001</c:v>
                </c:pt>
                <c:pt idx="136">
                  <c:v>-1.2050827549438079</c:v>
                </c:pt>
                <c:pt idx="137">
                  <c:v>-1.3240852661238034</c:v>
                </c:pt>
                <c:pt idx="138">
                  <c:v>-1.4098720990647189</c:v>
                </c:pt>
                <c:pt idx="139">
                  <c:v>-1.4604800417724915</c:v>
                </c:pt>
                <c:pt idx="140">
                  <c:v>-1.4748354440164713</c:v>
                </c:pt>
                <c:pt idx="141">
                  <c:v>-1.4527756466413722</c:v>
                </c:pt>
                <c:pt idx="142">
                  <c:v>-1.3950471691831918</c:v>
                </c:pt>
                <c:pt idx="143">
                  <c:v>-1.3032809055248262</c:v>
                </c:pt>
                <c:pt idx="144">
                  <c:v>-1.1799451686556419</c:v>
                </c:pt>
                <c:pt idx="145">
                  <c:v>-1.028277987502324</c:v>
                </c:pt>
                <c:pt idx="146">
                  <c:v>-0.85220057677176886</c:v>
                </c:pt>
                <c:pt idx="147">
                  <c:v>-0.65621436173128256</c:v>
                </c:pt>
                <c:pt idx="148">
                  <c:v>-0.44528433256603084</c:v>
                </c:pt>
                <c:pt idx="149">
                  <c:v>-0.22471181817178928</c:v>
                </c:pt>
                <c:pt idx="150">
                  <c:v>1.8945250923553248E-14</c:v>
                </c:pt>
                <c:pt idx="151">
                  <c:v>0.22328437168522902</c:v>
                </c:pt>
                <c:pt idx="152">
                  <c:v>0.43964954613574092</c:v>
                </c:pt>
                <c:pt idx="153">
                  <c:v>0.64381415210183435</c:v>
                </c:pt>
                <c:pt idx="154">
                  <c:v>0.83083604453316262</c:v>
                </c:pt>
                <c:pt idx="155">
                  <c:v>0.9962314839432459</c:v>
                </c:pt>
                <c:pt idx="156">
                  <c:v>1.1360818010372986</c:v>
                </c:pt>
                <c:pt idx="157">
                  <c:v>1.2471250527136273</c:v>
                </c:pt>
                <c:pt idx="158">
                  <c:v>1.3268305854736731</c:v>
                </c:pt>
                <c:pt idx="159">
                  <c:v>1.3734548769775394</c:v>
                </c:pt>
                <c:pt idx="160">
                  <c:v>1.3860775134728087</c:v>
                </c:pt>
                <c:pt idx="161">
                  <c:v>1.3646166671241282</c:v>
                </c:pt>
                <c:pt idx="162">
                  <c:v>1.3098239497644226</c:v>
                </c:pt>
                <c:pt idx="163">
                  <c:v>1.2232590253733187</c:v>
                </c:pt>
                <c:pt idx="164">
                  <c:v>1.1072448503043726</c:v>
                </c:pt>
                <c:pt idx="165">
                  <c:v>0.96480486641150776</c:v>
                </c:pt>
                <c:pt idx="166">
                  <c:v>0.79958388735598185</c:v>
                </c:pt>
                <c:pt idx="167">
                  <c:v>0.615754783429035</c:v>
                </c:pt>
                <c:pt idx="168">
                  <c:v>0.41791337763351211</c:v>
                </c:pt>
                <c:pt idx="169">
                  <c:v>0.21096420960347925</c:v>
                </c:pt>
                <c:pt idx="170">
                  <c:v>-2.2406808773639619E-14</c:v>
                </c:pt>
                <c:pt idx="171">
                  <c:v>-0.20982224614204989</c:v>
                </c:pt>
                <c:pt idx="172">
                  <c:v>-0.41340552373005174</c:v>
                </c:pt>
                <c:pt idx="173">
                  <c:v>-0.60583456123899837</c:v>
                </c:pt>
                <c:pt idx="174">
                  <c:v>-0.78249216768941976</c:v>
                </c:pt>
                <c:pt idx="175">
                  <c:v>-0.93916752275201709</c:v>
                </c:pt>
                <c:pt idx="176">
                  <c:v>-1.0721539634741972</c:v>
                </c:pt>
                <c:pt idx="177">
                  <c:v>-1.1783340963757154</c:v>
                </c:pt>
                <c:pt idx="178">
                  <c:v>-1.2552503830533475</c:v>
                </c:pt>
                <c:pt idx="179">
                  <c:v>-1.3011597028578428</c:v>
                </c:pt>
                <c:pt idx="180">
                  <c:v>-1.3150707790358012</c:v>
                </c:pt>
                <c:pt idx="181">
                  <c:v>-1.2967637560354701</c:v>
                </c:pt>
                <c:pt idx="182">
                  <c:v>-1.2467916264221659</c:v>
                </c:pt>
                <c:pt idx="183">
                  <c:v>-1.1664636170830356</c:v>
                </c:pt>
                <c:pt idx="184">
                  <c:v>-1.0578110474262841</c:v>
                </c:pt>
                <c:pt idx="185">
                  <c:v>-0.92353655881611918</c:v>
                </c:pt>
                <c:pt idx="186">
                  <c:v>-0.76694797680529847</c:v>
                </c:pt>
                <c:pt idx="187">
                  <c:v>-0.59187839878066262</c:v>
                </c:pt>
                <c:pt idx="188">
                  <c:v>-0.4025943931455942</c:v>
                </c:pt>
                <c:pt idx="189">
                  <c:v>-0.20369444670608708</c:v>
                </c:pt>
                <c:pt idx="190">
                  <c:v>2.6150189240735649E-14</c:v>
                </c:pt>
                <c:pt idx="191">
                  <c:v>0.20355843762748929</c:v>
                </c:pt>
                <c:pt idx="192">
                  <c:v>0.40205750288879488</c:v>
                </c:pt>
                <c:pt idx="193">
                  <c:v>0.59069688962942768</c:v>
                </c:pt>
                <c:pt idx="194">
                  <c:v>0.76491233457774677</c:v>
                </c:pt>
                <c:pt idx="195">
                  <c:v>0.92048312356360162</c:v>
                </c:pt>
                <c:pt idx="196">
                  <c:v>1.0536316849965153</c:v>
                </c:pt>
                <c:pt idx="197">
                  <c:v>1.1611130096355298</c:v>
                </c:pt>
                <c:pt idx="198">
                  <c:v>1.2402918558271541</c:v>
                </c:pt>
                <c:pt idx="199">
                  <c:v>1.2892059632202955</c:v>
                </c:pt>
                <c:pt idx="200">
                  <c:v>1.3066138004588621</c:v>
                </c:pt>
                <c:pt idx="201">
                  <c:v>1.2920257077235586</c:v>
                </c:pt>
                <c:pt idx="202">
                  <c:v>1.2457176567931278</c:v>
                </c:pt>
                <c:pt idx="203">
                  <c:v>1.1687272324842388</c:v>
                </c:pt>
                <c:pt idx="204">
                  <c:v>1.0628318323870625</c:v>
                </c:pt>
                <c:pt idx="205">
                  <c:v>0.93050947884492063</c:v>
                </c:pt>
                <c:pt idx="206">
                  <c:v>0.77488302998742942</c:v>
                </c:pt>
                <c:pt idx="207">
                  <c:v>0.59964895706074117</c:v>
                </c:pt>
                <c:pt idx="208">
                  <c:v>0.408992215084169</c:v>
                </c:pt>
                <c:pt idx="209">
                  <c:v>0.20748906497002007</c:v>
                </c:pt>
                <c:pt idx="210">
                  <c:v>-3.1268040544844601E-14</c:v>
                </c:pt>
                <c:pt idx="211">
                  <c:v>-0.20844481918920399</c:v>
                </c:pt>
                <c:pt idx="212">
                  <c:v>-0.41276501564468587</c:v>
                </c:pt>
                <c:pt idx="213">
                  <c:v>-0.6079515819106055</c:v>
                </c:pt>
                <c:pt idx="214">
                  <c:v>-0.78918776366288235</c:v>
                </c:pt>
                <c:pt idx="215">
                  <c:v>-0.95196638197395633</c:v>
                </c:pt>
                <c:pt idx="216">
                  <c:v>-1.0922007783054133</c:v>
                </c:pt>
                <c:pt idx="217">
                  <c:v>-1.2063266757955617</c:v>
                </c:pt>
                <c:pt idx="218">
                  <c:v>-1.2913924252041786</c:v>
                </c:pt>
                <c:pt idx="219">
                  <c:v>-1.345135341592177</c:v>
                </c:pt>
                <c:pt idx="220">
                  <c:v>-1.3660421344763809</c:v>
                </c:pt>
                <c:pt idx="221">
                  <c:v>-1.3533917842928773</c:v>
                </c:pt>
                <c:pt idx="222">
                  <c:v>-1.3072796145325569</c:v>
                </c:pt>
                <c:pt idx="223">
                  <c:v>-1.2286217435181792</c:v>
                </c:pt>
                <c:pt idx="224">
                  <c:v>-1.1191395628939309</c:v>
                </c:pt>
                <c:pt idx="225">
                  <c:v>-0.98132437089149915</c:v>
                </c:pt>
                <c:pt idx="226">
                  <c:v>-0.81838277592056352</c:v>
                </c:pt>
                <c:pt idx="227">
                  <c:v>-0.6341639680732859</c:v>
                </c:pt>
                <c:pt idx="228">
                  <c:v>-0.43307042055670175</c:v>
                </c:pt>
                <c:pt idx="229">
                  <c:v>-0.21995401776874618</c:v>
                </c:pt>
                <c:pt idx="230">
                  <c:v>3.8019442827184662E-14</c:v>
                </c:pt>
                <c:pt idx="231">
                  <c:v>0.22139854441683832</c:v>
                </c:pt>
                <c:pt idx="232">
                  <c:v>0.43877263022342522</c:v>
                </c:pt>
                <c:pt idx="233">
                  <c:v>0.64671255284972018</c:v>
                </c:pt>
                <c:pt idx="234">
                  <c:v>0.84000294622537119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2-4A08-9BB3-7D341EBF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7032"/>
        <c:axId val="774081456"/>
      </c:scatterChart>
      <c:valAx>
        <c:axId val="7740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1456"/>
        <c:crosses val="autoZero"/>
        <c:crossBetween val="midCat"/>
      </c:valAx>
      <c:valAx>
        <c:axId val="7740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P, Q,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Ppark(t)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Sheet1!$M$10:$M$244</c:f>
              <c:numCache>
                <c:formatCode>General</c:formatCode>
                <c:ptCount val="235"/>
                <c:pt idx="0">
                  <c:v>165.00000000000009</c:v>
                </c:pt>
                <c:pt idx="1">
                  <c:v>164.56763728724056</c:v>
                </c:pt>
                <c:pt idx="2">
                  <c:v>164.13529881841976</c:v>
                </c:pt>
                <c:pt idx="3">
                  <c:v>163.70371084598267</c:v>
                </c:pt>
                <c:pt idx="4">
                  <c:v>163.27360181736603</c:v>
                </c:pt>
                <c:pt idx="5">
                  <c:v>162.84570110229947</c:v>
                </c:pt>
                <c:pt idx="6">
                  <c:v>162.42073769597232</c:v>
                </c:pt>
                <c:pt idx="7">
                  <c:v>161.99943890076418</c:v>
                </c:pt>
                <c:pt idx="8">
                  <c:v>161.58252898942209</c:v>
                </c:pt>
                <c:pt idx="9">
                  <c:v>161.17072785273885</c:v>
                </c:pt>
                <c:pt idx="10">
                  <c:v>160.76474963495207</c:v>
                </c:pt>
                <c:pt idx="11">
                  <c:v>160.36530136023237</c:v>
                </c:pt>
                <c:pt idx="12">
                  <c:v>159.97308155376842</c:v>
                </c:pt>
                <c:pt idx="13">
                  <c:v>159.58877886108235</c:v>
                </c:pt>
                <c:pt idx="14">
                  <c:v>159.21307066931399</c:v>
                </c:pt>
                <c:pt idx="15">
                  <c:v>158.84662173431062</c:v>
                </c:pt>
                <c:pt idx="16">
                  <c:v>158.49008281743323</c:v>
                </c:pt>
                <c:pt idx="17">
                  <c:v>158.14408933604898</c:v>
                </c:pt>
                <c:pt idx="18">
                  <c:v>157.80926003172453</c:v>
                </c:pt>
                <c:pt idx="19">
                  <c:v>157.48619566015299</c:v>
                </c:pt>
                <c:pt idx="20">
                  <c:v>157.17547770685712</c:v>
                </c:pt>
                <c:pt idx="21">
                  <c:v>156.8776671326909</c:v>
                </c:pt>
                <c:pt idx="22">
                  <c:v>156.59330315313306</c:v>
                </c:pt>
                <c:pt idx="23">
                  <c:v>156.32290205530751</c:v>
                </c:pt>
                <c:pt idx="24">
                  <c:v>156.06695605659729</c:v>
                </c:pt>
                <c:pt idx="25">
                  <c:v>155.82593220862356</c:v>
                </c:pt>
                <c:pt idx="26">
                  <c:v>155.60027135025339</c:v>
                </c:pt>
                <c:pt idx="27">
                  <c:v>155.39038711316934</c:v>
                </c:pt>
                <c:pt idx="28">
                  <c:v>155.19666498338751</c:v>
                </c:pt>
                <c:pt idx="29">
                  <c:v>155.01946142194828</c:v>
                </c:pt>
                <c:pt idx="30">
                  <c:v>154.85910304782209</c:v>
                </c:pt>
                <c:pt idx="31">
                  <c:v>154.71588588587665</c:v>
                </c:pt>
                <c:pt idx="32">
                  <c:v>154.5900746825439</c:v>
                </c:pt>
                <c:pt idx="33">
                  <c:v>154.48190229159812</c:v>
                </c:pt>
                <c:pt idx="34">
                  <c:v>154.39156913222061</c:v>
                </c:pt>
                <c:pt idx="35">
                  <c:v>154.3192427212806</c:v>
                </c:pt>
                <c:pt idx="36">
                  <c:v>154.2650572815005</c:v>
                </c:pt>
                <c:pt idx="37">
                  <c:v>154.22911342691089</c:v>
                </c:pt>
                <c:pt idx="38">
                  <c:v>154.21147792672267</c:v>
                </c:pt>
                <c:pt idx="39">
                  <c:v>154.21218354846721</c:v>
                </c:pt>
                <c:pt idx="40">
                  <c:v>154.23122898096892</c:v>
                </c:pt>
                <c:pt idx="41">
                  <c:v>154.26857883742809</c:v>
                </c:pt>
                <c:pt idx="42">
                  <c:v>154.32416373860255</c:v>
                </c:pt>
                <c:pt idx="43">
                  <c:v>154.39788047578952</c:v>
                </c:pt>
                <c:pt idx="44">
                  <c:v>154.48959225301792</c:v>
                </c:pt>
                <c:pt idx="45">
                  <c:v>154.59912900758428</c:v>
                </c:pt>
                <c:pt idx="46">
                  <c:v>154.72628780777603</c:v>
                </c:pt>
                <c:pt idx="47">
                  <c:v>154.87083332636377</c:v>
                </c:pt>
                <c:pt idx="48">
                  <c:v>155.03249838816774</c:v>
                </c:pt>
                <c:pt idx="49">
                  <c:v>155.21098458975368</c:v>
                </c:pt>
                <c:pt idx="50">
                  <c:v>155.40596298906195</c:v>
                </c:pt>
                <c:pt idx="51">
                  <c:v>155.61707486254173</c:v>
                </c:pt>
                <c:pt idx="52">
                  <c:v>155.84393252713431</c:v>
                </c:pt>
                <c:pt idx="53">
                  <c:v>156.0861202242447</c:v>
                </c:pt>
                <c:pt idx="54">
                  <c:v>156.34319506264379</c:v>
                </c:pt>
                <c:pt idx="55">
                  <c:v>156.61468801706434</c:v>
                </c:pt>
                <c:pt idx="56">
                  <c:v>156.90010497909196</c:v>
                </c:pt>
                <c:pt idx="57">
                  <c:v>157.19892785680713</c:v>
                </c:pt>
                <c:pt idx="58">
                  <c:v>157.51061571950609</c:v>
                </c:pt>
                <c:pt idx="59">
                  <c:v>157.83460598372022</c:v>
                </c:pt>
                <c:pt idx="60">
                  <c:v>158.17031563666347</c:v>
                </c:pt>
                <c:pt idx="61">
                  <c:v>158.51714249316427</c:v>
                </c:pt>
                <c:pt idx="62">
                  <c:v>158.87446648208902</c:v>
                </c:pt>
                <c:pt idx="63">
                  <c:v>159.24165095822974</c:v>
                </c:pt>
                <c:pt idx="64">
                  <c:v>159.61804403561635</c:v>
                </c:pt>
                <c:pt idx="65">
                  <c:v>160.00297993821803</c:v>
                </c:pt>
                <c:pt idx="66">
                  <c:v>160.39578036402537</c:v>
                </c:pt>
                <c:pt idx="67">
                  <c:v>160.79575585854525</c:v>
                </c:pt>
                <c:pt idx="68">
                  <c:v>161.20220719380237</c:v>
                </c:pt>
                <c:pt idx="69">
                  <c:v>161.6144267490202</c:v>
                </c:pt>
                <c:pt idx="70">
                  <c:v>162.03169988924699</c:v>
                </c:pt>
                <c:pt idx="71">
                  <c:v>162.45330633830554</c:v>
                </c:pt>
                <c:pt idx="72">
                  <c:v>162.87852154256674</c:v>
                </c:pt>
                <c:pt idx="73">
                  <c:v>163.30661802219217</c:v>
                </c:pt>
                <c:pt idx="74">
                  <c:v>163.7368667066348</c:v>
                </c:pt>
                <c:pt idx="75">
                  <c:v>164.1685382513611</c:v>
                </c:pt>
                <c:pt idx="76">
                  <c:v>164.60090433291981</c:v>
                </c:pt>
                <c:pt idx="77">
                  <c:v>165.03323891967835</c:v>
                </c:pt>
                <c:pt idx="78">
                  <c:v>165.46481951573074</c:v>
                </c:pt>
                <c:pt idx="79">
                  <c:v>165.89492837568082</c:v>
                </c:pt>
                <c:pt idx="80">
                  <c:v>166.32285368821312</c:v>
                </c:pt>
                <c:pt idx="81">
                  <c:v>166.74789072656216</c:v>
                </c:pt>
                <c:pt idx="82">
                  <c:v>167.16934296421121</c:v>
                </c:pt>
                <c:pt idx="83">
                  <c:v>167.58652315435134</c:v>
                </c:pt>
                <c:pt idx="84">
                  <c:v>167.99875437185364</c:v>
                </c:pt>
                <c:pt idx="85">
                  <c:v>168.40537101670756</c:v>
                </c:pt>
                <c:pt idx="86">
                  <c:v>168.80571977809237</c:v>
                </c:pt>
                <c:pt idx="87">
                  <c:v>169.19916055844342</c:v>
                </c:pt>
                <c:pt idx="88">
                  <c:v>169.58506735707795</c:v>
                </c:pt>
                <c:pt idx="89">
                  <c:v>169.96282911313327</c:v>
                </c:pt>
                <c:pt idx="90">
                  <c:v>170.33185050775035</c:v>
                </c:pt>
                <c:pt idx="91">
                  <c:v>170.69155272561278</c:v>
                </c:pt>
                <c:pt idx="92">
                  <c:v>171.04137417611344</c:v>
                </c:pt>
                <c:pt idx="93">
                  <c:v>171.38077117457217</c:v>
                </c:pt>
                <c:pt idx="94">
                  <c:v>171.7092185840753</c:v>
                </c:pt>
                <c:pt idx="95">
                  <c:v>172.0262104186271</c:v>
                </c:pt>
                <c:pt idx="96">
                  <c:v>172.33126040843069</c:v>
                </c:pt>
                <c:pt idx="97">
                  <c:v>172.62390252820984</c:v>
                </c:pt>
                <c:pt idx="98">
                  <c:v>172.90369148957581</c:v>
                </c:pt>
                <c:pt idx="99">
                  <c:v>173.17020319851969</c:v>
                </c:pt>
                <c:pt idx="100">
                  <c:v>173.42303517916608</c:v>
                </c:pt>
                <c:pt idx="101">
                  <c:v>173.66180696497062</c:v>
                </c:pt>
                <c:pt idx="102">
                  <c:v>173.8861604585816</c:v>
                </c:pt>
                <c:pt idx="103">
                  <c:v>174.09576026159127</c:v>
                </c:pt>
                <c:pt idx="104">
                  <c:v>174.29029397541339</c:v>
                </c:pt>
                <c:pt idx="105">
                  <c:v>174.46947247450879</c:v>
                </c:pt>
                <c:pt idx="106">
                  <c:v>174.63303015315279</c:v>
                </c:pt>
                <c:pt idx="107">
                  <c:v>174.78072514690737</c:v>
                </c:pt>
                <c:pt idx="108">
                  <c:v>174.91233952990098</c:v>
                </c:pt>
                <c:pt idx="109">
                  <c:v>175.02767948896366</c:v>
                </c:pt>
                <c:pt idx="110">
                  <c:v>175.12657547558891</c:v>
                </c:pt>
                <c:pt idx="111">
                  <c:v>175.20888233661154</c:v>
                </c:pt>
                <c:pt idx="112">
                  <c:v>175.27447942439576</c:v>
                </c:pt>
                <c:pt idx="113">
                  <c:v>175.32327068723197</c:v>
                </c:pt>
                <c:pt idx="114">
                  <c:v>175.35518474052697</c:v>
                </c:pt>
                <c:pt idx="115">
                  <c:v>175.3701749192675</c:v>
                </c:pt>
                <c:pt idx="116">
                  <c:v>175.36821931210545</c:v>
                </c:pt>
                <c:pt idx="117">
                  <c:v>175.34932077730892</c:v>
                </c:pt>
                <c:pt idx="118">
                  <c:v>175.31350694068379</c:v>
                </c:pt>
                <c:pt idx="119">
                  <c:v>175.2608301754523</c:v>
                </c:pt>
                <c:pt idx="120">
                  <c:v>175.19136756395034</c:v>
                </c:pt>
                <c:pt idx="121">
                  <c:v>175.10522084088029</c:v>
                </c:pt>
                <c:pt idx="122">
                  <c:v>175.00251631773384</c:v>
                </c:pt>
                <c:pt idx="123">
                  <c:v>174.88340478788453</c:v>
                </c:pt>
                <c:pt idx="124">
                  <c:v>174.74806141173644</c:v>
                </c:pt>
                <c:pt idx="125">
                  <c:v>174.59668558120944</c:v>
                </c:pt>
                <c:pt idx="126">
                  <c:v>174.42950076274207</c:v>
                </c:pt>
                <c:pt idx="127">
                  <c:v>174.24675431790467</c:v>
                </c:pt>
                <c:pt idx="128">
                  <c:v>174.04871730063098</c:v>
                </c:pt>
                <c:pt idx="129">
                  <c:v>173.83568423001088</c:v>
                </c:pt>
                <c:pt idx="130">
                  <c:v>173.60797283751936</c:v>
                </c:pt>
                <c:pt idx="131">
                  <c:v>173.36592378751874</c:v>
                </c:pt>
                <c:pt idx="132">
                  <c:v>173.10990036982685</c:v>
                </c:pt>
                <c:pt idx="133">
                  <c:v>172.84028816312579</c:v>
                </c:pt>
                <c:pt idx="134">
                  <c:v>172.55749466797928</c:v>
                </c:pt>
                <c:pt idx="135">
                  <c:v>172.26194890822799</c:v>
                </c:pt>
                <c:pt idx="136">
                  <c:v>171.95410099955308</c:v>
                </c:pt>
                <c:pt idx="137">
                  <c:v>171.63442168403725</c:v>
                </c:pt>
                <c:pt idx="138">
                  <c:v>171.30340182959225</c:v>
                </c:pt>
                <c:pt idx="139">
                  <c:v>170.96155189319427</c:v>
                </c:pt>
                <c:pt idx="140">
                  <c:v>170.60940134694155</c:v>
                </c:pt>
                <c:pt idx="141">
                  <c:v>170.24749806604254</c:v>
                </c:pt>
                <c:pt idx="142">
                  <c:v>169.87640767794699</c:v>
                </c:pt>
                <c:pt idx="143">
                  <c:v>169.49671287195432</c:v>
                </c:pt>
                <c:pt idx="144">
                  <c:v>169.10901266876252</c:v>
                </c:pt>
                <c:pt idx="145">
                  <c:v>168.71392164956839</c:v>
                </c:pt>
                <c:pt idx="146">
                  <c:v>168.31206914448214</c:v>
                </c:pt>
                <c:pt idx="147">
                  <c:v>167.90409838018763</c:v>
                </c:pt>
                <c:pt idx="148">
                  <c:v>167.49066558695546</c:v>
                </c:pt>
                <c:pt idx="149">
                  <c:v>167.07243906529823</c:v>
                </c:pt>
                <c:pt idx="150">
                  <c:v>166.65009821275189</c:v>
                </c:pt>
                <c:pt idx="151">
                  <c:v>166.22433251146251</c:v>
                </c:pt>
                <c:pt idx="152">
                  <c:v>165.79584047746334</c:v>
                </c:pt>
                <c:pt idx="153">
                  <c:v>165.3653285727334</c:v>
                </c:pt>
                <c:pt idx="154">
                  <c:v>164.93351008133843</c:v>
                </c:pt>
                <c:pt idx="155">
                  <c:v>164.50110395116417</c:v>
                </c:pt>
                <c:pt idx="156">
                  <c:v>164.06883360297098</c:v>
                </c:pt>
                <c:pt idx="157">
                  <c:v>163.6374257086938</c:v>
                </c:pt>
                <c:pt idx="158">
                  <c:v>163.20760894113303</c:v>
                </c:pt>
                <c:pt idx="159">
                  <c:v>162.78011269737465</c:v>
                </c:pt>
                <c:pt idx="160">
                  <c:v>162.35566579847918</c:v>
                </c:pt>
                <c:pt idx="161">
                  <c:v>161.93499516816496</c:v>
                </c:pt>
                <c:pt idx="162">
                  <c:v>161.51882449339845</c:v>
                </c:pt>
                <c:pt idx="163">
                  <c:v>161.10787286997024</c:v>
                </c:pt>
                <c:pt idx="164">
                  <c:v>160.70285343629939</c:v>
                </c:pt>
                <c:pt idx="165">
                  <c:v>160.30447199885953</c:v>
                </c:pt>
                <c:pt idx="166">
                  <c:v>159.91342565275235</c:v>
                </c:pt>
                <c:pt idx="167">
                  <c:v>159.53040140107922</c:v>
                </c:pt>
                <c:pt idx="168">
                  <c:v>159.15607477686748</c:v>
                </c:pt>
                <c:pt idx="169">
                  <c:v>158.7911084713987</c:v>
                </c:pt>
                <c:pt idx="170">
                  <c:v>158.43615097286053</c:v>
                </c:pt>
                <c:pt idx="171">
                  <c:v>158.09183521930109</c:v>
                </c:pt>
                <c:pt idx="172">
                  <c:v>157.7587772699012</c:v>
                </c:pt>
                <c:pt idx="173">
                  <c:v>157.43757499860655</c:v>
                </c:pt>
                <c:pt idx="174">
                  <c:v>157.12880681415194</c:v>
                </c:pt>
                <c:pt idx="175">
                  <c:v>156.83303041050416</c:v>
                </c:pt>
                <c:pt idx="176">
                  <c:v>156.55078155170418</c:v>
                </c:pt>
                <c:pt idx="177">
                  <c:v>156.28257289503813</c:v>
                </c:pt>
                <c:pt idx="178">
                  <c:v>156.02889285638611</c:v>
                </c:pt>
                <c:pt idx="179">
                  <c:v>155.79020452150957</c:v>
                </c:pt>
                <c:pt idx="180">
                  <c:v>155.56694460691887</c:v>
                </c:pt>
                <c:pt idx="181">
                  <c:v>155.35952247383366</c:v>
                </c:pt>
                <c:pt idx="182">
                  <c:v>155.16831919859916</c:v>
                </c:pt>
                <c:pt idx="183">
                  <c:v>154.99368670275481</c:v>
                </c:pt>
                <c:pt idx="184">
                  <c:v>154.83594694576931</c:v>
                </c:pt>
                <c:pt idx="185">
                  <c:v>154.6953911832575</c:v>
                </c:pt>
                <c:pt idx="186">
                  <c:v>154.57227929328164</c:v>
                </c:pt>
                <c:pt idx="187">
                  <c:v>154.46683917311569</c:v>
                </c:pt>
                <c:pt idx="188">
                  <c:v>154.3792662086083</c:v>
                </c:pt>
                <c:pt idx="189">
                  <c:v>154.30972281803633</c:v>
                </c:pt>
                <c:pt idx="190">
                  <c:v>154.2583380720761</c:v>
                </c:pt>
                <c:pt idx="191">
                  <c:v>154.22520739125608</c:v>
                </c:pt>
                <c:pt idx="192">
                  <c:v>154.21039232197583</c:v>
                </c:pt>
                <c:pt idx="193">
                  <c:v>154.21392039189891</c:v>
                </c:pt>
                <c:pt idx="194">
                  <c:v>154.2357850452382</c:v>
                </c:pt>
                <c:pt idx="195">
                  <c:v>154.27594565817103</c:v>
                </c:pt>
                <c:pt idx="196">
                  <c:v>154.33432763432333</c:v>
                </c:pt>
                <c:pt idx="197">
                  <c:v>154.41082257998335</c:v>
                </c:pt>
                <c:pt idx="198">
                  <c:v>154.50528855841142</c:v>
                </c:pt>
                <c:pt idx="199">
                  <c:v>154.61755042233074</c:v>
                </c:pt>
                <c:pt idx="200">
                  <c:v>154.74740022340927</c:v>
                </c:pt>
                <c:pt idx="201">
                  <c:v>154.89459769726292</c:v>
                </c:pt>
                <c:pt idx="202">
                  <c:v>155.05887082225271</c:v>
                </c:pt>
                <c:pt idx="203">
                  <c:v>155.23991645008761</c:v>
                </c:pt>
                <c:pt idx="204">
                  <c:v>155.43740100600508</c:v>
                </c:pt>
                <c:pt idx="205">
                  <c:v>155.6509612560566</c:v>
                </c:pt>
                <c:pt idx="206">
                  <c:v>155.88020513882236</c:v>
                </c:pt>
                <c:pt idx="207">
                  <c:v>156.12471265865111</c:v>
                </c:pt>
                <c:pt idx="208">
                  <c:v>156.38403683734563</c:v>
                </c:pt>
                <c:pt idx="209">
                  <c:v>156.65770472103046</c:v>
                </c:pt>
                <c:pt idx="210">
                  <c:v>156.94521843877487</c:v>
                </c:pt>
                <c:pt idx="211">
                  <c:v>157.2460563094138</c:v>
                </c:pt>
                <c:pt idx="212">
                  <c:v>157.55967399287013</c:v>
                </c:pt>
                <c:pt idx="213">
                  <c:v>157.88550568218676</c:v>
                </c:pt>
                <c:pt idx="214">
                  <c:v>158.2229653323829</c:v>
                </c:pt>
                <c:pt idx="215">
                  <c:v>158.57144792218475</c:v>
                </c:pt>
                <c:pt idx="216">
                  <c:v>158.93033074462898</c:v>
                </c:pt>
                <c:pt idx="217">
                  <c:v>159.29897472250951</c:v>
                </c:pt>
                <c:pt idx="218">
                  <c:v>159.67672574462711</c:v>
                </c:pt>
                <c:pt idx="219">
                  <c:v>160.0629160188098</c:v>
                </c:pt>
                <c:pt idx="220">
                  <c:v>160.45686543769966</c:v>
                </c:pt>
                <c:pt idx="221">
                  <c:v>160.85788295334766</c:v>
                </c:pt>
                <c:pt idx="222">
                  <c:v>161.26526795672021</c:v>
                </c:pt>
                <c:pt idx="223">
                  <c:v>161.67831165830484</c:v>
                </c:pt>
                <c:pt idx="224">
                  <c:v>162.09629846609513</c:v>
                </c:pt>
                <c:pt idx="225">
                  <c:v>162.51850735735383</c:v>
                </c:pt>
                <c:pt idx="226">
                  <c:v>162.94421324067292</c:v>
                </c:pt>
                <c:pt idx="227">
                  <c:v>163.37268830499912</c:v>
                </c:pt>
                <c:pt idx="228">
                  <c:v>163.80320335243994</c:v>
                </c:pt>
                <c:pt idx="229">
                  <c:v>164.2350291118357</c:v>
                </c:pt>
                <c:pt idx="230">
                  <c:v>164.66743753025614</c:v>
                </c:pt>
                <c:pt idx="231">
                  <c:v>165.09970303976567</c:v>
                </c:pt>
                <c:pt idx="232">
                  <c:v>165.53110379699532</c:v>
                </c:pt>
                <c:pt idx="233">
                  <c:v>165.96092289325546</c:v>
                </c:pt>
                <c:pt idx="234">
                  <c:v>166.38844953313048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8-4234-A083-0B39F0B18DF9}"/>
            </c:ext>
          </c:extLst>
        </c:ser>
        <c:ser>
          <c:idx val="1"/>
          <c:order val="1"/>
          <c:tx>
            <c:strRef>
              <c:f>Sheet1!$N$9</c:f>
              <c:strCache>
                <c:ptCount val="1"/>
                <c:pt idx="0">
                  <c:v>Qpark(t)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Sheet1!$N$10:$N$244</c:f>
              <c:numCache>
                <c:formatCode>General</c:formatCode>
                <c:ptCount val="235"/>
                <c:pt idx="0">
                  <c:v>95.262794416288244</c:v>
                </c:pt>
                <c:pt idx="1">
                  <c:v>95.013169687688986</c:v>
                </c:pt>
                <c:pt idx="2">
                  <c:v>94.763558956334236</c:v>
                </c:pt>
                <c:pt idx="3">
                  <c:v>94.514381524268742</c:v>
                </c:pt>
                <c:pt idx="4">
                  <c:v>94.266057960816013</c:v>
                </c:pt>
                <c:pt idx="5">
                  <c:v>94.019009367785884</c:v>
                </c:pt>
                <c:pt idx="6">
                  <c:v>93.773656630747183</c:v>
                </c:pt>
                <c:pt idx="7">
                  <c:v>93.530419657924483</c:v>
                </c:pt>
                <c:pt idx="8">
                  <c:v>93.289716608383372</c:v>
                </c:pt>
                <c:pt idx="9">
                  <c:v>93.051963111266716</c:v>
                </c:pt>
                <c:pt idx="10">
                  <c:v>92.817571477942437</c:v>
                </c:pt>
                <c:pt idx="11">
                  <c:v>92.586949909005597</c:v>
                </c:pt>
                <c:pt idx="12">
                  <c:v>92.360501698162125</c:v>
                </c:pt>
                <c:pt idx="13">
                  <c:v>92.138624435089511</c:v>
                </c:pt>
                <c:pt idx="14">
                  <c:v>91.921709209435335</c:v>
                </c:pt>
                <c:pt idx="15">
                  <c:v>91.710139818166894</c:v>
                </c:pt>
                <c:pt idx="16">
                  <c:v>91.504291978531057</c:v>
                </c:pt>
                <c:pt idx="17">
                  <c:v>91.304532548916086</c:v>
                </c:pt>
                <c:pt idx="18">
                  <c:v>91.111218759931774</c:v>
                </c:pt>
                <c:pt idx="19">
                  <c:v>90.924697458039375</c:v>
                </c:pt>
                <c:pt idx="20">
                  <c:v>90.745304364061909</c:v>
                </c:pt>
                <c:pt idx="21">
                  <c:v>90.573363348899576</c:v>
                </c:pt>
                <c:pt idx="22">
                  <c:v>90.409185728754011</c:v>
                </c:pt>
                <c:pt idx="23">
                  <c:v>90.253069582135254</c:v>
                </c:pt>
                <c:pt idx="24">
                  <c:v>90.105299090881928</c:v>
                </c:pt>
                <c:pt idx="25">
                  <c:v>89.966143907373095</c:v>
                </c:pt>
                <c:pt idx="26">
                  <c:v>89.835858550047647</c:v>
                </c:pt>
                <c:pt idx="27">
                  <c:v>89.714681829268415</c:v>
                </c:pt>
                <c:pt idx="28">
                  <c:v>89.602836305490968</c:v>
                </c:pt>
                <c:pt idx="29">
                  <c:v>89.500527781592723</c:v>
                </c:pt>
                <c:pt idx="30">
                  <c:v>89.407944831124027</c:v>
                </c:pt>
                <c:pt idx="31">
                  <c:v>89.32525836412232</c:v>
                </c:pt>
                <c:pt idx="32">
                  <c:v>89.252621232011109</c:v>
                </c:pt>
                <c:pt idx="33">
                  <c:v>89.190167872979657</c:v>
                </c:pt>
                <c:pt idx="34">
                  <c:v>89.138013999096287</c:v>
                </c:pt>
                <c:pt idx="35">
                  <c:v>89.09625632627052</c:v>
                </c:pt>
                <c:pt idx="36">
                  <c:v>89.064972348027339</c:v>
                </c:pt>
                <c:pt idx="37">
                  <c:v>89.04422015390432</c:v>
                </c:pt>
                <c:pt idx="38">
                  <c:v>89.034038293123359</c:v>
                </c:pt>
                <c:pt idx="39">
                  <c:v>89.034445684027517</c:v>
                </c:pt>
                <c:pt idx="40">
                  <c:v>89.045441569609196</c:v>
                </c:pt>
                <c:pt idx="41">
                  <c:v>89.067005519290092</c:v>
                </c:pt>
                <c:pt idx="42">
                  <c:v>89.099097476946099</c:v>
                </c:pt>
                <c:pt idx="43">
                  <c:v>89.141657855004709</c:v>
                </c:pt>
                <c:pt idx="44">
                  <c:v>89.194607674275431</c:v>
                </c:pt>
                <c:pt idx="45">
                  <c:v>89.257848749010378</c:v>
                </c:pt>
                <c:pt idx="46">
                  <c:v>89.331263916530972</c:v>
                </c:pt>
                <c:pt idx="47">
                  <c:v>89.414717310597922</c:v>
                </c:pt>
                <c:pt idx="48">
                  <c:v>89.508054677548813</c:v>
                </c:pt>
                <c:pt idx="49">
                  <c:v>89.611103734081013</c:v>
                </c:pt>
                <c:pt idx="50">
                  <c:v>89.723674565407919</c:v>
                </c:pt>
                <c:pt idx="51">
                  <c:v>89.845560062390632</c:v>
                </c:pt>
                <c:pt idx="52">
                  <c:v>89.976536396110902</c:v>
                </c:pt>
                <c:pt idx="53">
                  <c:v>90.116363528231986</c:v>
                </c:pt>
                <c:pt idx="54">
                  <c:v>90.264785755383613</c:v>
                </c:pt>
                <c:pt idx="55">
                  <c:v>90.421532285701375</c:v>
                </c:pt>
                <c:pt idx="56">
                  <c:v>90.586317845559265</c:v>
                </c:pt>
                <c:pt idx="57">
                  <c:v>90.758843314448143</c:v>
                </c:pt>
                <c:pt idx="58">
                  <c:v>90.938796385880494</c:v>
                </c:pt>
                <c:pt idx="59">
                  <c:v>91.12585225213931</c:v>
                </c:pt>
                <c:pt idx="60">
                  <c:v>91.319674310635634</c:v>
                </c:pt>
                <c:pt idx="61">
                  <c:v>91.519914889598525</c:v>
                </c:pt>
                <c:pt idx="62">
                  <c:v>91.726215990792127</c:v>
                </c:pt>
                <c:pt idx="63">
                  <c:v>91.938210046934202</c:v>
                </c:pt>
                <c:pt idx="64">
                  <c:v>92.155520691484469</c:v>
                </c:pt>
                <c:pt idx="65">
                  <c:v>92.377763538472323</c:v>
                </c:pt>
                <c:pt idx="66">
                  <c:v>92.604546970050023</c:v>
                </c:pt>
                <c:pt idx="67">
                  <c:v>92.835472929480346</c:v>
                </c:pt>
                <c:pt idx="68">
                  <c:v>93.070137717303567</c:v>
                </c:pt>
                <c:pt idx="69">
                  <c:v>93.308132788473841</c:v>
                </c:pt>
                <c:pt idx="70">
                  <c:v>93.549045548309337</c:v>
                </c:pt>
                <c:pt idx="71">
                  <c:v>93.792460145165364</c:v>
                </c:pt>
                <c:pt idx="72">
                  <c:v>94.037958257809123</c:v>
                </c:pt>
                <c:pt idx="73">
                  <c:v>94.28511987556017</c:v>
                </c:pt>
                <c:pt idx="74">
                  <c:v>94.533524069341638</c:v>
                </c:pt>
                <c:pt idx="75">
                  <c:v>94.782749751890591</c:v>
                </c:pt>
                <c:pt idx="76">
                  <c:v>95.032376425466992</c:v>
                </c:pt>
                <c:pt idx="77">
                  <c:v>95.281984915512254</c:v>
                </c:pt>
                <c:pt idx="78">
                  <c:v>95.53115808882005</c:v>
                </c:pt>
                <c:pt idx="79">
                  <c:v>95.779481554893025</c:v>
                </c:pt>
                <c:pt idx="80">
                  <c:v>96.026544349276406</c:v>
                </c:pt>
                <c:pt idx="81">
                  <c:v>96.271939597782918</c:v>
                </c:pt>
                <c:pt idx="82">
                  <c:v>96.515265160640098</c:v>
                </c:pt>
                <c:pt idx="83">
                  <c:v>96.756124255718063</c:v>
                </c:pt>
                <c:pt idx="84">
                  <c:v>96.994126060111341</c:v>
                </c:pt>
                <c:pt idx="85">
                  <c:v>97.22888628947473</c:v>
                </c:pt>
                <c:pt idx="86">
                  <c:v>97.460027754629976</c:v>
                </c:pt>
                <c:pt idx="87">
                  <c:v>97.687180895075869</c:v>
                </c:pt>
                <c:pt idx="88">
                  <c:v>97.909984289149648</c:v>
                </c:pt>
                <c:pt idx="89">
                  <c:v>98.128085140697749</c:v>
                </c:pt>
                <c:pt idx="90">
                  <c:v>98.341139742216953</c:v>
                </c:pt>
                <c:pt idx="91">
                  <c:v>98.54881391452794</c:v>
                </c:pt>
                <c:pt idx="92">
                  <c:v>98.750783423142565</c:v>
                </c:pt>
                <c:pt idx="93">
                  <c:v>98.946734371564858</c:v>
                </c:pt>
                <c:pt idx="94">
                  <c:v>99.136363571856123</c:v>
                </c:pt>
                <c:pt idx="95">
                  <c:v>99.319378892865927</c:v>
                </c:pt>
                <c:pt idx="96">
                  <c:v>99.495499586595173</c:v>
                </c:pt>
                <c:pt idx="97">
                  <c:v>99.664456593225495</c:v>
                </c:pt>
                <c:pt idx="98">
                  <c:v>99.825992825386408</c:v>
                </c:pt>
                <c:pt idx="99">
                  <c:v>99.979863432287615</c:v>
                </c:pt>
                <c:pt idx="100">
                  <c:v>100.1258360443735</c:v>
                </c:pt>
                <c:pt idx="101">
                  <c:v>100.26369099918267</c:v>
                </c:pt>
                <c:pt idx="102">
                  <c:v>100.39322154911258</c:v>
                </c:pt>
                <c:pt idx="103">
                  <c:v>100.51423405180226</c:v>
                </c:pt>
                <c:pt idx="104">
                  <c:v>100.62654814384391</c:v>
                </c:pt>
                <c:pt idx="105">
                  <c:v>100.72999689852989</c:v>
                </c:pt>
                <c:pt idx="106">
                  <c:v>100.8244269683231</c:v>
                </c:pt>
                <c:pt idx="107">
                  <c:v>100.90969871272532</c:v>
                </c:pt>
                <c:pt idx="108">
                  <c:v>100.98568631217597</c:v>
                </c:pt>
                <c:pt idx="109">
                  <c:v>101.05227786858862</c:v>
                </c:pt>
                <c:pt idx="110">
                  <c:v>101.10937549308852</c:v>
                </c:pt>
                <c:pt idx="111">
                  <c:v>101.15689538145608</c:v>
                </c:pt>
                <c:pt idx="112">
                  <c:v>101.19476787774636</c:v>
                </c:pt>
                <c:pt idx="113">
                  <c:v>101.22293752647899</c:v>
                </c:pt>
                <c:pt idx="114">
                  <c:v>101.24136311374019</c:v>
                </c:pt>
                <c:pt idx="115">
                  <c:v>101.25001769747112</c:v>
                </c:pt>
                <c:pt idx="116">
                  <c:v>101.24888862714941</c:v>
                </c:pt>
                <c:pt idx="117">
                  <c:v>101.23797755299734</c:v>
                </c:pt>
                <c:pt idx="118">
                  <c:v>101.21730042478111</c:v>
                </c:pt>
                <c:pt idx="119">
                  <c:v>101.18688748019464</c:v>
                </c:pt>
                <c:pt idx="120">
                  <c:v>101.14678322274538</c:v>
                </c:pt>
                <c:pt idx="121">
                  <c:v>101.09704638899112</c:v>
                </c:pt>
                <c:pt idx="122">
                  <c:v>101.03774990490552</c:v>
                </c:pt>
                <c:pt idx="123">
                  <c:v>100.96898083108356</c:v>
                </c:pt>
                <c:pt idx="124">
                  <c:v>100.89084029643145</c:v>
                </c:pt>
                <c:pt idx="125">
                  <c:v>100.80344341992793</c:v>
                </c:pt>
                <c:pt idx="126">
                  <c:v>100.70691921998103</c:v>
                </c:pt>
                <c:pt idx="127">
                  <c:v>100.60141051086066</c:v>
                </c:pt>
                <c:pt idx="128">
                  <c:v>100.48707378562872</c:v>
                </c:pt>
                <c:pt idx="129">
                  <c:v>100.36407908495929</c:v>
                </c:pt>
                <c:pt idx="130">
                  <c:v>100.2326098512068</c:v>
                </c:pt>
                <c:pt idx="131">
                  <c:v>100.09286276703233</c:v>
                </c:pt>
                <c:pt idx="132">
                  <c:v>99.945047577909023</c:v>
                </c:pt>
                <c:pt idx="133">
                  <c:v>99.789386897793321</c:v>
                </c:pt>
                <c:pt idx="134">
                  <c:v>99.626115997245336</c:v>
                </c:pt>
                <c:pt idx="135">
                  <c:v>99.455482573294773</c:v>
                </c:pt>
                <c:pt idx="136">
                  <c:v>99.277746500351867</c:v>
                </c:pt>
                <c:pt idx="137">
                  <c:v>99.093179561484504</c:v>
                </c:pt>
                <c:pt idx="138">
                  <c:v>98.902065159413638</c:v>
                </c:pt>
                <c:pt idx="139">
                  <c:v>98.704698006611864</c:v>
                </c:pt>
                <c:pt idx="140">
                  <c:v>98.501383793937592</c:v>
                </c:pt>
                <c:pt idx="141">
                  <c:v>98.292438837289978</c:v>
                </c:pt>
                <c:pt idx="142">
                  <c:v>98.078189701829388</c:v>
                </c:pt>
                <c:pt idx="143">
                  <c:v>97.858972803379643</c:v>
                </c:pt>
                <c:pt idx="144">
                  <c:v>97.635133986702044</c:v>
                </c:pt>
                <c:pt idx="145">
                  <c:v>97.407028080415657</c:v>
                </c:pt>
                <c:pt idx="146">
                  <c:v>97.175018428429539</c:v>
                </c:pt>
                <c:pt idx="147">
                  <c:v>96.939476397842611</c:v>
                </c:pt>
                <c:pt idx="148">
                  <c:v>96.700780863378128</c:v>
                </c:pt>
                <c:pt idx="149">
                  <c:v>96.459317668517556</c:v>
                </c:pt>
                <c:pt idx="150">
                  <c:v>96.215479063610132</c:v>
                </c:pt>
                <c:pt idx="151">
                  <c:v>95.969663121358948</c:v>
                </c:pt>
                <c:pt idx="152">
                  <c:v>95.722273130183879</c:v>
                </c:pt>
                <c:pt idx="153">
                  <c:v>95.473716966098692</c:v>
                </c:pt>
                <c:pt idx="154">
                  <c:v>95.22440644385037</c:v>
                </c:pt>
                <c:pt idx="155">
                  <c:v>94.974756648195026</c:v>
                </c:pt>
                <c:pt idx="156">
                  <c:v>94.725185246303056</c:v>
                </c:pt>
                <c:pt idx="157">
                  <c:v>94.476111782411635</c:v>
                </c:pt>
                <c:pt idx="158">
                  <c:v>94.227956955958234</c:v>
                </c:pt>
                <c:pt idx="159">
                  <c:v>93.98114188454683</c:v>
                </c:pt>
                <c:pt idx="160">
                  <c:v>93.736087353212838</c:v>
                </c:pt>
                <c:pt idx="161">
                  <c:v>93.493213051560801</c:v>
                </c:pt>
                <c:pt idx="162">
                  <c:v>93.252936800455529</c:v>
                </c:pt>
                <c:pt idx="163">
                  <c:v>93.015673770045296</c:v>
                </c:pt>
                <c:pt idx="164">
                  <c:v>92.781835690988416</c:v>
                </c:pt>
                <c:pt idx="165">
                  <c:v>92.551830060842335</c:v>
                </c:pt>
                <c:pt idx="166">
                  <c:v>92.326059347651665</c:v>
                </c:pt>
                <c:pt idx="167">
                  <c:v>92.104920192842371</c:v>
                </c:pt>
                <c:pt idx="168">
                  <c:v>91.888802615588901</c:v>
                </c:pt>
                <c:pt idx="169">
                  <c:v>91.678089220881347</c:v>
                </c:pt>
                <c:pt idx="170">
                  <c:v>91.473154413549494</c:v>
                </c:pt>
                <c:pt idx="171">
                  <c:v>91.274363620545202</c:v>
                </c:pt>
                <c:pt idx="172">
                  <c:v>91.08207252380339</c:v>
                </c:pt>
                <c:pt idx="173">
                  <c:v>90.896626306007136</c:v>
                </c:pt>
                <c:pt idx="174">
                  <c:v>90.718358911595075</c:v>
                </c:pt>
                <c:pt idx="175">
                  <c:v>90.547592325329163</c:v>
                </c:pt>
                <c:pt idx="176">
                  <c:v>90.384635870722718</c:v>
                </c:pt>
                <c:pt idx="177">
                  <c:v>90.229785530597539</c:v>
                </c:pt>
                <c:pt idx="178">
                  <c:v>90.083323291993764</c:v>
                </c:pt>
                <c:pt idx="179">
                  <c:v>89.945516517600367</c:v>
                </c:pt>
                <c:pt idx="180">
                  <c:v>89.81661734581219</c:v>
                </c:pt>
                <c:pt idx="181">
                  <c:v>89.696862121439608</c:v>
                </c:pt>
                <c:pt idx="182">
                  <c:v>89.586470859013019</c:v>
                </c:pt>
                <c:pt idx="183">
                  <c:v>89.485646740528011</c:v>
                </c:pt>
                <c:pt idx="184">
                  <c:v>89.394575649370495</c:v>
                </c:pt>
                <c:pt idx="185">
                  <c:v>89.313425742048338</c:v>
                </c:pt>
                <c:pt idx="186">
                  <c:v>89.242347059230383</c:v>
                </c:pt>
                <c:pt idx="187">
                  <c:v>89.18147117746922</c:v>
                </c:pt>
                <c:pt idx="188">
                  <c:v>89.130910902837144</c:v>
                </c:pt>
                <c:pt idx="189">
                  <c:v>89.090760007569585</c:v>
                </c:pt>
                <c:pt idx="190">
                  <c:v>89.061093010657189</c:v>
                </c:pt>
                <c:pt idx="191">
                  <c:v>89.041965003166979</c:v>
                </c:pt>
                <c:pt idx="192">
                  <c:v>89.03341151893008</c:v>
                </c:pt>
                <c:pt idx="193">
                  <c:v>89.035448451049959</c:v>
                </c:pt>
                <c:pt idx="194">
                  <c:v>89.048072014541631</c:v>
                </c:pt>
                <c:pt idx="195">
                  <c:v>89.071258755229181</c:v>
                </c:pt>
                <c:pt idx="196">
                  <c:v>89.104965604876469</c:v>
                </c:pt>
                <c:pt idx="197">
                  <c:v>89.149129982344931</c:v>
                </c:pt>
                <c:pt idx="198">
                  <c:v>89.203669940419545</c:v>
                </c:pt>
                <c:pt idx="199">
                  <c:v>89.268484357773048</c:v>
                </c:pt>
                <c:pt idx="200">
                  <c:v>89.343453175379963</c:v>
                </c:pt>
                <c:pt idx="201">
                  <c:v>89.428437676533363</c:v>
                </c:pt>
                <c:pt idx="202">
                  <c:v>89.52328080946674</c:v>
                </c:pt>
                <c:pt idx="203">
                  <c:v>89.627807551433193</c:v>
                </c:pt>
                <c:pt idx="204">
                  <c:v>89.7418253129524</c:v>
                </c:pt>
                <c:pt idx="205">
                  <c:v>89.865124380807785</c:v>
                </c:pt>
                <c:pt idx="206">
                  <c:v>89.997478398232602</c:v>
                </c:pt>
                <c:pt idx="207">
                  <c:v>90.138644880624554</c:v>
                </c:pt>
                <c:pt idx="208">
                  <c:v>90.288365765001458</c:v>
                </c:pt>
                <c:pt idx="209">
                  <c:v>90.44636799131537</c:v>
                </c:pt>
                <c:pt idx="210">
                  <c:v>90.612364113650784</c:v>
                </c:pt>
                <c:pt idx="211">
                  <c:v>90.786052939246588</c:v>
                </c:pt>
                <c:pt idx="212">
                  <c:v>90.967120193212764</c:v>
                </c:pt>
                <c:pt idx="213">
                  <c:v>91.155239206750309</c:v>
                </c:pt>
                <c:pt idx="214">
                  <c:v>91.350071626631731</c:v>
                </c:pt>
                <c:pt idx="215">
                  <c:v>91.551268143661886</c:v>
                </c:pt>
                <c:pt idx="216">
                  <c:v>91.758469237807731</c:v>
                </c:pt>
                <c:pt idx="217">
                  <c:v>91.971305937672298</c:v>
                </c:pt>
                <c:pt idx="218">
                  <c:v>92.189400591978924</c:v>
                </c:pt>
                <c:pt idx="219">
                  <c:v>92.412367650736684</c:v>
                </c:pt>
                <c:pt idx="220">
                  <c:v>92.639814453779792</c:v>
                </c:pt>
                <c:pt idx="221">
                  <c:v>92.871342024388895</c:v>
                </c:pt>
                <c:pt idx="222">
                  <c:v>93.10654586574978</c:v>
                </c:pt>
                <c:pt idx="223">
                  <c:v>93.345016758046654</c:v>
                </c:pt>
                <c:pt idx="224">
                  <c:v>93.586341554041994</c:v>
                </c:pt>
                <c:pt idx="225">
                  <c:v>93.830103971064361</c:v>
                </c:pt>
                <c:pt idx="226">
                  <c:v>94.075885377394215</c:v>
                </c:pt>
                <c:pt idx="227">
                  <c:v>94.323265571123926</c:v>
                </c:pt>
                <c:pt idx="228">
                  <c:v>94.571823549654027</c:v>
                </c:pt>
                <c:pt idx="229">
                  <c:v>94.821138268084169</c:v>
                </c:pt>
                <c:pt idx="230">
                  <c:v>95.07078938485914</c:v>
                </c:pt>
                <c:pt idx="231">
                  <c:v>95.320357993135929</c:v>
                </c:pt>
                <c:pt idx="232">
                  <c:v>95.569427336451156</c:v>
                </c:pt>
                <c:pt idx="233">
                  <c:v>95.817583507379851</c:v>
                </c:pt>
                <c:pt idx="234">
                  <c:v>96.064416127997561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8-4234-A083-0B39F0B18DF9}"/>
            </c:ext>
          </c:extLst>
        </c:ser>
        <c:ser>
          <c:idx val="6"/>
          <c:order val="5"/>
          <c:tx>
            <c:strRef>
              <c:f>Sheet1!$L$1</c:f>
              <c:strCache>
                <c:ptCount val="1"/>
                <c:pt idx="0">
                  <c:v>P 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Sheet1!$K$2:$K$3</c:f>
              <c:numCache>
                <c:formatCode>General</c:formatCode>
                <c:ptCount val="2"/>
                <c:pt idx="0">
                  <c:v>0</c:v>
                </c:pt>
                <c:pt idx="1">
                  <c:v>0.11700000000000009</c:v>
                </c:pt>
              </c:numCache>
            </c:numRef>
          </c:xVal>
          <c:yVal>
            <c:numRef>
              <c:f>Sheet1!$L$2:$L$3</c:f>
              <c:numCache>
                <c:formatCode>General</c:formatCode>
                <c:ptCount val="2"/>
                <c:pt idx="0">
                  <c:v>165.00000000000006</c:v>
                </c:pt>
                <c:pt idx="1">
                  <c:v>165.00000000000006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8-4234-A083-0B39F0B18DF9}"/>
            </c:ext>
          </c:extLst>
        </c:ser>
        <c:ser>
          <c:idx val="7"/>
          <c:order val="6"/>
          <c:tx>
            <c:strRef>
              <c:f>Sheet1!$M$1</c:f>
              <c:strCache>
                <c:ptCount val="1"/>
                <c:pt idx="0">
                  <c:v>Q 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Sheet1!$K$2:$K$3</c:f>
              <c:numCache>
                <c:formatCode>General</c:formatCode>
                <c:ptCount val="2"/>
                <c:pt idx="0">
                  <c:v>0</c:v>
                </c:pt>
                <c:pt idx="1">
                  <c:v>0.11700000000000009</c:v>
                </c:pt>
              </c:numCache>
            </c:numRef>
          </c:xVal>
          <c:yVal>
            <c:numRef>
              <c:f>Sheet1!$M$2:$M$3</c:f>
              <c:numCache>
                <c:formatCode>General</c:formatCode>
                <c:ptCount val="2"/>
                <c:pt idx="0">
                  <c:v>95.262794416288259</c:v>
                </c:pt>
                <c:pt idx="1">
                  <c:v>95.262794416288259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8-4234-A083-0B39F0B1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7032"/>
        <c:axId val="774081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Sheet1!$O$9</c15:sqref>
                        </c15:formulaRef>
                      </c:ext>
                    </c:extLst>
                    <c:strCache>
                      <c:ptCount val="1"/>
                      <c:pt idx="0">
                        <c:v>Spark(t)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Sheet1!$H$10:$H$244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4.5000000000000005E-3</c:v>
                      </c:pt>
                      <c:pt idx="10">
                        <c:v>5.000000000000001E-3</c:v>
                      </c:pt>
                      <c:pt idx="11">
                        <c:v>5.5000000000000014E-3</c:v>
                      </c:pt>
                      <c:pt idx="12">
                        <c:v>6.0000000000000019E-3</c:v>
                      </c:pt>
                      <c:pt idx="13">
                        <c:v>6.5000000000000023E-3</c:v>
                      </c:pt>
                      <c:pt idx="14">
                        <c:v>7.0000000000000027E-3</c:v>
                      </c:pt>
                      <c:pt idx="15">
                        <c:v>7.5000000000000032E-3</c:v>
                      </c:pt>
                      <c:pt idx="16">
                        <c:v>8.0000000000000036E-3</c:v>
                      </c:pt>
                      <c:pt idx="17">
                        <c:v>8.5000000000000041E-3</c:v>
                      </c:pt>
                      <c:pt idx="18">
                        <c:v>9.0000000000000045E-3</c:v>
                      </c:pt>
                      <c:pt idx="19">
                        <c:v>9.500000000000005E-3</c:v>
                      </c:pt>
                      <c:pt idx="20">
                        <c:v>1.0000000000000005E-2</c:v>
                      </c:pt>
                      <c:pt idx="21">
                        <c:v>1.0500000000000006E-2</c:v>
                      </c:pt>
                      <c:pt idx="22">
                        <c:v>1.1000000000000006E-2</c:v>
                      </c:pt>
                      <c:pt idx="23">
                        <c:v>1.1500000000000007E-2</c:v>
                      </c:pt>
                      <c:pt idx="24">
                        <c:v>1.2000000000000007E-2</c:v>
                      </c:pt>
                      <c:pt idx="25">
                        <c:v>1.2500000000000008E-2</c:v>
                      </c:pt>
                      <c:pt idx="26">
                        <c:v>1.3000000000000008E-2</c:v>
                      </c:pt>
                      <c:pt idx="27">
                        <c:v>1.3500000000000009E-2</c:v>
                      </c:pt>
                      <c:pt idx="28">
                        <c:v>1.4000000000000009E-2</c:v>
                      </c:pt>
                      <c:pt idx="29">
                        <c:v>1.4500000000000009E-2</c:v>
                      </c:pt>
                      <c:pt idx="30">
                        <c:v>1.500000000000001E-2</c:v>
                      </c:pt>
                      <c:pt idx="31">
                        <c:v>1.550000000000001E-2</c:v>
                      </c:pt>
                      <c:pt idx="32">
                        <c:v>1.6000000000000011E-2</c:v>
                      </c:pt>
                      <c:pt idx="33">
                        <c:v>1.6500000000000011E-2</c:v>
                      </c:pt>
                      <c:pt idx="34">
                        <c:v>1.7000000000000012E-2</c:v>
                      </c:pt>
                      <c:pt idx="35">
                        <c:v>1.7500000000000012E-2</c:v>
                      </c:pt>
                      <c:pt idx="36">
                        <c:v>1.8000000000000013E-2</c:v>
                      </c:pt>
                      <c:pt idx="37">
                        <c:v>1.8500000000000013E-2</c:v>
                      </c:pt>
                      <c:pt idx="38">
                        <c:v>1.9000000000000013E-2</c:v>
                      </c:pt>
                      <c:pt idx="39">
                        <c:v>1.9500000000000014E-2</c:v>
                      </c:pt>
                      <c:pt idx="40">
                        <c:v>2.0000000000000014E-2</c:v>
                      </c:pt>
                      <c:pt idx="41">
                        <c:v>2.0500000000000015E-2</c:v>
                      </c:pt>
                      <c:pt idx="42">
                        <c:v>2.1000000000000015E-2</c:v>
                      </c:pt>
                      <c:pt idx="43">
                        <c:v>2.1500000000000016E-2</c:v>
                      </c:pt>
                      <c:pt idx="44">
                        <c:v>2.2000000000000016E-2</c:v>
                      </c:pt>
                      <c:pt idx="45">
                        <c:v>2.2500000000000017E-2</c:v>
                      </c:pt>
                      <c:pt idx="46">
                        <c:v>2.3000000000000017E-2</c:v>
                      </c:pt>
                      <c:pt idx="47">
                        <c:v>2.3500000000000017E-2</c:v>
                      </c:pt>
                      <c:pt idx="48">
                        <c:v>2.4000000000000018E-2</c:v>
                      </c:pt>
                      <c:pt idx="49">
                        <c:v>2.4500000000000018E-2</c:v>
                      </c:pt>
                      <c:pt idx="50">
                        <c:v>2.5000000000000019E-2</c:v>
                      </c:pt>
                      <c:pt idx="51">
                        <c:v>2.5500000000000019E-2</c:v>
                      </c:pt>
                      <c:pt idx="52">
                        <c:v>2.600000000000002E-2</c:v>
                      </c:pt>
                      <c:pt idx="53">
                        <c:v>2.650000000000002E-2</c:v>
                      </c:pt>
                      <c:pt idx="54">
                        <c:v>2.7000000000000021E-2</c:v>
                      </c:pt>
                      <c:pt idx="55">
                        <c:v>2.7500000000000021E-2</c:v>
                      </c:pt>
                      <c:pt idx="56">
                        <c:v>2.8000000000000021E-2</c:v>
                      </c:pt>
                      <c:pt idx="57">
                        <c:v>2.8500000000000022E-2</c:v>
                      </c:pt>
                      <c:pt idx="58">
                        <c:v>2.9000000000000022E-2</c:v>
                      </c:pt>
                      <c:pt idx="59">
                        <c:v>2.9500000000000023E-2</c:v>
                      </c:pt>
                      <c:pt idx="60">
                        <c:v>3.0000000000000023E-2</c:v>
                      </c:pt>
                      <c:pt idx="61">
                        <c:v>3.0500000000000024E-2</c:v>
                      </c:pt>
                      <c:pt idx="62">
                        <c:v>3.1000000000000024E-2</c:v>
                      </c:pt>
                      <c:pt idx="63">
                        <c:v>3.1500000000000021E-2</c:v>
                      </c:pt>
                      <c:pt idx="64">
                        <c:v>3.2000000000000021E-2</c:v>
                      </c:pt>
                      <c:pt idx="65">
                        <c:v>3.2500000000000022E-2</c:v>
                      </c:pt>
                      <c:pt idx="66">
                        <c:v>3.3000000000000022E-2</c:v>
                      </c:pt>
                      <c:pt idx="67">
                        <c:v>3.3500000000000023E-2</c:v>
                      </c:pt>
                      <c:pt idx="68">
                        <c:v>3.4000000000000023E-2</c:v>
                      </c:pt>
                      <c:pt idx="69">
                        <c:v>3.4500000000000024E-2</c:v>
                      </c:pt>
                      <c:pt idx="70">
                        <c:v>3.5000000000000024E-2</c:v>
                      </c:pt>
                      <c:pt idx="71">
                        <c:v>3.5500000000000025E-2</c:v>
                      </c:pt>
                      <c:pt idx="72">
                        <c:v>3.6000000000000025E-2</c:v>
                      </c:pt>
                      <c:pt idx="73">
                        <c:v>3.6500000000000025E-2</c:v>
                      </c:pt>
                      <c:pt idx="74">
                        <c:v>3.7000000000000026E-2</c:v>
                      </c:pt>
                      <c:pt idx="75">
                        <c:v>3.7500000000000026E-2</c:v>
                      </c:pt>
                      <c:pt idx="76">
                        <c:v>3.8000000000000027E-2</c:v>
                      </c:pt>
                      <c:pt idx="77">
                        <c:v>3.8500000000000027E-2</c:v>
                      </c:pt>
                      <c:pt idx="78">
                        <c:v>3.9000000000000028E-2</c:v>
                      </c:pt>
                      <c:pt idx="79">
                        <c:v>3.9500000000000028E-2</c:v>
                      </c:pt>
                      <c:pt idx="80">
                        <c:v>4.0000000000000029E-2</c:v>
                      </c:pt>
                      <c:pt idx="81">
                        <c:v>4.0500000000000029E-2</c:v>
                      </c:pt>
                      <c:pt idx="82">
                        <c:v>4.1000000000000029E-2</c:v>
                      </c:pt>
                      <c:pt idx="83">
                        <c:v>4.150000000000003E-2</c:v>
                      </c:pt>
                      <c:pt idx="84">
                        <c:v>4.200000000000003E-2</c:v>
                      </c:pt>
                      <c:pt idx="85">
                        <c:v>4.2500000000000031E-2</c:v>
                      </c:pt>
                      <c:pt idx="86">
                        <c:v>4.3000000000000031E-2</c:v>
                      </c:pt>
                      <c:pt idx="87">
                        <c:v>4.3500000000000032E-2</c:v>
                      </c:pt>
                      <c:pt idx="88">
                        <c:v>4.4000000000000032E-2</c:v>
                      </c:pt>
                      <c:pt idx="89">
                        <c:v>4.4500000000000033E-2</c:v>
                      </c:pt>
                      <c:pt idx="90">
                        <c:v>4.5000000000000033E-2</c:v>
                      </c:pt>
                      <c:pt idx="91">
                        <c:v>4.5500000000000033E-2</c:v>
                      </c:pt>
                      <c:pt idx="92">
                        <c:v>4.6000000000000034E-2</c:v>
                      </c:pt>
                      <c:pt idx="93">
                        <c:v>4.6500000000000034E-2</c:v>
                      </c:pt>
                      <c:pt idx="94">
                        <c:v>4.7000000000000035E-2</c:v>
                      </c:pt>
                      <c:pt idx="95">
                        <c:v>4.7500000000000035E-2</c:v>
                      </c:pt>
                      <c:pt idx="96">
                        <c:v>4.8000000000000036E-2</c:v>
                      </c:pt>
                      <c:pt idx="97">
                        <c:v>4.8500000000000036E-2</c:v>
                      </c:pt>
                      <c:pt idx="98">
                        <c:v>4.9000000000000037E-2</c:v>
                      </c:pt>
                      <c:pt idx="99">
                        <c:v>4.9500000000000037E-2</c:v>
                      </c:pt>
                      <c:pt idx="100">
                        <c:v>5.0000000000000037E-2</c:v>
                      </c:pt>
                      <c:pt idx="101">
                        <c:v>5.0500000000000038E-2</c:v>
                      </c:pt>
                      <c:pt idx="102">
                        <c:v>5.1000000000000038E-2</c:v>
                      </c:pt>
                      <c:pt idx="103">
                        <c:v>5.1500000000000039E-2</c:v>
                      </c:pt>
                      <c:pt idx="104">
                        <c:v>5.2000000000000039E-2</c:v>
                      </c:pt>
                      <c:pt idx="105">
                        <c:v>5.250000000000004E-2</c:v>
                      </c:pt>
                      <c:pt idx="106">
                        <c:v>5.300000000000004E-2</c:v>
                      </c:pt>
                      <c:pt idx="107">
                        <c:v>5.3500000000000041E-2</c:v>
                      </c:pt>
                      <c:pt idx="108">
                        <c:v>5.4000000000000041E-2</c:v>
                      </c:pt>
                      <c:pt idx="109">
                        <c:v>5.4500000000000041E-2</c:v>
                      </c:pt>
                      <c:pt idx="110">
                        <c:v>5.5000000000000042E-2</c:v>
                      </c:pt>
                      <c:pt idx="111">
                        <c:v>5.5500000000000042E-2</c:v>
                      </c:pt>
                      <c:pt idx="112">
                        <c:v>5.6000000000000043E-2</c:v>
                      </c:pt>
                      <c:pt idx="113">
                        <c:v>5.6500000000000043E-2</c:v>
                      </c:pt>
                      <c:pt idx="114">
                        <c:v>5.7000000000000044E-2</c:v>
                      </c:pt>
                      <c:pt idx="115">
                        <c:v>5.7500000000000044E-2</c:v>
                      </c:pt>
                      <c:pt idx="116">
                        <c:v>5.8000000000000045E-2</c:v>
                      </c:pt>
                      <c:pt idx="117">
                        <c:v>5.8500000000000045E-2</c:v>
                      </c:pt>
                      <c:pt idx="118">
                        <c:v>5.9000000000000045E-2</c:v>
                      </c:pt>
                      <c:pt idx="119">
                        <c:v>5.9500000000000046E-2</c:v>
                      </c:pt>
                      <c:pt idx="120">
                        <c:v>6.0000000000000046E-2</c:v>
                      </c:pt>
                      <c:pt idx="121">
                        <c:v>6.0500000000000047E-2</c:v>
                      </c:pt>
                      <c:pt idx="122">
                        <c:v>6.1000000000000047E-2</c:v>
                      </c:pt>
                      <c:pt idx="123">
                        <c:v>6.1500000000000048E-2</c:v>
                      </c:pt>
                      <c:pt idx="124">
                        <c:v>6.2000000000000048E-2</c:v>
                      </c:pt>
                      <c:pt idx="125">
                        <c:v>6.2500000000000042E-2</c:v>
                      </c:pt>
                      <c:pt idx="126">
                        <c:v>6.3000000000000042E-2</c:v>
                      </c:pt>
                      <c:pt idx="127">
                        <c:v>6.3500000000000043E-2</c:v>
                      </c:pt>
                      <c:pt idx="128">
                        <c:v>6.4000000000000043E-2</c:v>
                      </c:pt>
                      <c:pt idx="129">
                        <c:v>6.4500000000000043E-2</c:v>
                      </c:pt>
                      <c:pt idx="130">
                        <c:v>6.5000000000000044E-2</c:v>
                      </c:pt>
                      <c:pt idx="131">
                        <c:v>6.5500000000000044E-2</c:v>
                      </c:pt>
                      <c:pt idx="132">
                        <c:v>6.6000000000000045E-2</c:v>
                      </c:pt>
                      <c:pt idx="133">
                        <c:v>6.6500000000000045E-2</c:v>
                      </c:pt>
                      <c:pt idx="134">
                        <c:v>6.7000000000000046E-2</c:v>
                      </c:pt>
                      <c:pt idx="135">
                        <c:v>6.7500000000000046E-2</c:v>
                      </c:pt>
                      <c:pt idx="136">
                        <c:v>6.8000000000000047E-2</c:v>
                      </c:pt>
                      <c:pt idx="137">
                        <c:v>6.8500000000000047E-2</c:v>
                      </c:pt>
                      <c:pt idx="138">
                        <c:v>6.9000000000000047E-2</c:v>
                      </c:pt>
                      <c:pt idx="139">
                        <c:v>6.9500000000000048E-2</c:v>
                      </c:pt>
                      <c:pt idx="140">
                        <c:v>7.0000000000000048E-2</c:v>
                      </c:pt>
                      <c:pt idx="141">
                        <c:v>7.0500000000000049E-2</c:v>
                      </c:pt>
                      <c:pt idx="142">
                        <c:v>7.1000000000000049E-2</c:v>
                      </c:pt>
                      <c:pt idx="143">
                        <c:v>7.150000000000005E-2</c:v>
                      </c:pt>
                      <c:pt idx="144">
                        <c:v>7.200000000000005E-2</c:v>
                      </c:pt>
                      <c:pt idx="145">
                        <c:v>7.2500000000000051E-2</c:v>
                      </c:pt>
                      <c:pt idx="146">
                        <c:v>7.3000000000000051E-2</c:v>
                      </c:pt>
                      <c:pt idx="147">
                        <c:v>7.3500000000000051E-2</c:v>
                      </c:pt>
                      <c:pt idx="148">
                        <c:v>7.4000000000000052E-2</c:v>
                      </c:pt>
                      <c:pt idx="149">
                        <c:v>7.4500000000000052E-2</c:v>
                      </c:pt>
                      <c:pt idx="150">
                        <c:v>7.5000000000000053E-2</c:v>
                      </c:pt>
                      <c:pt idx="151">
                        <c:v>7.5500000000000053E-2</c:v>
                      </c:pt>
                      <c:pt idx="152">
                        <c:v>7.6000000000000054E-2</c:v>
                      </c:pt>
                      <c:pt idx="153">
                        <c:v>7.6500000000000054E-2</c:v>
                      </c:pt>
                      <c:pt idx="154">
                        <c:v>7.7000000000000055E-2</c:v>
                      </c:pt>
                      <c:pt idx="155">
                        <c:v>7.7500000000000055E-2</c:v>
                      </c:pt>
                      <c:pt idx="156">
                        <c:v>7.8000000000000055E-2</c:v>
                      </c:pt>
                      <c:pt idx="157">
                        <c:v>7.8500000000000056E-2</c:v>
                      </c:pt>
                      <c:pt idx="158">
                        <c:v>7.9000000000000056E-2</c:v>
                      </c:pt>
                      <c:pt idx="159">
                        <c:v>7.9500000000000057E-2</c:v>
                      </c:pt>
                      <c:pt idx="160">
                        <c:v>8.0000000000000057E-2</c:v>
                      </c:pt>
                      <c:pt idx="161">
                        <c:v>8.0500000000000058E-2</c:v>
                      </c:pt>
                      <c:pt idx="162">
                        <c:v>8.1000000000000058E-2</c:v>
                      </c:pt>
                      <c:pt idx="163">
                        <c:v>8.1500000000000059E-2</c:v>
                      </c:pt>
                      <c:pt idx="164">
                        <c:v>8.2000000000000059E-2</c:v>
                      </c:pt>
                      <c:pt idx="165">
                        <c:v>8.2500000000000059E-2</c:v>
                      </c:pt>
                      <c:pt idx="166">
                        <c:v>8.300000000000006E-2</c:v>
                      </c:pt>
                      <c:pt idx="167">
                        <c:v>8.350000000000006E-2</c:v>
                      </c:pt>
                      <c:pt idx="168">
                        <c:v>8.4000000000000061E-2</c:v>
                      </c:pt>
                      <c:pt idx="169">
                        <c:v>8.4500000000000061E-2</c:v>
                      </c:pt>
                      <c:pt idx="170">
                        <c:v>8.5000000000000062E-2</c:v>
                      </c:pt>
                      <c:pt idx="171">
                        <c:v>8.5500000000000062E-2</c:v>
                      </c:pt>
                      <c:pt idx="172">
                        <c:v>8.6000000000000063E-2</c:v>
                      </c:pt>
                      <c:pt idx="173">
                        <c:v>8.6500000000000063E-2</c:v>
                      </c:pt>
                      <c:pt idx="174">
                        <c:v>8.7000000000000063E-2</c:v>
                      </c:pt>
                      <c:pt idx="175">
                        <c:v>8.7500000000000064E-2</c:v>
                      </c:pt>
                      <c:pt idx="176">
                        <c:v>8.8000000000000064E-2</c:v>
                      </c:pt>
                      <c:pt idx="177">
                        <c:v>8.8500000000000065E-2</c:v>
                      </c:pt>
                      <c:pt idx="178">
                        <c:v>8.9000000000000065E-2</c:v>
                      </c:pt>
                      <c:pt idx="179">
                        <c:v>8.9500000000000066E-2</c:v>
                      </c:pt>
                      <c:pt idx="180">
                        <c:v>9.0000000000000066E-2</c:v>
                      </c:pt>
                      <c:pt idx="181">
                        <c:v>9.0500000000000067E-2</c:v>
                      </c:pt>
                      <c:pt idx="182">
                        <c:v>9.1000000000000067E-2</c:v>
                      </c:pt>
                      <c:pt idx="183">
                        <c:v>9.1500000000000067E-2</c:v>
                      </c:pt>
                      <c:pt idx="184">
                        <c:v>9.2000000000000068E-2</c:v>
                      </c:pt>
                      <c:pt idx="185">
                        <c:v>9.2500000000000068E-2</c:v>
                      </c:pt>
                      <c:pt idx="186">
                        <c:v>9.3000000000000069E-2</c:v>
                      </c:pt>
                      <c:pt idx="187">
                        <c:v>9.3500000000000069E-2</c:v>
                      </c:pt>
                      <c:pt idx="188">
                        <c:v>9.400000000000007E-2</c:v>
                      </c:pt>
                      <c:pt idx="189">
                        <c:v>9.450000000000007E-2</c:v>
                      </c:pt>
                      <c:pt idx="190">
                        <c:v>9.500000000000007E-2</c:v>
                      </c:pt>
                      <c:pt idx="191">
                        <c:v>9.5500000000000071E-2</c:v>
                      </c:pt>
                      <c:pt idx="192">
                        <c:v>9.6000000000000071E-2</c:v>
                      </c:pt>
                      <c:pt idx="193">
                        <c:v>9.6500000000000072E-2</c:v>
                      </c:pt>
                      <c:pt idx="194">
                        <c:v>9.7000000000000072E-2</c:v>
                      </c:pt>
                      <c:pt idx="195">
                        <c:v>9.7500000000000073E-2</c:v>
                      </c:pt>
                      <c:pt idx="196">
                        <c:v>9.8000000000000073E-2</c:v>
                      </c:pt>
                      <c:pt idx="197">
                        <c:v>9.8500000000000074E-2</c:v>
                      </c:pt>
                      <c:pt idx="198">
                        <c:v>9.9000000000000074E-2</c:v>
                      </c:pt>
                      <c:pt idx="199">
                        <c:v>9.9500000000000074E-2</c:v>
                      </c:pt>
                      <c:pt idx="200">
                        <c:v>0.10000000000000007</c:v>
                      </c:pt>
                      <c:pt idx="201">
                        <c:v>0.10050000000000008</c:v>
                      </c:pt>
                      <c:pt idx="202">
                        <c:v>0.10100000000000008</c:v>
                      </c:pt>
                      <c:pt idx="203">
                        <c:v>0.10150000000000008</c:v>
                      </c:pt>
                      <c:pt idx="204">
                        <c:v>0.10200000000000008</c:v>
                      </c:pt>
                      <c:pt idx="205">
                        <c:v>0.10250000000000008</c:v>
                      </c:pt>
                      <c:pt idx="206">
                        <c:v>0.10300000000000008</c:v>
                      </c:pt>
                      <c:pt idx="207">
                        <c:v>0.10350000000000008</c:v>
                      </c:pt>
                      <c:pt idx="208">
                        <c:v>0.10400000000000008</c:v>
                      </c:pt>
                      <c:pt idx="209">
                        <c:v>0.10450000000000008</c:v>
                      </c:pt>
                      <c:pt idx="210">
                        <c:v>0.10500000000000008</c:v>
                      </c:pt>
                      <c:pt idx="211">
                        <c:v>0.10550000000000008</c:v>
                      </c:pt>
                      <c:pt idx="212">
                        <c:v>0.10600000000000008</c:v>
                      </c:pt>
                      <c:pt idx="213">
                        <c:v>0.10650000000000008</c:v>
                      </c:pt>
                      <c:pt idx="214">
                        <c:v>0.10700000000000008</c:v>
                      </c:pt>
                      <c:pt idx="215">
                        <c:v>0.10750000000000008</c:v>
                      </c:pt>
                      <c:pt idx="216">
                        <c:v>0.10800000000000008</c:v>
                      </c:pt>
                      <c:pt idx="217">
                        <c:v>0.10850000000000008</c:v>
                      </c:pt>
                      <c:pt idx="218">
                        <c:v>0.10900000000000008</c:v>
                      </c:pt>
                      <c:pt idx="219">
                        <c:v>0.10950000000000008</c:v>
                      </c:pt>
                      <c:pt idx="220">
                        <c:v>0.11000000000000008</c:v>
                      </c:pt>
                      <c:pt idx="221">
                        <c:v>0.11050000000000008</c:v>
                      </c:pt>
                      <c:pt idx="222">
                        <c:v>0.11100000000000008</c:v>
                      </c:pt>
                      <c:pt idx="223">
                        <c:v>0.11150000000000009</c:v>
                      </c:pt>
                      <c:pt idx="224">
                        <c:v>0.11200000000000009</c:v>
                      </c:pt>
                      <c:pt idx="225">
                        <c:v>0.11250000000000009</c:v>
                      </c:pt>
                      <c:pt idx="226">
                        <c:v>0.11300000000000009</c:v>
                      </c:pt>
                      <c:pt idx="227">
                        <c:v>0.11350000000000009</c:v>
                      </c:pt>
                      <c:pt idx="228">
                        <c:v>0.11400000000000009</c:v>
                      </c:pt>
                      <c:pt idx="229">
                        <c:v>0.11450000000000009</c:v>
                      </c:pt>
                      <c:pt idx="230">
                        <c:v>0.11500000000000009</c:v>
                      </c:pt>
                      <c:pt idx="231">
                        <c:v>0.11550000000000009</c:v>
                      </c:pt>
                      <c:pt idx="232">
                        <c:v>0.11600000000000009</c:v>
                      </c:pt>
                      <c:pt idx="233">
                        <c:v>0.11650000000000009</c:v>
                      </c:pt>
                      <c:pt idx="234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Sheet1!$O$10:$O$244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CE8-4234-A083-0B39F0B18D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Sheet1!$P$9</c15:sqref>
                        </c15:formulaRef>
                      </c:ext>
                    </c:extLst>
                    <c:strCache>
                      <c:ptCount val="1"/>
                      <c:pt idx="0">
                        <c:v>|Spark(t)|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Sheet1!$H$10:$H$244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4.5000000000000005E-3</c:v>
                      </c:pt>
                      <c:pt idx="10">
                        <c:v>5.000000000000001E-3</c:v>
                      </c:pt>
                      <c:pt idx="11">
                        <c:v>5.5000000000000014E-3</c:v>
                      </c:pt>
                      <c:pt idx="12">
                        <c:v>6.0000000000000019E-3</c:v>
                      </c:pt>
                      <c:pt idx="13">
                        <c:v>6.5000000000000023E-3</c:v>
                      </c:pt>
                      <c:pt idx="14">
                        <c:v>7.0000000000000027E-3</c:v>
                      </c:pt>
                      <c:pt idx="15">
                        <c:v>7.5000000000000032E-3</c:v>
                      </c:pt>
                      <c:pt idx="16">
                        <c:v>8.0000000000000036E-3</c:v>
                      </c:pt>
                      <c:pt idx="17">
                        <c:v>8.5000000000000041E-3</c:v>
                      </c:pt>
                      <c:pt idx="18">
                        <c:v>9.0000000000000045E-3</c:v>
                      </c:pt>
                      <c:pt idx="19">
                        <c:v>9.500000000000005E-3</c:v>
                      </c:pt>
                      <c:pt idx="20">
                        <c:v>1.0000000000000005E-2</c:v>
                      </c:pt>
                      <c:pt idx="21">
                        <c:v>1.0500000000000006E-2</c:v>
                      </c:pt>
                      <c:pt idx="22">
                        <c:v>1.1000000000000006E-2</c:v>
                      </c:pt>
                      <c:pt idx="23">
                        <c:v>1.1500000000000007E-2</c:v>
                      </c:pt>
                      <c:pt idx="24">
                        <c:v>1.2000000000000007E-2</c:v>
                      </c:pt>
                      <c:pt idx="25">
                        <c:v>1.2500000000000008E-2</c:v>
                      </c:pt>
                      <c:pt idx="26">
                        <c:v>1.3000000000000008E-2</c:v>
                      </c:pt>
                      <c:pt idx="27">
                        <c:v>1.3500000000000009E-2</c:v>
                      </c:pt>
                      <c:pt idx="28">
                        <c:v>1.4000000000000009E-2</c:v>
                      </c:pt>
                      <c:pt idx="29">
                        <c:v>1.4500000000000009E-2</c:v>
                      </c:pt>
                      <c:pt idx="30">
                        <c:v>1.500000000000001E-2</c:v>
                      </c:pt>
                      <c:pt idx="31">
                        <c:v>1.550000000000001E-2</c:v>
                      </c:pt>
                      <c:pt idx="32">
                        <c:v>1.6000000000000011E-2</c:v>
                      </c:pt>
                      <c:pt idx="33">
                        <c:v>1.6500000000000011E-2</c:v>
                      </c:pt>
                      <c:pt idx="34">
                        <c:v>1.7000000000000012E-2</c:v>
                      </c:pt>
                      <c:pt idx="35">
                        <c:v>1.7500000000000012E-2</c:v>
                      </c:pt>
                      <c:pt idx="36">
                        <c:v>1.8000000000000013E-2</c:v>
                      </c:pt>
                      <c:pt idx="37">
                        <c:v>1.8500000000000013E-2</c:v>
                      </c:pt>
                      <c:pt idx="38">
                        <c:v>1.9000000000000013E-2</c:v>
                      </c:pt>
                      <c:pt idx="39">
                        <c:v>1.9500000000000014E-2</c:v>
                      </c:pt>
                      <c:pt idx="40">
                        <c:v>2.0000000000000014E-2</c:v>
                      </c:pt>
                      <c:pt idx="41">
                        <c:v>2.0500000000000015E-2</c:v>
                      </c:pt>
                      <c:pt idx="42">
                        <c:v>2.1000000000000015E-2</c:v>
                      </c:pt>
                      <c:pt idx="43">
                        <c:v>2.1500000000000016E-2</c:v>
                      </c:pt>
                      <c:pt idx="44">
                        <c:v>2.2000000000000016E-2</c:v>
                      </c:pt>
                      <c:pt idx="45">
                        <c:v>2.2500000000000017E-2</c:v>
                      </c:pt>
                      <c:pt idx="46">
                        <c:v>2.3000000000000017E-2</c:v>
                      </c:pt>
                      <c:pt idx="47">
                        <c:v>2.3500000000000017E-2</c:v>
                      </c:pt>
                      <c:pt idx="48">
                        <c:v>2.4000000000000018E-2</c:v>
                      </c:pt>
                      <c:pt idx="49">
                        <c:v>2.4500000000000018E-2</c:v>
                      </c:pt>
                      <c:pt idx="50">
                        <c:v>2.5000000000000019E-2</c:v>
                      </c:pt>
                      <c:pt idx="51">
                        <c:v>2.5500000000000019E-2</c:v>
                      </c:pt>
                      <c:pt idx="52">
                        <c:v>2.600000000000002E-2</c:v>
                      </c:pt>
                      <c:pt idx="53">
                        <c:v>2.650000000000002E-2</c:v>
                      </c:pt>
                      <c:pt idx="54">
                        <c:v>2.7000000000000021E-2</c:v>
                      </c:pt>
                      <c:pt idx="55">
                        <c:v>2.7500000000000021E-2</c:v>
                      </c:pt>
                      <c:pt idx="56">
                        <c:v>2.8000000000000021E-2</c:v>
                      </c:pt>
                      <c:pt idx="57">
                        <c:v>2.8500000000000022E-2</c:v>
                      </c:pt>
                      <c:pt idx="58">
                        <c:v>2.9000000000000022E-2</c:v>
                      </c:pt>
                      <c:pt idx="59">
                        <c:v>2.9500000000000023E-2</c:v>
                      </c:pt>
                      <c:pt idx="60">
                        <c:v>3.0000000000000023E-2</c:v>
                      </c:pt>
                      <c:pt idx="61">
                        <c:v>3.0500000000000024E-2</c:v>
                      </c:pt>
                      <c:pt idx="62">
                        <c:v>3.1000000000000024E-2</c:v>
                      </c:pt>
                      <c:pt idx="63">
                        <c:v>3.1500000000000021E-2</c:v>
                      </c:pt>
                      <c:pt idx="64">
                        <c:v>3.2000000000000021E-2</c:v>
                      </c:pt>
                      <c:pt idx="65">
                        <c:v>3.2500000000000022E-2</c:v>
                      </c:pt>
                      <c:pt idx="66">
                        <c:v>3.3000000000000022E-2</c:v>
                      </c:pt>
                      <c:pt idx="67">
                        <c:v>3.3500000000000023E-2</c:v>
                      </c:pt>
                      <c:pt idx="68">
                        <c:v>3.4000000000000023E-2</c:v>
                      </c:pt>
                      <c:pt idx="69">
                        <c:v>3.4500000000000024E-2</c:v>
                      </c:pt>
                      <c:pt idx="70">
                        <c:v>3.5000000000000024E-2</c:v>
                      </c:pt>
                      <c:pt idx="71">
                        <c:v>3.5500000000000025E-2</c:v>
                      </c:pt>
                      <c:pt idx="72">
                        <c:v>3.6000000000000025E-2</c:v>
                      </c:pt>
                      <c:pt idx="73">
                        <c:v>3.6500000000000025E-2</c:v>
                      </c:pt>
                      <c:pt idx="74">
                        <c:v>3.7000000000000026E-2</c:v>
                      </c:pt>
                      <c:pt idx="75">
                        <c:v>3.7500000000000026E-2</c:v>
                      </c:pt>
                      <c:pt idx="76">
                        <c:v>3.8000000000000027E-2</c:v>
                      </c:pt>
                      <c:pt idx="77">
                        <c:v>3.8500000000000027E-2</c:v>
                      </c:pt>
                      <c:pt idx="78">
                        <c:v>3.9000000000000028E-2</c:v>
                      </c:pt>
                      <c:pt idx="79">
                        <c:v>3.9500000000000028E-2</c:v>
                      </c:pt>
                      <c:pt idx="80">
                        <c:v>4.0000000000000029E-2</c:v>
                      </c:pt>
                      <c:pt idx="81">
                        <c:v>4.0500000000000029E-2</c:v>
                      </c:pt>
                      <c:pt idx="82">
                        <c:v>4.1000000000000029E-2</c:v>
                      </c:pt>
                      <c:pt idx="83">
                        <c:v>4.150000000000003E-2</c:v>
                      </c:pt>
                      <c:pt idx="84">
                        <c:v>4.200000000000003E-2</c:v>
                      </c:pt>
                      <c:pt idx="85">
                        <c:v>4.2500000000000031E-2</c:v>
                      </c:pt>
                      <c:pt idx="86">
                        <c:v>4.3000000000000031E-2</c:v>
                      </c:pt>
                      <c:pt idx="87">
                        <c:v>4.3500000000000032E-2</c:v>
                      </c:pt>
                      <c:pt idx="88">
                        <c:v>4.4000000000000032E-2</c:v>
                      </c:pt>
                      <c:pt idx="89">
                        <c:v>4.4500000000000033E-2</c:v>
                      </c:pt>
                      <c:pt idx="90">
                        <c:v>4.5000000000000033E-2</c:v>
                      </c:pt>
                      <c:pt idx="91">
                        <c:v>4.5500000000000033E-2</c:v>
                      </c:pt>
                      <c:pt idx="92">
                        <c:v>4.6000000000000034E-2</c:v>
                      </c:pt>
                      <c:pt idx="93">
                        <c:v>4.6500000000000034E-2</c:v>
                      </c:pt>
                      <c:pt idx="94">
                        <c:v>4.7000000000000035E-2</c:v>
                      </c:pt>
                      <c:pt idx="95">
                        <c:v>4.7500000000000035E-2</c:v>
                      </c:pt>
                      <c:pt idx="96">
                        <c:v>4.8000000000000036E-2</c:v>
                      </c:pt>
                      <c:pt idx="97">
                        <c:v>4.8500000000000036E-2</c:v>
                      </c:pt>
                      <c:pt idx="98">
                        <c:v>4.9000000000000037E-2</c:v>
                      </c:pt>
                      <c:pt idx="99">
                        <c:v>4.9500000000000037E-2</c:v>
                      </c:pt>
                      <c:pt idx="100">
                        <c:v>5.0000000000000037E-2</c:v>
                      </c:pt>
                      <c:pt idx="101">
                        <c:v>5.0500000000000038E-2</c:v>
                      </c:pt>
                      <c:pt idx="102">
                        <c:v>5.1000000000000038E-2</c:v>
                      </c:pt>
                      <c:pt idx="103">
                        <c:v>5.1500000000000039E-2</c:v>
                      </c:pt>
                      <c:pt idx="104">
                        <c:v>5.2000000000000039E-2</c:v>
                      </c:pt>
                      <c:pt idx="105">
                        <c:v>5.250000000000004E-2</c:v>
                      </c:pt>
                      <c:pt idx="106">
                        <c:v>5.300000000000004E-2</c:v>
                      </c:pt>
                      <c:pt idx="107">
                        <c:v>5.3500000000000041E-2</c:v>
                      </c:pt>
                      <c:pt idx="108">
                        <c:v>5.4000000000000041E-2</c:v>
                      </c:pt>
                      <c:pt idx="109">
                        <c:v>5.4500000000000041E-2</c:v>
                      </c:pt>
                      <c:pt idx="110">
                        <c:v>5.5000000000000042E-2</c:v>
                      </c:pt>
                      <c:pt idx="111">
                        <c:v>5.5500000000000042E-2</c:v>
                      </c:pt>
                      <c:pt idx="112">
                        <c:v>5.6000000000000043E-2</c:v>
                      </c:pt>
                      <c:pt idx="113">
                        <c:v>5.6500000000000043E-2</c:v>
                      </c:pt>
                      <c:pt idx="114">
                        <c:v>5.7000000000000044E-2</c:v>
                      </c:pt>
                      <c:pt idx="115">
                        <c:v>5.7500000000000044E-2</c:v>
                      </c:pt>
                      <c:pt idx="116">
                        <c:v>5.8000000000000045E-2</c:v>
                      </c:pt>
                      <c:pt idx="117">
                        <c:v>5.8500000000000045E-2</c:v>
                      </c:pt>
                      <c:pt idx="118">
                        <c:v>5.9000000000000045E-2</c:v>
                      </c:pt>
                      <c:pt idx="119">
                        <c:v>5.9500000000000046E-2</c:v>
                      </c:pt>
                      <c:pt idx="120">
                        <c:v>6.0000000000000046E-2</c:v>
                      </c:pt>
                      <c:pt idx="121">
                        <c:v>6.0500000000000047E-2</c:v>
                      </c:pt>
                      <c:pt idx="122">
                        <c:v>6.1000000000000047E-2</c:v>
                      </c:pt>
                      <c:pt idx="123">
                        <c:v>6.1500000000000048E-2</c:v>
                      </c:pt>
                      <c:pt idx="124">
                        <c:v>6.2000000000000048E-2</c:v>
                      </c:pt>
                      <c:pt idx="125">
                        <c:v>6.2500000000000042E-2</c:v>
                      </c:pt>
                      <c:pt idx="126">
                        <c:v>6.3000000000000042E-2</c:v>
                      </c:pt>
                      <c:pt idx="127">
                        <c:v>6.3500000000000043E-2</c:v>
                      </c:pt>
                      <c:pt idx="128">
                        <c:v>6.4000000000000043E-2</c:v>
                      </c:pt>
                      <c:pt idx="129">
                        <c:v>6.4500000000000043E-2</c:v>
                      </c:pt>
                      <c:pt idx="130">
                        <c:v>6.5000000000000044E-2</c:v>
                      </c:pt>
                      <c:pt idx="131">
                        <c:v>6.5500000000000044E-2</c:v>
                      </c:pt>
                      <c:pt idx="132">
                        <c:v>6.6000000000000045E-2</c:v>
                      </c:pt>
                      <c:pt idx="133">
                        <c:v>6.6500000000000045E-2</c:v>
                      </c:pt>
                      <c:pt idx="134">
                        <c:v>6.7000000000000046E-2</c:v>
                      </c:pt>
                      <c:pt idx="135">
                        <c:v>6.7500000000000046E-2</c:v>
                      </c:pt>
                      <c:pt idx="136">
                        <c:v>6.8000000000000047E-2</c:v>
                      </c:pt>
                      <c:pt idx="137">
                        <c:v>6.8500000000000047E-2</c:v>
                      </c:pt>
                      <c:pt idx="138">
                        <c:v>6.9000000000000047E-2</c:v>
                      </c:pt>
                      <c:pt idx="139">
                        <c:v>6.9500000000000048E-2</c:v>
                      </c:pt>
                      <c:pt idx="140">
                        <c:v>7.0000000000000048E-2</c:v>
                      </c:pt>
                      <c:pt idx="141">
                        <c:v>7.0500000000000049E-2</c:v>
                      </c:pt>
                      <c:pt idx="142">
                        <c:v>7.1000000000000049E-2</c:v>
                      </c:pt>
                      <c:pt idx="143">
                        <c:v>7.150000000000005E-2</c:v>
                      </c:pt>
                      <c:pt idx="144">
                        <c:v>7.200000000000005E-2</c:v>
                      </c:pt>
                      <c:pt idx="145">
                        <c:v>7.2500000000000051E-2</c:v>
                      </c:pt>
                      <c:pt idx="146">
                        <c:v>7.3000000000000051E-2</c:v>
                      </c:pt>
                      <c:pt idx="147">
                        <c:v>7.3500000000000051E-2</c:v>
                      </c:pt>
                      <c:pt idx="148">
                        <c:v>7.4000000000000052E-2</c:v>
                      </c:pt>
                      <c:pt idx="149">
                        <c:v>7.4500000000000052E-2</c:v>
                      </c:pt>
                      <c:pt idx="150">
                        <c:v>7.5000000000000053E-2</c:v>
                      </c:pt>
                      <c:pt idx="151">
                        <c:v>7.5500000000000053E-2</c:v>
                      </c:pt>
                      <c:pt idx="152">
                        <c:v>7.6000000000000054E-2</c:v>
                      </c:pt>
                      <c:pt idx="153">
                        <c:v>7.6500000000000054E-2</c:v>
                      </c:pt>
                      <c:pt idx="154">
                        <c:v>7.7000000000000055E-2</c:v>
                      </c:pt>
                      <c:pt idx="155">
                        <c:v>7.7500000000000055E-2</c:v>
                      </c:pt>
                      <c:pt idx="156">
                        <c:v>7.8000000000000055E-2</c:v>
                      </c:pt>
                      <c:pt idx="157">
                        <c:v>7.8500000000000056E-2</c:v>
                      </c:pt>
                      <c:pt idx="158">
                        <c:v>7.9000000000000056E-2</c:v>
                      </c:pt>
                      <c:pt idx="159">
                        <c:v>7.9500000000000057E-2</c:v>
                      </c:pt>
                      <c:pt idx="160">
                        <c:v>8.0000000000000057E-2</c:v>
                      </c:pt>
                      <c:pt idx="161">
                        <c:v>8.0500000000000058E-2</c:v>
                      </c:pt>
                      <c:pt idx="162">
                        <c:v>8.1000000000000058E-2</c:v>
                      </c:pt>
                      <c:pt idx="163">
                        <c:v>8.1500000000000059E-2</c:v>
                      </c:pt>
                      <c:pt idx="164">
                        <c:v>8.2000000000000059E-2</c:v>
                      </c:pt>
                      <c:pt idx="165">
                        <c:v>8.2500000000000059E-2</c:v>
                      </c:pt>
                      <c:pt idx="166">
                        <c:v>8.300000000000006E-2</c:v>
                      </c:pt>
                      <c:pt idx="167">
                        <c:v>8.350000000000006E-2</c:v>
                      </c:pt>
                      <c:pt idx="168">
                        <c:v>8.4000000000000061E-2</c:v>
                      </c:pt>
                      <c:pt idx="169">
                        <c:v>8.4500000000000061E-2</c:v>
                      </c:pt>
                      <c:pt idx="170">
                        <c:v>8.5000000000000062E-2</c:v>
                      </c:pt>
                      <c:pt idx="171">
                        <c:v>8.5500000000000062E-2</c:v>
                      </c:pt>
                      <c:pt idx="172">
                        <c:v>8.6000000000000063E-2</c:v>
                      </c:pt>
                      <c:pt idx="173">
                        <c:v>8.6500000000000063E-2</c:v>
                      </c:pt>
                      <c:pt idx="174">
                        <c:v>8.7000000000000063E-2</c:v>
                      </c:pt>
                      <c:pt idx="175">
                        <c:v>8.7500000000000064E-2</c:v>
                      </c:pt>
                      <c:pt idx="176">
                        <c:v>8.8000000000000064E-2</c:v>
                      </c:pt>
                      <c:pt idx="177">
                        <c:v>8.8500000000000065E-2</c:v>
                      </c:pt>
                      <c:pt idx="178">
                        <c:v>8.9000000000000065E-2</c:v>
                      </c:pt>
                      <c:pt idx="179">
                        <c:v>8.9500000000000066E-2</c:v>
                      </c:pt>
                      <c:pt idx="180">
                        <c:v>9.0000000000000066E-2</c:v>
                      </c:pt>
                      <c:pt idx="181">
                        <c:v>9.0500000000000067E-2</c:v>
                      </c:pt>
                      <c:pt idx="182">
                        <c:v>9.1000000000000067E-2</c:v>
                      </c:pt>
                      <c:pt idx="183">
                        <c:v>9.1500000000000067E-2</c:v>
                      </c:pt>
                      <c:pt idx="184">
                        <c:v>9.2000000000000068E-2</c:v>
                      </c:pt>
                      <c:pt idx="185">
                        <c:v>9.2500000000000068E-2</c:v>
                      </c:pt>
                      <c:pt idx="186">
                        <c:v>9.3000000000000069E-2</c:v>
                      </c:pt>
                      <c:pt idx="187">
                        <c:v>9.3500000000000069E-2</c:v>
                      </c:pt>
                      <c:pt idx="188">
                        <c:v>9.400000000000007E-2</c:v>
                      </c:pt>
                      <c:pt idx="189">
                        <c:v>9.450000000000007E-2</c:v>
                      </c:pt>
                      <c:pt idx="190">
                        <c:v>9.500000000000007E-2</c:v>
                      </c:pt>
                      <c:pt idx="191">
                        <c:v>9.5500000000000071E-2</c:v>
                      </c:pt>
                      <c:pt idx="192">
                        <c:v>9.6000000000000071E-2</c:v>
                      </c:pt>
                      <c:pt idx="193">
                        <c:v>9.6500000000000072E-2</c:v>
                      </c:pt>
                      <c:pt idx="194">
                        <c:v>9.7000000000000072E-2</c:v>
                      </c:pt>
                      <c:pt idx="195">
                        <c:v>9.7500000000000073E-2</c:v>
                      </c:pt>
                      <c:pt idx="196">
                        <c:v>9.8000000000000073E-2</c:v>
                      </c:pt>
                      <c:pt idx="197">
                        <c:v>9.8500000000000074E-2</c:v>
                      </c:pt>
                      <c:pt idx="198">
                        <c:v>9.9000000000000074E-2</c:v>
                      </c:pt>
                      <c:pt idx="199">
                        <c:v>9.9500000000000074E-2</c:v>
                      </c:pt>
                      <c:pt idx="200">
                        <c:v>0.10000000000000007</c:v>
                      </c:pt>
                      <c:pt idx="201">
                        <c:v>0.10050000000000008</c:v>
                      </c:pt>
                      <c:pt idx="202">
                        <c:v>0.10100000000000008</c:v>
                      </c:pt>
                      <c:pt idx="203">
                        <c:v>0.10150000000000008</c:v>
                      </c:pt>
                      <c:pt idx="204">
                        <c:v>0.10200000000000008</c:v>
                      </c:pt>
                      <c:pt idx="205">
                        <c:v>0.10250000000000008</c:v>
                      </c:pt>
                      <c:pt idx="206">
                        <c:v>0.10300000000000008</c:v>
                      </c:pt>
                      <c:pt idx="207">
                        <c:v>0.10350000000000008</c:v>
                      </c:pt>
                      <c:pt idx="208">
                        <c:v>0.10400000000000008</c:v>
                      </c:pt>
                      <c:pt idx="209">
                        <c:v>0.10450000000000008</c:v>
                      </c:pt>
                      <c:pt idx="210">
                        <c:v>0.10500000000000008</c:v>
                      </c:pt>
                      <c:pt idx="211">
                        <c:v>0.10550000000000008</c:v>
                      </c:pt>
                      <c:pt idx="212">
                        <c:v>0.10600000000000008</c:v>
                      </c:pt>
                      <c:pt idx="213">
                        <c:v>0.10650000000000008</c:v>
                      </c:pt>
                      <c:pt idx="214">
                        <c:v>0.10700000000000008</c:v>
                      </c:pt>
                      <c:pt idx="215">
                        <c:v>0.10750000000000008</c:v>
                      </c:pt>
                      <c:pt idx="216">
                        <c:v>0.10800000000000008</c:v>
                      </c:pt>
                      <c:pt idx="217">
                        <c:v>0.10850000000000008</c:v>
                      </c:pt>
                      <c:pt idx="218">
                        <c:v>0.10900000000000008</c:v>
                      </c:pt>
                      <c:pt idx="219">
                        <c:v>0.10950000000000008</c:v>
                      </c:pt>
                      <c:pt idx="220">
                        <c:v>0.11000000000000008</c:v>
                      </c:pt>
                      <c:pt idx="221">
                        <c:v>0.11050000000000008</c:v>
                      </c:pt>
                      <c:pt idx="222">
                        <c:v>0.11100000000000008</c:v>
                      </c:pt>
                      <c:pt idx="223">
                        <c:v>0.11150000000000009</c:v>
                      </c:pt>
                      <c:pt idx="224">
                        <c:v>0.11200000000000009</c:v>
                      </c:pt>
                      <c:pt idx="225">
                        <c:v>0.11250000000000009</c:v>
                      </c:pt>
                      <c:pt idx="226">
                        <c:v>0.11300000000000009</c:v>
                      </c:pt>
                      <c:pt idx="227">
                        <c:v>0.11350000000000009</c:v>
                      </c:pt>
                      <c:pt idx="228">
                        <c:v>0.11400000000000009</c:v>
                      </c:pt>
                      <c:pt idx="229">
                        <c:v>0.11450000000000009</c:v>
                      </c:pt>
                      <c:pt idx="230">
                        <c:v>0.11500000000000009</c:v>
                      </c:pt>
                      <c:pt idx="231">
                        <c:v>0.11550000000000009</c:v>
                      </c:pt>
                      <c:pt idx="232">
                        <c:v>0.11600000000000009</c:v>
                      </c:pt>
                      <c:pt idx="233">
                        <c:v>0.11650000000000009</c:v>
                      </c:pt>
                      <c:pt idx="234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Sheet1!$P$10:$P$244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190.52558883257649</c:v>
                      </c:pt>
                      <c:pt idx="1">
                        <c:v>190.02633937537743</c:v>
                      </c:pt>
                      <c:pt idx="2">
                        <c:v>189.5271179126679</c:v>
                      </c:pt>
                      <c:pt idx="3">
                        <c:v>189.02876304853794</c:v>
                      </c:pt>
                      <c:pt idx="4">
                        <c:v>188.5321159216322</c:v>
                      </c:pt>
                      <c:pt idx="5">
                        <c:v>188.03801873557248</c:v>
                      </c:pt>
                      <c:pt idx="6">
                        <c:v>187.54731326149405</c:v>
                      </c:pt>
                      <c:pt idx="7">
                        <c:v>187.06083931584888</c:v>
                      </c:pt>
                      <c:pt idx="8">
                        <c:v>186.5794332167668</c:v>
                      </c:pt>
                      <c:pt idx="9">
                        <c:v>186.10392622253383</c:v>
                      </c:pt>
                      <c:pt idx="10">
                        <c:v>185.63514295588567</c:v>
                      </c:pt>
                      <c:pt idx="11">
                        <c:v>185.1738998180108</c:v>
                      </c:pt>
                      <c:pt idx="12">
                        <c:v>184.72100339632487</c:v>
                      </c:pt>
                      <c:pt idx="13">
                        <c:v>184.27724887017973</c:v>
                      </c:pt>
                      <c:pt idx="14">
                        <c:v>183.84341841887067</c:v>
                      </c:pt>
                      <c:pt idx="15">
                        <c:v>183.42027963633305</c:v>
                      </c:pt>
                      <c:pt idx="16">
                        <c:v>183.00858395706209</c:v>
                      </c:pt>
                      <c:pt idx="17">
                        <c:v>182.60906509783209</c:v>
                      </c:pt>
                      <c:pt idx="18">
                        <c:v>182.22243751986355</c:v>
                      </c:pt>
                      <c:pt idx="19">
                        <c:v>181.84939491607966</c:v>
                      </c:pt>
                      <c:pt idx="20">
                        <c:v>181.49060872812382</c:v>
                      </c:pt>
                      <c:pt idx="21">
                        <c:v>181.14672669779929</c:v>
                      </c:pt>
                      <c:pt idx="22">
                        <c:v>180.81837145750902</c:v>
                      </c:pt>
                      <c:pt idx="23">
                        <c:v>180.50613916427008</c:v>
                      </c:pt>
                      <c:pt idx="24">
                        <c:v>180.2105981817636</c:v>
                      </c:pt>
                      <c:pt idx="25">
                        <c:v>179.93228781474571</c:v>
                      </c:pt>
                      <c:pt idx="26">
                        <c:v>179.67171710009467</c:v>
                      </c:pt>
                      <c:pt idx="27">
                        <c:v>179.42936365853669</c:v>
                      </c:pt>
                      <c:pt idx="28">
                        <c:v>179.20567261098168</c:v>
                      </c:pt>
                      <c:pt idx="29">
                        <c:v>179.00105556318522</c:v>
                      </c:pt>
                      <c:pt idx="30">
                        <c:v>178.81588966224896</c:v>
                      </c:pt>
                      <c:pt idx="31">
                        <c:v>178.65051672824495</c:v>
                      </c:pt>
                      <c:pt idx="32">
                        <c:v>178.50524246402233</c:v>
                      </c:pt>
                      <c:pt idx="33">
                        <c:v>178.38033574595929</c:v>
                      </c:pt>
                      <c:pt idx="34">
                        <c:v>178.27602799819303</c:v>
                      </c:pt>
                      <c:pt idx="35">
                        <c:v>178.19251265254152</c:v>
                      </c:pt>
                      <c:pt idx="36">
                        <c:v>178.12994469605525</c:v>
                      </c:pt>
                      <c:pt idx="37">
                        <c:v>178.08844030780895</c:v>
                      </c:pt>
                      <c:pt idx="38">
                        <c:v>178.06807658624697</c:v>
                      </c:pt>
                      <c:pt idx="39">
                        <c:v>178.06889136805569</c:v>
                      </c:pt>
                      <c:pt idx="40">
                        <c:v>178.09088313921856</c:v>
                      </c:pt>
                      <c:pt idx="41">
                        <c:v>178.13401103858106</c:v>
                      </c:pt>
                      <c:pt idx="42">
                        <c:v>178.19819495389257</c:v>
                      </c:pt>
                      <c:pt idx="43">
                        <c:v>178.28331571000987</c:v>
                      </c:pt>
                      <c:pt idx="44">
                        <c:v>178.38921534855095</c:v>
                      </c:pt>
                      <c:pt idx="45">
                        <c:v>178.51569749802056</c:v>
                      </c:pt>
                      <c:pt idx="46">
                        <c:v>178.66252783306223</c:v>
                      </c:pt>
                      <c:pt idx="47">
                        <c:v>178.82943462119596</c:v>
                      </c:pt>
                      <c:pt idx="48">
                        <c:v>179.01610935509791</c:v>
                      </c:pt>
                      <c:pt idx="49">
                        <c:v>179.22220746816228</c:v>
                      </c:pt>
                      <c:pt idx="50">
                        <c:v>179.44734913081578</c:v>
                      </c:pt>
                      <c:pt idx="51">
                        <c:v>179.69112012478158</c:v>
                      </c:pt>
                      <c:pt idx="52">
                        <c:v>179.95307279222237</c:v>
                      </c:pt>
                      <c:pt idx="53">
                        <c:v>180.23272705646428</c:v>
                      </c:pt>
                      <c:pt idx="54">
                        <c:v>180.5295715107674</c:v>
                      </c:pt>
                      <c:pt idx="55">
                        <c:v>180.84306457140232</c:v>
                      </c:pt>
                      <c:pt idx="56">
                        <c:v>181.17263569111842</c:v>
                      </c:pt>
                      <c:pt idx="57">
                        <c:v>181.51768662889606</c:v>
                      </c:pt>
                      <c:pt idx="58">
                        <c:v>181.87759277175977</c:v>
                      </c:pt>
                      <c:pt idx="59">
                        <c:v>182.25170450427879</c:v>
                      </c:pt>
                      <c:pt idx="60">
                        <c:v>182.63934862126999</c:v>
                      </c:pt>
                      <c:pt idx="61">
                        <c:v>183.03982977919702</c:v>
                      </c:pt>
                      <c:pt idx="62">
                        <c:v>183.45243198158443</c:v>
                      </c:pt>
                      <c:pt idx="63">
                        <c:v>183.87642009386792</c:v>
                      </c:pt>
                      <c:pt idx="64">
                        <c:v>184.31104138296985</c:v>
                      </c:pt>
                      <c:pt idx="65">
                        <c:v>184.75552707694496</c:v>
                      </c:pt>
                      <c:pt idx="66">
                        <c:v>185.20909394010081</c:v>
                      </c:pt>
                      <c:pt idx="67">
                        <c:v>185.67094585896061</c:v>
                      </c:pt>
                      <c:pt idx="68">
                        <c:v>186.14027543460773</c:v>
                      </c:pt>
                      <c:pt idx="69">
                        <c:v>186.61626557694743</c:v>
                      </c:pt>
                      <c:pt idx="70">
                        <c:v>187.09809109661882</c:v>
                      </c:pt>
                      <c:pt idx="71">
                        <c:v>187.58492029033121</c:v>
                      </c:pt>
                      <c:pt idx="72">
                        <c:v>188.07591651561762</c:v>
                      </c:pt>
                      <c:pt idx="73">
                        <c:v>188.57023975111994</c:v>
                      </c:pt>
                      <c:pt idx="74">
                        <c:v>189.06704813868319</c:v>
                      </c:pt>
                      <c:pt idx="75">
                        <c:v>189.56549950378113</c:v>
                      </c:pt>
                      <c:pt idx="76">
                        <c:v>190.06475285093435</c:v>
                      </c:pt>
                      <c:pt idx="77">
                        <c:v>190.56396983102394</c:v>
                      </c:pt>
                      <c:pt idx="78">
                        <c:v>191.06231617764058</c:v>
                      </c:pt>
                      <c:pt idx="79">
                        <c:v>191.5589631097873</c:v>
                      </c:pt>
                      <c:pt idx="80">
                        <c:v>192.05308869855384</c:v>
                      </c:pt>
                      <c:pt idx="81">
                        <c:v>192.54387919556473</c:v>
                      </c:pt>
                      <c:pt idx="82">
                        <c:v>193.03053032128022</c:v>
                      </c:pt>
                      <c:pt idx="83">
                        <c:v>193.51224851143601</c:v>
                      </c:pt>
                      <c:pt idx="84">
                        <c:v>193.98825212022325</c:v>
                      </c:pt>
                      <c:pt idx="85">
                        <c:v>194.45777257895023</c:v>
                      </c:pt>
                      <c:pt idx="86">
                        <c:v>194.9200555092599</c:v>
                      </c:pt>
                      <c:pt idx="87">
                        <c:v>195.37436179015157</c:v>
                      </c:pt>
                      <c:pt idx="88">
                        <c:v>195.81996857829813</c:v>
                      </c:pt>
                      <c:pt idx="89">
                        <c:v>196.25617028139447</c:v>
                      </c:pt>
                      <c:pt idx="90">
                        <c:v>196.68227948443419</c:v>
                      </c:pt>
                      <c:pt idx="91">
                        <c:v>197.0976278290558</c:v>
                      </c:pt>
                      <c:pt idx="92">
                        <c:v>197.50156684628485</c:v>
                      </c:pt>
                      <c:pt idx="93">
                        <c:v>197.89346874312972</c:v>
                      </c:pt>
                      <c:pt idx="94">
                        <c:v>198.27272714371307</c:v>
                      </c:pt>
                      <c:pt idx="95">
                        <c:v>198.63875778573126</c:v>
                      </c:pt>
                      <c:pt idx="96">
                        <c:v>198.99099917318927</c:v>
                      </c:pt>
                      <c:pt idx="97">
                        <c:v>199.3289131864513</c:v>
                      </c:pt>
                      <c:pt idx="98">
                        <c:v>199.65198565077341</c:v>
                      </c:pt>
                      <c:pt idx="99">
                        <c:v>199.95972686457546</c:v>
                      </c:pt>
                      <c:pt idx="100">
                        <c:v>200.25167208874666</c:v>
                      </c:pt>
                      <c:pt idx="101">
                        <c:v>200.52738199836489</c:v>
                      </c:pt>
                      <c:pt idx="102">
                        <c:v>200.78644309822482</c:v>
                      </c:pt>
                      <c:pt idx="103">
                        <c:v>201.02846810360418</c:v>
                      </c:pt>
                      <c:pt idx="104">
                        <c:v>201.25309628768755</c:v>
                      </c:pt>
                      <c:pt idx="105">
                        <c:v>201.45999379705964</c:v>
                      </c:pt>
                      <c:pt idx="106">
                        <c:v>201.64885393664585</c:v>
                      </c:pt>
                      <c:pt idx="107">
                        <c:v>201.81939742544964</c:v>
                      </c:pt>
                      <c:pt idx="108">
                        <c:v>201.97137262435135</c:v>
                      </c:pt>
                      <c:pt idx="109">
                        <c:v>202.1045557371765</c:v>
                      </c:pt>
                      <c:pt idx="110">
                        <c:v>202.21875098617608</c:v>
                      </c:pt>
                      <c:pt idx="111">
                        <c:v>202.31379076291171</c:v>
                      </c:pt>
                      <c:pt idx="112">
                        <c:v>202.3895357554928</c:v>
                      </c:pt>
                      <c:pt idx="113">
                        <c:v>202.44587505295803</c:v>
                      </c:pt>
                      <c:pt idx="114">
                        <c:v>202.4827262274797</c:v>
                      </c:pt>
                      <c:pt idx="115">
                        <c:v>202.50003539494219</c:v>
                      </c:pt>
                      <c:pt idx="116">
                        <c:v>202.49777725429959</c:v>
                      </c:pt>
                      <c:pt idx="117">
                        <c:v>202.47595510599459</c:v>
                      </c:pt>
                      <c:pt idx="118">
                        <c:v>202.43460084956283</c:v>
                      </c:pt>
                      <c:pt idx="119">
                        <c:v>202.37377496039011</c:v>
                      </c:pt>
                      <c:pt idx="120">
                        <c:v>202.29356644548943</c:v>
                      </c:pt>
                      <c:pt idx="121">
                        <c:v>202.19409277798192</c:v>
                      </c:pt>
                      <c:pt idx="122">
                        <c:v>202.07549980981139</c:v>
                      </c:pt>
                      <c:pt idx="123">
                        <c:v>201.93796166216669</c:v>
                      </c:pt>
                      <c:pt idx="124">
                        <c:v>201.78168059286341</c:v>
                      </c:pt>
                      <c:pt idx="125">
                        <c:v>201.60688683985609</c:v>
                      </c:pt>
                      <c:pt idx="126">
                        <c:v>201.41383843996221</c:v>
                      </c:pt>
                      <c:pt idx="127">
                        <c:v>201.20282102172069</c:v>
                      </c:pt>
                      <c:pt idx="128">
                        <c:v>200.97414757125708</c:v>
                      </c:pt>
                      <c:pt idx="129">
                        <c:v>200.72815816991894</c:v>
                      </c:pt>
                      <c:pt idx="130">
                        <c:v>200.46521970241463</c:v>
                      </c:pt>
                      <c:pt idx="131">
                        <c:v>200.18572553406349</c:v>
                      </c:pt>
                      <c:pt idx="132">
                        <c:v>199.8900951558189</c:v>
                      </c:pt>
                      <c:pt idx="133">
                        <c:v>199.57877379558559</c:v>
                      </c:pt>
                      <c:pt idx="134">
                        <c:v>199.25223199449033</c:v>
                      </c:pt>
                      <c:pt idx="135">
                        <c:v>198.91096514658989</c:v>
                      </c:pt>
                      <c:pt idx="136">
                        <c:v>198.55549300070371</c:v>
                      </c:pt>
                      <c:pt idx="137">
                        <c:v>198.18635912296895</c:v>
                      </c:pt>
                      <c:pt idx="138">
                        <c:v>197.80413031882853</c:v>
                      </c:pt>
                      <c:pt idx="139">
                        <c:v>197.4093960132235</c:v>
                      </c:pt>
                      <c:pt idx="140">
                        <c:v>197.00276758787462</c:v>
                      </c:pt>
                      <c:pt idx="141">
                        <c:v>196.58487767458041</c:v>
                      </c:pt>
                      <c:pt idx="142">
                        <c:v>196.15637940365963</c:v>
                      </c:pt>
                      <c:pt idx="143">
                        <c:v>195.71794560675971</c:v>
                      </c:pt>
                      <c:pt idx="144">
                        <c:v>195.27026797340338</c:v>
                      </c:pt>
                      <c:pt idx="145">
                        <c:v>194.81405616083106</c:v>
                      </c:pt>
                      <c:pt idx="146">
                        <c:v>194.35003685685902</c:v>
                      </c:pt>
                      <c:pt idx="147">
                        <c:v>193.87895279568593</c:v>
                      </c:pt>
                      <c:pt idx="148">
                        <c:v>193.40156172675708</c:v>
                      </c:pt>
                      <c:pt idx="149">
                        <c:v>192.91863533703489</c:v>
                      </c:pt>
                      <c:pt idx="150">
                        <c:v>192.43095812721893</c:v>
                      </c:pt>
                      <c:pt idx="151">
                        <c:v>191.93932624271713</c:v>
                      </c:pt>
                      <c:pt idx="152">
                        <c:v>191.44454626036713</c:v>
                      </c:pt>
                      <c:pt idx="153">
                        <c:v>190.94743393219684</c:v>
                      </c:pt>
                      <c:pt idx="154">
                        <c:v>190.44881288770071</c:v>
                      </c:pt>
                      <c:pt idx="155">
                        <c:v>189.94951329639002</c:v>
                      </c:pt>
                      <c:pt idx="156">
                        <c:v>189.45037049260634</c:v>
                      </c:pt>
                      <c:pt idx="157">
                        <c:v>188.95222356482364</c:v>
                      </c:pt>
                      <c:pt idx="158">
                        <c:v>188.45591391191647</c:v>
                      </c:pt>
                      <c:pt idx="159">
                        <c:v>187.96228376909295</c:v>
                      </c:pt>
                      <c:pt idx="160">
                        <c:v>187.47217470642562</c:v>
                      </c:pt>
                      <c:pt idx="161">
                        <c:v>186.98642610312172</c:v>
                      </c:pt>
                      <c:pt idx="162">
                        <c:v>186.50587360091069</c:v>
                      </c:pt>
                      <c:pt idx="163">
                        <c:v>186.03134754009039</c:v>
                      </c:pt>
                      <c:pt idx="164">
                        <c:v>185.56367138197746</c:v>
                      </c:pt>
                      <c:pt idx="165">
                        <c:v>185.10366012168507</c:v>
                      </c:pt>
                      <c:pt idx="166">
                        <c:v>184.65211869530319</c:v>
                      </c:pt>
                      <c:pt idx="167">
                        <c:v>184.2098403856842</c:v>
                      </c:pt>
                      <c:pt idx="168">
                        <c:v>183.77760523117817</c:v>
                      </c:pt>
                      <c:pt idx="169">
                        <c:v>183.35617844176269</c:v>
                      </c:pt>
                      <c:pt idx="170">
                        <c:v>182.94630882709899</c:v>
                      </c:pt>
                      <c:pt idx="171">
                        <c:v>182.54872724108978</c:v>
                      </c:pt>
                      <c:pt idx="172">
                        <c:v>182.16414504760709</c:v>
                      </c:pt>
                      <c:pt idx="173">
                        <c:v>181.79325261201419</c:v>
                      </c:pt>
                      <c:pt idx="174">
                        <c:v>181.43671782319063</c:v>
                      </c:pt>
                      <c:pt idx="175">
                        <c:v>181.09518465065841</c:v>
                      </c:pt>
                      <c:pt idx="176">
                        <c:v>180.76927174144552</c:v>
                      </c:pt>
                      <c:pt idx="177">
                        <c:v>180.45957106119525</c:v>
                      </c:pt>
                      <c:pt idx="178">
                        <c:v>180.16664658398713</c:v>
                      </c:pt>
                      <c:pt idx="179">
                        <c:v>179.89103303520122</c:v>
                      </c:pt>
                      <c:pt idx="180">
                        <c:v>179.63323469162356</c:v>
                      </c:pt>
                      <c:pt idx="181">
                        <c:v>179.39372424287859</c:v>
                      </c:pt>
                      <c:pt idx="182">
                        <c:v>179.17294171802584</c:v>
                      </c:pt>
                      <c:pt idx="183">
                        <c:v>178.97129348105628</c:v>
                      </c:pt>
                      <c:pt idx="184">
                        <c:v>178.78915129874173</c:v>
                      </c:pt>
                      <c:pt idx="185">
                        <c:v>178.62685148409702</c:v>
                      </c:pt>
                      <c:pt idx="186">
                        <c:v>178.48469411846079</c:v>
                      </c:pt>
                      <c:pt idx="187">
                        <c:v>178.36294235493813</c:v>
                      </c:pt>
                      <c:pt idx="188">
                        <c:v>178.26182180567446</c:v>
                      </c:pt>
                      <c:pt idx="189">
                        <c:v>178.18152001514011</c:v>
                      </c:pt>
                      <c:pt idx="190">
                        <c:v>178.12218602131563</c:v>
                      </c:pt>
                      <c:pt idx="191">
                        <c:v>178.0839300063347</c:v>
                      </c:pt>
                      <c:pt idx="192">
                        <c:v>178.06682303786101</c:v>
                      </c:pt>
                      <c:pt idx="193">
                        <c:v>178.07089690210049</c:v>
                      </c:pt>
                      <c:pt idx="194">
                        <c:v>178.09614402908309</c:v>
                      </c:pt>
                      <c:pt idx="195">
                        <c:v>178.14251751045839</c:v>
                      </c:pt>
                      <c:pt idx="196">
                        <c:v>178.20993120975359</c:v>
                      </c:pt>
                      <c:pt idx="197">
                        <c:v>178.29825996468938</c:v>
                      </c:pt>
                      <c:pt idx="198">
                        <c:v>178.40733988083966</c:v>
                      </c:pt>
                      <c:pt idx="199">
                        <c:v>178.53696871554692</c:v>
                      </c:pt>
                      <c:pt idx="200">
                        <c:v>178.68690635076084</c:v>
                      </c:pt>
                      <c:pt idx="201">
                        <c:v>178.85687535306613</c:v>
                      </c:pt>
                      <c:pt idx="202">
                        <c:v>179.04656161893408</c:v>
                      </c:pt>
                      <c:pt idx="203">
                        <c:v>179.25561510286565</c:v>
                      </c:pt>
                      <c:pt idx="204">
                        <c:v>179.48365062590531</c:v>
                      </c:pt>
                      <c:pt idx="205">
                        <c:v>179.73024876161568</c:v>
                      </c:pt>
                      <c:pt idx="206">
                        <c:v>179.99495679646571</c:v>
                      </c:pt>
                      <c:pt idx="207">
                        <c:v>180.27728976125013</c:v>
                      </c:pt>
                      <c:pt idx="208">
                        <c:v>180.57673153000371</c:v>
                      </c:pt>
                      <c:pt idx="209">
                        <c:v>180.89273598263054</c:v>
                      </c:pt>
                      <c:pt idx="210">
                        <c:v>181.22472822730256</c:v>
                      </c:pt>
                      <c:pt idx="211">
                        <c:v>181.5721058784942</c:v>
                      </c:pt>
                      <c:pt idx="212">
                        <c:v>181.93424038642618</c:v>
                      </c:pt>
                      <c:pt idx="213">
                        <c:v>182.31047841350141</c:v>
                      </c:pt>
                      <c:pt idx="214">
                        <c:v>182.7001432532642</c:v>
                      </c:pt>
                      <c:pt idx="215">
                        <c:v>183.10253628732426</c:v>
                      </c:pt>
                      <c:pt idx="216">
                        <c:v>183.5169384756156</c:v>
                      </c:pt>
                      <c:pt idx="217">
                        <c:v>183.94261187534514</c:v>
                      </c:pt>
                      <c:pt idx="218">
                        <c:v>184.37880118395691</c:v>
                      </c:pt>
                      <c:pt idx="219">
                        <c:v>184.82473530147286</c:v>
                      </c:pt>
                      <c:pt idx="220">
                        <c:v>185.27962890755947</c:v>
                      </c:pt>
                      <c:pt idx="221">
                        <c:v>185.74268404877662</c:v>
                      </c:pt>
                      <c:pt idx="222">
                        <c:v>186.21309173149996</c:v>
                      </c:pt>
                      <c:pt idx="223">
                        <c:v>186.69003351609322</c:v>
                      </c:pt>
                      <c:pt idx="224">
                        <c:v>187.17268310808376</c:v>
                      </c:pt>
                      <c:pt idx="225">
                        <c:v>187.66020794212901</c:v>
                      </c:pt>
                      <c:pt idx="226">
                        <c:v>188.1517707547886</c:v>
                      </c:pt>
                      <c:pt idx="227">
                        <c:v>188.64653114224794</c:v>
                      </c:pt>
                      <c:pt idx="228">
                        <c:v>189.14364709930848</c:v>
                      </c:pt>
                      <c:pt idx="229">
                        <c:v>189.64227653616783</c:v>
                      </c:pt>
                      <c:pt idx="230">
                        <c:v>190.14157876971822</c:v>
                      </c:pt>
                      <c:pt idx="231">
                        <c:v>190.64071598627129</c:v>
                      </c:pt>
                      <c:pt idx="232">
                        <c:v>191.13885467290197</c:v>
                      </c:pt>
                      <c:pt idx="233">
                        <c:v>191.63516701475922</c:v>
                      </c:pt>
                      <c:pt idx="234">
                        <c:v>192.12883225599541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CE8-4234-A083-0B39F0B18DF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Sheet1!$Q$9</c:f>
              <c:strCache>
                <c:ptCount val="1"/>
                <c:pt idx="0">
                  <c:v>|vpark|/root3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Sheet1!$Q$10:$Q$244</c:f>
              <c:numCache>
                <c:formatCode>General</c:formatCode>
                <c:ptCount val="235"/>
                <c:pt idx="0">
                  <c:v>63.508529610858851</c:v>
                </c:pt>
                <c:pt idx="1">
                  <c:v>63.549688533225826</c:v>
                </c:pt>
                <c:pt idx="2">
                  <c:v>63.590778813569081</c:v>
                </c:pt>
                <c:pt idx="3">
                  <c:v>63.631731924341352</c:v>
                </c:pt>
                <c:pt idx="4">
                  <c:v>63.672479566757346</c:v>
                </c:pt>
                <c:pt idx="5">
                  <c:v>63.71295378469781</c:v>
                </c:pt>
                <c:pt idx="6">
                  <c:v>63.753087078042043</c:v>
                </c:pt>
                <c:pt idx="7">
                  <c:v>63.792812515239959</c:v>
                </c:pt>
                <c:pt idx="8">
                  <c:v>63.832063844935945</c:v>
                </c:pt>
                <c:pt idx="9">
                  <c:v>63.870775606458302</c:v>
                </c:pt>
                <c:pt idx="10">
                  <c:v>63.908883238990086</c:v>
                </c:pt>
                <c:pt idx="11">
                  <c:v>63.946323189239216</c:v>
                </c:pt>
                <c:pt idx="12">
                  <c:v>63.983033017428191</c:v>
                </c:pt>
                <c:pt idx="13">
                  <c:v>64.018951501426997</c:v>
                </c:pt>
                <c:pt idx="14">
                  <c:v>64.05401873885512</c:v>
                </c:pt>
                <c:pt idx="15">
                  <c:v>64.088176246982471</c:v>
                </c:pt>
                <c:pt idx="16">
                  <c:v>64.121367060263225</c:v>
                </c:pt>
                <c:pt idx="17">
                  <c:v>64.153535825338636</c:v>
                </c:pt>
                <c:pt idx="18">
                  <c:v>64.184628893351842</c:v>
                </c:pt>
                <c:pt idx="19">
                  <c:v>64.214594409419632</c:v>
                </c:pt>
                <c:pt idx="20">
                  <c:v>64.243382399112505</c:v>
                </c:pt>
                <c:pt idx="21">
                  <c:v>64.270944851798518</c:v>
                </c:pt>
                <c:pt idx="22">
                  <c:v>64.297235800712286</c:v>
                </c:pt>
                <c:pt idx="23">
                  <c:v>64.322211399614943</c:v>
                </c:pt>
                <c:pt idx="24">
                  <c:v>64.345829995918137</c:v>
                </c:pt>
                <c:pt idx="25">
                  <c:v>64.368052200149151</c:v>
                </c:pt>
                <c:pt idx="26">
                  <c:v>64.388840951642123</c:v>
                </c:pt>
                <c:pt idx="27">
                  <c:v>64.408161580345208</c:v>
                </c:pt>
                <c:pt idx="28">
                  <c:v>64.42598186464086</c:v>
                </c:pt>
                <c:pt idx="29">
                  <c:v>64.442272085082962</c:v>
                </c:pt>
                <c:pt idx="30">
                  <c:v>64.457005073960701</c:v>
                </c:pt>
                <c:pt idx="31">
                  <c:v>64.470156260607212</c:v>
                </c:pt>
                <c:pt idx="32">
                  <c:v>64.481703712376643</c:v>
                </c:pt>
                <c:pt idx="33">
                  <c:v>64.491628171222146</c:v>
                </c:pt>
                <c:pt idx="34">
                  <c:v>64.499913085812835</c:v>
                </c:pt>
                <c:pt idx="35">
                  <c:v>64.506544639137289</c:v>
                </c:pt>
                <c:pt idx="36">
                  <c:v>64.511511771546324</c:v>
                </c:pt>
                <c:pt idx="37">
                  <c:v>64.51480619919765</c:v>
                </c:pt>
                <c:pt idx="38">
                  <c:v>64.516422427871149</c:v>
                </c:pt>
                <c:pt idx="39">
                  <c:v>64.516357762131648</c:v>
                </c:pt>
                <c:pt idx="40">
                  <c:v>64.514612309824159</c:v>
                </c:pt>
                <c:pt idx="41">
                  <c:v>64.511188981894279</c:v>
                </c:pt>
                <c:pt idx="42">
                  <c:v>64.50609348753305</c:v>
                </c:pt>
                <c:pt idx="43">
                  <c:v>64.499334324656118</c:v>
                </c:pt>
                <c:pt idx="44">
                  <c:v>64.490922765730971</c:v>
                </c:pt>
                <c:pt idx="45">
                  <c:v>64.480872838977888</c:v>
                </c:pt>
                <c:pt idx="46">
                  <c:v>64.469201304974447</c:v>
                </c:pt>
                <c:pt idx="47">
                  <c:v>64.455927628703364</c:v>
                </c:pt>
                <c:pt idx="48">
                  <c:v>64.441073947090203</c:v>
                </c:pt>
                <c:pt idx="49">
                  <c:v>64.424665032085002</c:v>
                </c:pt>
                <c:pt idx="50">
                  <c:v>64.406728249349072</c:v>
                </c:pt>
                <c:pt idx="51">
                  <c:v>64.387293512616722</c:v>
                </c:pt>
                <c:pt idx="52">
                  <c:v>64.366393233807003</c:v>
                </c:pt>
                <c:pt idx="53">
                  <c:v>64.344062268969381</c:v>
                </c:pt>
                <c:pt idx="54">
                  <c:v>64.320337860153174</c:v>
                </c:pt>
                <c:pt idx="55">
                  <c:v>64.295259573297898</c:v>
                </c:pt>
                <c:pt idx="56">
                  <c:v>64.268869232247894</c:v>
                </c:pt>
                <c:pt idx="57">
                  <c:v>64.24121084900132</c:v>
                </c:pt>
                <c:pt idx="58">
                  <c:v>64.212330550310057</c:v>
                </c:pt>
                <c:pt idx="59">
                  <c:v>64.182276500752579</c:v>
                </c:pt>
                <c:pt idx="60">
                  <c:v>64.1510988224085</c:v>
                </c:pt>
                <c:pt idx="61">
                  <c:v>64.118849511268309</c:v>
                </c:pt>
                <c:pt idx="62">
                  <c:v>64.085582350518095</c:v>
                </c:pt>
                <c:pt idx="63">
                  <c:v>64.051352820843562</c:v>
                </c:pt>
                <c:pt idx="64">
                  <c:v>64.016218007903291</c:v>
                </c:pt>
                <c:pt idx="65">
                  <c:v>63.980236507125056</c:v>
                </c:pt>
                <c:pt idx="66">
                  <c:v>63.943468325984448</c:v>
                </c:pt>
                <c:pt idx="67">
                  <c:v>63.905974783928542</c:v>
                </c:pt>
                <c:pt idx="68">
                  <c:v>63.867818410111546</c:v>
                </c:pt>
                <c:pt idx="69">
                  <c:v>63.829062839112972</c:v>
                </c:pt>
                <c:pt idx="70">
                  <c:v>63.78977270481213</c:v>
                </c:pt>
                <c:pt idx="71">
                  <c:v>63.750013532596419</c:v>
                </c:pt>
                <c:pt idx="72">
                  <c:v>63.709851630082362</c:v>
                </c:pt>
                <c:pt idx="73">
                  <c:v>63.669353976532484</c:v>
                </c:pt>
                <c:pt idx="74">
                  <c:v>63.628588111151757</c:v>
                </c:pt>
                <c:pt idx="75">
                  <c:v>63.587622020450482</c:v>
                </c:pt>
                <c:pt idx="76">
                  <c:v>63.54652402486095</c:v>
                </c:pt>
                <c:pt idx="77">
                  <c:v>63.505362664797389</c:v>
                </c:pt>
                <c:pt idx="78">
                  <c:v>63.464206586348965</c:v>
                </c:pt>
                <c:pt idx="79">
                  <c:v>63.423124426796463</c:v>
                </c:pt>
                <c:pt idx="80">
                  <c:v>63.382184700143881</c:v>
                </c:pt>
                <c:pt idx="81">
                  <c:v>63.34145568285539</c:v>
                </c:pt>
                <c:pt idx="82">
                  <c:v>63.301005299988525</c:v>
                </c:pt>
                <c:pt idx="83">
                  <c:v>63.260901011913518</c:v>
                </c:pt>
                <c:pt idx="84">
                  <c:v>63.221209701807439</c:v>
                </c:pt>
                <c:pt idx="85">
                  <c:v>63.181997564111057</c:v>
                </c:pt>
                <c:pt idx="86">
                  <c:v>63.143329994134369</c:v>
                </c:pt>
                <c:pt idx="87">
                  <c:v>63.105271478994709</c:v>
                </c:pt>
                <c:pt idx="88">
                  <c:v>63.06788549006955</c:v>
                </c:pt>
                <c:pt idx="89">
                  <c:v>63.031234377143363</c:v>
                </c:pt>
                <c:pt idx="90">
                  <c:v>62.995379264424948</c:v>
                </c:pt>
                <c:pt idx="91">
                  <c:v>62.960379948608512</c:v>
                </c:pt>
                <c:pt idx="92">
                  <c:v>62.926294799149062</c:v>
                </c:pt>
                <c:pt idx="93">
                  <c:v>62.893180660917714</c:v>
                </c:pt>
                <c:pt idx="94">
                  <c:v>62.861092759399824</c:v>
                </c:pt>
                <c:pt idx="95">
                  <c:v>62.830084608593552</c:v>
                </c:pt>
                <c:pt idx="96">
                  <c:v>62.80020792176299</c:v>
                </c:pt>
                <c:pt idx="97">
                  <c:v>62.771512525194375</c:v>
                </c:pt>
                <c:pt idx="98">
                  <c:v>62.744046275099151</c:v>
                </c:pt>
                <c:pt idx="99">
                  <c:v>62.717854977802688</c:v>
                </c:pt>
                <c:pt idx="100">
                  <c:v>62.692982313351706</c:v>
                </c:pt>
                <c:pt idx="101">
                  <c:v>62.669469762667568</c:v>
                </c:pt>
                <c:pt idx="102">
                  <c:v>62.64735653836734</c:v>
                </c:pt>
                <c:pt idx="103">
                  <c:v>62.626679519367698</c:v>
                </c:pt>
                <c:pt idx="104">
                  <c:v>62.607473189380684</c:v>
                </c:pt>
                <c:pt idx="105">
                  <c:v>62.58976957940429</c:v>
                </c:pt>
                <c:pt idx="106">
                  <c:v>62.573598214303246</c:v>
                </c:pt>
                <c:pt idx="107">
                  <c:v>62.558986063569535</c:v>
                </c:pt>
                <c:pt idx="108">
                  <c:v>62.545957496344528</c:v>
                </c:pt>
                <c:pt idx="109">
                  <c:v>62.534534240777766</c:v>
                </c:pt>
                <c:pt idx="110">
                  <c:v>62.524735347790283</c:v>
                </c:pt>
                <c:pt idx="111">
                  <c:v>62.516577159302742</c:v>
                </c:pt>
                <c:pt idx="112">
                  <c:v>62.510073280981572</c:v>
                </c:pt>
                <c:pt idx="113">
                  <c:v>62.505234559548335</c:v>
                </c:pt>
                <c:pt idx="114">
                  <c:v>62.502069064690232</c:v>
                </c:pt>
                <c:pt idx="115">
                  <c:v>62.500582075602239</c:v>
                </c:pt>
                <c:pt idx="116">
                  <c:v>62.500776072182553</c:v>
                </c:pt>
                <c:pt idx="117">
                  <c:v>62.502650730897045</c:v>
                </c:pt>
                <c:pt idx="118">
                  <c:v>62.506202925318675</c:v>
                </c:pt>
                <c:pt idx="119">
                  <c:v>62.511426731341565</c:v>
                </c:pt>
                <c:pt idx="120">
                  <c:v>62.518313437060826</c:v>
                </c:pt>
                <c:pt idx="121">
                  <c:v>62.526851557301676</c:v>
                </c:pt>
                <c:pt idx="122">
                  <c:v>62.537026852773636</c:v>
                </c:pt>
                <c:pt idx="123">
                  <c:v>62.548822353817748</c:v>
                </c:pt>
                <c:pt idx="124">
                  <c:v>62.562218388707606</c:v>
                </c:pt>
                <c:pt idx="125">
                  <c:v>62.577192616456323</c:v>
                </c:pt>
                <c:pt idx="126">
                  <c:v>62.59372006407532</c:v>
                </c:pt>
                <c:pt idx="127">
                  <c:v>62.61177316822269</c:v>
                </c:pt>
                <c:pt idx="128">
                  <c:v>62.631321821171298</c:v>
                </c:pt>
                <c:pt idx="129">
                  <c:v>62.652333421020437</c:v>
                </c:pt>
                <c:pt idx="130">
                  <c:v>62.674772926067099</c:v>
                </c:pt>
                <c:pt idx="131">
                  <c:v>62.698602913246013</c:v>
                </c:pt>
                <c:pt idx="132">
                  <c:v>62.723783640541313</c:v>
                </c:pt>
                <c:pt idx="133">
                  <c:v>62.750273113265557</c:v>
                </c:pt>
                <c:pt idx="134">
                  <c:v>62.778027154095589</c:v>
                </c:pt>
                <c:pt idx="135">
                  <c:v>62.806999476748395</c:v>
                </c:pt>
                <c:pt idx="136">
                  <c:v>62.837141763174195</c:v>
                </c:pt>
                <c:pt idx="137">
                  <c:v>62.868403744138064</c:v>
                </c:pt>
                <c:pt idx="138">
                  <c:v>62.900733283055324</c:v>
                </c:pt>
                <c:pt idx="139">
                  <c:v>62.93407646294159</c:v>
                </c:pt>
                <c:pt idx="140">
                  <c:v>62.968377676331578</c:v>
                </c:pt>
                <c:pt idx="141">
                  <c:v>63.003579718017598</c:v>
                </c:pt>
                <c:pt idx="142">
                  <c:v>63.039623880452382</c:v>
                </c:pt>
                <c:pt idx="143">
                  <c:v>63.076450051657517</c:v>
                </c:pt>
                <c:pt idx="144">
                  <c:v>63.11399681547406</c:v>
                </c:pt>
                <c:pt idx="145">
                  <c:v>63.152201553988235</c:v>
                </c:pt>
                <c:pt idx="146">
                  <c:v>63.191000551961238</c:v>
                </c:pt>
                <c:pt idx="147">
                  <c:v>63.230329103089161</c:v>
                </c:pt>
                <c:pt idx="148">
                  <c:v>63.270121617915713</c:v>
                </c:pt>
                <c:pt idx="149">
                  <c:v>63.310311733217823</c:v>
                </c:pt>
                <c:pt idx="150">
                  <c:v>63.350832422681641</c:v>
                </c:pt>
                <c:pt idx="151">
                  <c:v>63.391616108684474</c:v>
                </c:pt>
                <c:pt idx="152">
                  <c:v>63.432594774995998</c:v>
                </c:pt>
                <c:pt idx="153">
                  <c:v>63.473700080211174</c:v>
                </c:pt>
                <c:pt idx="154">
                  <c:v>63.514863471725306</c:v>
                </c:pt>
                <c:pt idx="155">
                  <c:v>63.556016300061309</c:v>
                </c:pt>
                <c:pt idx="156">
                  <c:v>63.597089933358703</c:v>
                </c:pt>
                <c:pt idx="157">
                  <c:v>63.638015871833012</c:v>
                </c:pt>
                <c:pt idx="158">
                  <c:v>63.678725862015035</c:v>
                </c:pt>
                <c:pt idx="159">
                  <c:v>63.719152010579322</c:v>
                </c:pt>
                <c:pt idx="160">
                  <c:v>63.759226897571992</c:v>
                </c:pt>
                <c:pt idx="161">
                  <c:v>63.798883688849038</c:v>
                </c:pt>
                <c:pt idx="162">
                  <c:v>63.838056247537786</c:v>
                </c:pt>
                <c:pt idx="163">
                  <c:v>63.876679244335484</c:v>
                </c:pt>
                <c:pt idx="164">
                  <c:v>63.914688266460843</c:v>
                </c:pt>
                <c:pt idx="165">
                  <c:v>63.952019925077444</c:v>
                </c:pt>
                <c:pt idx="166">
                  <c:v>63.988611961009141</c:v>
                </c:pt>
                <c:pt idx="167">
                  <c:v>64.024403348571767</c:v>
                </c:pt>
                <c:pt idx="168">
                  <c:v>64.059334397347456</c:v>
                </c:pt>
                <c:pt idx="169">
                  <c:v>64.093346851732278</c:v>
                </c:pt>
                <c:pt idx="170">
                  <c:v>64.126383988091021</c:v>
                </c:pt>
                <c:pt idx="171">
                  <c:v>64.15839070935678</c:v>
                </c:pt>
                <c:pt idx="172">
                  <c:v>64.189313636918214</c:v>
                </c:pt>
                <c:pt idx="173">
                  <c:v>64.219101199640718</c:v>
                </c:pt>
                <c:pt idx="174">
                  <c:v>64.247703719873087</c:v>
                </c:pt>
                <c:pt idx="175">
                  <c:v>64.27507349629667</c:v>
                </c:pt>
                <c:pt idx="176">
                  <c:v>64.301164883478265</c:v>
                </c:pt>
                <c:pt idx="177">
                  <c:v>64.325934367994392</c:v>
                </c:pt>
                <c:pt idx="178">
                  <c:v>64.349340641000097</c:v>
                </c:pt>
                <c:pt idx="179">
                  <c:v>64.371344667120908</c:v>
                </c:pt>
                <c:pt idx="180">
                  <c:v>64.391909749553392</c:v>
                </c:pt>
                <c:pt idx="181">
                  <c:v>64.411001591265617</c:v>
                </c:pt>
                <c:pt idx="182">
                  <c:v>64.428588352195277</c:v>
                </c:pt>
                <c:pt idx="183">
                  <c:v>64.444640702350441</c:v>
                </c:pt>
                <c:pt idx="184">
                  <c:v>64.459131870724093</c:v>
                </c:pt>
                <c:pt idx="185">
                  <c:v>64.472037689940933</c:v>
                </c:pt>
                <c:pt idx="186">
                  <c:v>64.4833366365621</c:v>
                </c:pt>
                <c:pt idx="187">
                  <c:v>64.493009866980515</c:v>
                </c:pt>
                <c:pt idx="188">
                  <c:v>64.501041248846875</c:v>
                </c:pt>
                <c:pt idx="189">
                  <c:v>64.507417387974129</c:v>
                </c:pt>
                <c:pt idx="190">
                  <c:v>64.512127650675382</c:v>
                </c:pt>
                <c:pt idx="191">
                  <c:v>64.51516418149798</c:v>
                </c:pt>
                <c:pt idx="192">
                  <c:v>64.516521916324493</c:v>
                </c:pt>
                <c:pt idx="193">
                  <c:v>64.516198590817993</c:v>
                </c:pt>
                <c:pt idx="194">
                  <c:v>64.514194744198619</c:v>
                </c:pt>
                <c:pt idx="195">
                  <c:v>64.510513718343972</c:v>
                </c:pt>
                <c:pt idx="196">
                  <c:v>64.505161652216202</c:v>
                </c:pt>
                <c:pt idx="197">
                  <c:v>64.498147471623639</c:v>
                </c:pt>
                <c:pt idx="198">
                  <c:v>64.489482874334882</c:v>
                </c:pt>
                <c:pt idx="199">
                  <c:v>64.479182310570167</c:v>
                </c:pt>
                <c:pt idx="200">
                  <c:v>64.467262958902225</c:v>
                </c:pt>
                <c:pt idx="201">
                  <c:v>64.453744697607078</c:v>
                </c:pt>
                <c:pt idx="202">
                  <c:v>64.438650071512427</c:v>
                </c:pt>
                <c:pt idx="203">
                  <c:v>64.422004254398828</c:v>
                </c:pt>
                <c:pt idx="204">
                  <c:v>64.403835007016951</c:v>
                </c:pt>
                <c:pt idx="205">
                  <c:v>64.384172630789394</c:v>
                </c:pt>
                <c:pt idx="206">
                  <c:v>64.36304991727684</c:v>
                </c:pt>
                <c:pt idx="207">
                  <c:v>64.340502093490002</c:v>
                </c:pt>
                <c:pt idx="208">
                  <c:v>64.316566763140727</c:v>
                </c:pt>
                <c:pt idx="209">
                  <c:v>64.29128384392898</c:v>
                </c:pt>
                <c:pt idx="210">
                  <c:v>64.264695500970859</c:v>
                </c:pt>
                <c:pt idx="211">
                  <c:v>64.236846076478542</c:v>
                </c:pt>
                <c:pt idx="212">
                  <c:v>64.207782015809315</c:v>
                </c:pt>
                <c:pt idx="213">
                  <c:v>64.177551790007342</c:v>
                </c:pt>
                <c:pt idx="214">
                  <c:v>64.146205814966805</c:v>
                </c:pt>
                <c:pt idx="215">
                  <c:v>64.113796367351938</c:v>
                </c:pt>
                <c:pt idx="216">
                  <c:v>64.080377497413366</c:v>
                </c:pt>
                <c:pt idx="217">
                  <c:v>64.046004938847034</c:v>
                </c:pt>
                <c:pt idx="218">
                  <c:v>64.010736015845296</c:v>
                </c:pt>
                <c:pt idx="219">
                  <c:v>63.974629547495311</c:v>
                </c:pt>
                <c:pt idx="220">
                  <c:v>63.937745749685121</c:v>
                </c:pt>
                <c:pt idx="221">
                  <c:v>63.900146134679339</c:v>
                </c:pt>
                <c:pt idx="222">
                  <c:v>63.861893408533334</c:v>
                </c:pt>
                <c:pt idx="223">
                  <c:v>63.823051366516381</c:v>
                </c:pt>
                <c:pt idx="224">
                  <c:v>63.783684786718275</c:v>
                </c:pt>
                <c:pt idx="225">
                  <c:v>63.743859322016931</c:v>
                </c:pt>
                <c:pt idx="226">
                  <c:v>63.703641390586967</c:v>
                </c:pt>
                <c:pt idx="227">
                  <c:v>63.66309806513204</c:v>
                </c:pt>
                <c:pt idx="228">
                  <c:v>63.622296961025626</c:v>
                </c:pt>
                <c:pt idx="229">
                  <c:v>63.58130612354671</c:v>
                </c:pt>
                <c:pt idx="230">
                  <c:v>63.540193914398635</c:v>
                </c:pt>
                <c:pt idx="231">
                  <c:v>63.499028897699965</c:v>
                </c:pt>
                <c:pt idx="232">
                  <c:v>63.457879725638158</c:v>
                </c:pt>
                <c:pt idx="233">
                  <c:v>63.416815023976071</c:v>
                </c:pt>
                <c:pt idx="234">
                  <c:v>63.375903277602525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8-4234-A083-0B39F0B1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66960"/>
        <c:axId val="674667616"/>
      </c:scatterChart>
      <c:valAx>
        <c:axId val="7740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1456"/>
        <c:crosses val="autoZero"/>
        <c:crossBetween val="midCat"/>
        <c:majorUnit val="1.0000000000000002E-2"/>
      </c:valAx>
      <c:valAx>
        <c:axId val="77408145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7032"/>
        <c:crosses val="autoZero"/>
        <c:crossBetween val="midCat"/>
        <c:majorUnit val="10"/>
      </c:valAx>
      <c:valAx>
        <c:axId val="67466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66960"/>
        <c:crosses val="max"/>
        <c:crossBetween val="midCat"/>
      </c:valAx>
      <c:valAx>
        <c:axId val="6746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6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Vd, Vq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Vdirect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Sheet1!$I$10:$I$244</c:f>
              <c:numCache>
                <c:formatCode>General</c:formatCode>
                <c:ptCount val="235"/>
                <c:pt idx="0">
                  <c:v>0</c:v>
                </c:pt>
                <c:pt idx="1">
                  <c:v>17.21894326493042</c:v>
                </c:pt>
                <c:pt idx="2">
                  <c:v>34.035891879834061</c:v>
                </c:pt>
                <c:pt idx="3">
                  <c:v>50.035833214683265</c:v>
                </c:pt>
                <c:pt idx="4">
                  <c:v>64.823290926606688</c:v>
                </c:pt>
                <c:pt idx="5">
                  <c:v>78.032113389017951</c:v>
                </c:pt>
                <c:pt idx="6">
                  <c:v>89.334557620274936</c:v>
                </c:pt>
                <c:pt idx="7">
                  <c:v>98.449442531974654</c:v>
                </c:pt>
                <c:pt idx="8">
                  <c:v>105.14916768551052</c:v>
                </c:pt>
                <c:pt idx="9">
                  <c:v>109.26542124906787</c:v>
                </c:pt>
                <c:pt idx="10">
                  <c:v>110.69343282491786</c:v>
                </c:pt>
                <c:pt idx="11">
                  <c:v>109.39466249247734</c:v>
                </c:pt>
                <c:pt idx="12">
                  <c:v>105.39785591329979</c:v>
                </c:pt>
                <c:pt idx="13">
                  <c:v>98.798435721756647</c:v>
                </c:pt>
                <c:pt idx="14">
                  <c:v>89.756240679477358</c:v>
                </c:pt>
                <c:pt idx="15">
                  <c:v>78.491665175331974</c:v>
                </c:pt>
                <c:pt idx="16">
                  <c:v>65.280291577167702</c:v>
                </c:pt>
                <c:pt idx="17">
                  <c:v>50.446145682558672</c:v>
                </c:pt>
                <c:pt idx="18">
                  <c:v>34.353740119553933</c:v>
                </c:pt>
                <c:pt idx="19">
                  <c:v>17.399101135455656</c:v>
                </c:pt>
                <c:pt idx="20">
                  <c:v>-1.7404671430534635E-13</c:v>
                </c:pt>
                <c:pt idx="21">
                  <c:v>-17.414369425398469</c:v>
                </c:pt>
                <c:pt idx="22">
                  <c:v>-34.414011067565156</c:v>
                </c:pt>
                <c:pt idx="23">
                  <c:v>-50.578781124761264</c:v>
                </c:pt>
                <c:pt idx="24">
                  <c:v>-65.508811438169204</c:v>
                </c:pt>
                <c:pt idx="25">
                  <c:v>-78.834441813598914</c:v>
                </c:pt>
                <c:pt idx="26">
                  <c:v>-90.225413164006127</c:v>
                </c:pt>
                <c:pt idx="27">
                  <c:v>-99.399091403588812</c:v>
                </c:pt>
                <c:pt idx="28">
                  <c:v>-106.12751589617017</c:v>
                </c:pt>
                <c:pt idx="29">
                  <c:v>-110.24309535567403</c:v>
                </c:pt>
                <c:pt idx="30">
                  <c:v>-111.64280769182484</c:v>
                </c:pt>
                <c:pt idx="31">
                  <c:v>-110.2907975505496</c:v>
                </c:pt>
                <c:pt idx="32">
                  <c:v>-106.21930528160408</c:v>
                </c:pt>
                <c:pt idx="33">
                  <c:v>-99.527902769914732</c:v>
                </c:pt>
                <c:pt idx="34">
                  <c:v>-90.381053940395645</c:v>
                </c:pt>
                <c:pt idx="35">
                  <c:v>-79.004059717975736</c:v>
                </c:pt>
                <c:pt idx="36">
                  <c:v>-65.677487733105792</c:v>
                </c:pt>
                <c:pt idx="37">
                  <c:v>-50.730225081706429</c:v>
                </c:pt>
                <c:pt idx="38">
                  <c:v>-34.531327013094192</c:v>
                </c:pt>
                <c:pt idx="39">
                  <c:v>-17.480864652629297</c:v>
                </c:pt>
                <c:pt idx="40">
                  <c:v>4.6412457148092362E-13</c:v>
                </c:pt>
                <c:pt idx="41">
                  <c:v>17.479464159005303</c:v>
                </c:pt>
                <c:pt idx="42">
                  <c:v>34.525798621980229</c:v>
                </c:pt>
                <c:pt idx="43">
                  <c:v>50.718059011247306</c:v>
                </c:pt>
                <c:pt idx="44">
                  <c:v>65.656526603228485</c:v>
                </c:pt>
                <c:pt idx="45">
                  <c:v>78.972618312391816</c:v>
                </c:pt>
                <c:pt idx="46">
                  <c:v>90.338018795265555</c:v>
                </c:pt>
                <c:pt idx="47">
                  <c:v>99.472807244722205</c:v>
                </c:pt>
                <c:pt idx="48">
                  <c:v>106.15237675468869</c:v>
                </c:pt>
                <c:pt idx="49">
                  <c:v>110.21297450549635</c:v>
                </c:pt>
                <c:pt idx="50">
                  <c:v>111.55572567715427</c:v>
                </c:pt>
                <c:pt idx="51">
                  <c:v>110.14904206098382</c:v>
                </c:pt>
                <c:pt idx="52">
                  <c:v>106.02935684320673</c:v>
                </c:pt>
                <c:pt idx="53">
                  <c:v>99.300168950998199</c:v>
                </c:pt>
                <c:pt idx="54">
                  <c:v>90.129422622146777</c:v>
                </c:pt>
                <c:pt idx="55">
                  <c:v>78.745289417187067</c:v>
                </c:pt>
                <c:pt idx="56">
                  <c:v>65.430459691742385</c:v>
                </c:pt>
                <c:pt idx="57">
                  <c:v>50.515087588246004</c:v>
                </c:pt>
                <c:pt idx="58">
                  <c:v>34.368566964242355</c:v>
                </c:pt>
                <c:pt idx="59">
                  <c:v>17.390344519197342</c:v>
                </c:pt>
                <c:pt idx="60">
                  <c:v>-7.4840087151298925E-13</c:v>
                </c:pt>
                <c:pt idx="61">
                  <c:v>-17.373158821540969</c:v>
                </c:pt>
                <c:pt idx="62">
                  <c:v>-34.300727127956648</c:v>
                </c:pt>
                <c:pt idx="63">
                  <c:v>-50.365795649397128</c:v>
                </c:pt>
                <c:pt idx="64">
                  <c:v>-65.173242069152153</c:v>
                </c:pt>
                <c:pt idx="65">
                  <c:v>-78.359466532522887</c:v>
                </c:pt>
                <c:pt idx="66">
                  <c:v>-89.601330969514279</c:v>
                </c:pt>
                <c:pt idx="67">
                  <c:v>-98.624082304525942</c:v>
                </c:pt>
                <c:pt idx="68">
                  <c:v>-105.2080654015286</c:v>
                </c:pt>
                <c:pt idx="69">
                  <c:v>-109.19406211725577</c:v>
                </c:pt>
                <c:pt idx="70">
                  <c:v>-110.48712732800497</c:v>
                </c:pt>
                <c:pt idx="71">
                  <c:v>-109.05883038264815</c:v>
                </c:pt>
                <c:pt idx="72">
                  <c:v>-104.9478501673414</c:v>
                </c:pt>
                <c:pt idx="73">
                  <c:v>-98.258912849517344</c:v>
                </c:pt>
                <c:pt idx="74">
                  <c:v>-89.160102379891882</c:v>
                </c:pt>
                <c:pt idx="75">
                  <c:v>-77.878613953532991</c:v>
                </c:pt>
                <c:pt idx="76">
                  <c:v>-64.695058874207078</c:v>
                </c:pt>
                <c:pt idx="77">
                  <c:v>-49.936464692047878</c:v>
                </c:pt>
                <c:pt idx="78">
                  <c:v>-33.9681462298973</c:v>
                </c:pt>
                <c:pt idx="79">
                  <c:v>-17.184650411285531</c:v>
                </c:pt>
                <c:pt idx="80">
                  <c:v>9.2244758581833575E-13</c:v>
                </c:pt>
                <c:pt idx="81">
                  <c:v>17.162522065721912</c:v>
                </c:pt>
                <c:pt idx="82">
                  <c:v>33.880795493819868</c:v>
                </c:pt>
                <c:pt idx="83">
                  <c:v>49.744236033152916</c:v>
                </c:pt>
                <c:pt idx="84">
                  <c:v>64.363864845809218</c:v>
                </c:pt>
                <c:pt idx="85">
                  <c:v>77.381827480921572</c:v>
                </c:pt>
                <c:pt idx="86">
                  <c:v>88.480130300073071</c:v>
                </c:pt>
                <c:pt idx="87">
                  <c:v>97.388382060310988</c:v>
                </c:pt>
                <c:pt idx="88">
                  <c:v>103.89035333520746</c:v>
                </c:pt>
                <c:pt idx="89">
                  <c:v>107.82919591430348</c:v>
                </c:pt>
                <c:pt idx="90">
                  <c:v>109.11119752805493</c:v>
                </c:pt>
                <c:pt idx="91">
                  <c:v>107.70798337370519</c:v>
                </c:pt>
                <c:pt idx="92">
                  <c:v>103.65711407572631</c:v>
                </c:pt>
                <c:pt idx="93">
                  <c:v>97.061068966835137</c:v>
                </c:pt>
                <c:pt idx="94">
                  <c:v>88.084642965033254</c:v>
                </c:pt>
                <c:pt idx="95">
                  <c:v>76.950823893473824</c:v>
                </c:pt>
                <c:pt idx="96">
                  <c:v>63.935253912887553</c:v>
                </c:pt>
                <c:pt idx="97">
                  <c:v>49.359412927474821</c:v>
                </c:pt>
                <c:pt idx="98">
                  <c:v>33.582692569049449</c:v>
                </c:pt>
                <c:pt idx="99">
                  <c:v>16.993555932161737</c:v>
                </c:pt>
                <c:pt idx="100">
                  <c:v>-1.1197005286977282E-12</c:v>
                </c:pt>
                <c:pt idx="101">
                  <c:v>-16.980445839990757</c:v>
                </c:pt>
                <c:pt idx="102">
                  <c:v>-33.53094101817139</c:v>
                </c:pt>
                <c:pt idx="103">
                  <c:v>-49.245525722078945</c:v>
                </c:pt>
                <c:pt idx="104">
                  <c:v>-63.739035708197662</c:v>
                </c:pt>
                <c:pt idx="105">
                  <c:v>-76.656499293957594</c:v>
                </c:pt>
                <c:pt idx="106">
                  <c:v>-87.681788778962058</c:v>
                </c:pt>
                <c:pt idx="107">
                  <c:v>-96.545316948562004</c:v>
                </c:pt>
                <c:pt idx="108">
                  <c:v>-103.03059272547286</c:v>
                </c:pt>
                <c:pt idx="109">
                  <c:v>-106.97947788412246</c:v>
                </c:pt>
                <c:pt idx="110">
                  <c:v>-108.29601835217048</c:v>
                </c:pt>
                <c:pt idx="111">
                  <c:v>-106.94875823099207</c:v>
                </c:pt>
                <c:pt idx="112">
                  <c:v>-102.97148143952587</c:v>
                </c:pt>
                <c:pt idx="113">
                  <c:v>-96.462363941826837</c:v>
                </c:pt>
                <c:pt idx="114">
                  <c:v>-87.581557947317592</c:v>
                </c:pt>
                <c:pt idx="115">
                  <c:v>-76.547267356081917</c:v>
                </c:pt>
                <c:pt idx="116">
                  <c:v>-63.630410155739568</c:v>
                </c:pt>
                <c:pt idx="117">
                  <c:v>-49.147997592854331</c:v>
                </c:pt>
                <c:pt idx="118">
                  <c:v>-33.455390927388017</c:v>
                </c:pt>
                <c:pt idx="119">
                  <c:v>-16.937623694787668</c:v>
                </c:pt>
                <c:pt idx="120">
                  <c:v>1.4561908430213978E-12</c:v>
                </c:pt>
                <c:pt idx="121">
                  <c:v>16.941803089044225</c:v>
                </c:pt>
                <c:pt idx="122">
                  <c:v>33.471888914705403</c:v>
                </c:pt>
                <c:pt idx="123">
                  <c:v>49.184303938037964</c:v>
                </c:pt>
                <c:pt idx="124">
                  <c:v>63.692962975836409</c:v>
                </c:pt>
                <c:pt idx="125">
                  <c:v>76.641095723089634</c:v>
                </c:pt>
                <c:pt idx="126">
                  <c:v>87.709984692764436</c:v>
                </c:pt>
                <c:pt idx="127">
                  <c:v>96.626781628062346</c:v>
                </c:pt>
                <c:pt idx="128">
                  <c:v>103.17121151742303</c:v>
                </c:pt>
                <c:pt idx="129">
                  <c:v>107.18100005024303</c:v>
                </c:pt>
                <c:pt idx="130">
                  <c:v>108.55589106079051</c:v>
                </c:pt>
                <c:pt idx="131">
                  <c:v>107.26015449155011</c:v>
                </c:pt>
                <c:pt idx="132">
                  <c:v>103.32352185745862</c:v>
                </c:pt>
                <c:pt idx="133">
                  <c:v>96.840524240160505</c:v>
                </c:pt>
                <c:pt idx="134">
                  <c:v>87.968246576349415</c:v>
                </c:pt>
                <c:pt idx="135">
                  <c:v>76.922550496640895</c:v>
                </c:pt>
                <c:pt idx="136">
                  <c:v>63.972855293627134</c:v>
                </c:pt>
                <c:pt idx="137">
                  <c:v>49.435601846500219</c:v>
                </c:pt>
                <c:pt idx="138">
                  <c:v>33.666556647477805</c:v>
                </c:pt>
                <c:pt idx="139">
                  <c:v>17.052141671465545</c:v>
                </c:pt>
                <c:pt idx="140">
                  <c:v>-1.4503892858778863E-12</c:v>
                </c:pt>
                <c:pt idx="141">
                  <c:v>-17.07097374812416</c:v>
                </c:pt>
                <c:pt idx="142">
                  <c:v>-33.740895497300514</c:v>
                </c:pt>
                <c:pt idx="143">
                  <c:v>-49.599195858942601</c:v>
                </c:pt>
                <c:pt idx="144">
                  <c:v>-64.254714202248536</c:v>
                </c:pt>
                <c:pt idx="145">
                  <c:v>-77.345334970336168</c:v>
                </c:pt>
                <c:pt idx="146">
                  <c:v>-88.546929076260852</c:v>
                </c:pt>
                <c:pt idx="147">
                  <c:v>-97.581379560986406</c:v>
                </c:pt>
                <c:pt idx="148">
                  <c:v>-104.22349250129557</c:v>
                </c:pt>
                <c:pt idx="149">
                  <c:v>-108.30662091162064</c:v>
                </c:pt>
                <c:pt idx="150">
                  <c:v>-109.72686045786635</c:v>
                </c:pt>
                <c:pt idx="151">
                  <c:v>-108.44571045218706</c:v>
                </c:pt>
                <c:pt idx="152">
                  <c:v>-104.49113099219032</c:v>
                </c:pt>
                <c:pt idx="153">
                  <c:v>-97.956966340771245</c:v>
                </c:pt>
                <c:pt idx="154">
                  <c:v>-89.000744757863743</c:v>
                </c:pt>
                <c:pt idx="155">
                  <c:v>-77.839905009579141</c:v>
                </c:pt>
                <c:pt idx="156">
                  <c:v>-64.746538706935127</c:v>
                </c:pt>
                <c:pt idx="157">
                  <c:v>-50.040774500092397</c:v>
                </c:pt>
                <c:pt idx="158">
                  <c:v>-34.082964054255953</c:v>
                </c:pt>
                <c:pt idx="159">
                  <c:v>-17.264859807863498</c:v>
                </c:pt>
                <c:pt idx="160">
                  <c:v>1.850696728780183E-12</c:v>
                </c:pt>
                <c:pt idx="161">
                  <c:v>17.286463300759589</c:v>
                </c:pt>
                <c:pt idx="162">
                  <c:v>34.16824295594936</c:v>
                </c:pt>
                <c:pt idx="163">
                  <c:v>50.228443770440023</c:v>
                </c:pt>
                <c:pt idx="164">
                  <c:v>65.069877287193975</c:v>
                </c:pt>
                <c:pt idx="165">
                  <c:v>78.324908418372743</c:v>
                </c:pt>
                <c:pt idx="166">
                  <c:v>89.664588873549874</c:v>
                </c:pt>
                <c:pt idx="167">
                  <c:v>98.80684938610321</c:v>
                </c:pt>
                <c:pt idx="168">
                  <c:v>105.5235455136125</c:v>
                </c:pt>
                <c:pt idx="169">
                  <c:v>109.64617975155821</c:v>
                </c:pt>
                <c:pt idx="170">
                  <c:v>111.07015517304497</c:v>
                </c:pt>
                <c:pt idx="171">
                  <c:v>109.7574519951702</c:v>
                </c:pt>
                <c:pt idx="172">
                  <c:v>105.73765748233075</c:v>
                </c:pt>
                <c:pt idx="173">
                  <c:v>99.107320460257924</c:v>
                </c:pt>
                <c:pt idx="174">
                  <c:v>90.027643412896069</c:v>
                </c:pt>
                <c:pt idx="175">
                  <c:v>78.720566622905309</c:v>
                </c:pt>
                <c:pt idx="176">
                  <c:v>65.463339052018028</c:v>
                </c:pt>
                <c:pt idx="177">
                  <c:v>50.581708623654407</c:v>
                </c:pt>
                <c:pt idx="178">
                  <c:v>34.441899304561204</c:v>
                </c:pt>
                <c:pt idx="179">
                  <c:v>17.441573000484372</c:v>
                </c:pt>
                <c:pt idx="180">
                  <c:v>-2.6513116145847759E-12</c:v>
                </c:pt>
                <c:pt idx="181">
                  <c:v>-17.452318140908005</c:v>
                </c:pt>
                <c:pt idx="182">
                  <c:v>-34.484315305442713</c:v>
                </c:pt>
                <c:pt idx="183">
                  <c:v>-50.675051522990564</c:v>
                </c:pt>
                <c:pt idx="184">
                  <c:v>-65.6241611221011</c:v>
                </c:pt>
                <c:pt idx="185">
                  <c:v>-78.961797508921805</c:v>
                </c:pt>
                <c:pt idx="186">
                  <c:v>-90.357826049347437</c:v>
                </c:pt>
                <c:pt idx="187">
                  <c:v>-99.530035097552798</c:v>
                </c:pt>
                <c:pt idx="188">
                  <c:v>-106.25115958401113</c:v>
                </c:pt>
                <c:pt idx="189">
                  <c:v>-110.3545411443816</c:v>
                </c:pt>
                <c:pt idx="190">
                  <c:v>-111.73828279533879</c:v>
                </c:pt>
                <c:pt idx="191">
                  <c:v>-110.36779378848414</c:v>
                </c:pt>
                <c:pt idx="192">
                  <c:v>-106.27666055017691</c:v>
                </c:pt>
                <c:pt idx="193">
                  <c:v>-99.565821526222223</c:v>
                </c:pt>
                <c:pt idx="194">
                  <c:v>-90.401066236150442</c:v>
                </c:pt>
                <c:pt idx="195">
                  <c:v>-79.008920827377054</c:v>
                </c:pt>
                <c:pt idx="196">
                  <c:v>-65.671022842219756</c:v>
                </c:pt>
                <c:pt idx="197">
                  <c:v>-50.71712574762644</c:v>
                </c:pt>
                <c:pt idx="198">
                  <c:v>-34.516908071406455</c:v>
                </c:pt>
                <c:pt idx="199">
                  <c:v>-17.470791873263089</c:v>
                </c:pt>
                <c:pt idx="200">
                  <c:v>2.1755839288168292E-12</c:v>
                </c:pt>
                <c:pt idx="201">
                  <c:v>17.463899489928988</c:v>
                </c:pt>
                <c:pt idx="202">
                  <c:v>34.489700671013125</c:v>
                </c:pt>
                <c:pt idx="203">
                  <c:v>50.657251700480892</c:v>
                </c:pt>
                <c:pt idx="204">
                  <c:v>65.567864827252848</c:v>
                </c:pt>
                <c:pt idx="205">
                  <c:v>78.854185228351838</c:v>
                </c:pt>
                <c:pt idx="206">
                  <c:v>90.18927325688783</c:v>
                </c:pt>
                <c:pt idx="207">
                  <c:v>99.294674644079564</c:v>
                </c:pt>
                <c:pt idx="208">
                  <c:v>105.94727878394293</c:v>
                </c:pt>
                <c:pt idx="209">
                  <c:v>109.98479578726142</c:v>
                </c:pt>
                <c:pt idx="210">
                  <c:v>111.30971774062456</c:v>
                </c:pt>
                <c:pt idx="211">
                  <c:v>109.89166766198193</c:v>
                </c:pt>
                <c:pt idx="212">
                  <c:v>105.76808004039819</c:v>
                </c:pt>
                <c:pt idx="213">
                  <c:v>99.043198562277951</c:v>
                </c:pt>
                <c:pt idx="214">
                  <c:v>89.885418607011545</c:v>
                </c:pt>
                <c:pt idx="215">
                  <c:v>78.52304328635698</c:v>
                </c:pt>
                <c:pt idx="216">
                  <c:v>65.238561172198473</c:v>
                </c:pt>
                <c:pt idx="217">
                  <c:v>50.361590424680699</c:v>
                </c:pt>
                <c:pt idx="218">
                  <c:v>34.26066688962888</c:v>
                </c:pt>
                <c:pt idx="219">
                  <c:v>17.334082070239642</c:v>
                </c:pt>
                <c:pt idx="220">
                  <c:v>-2.599097600293172E-12</c:v>
                </c:pt>
                <c:pt idx="221">
                  <c:v>-17.313900607690702</c:v>
                </c:pt>
                <c:pt idx="222">
                  <c:v>-34.181001394351341</c:v>
                </c:pt>
                <c:pt idx="223">
                  <c:v>-50.186274313959572</c:v>
                </c:pt>
                <c:pt idx="224">
                  <c:v>-64.936506060920308</c:v>
                </c:pt>
                <c:pt idx="225">
                  <c:v>-78.069964787349235</c:v>
                </c:pt>
                <c:pt idx="226">
                  <c:v>-89.26527142854107</c:v>
                </c:pt>
                <c:pt idx="227">
                  <c:v>-98.249258298079241</c:v>
                </c:pt>
                <c:pt idx="228">
                  <c:v>-104.8036232690761</c:v>
                </c:pt>
                <c:pt idx="229">
                  <c:v>-108.77021816614399</c:v>
                </c:pt>
                <c:pt idx="230">
                  <c:v>-110.05484418251721</c:v>
                </c:pt>
                <c:pt idx="231">
                  <c:v>-108.62946434475943</c:v>
                </c:pt>
                <c:pt idx="232">
                  <c:v>-104.53278234035018</c:v>
                </c:pt>
                <c:pt idx="233">
                  <c:v>-97.869177421393445</c:v>
                </c:pt>
                <c:pt idx="234">
                  <c:v>-88.806025599344338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E-4CC7-97B3-ED1F3856C7AE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Vquadr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Sheet1!$J$10:$J$244</c:f>
              <c:numCache>
                <c:formatCode>General</c:formatCode>
                <c:ptCount val="235"/>
                <c:pt idx="0">
                  <c:v>-110.00000000000003</c:v>
                </c:pt>
                <c:pt idx="1">
                  <c:v>-108.71612912005811</c:v>
                </c:pt>
                <c:pt idx="2">
                  <c:v>-104.75170411164223</c:v>
                </c:pt>
                <c:pt idx="3">
                  <c:v>-98.200851918840925</c:v>
                </c:pt>
                <c:pt idx="4">
                  <c:v>-89.221605656824536</c:v>
                </c:pt>
                <c:pt idx="5">
                  <c:v>-78.032113389017979</c:v>
                </c:pt>
                <c:pt idx="6">
                  <c:v>-64.905355331675139</c:v>
                </c:pt>
                <c:pt idx="7">
                  <c:v>-50.162496458580343</c:v>
                </c:pt>
                <c:pt idx="8">
                  <c:v>-34.165035623519017</c:v>
                </c:pt>
                <c:pt idx="9">
                  <c:v>-17.305942591358285</c:v>
                </c:pt>
                <c:pt idx="10">
                  <c:v>2.9007785717557726E-14</c:v>
                </c:pt>
                <c:pt idx="11">
                  <c:v>17.326412393362617</c:v>
                </c:pt>
                <c:pt idx="12">
                  <c:v>34.245839326949074</c:v>
                </c:pt>
                <c:pt idx="13">
                  <c:v>50.340317370474587</c:v>
                </c:pt>
                <c:pt idx="14">
                  <c:v>65.211726007525215</c:v>
                </c:pt>
                <c:pt idx="15">
                  <c:v>78.491665175332116</c:v>
                </c:pt>
                <c:pt idx="16">
                  <c:v>89.850613089900492</c:v>
                </c:pt>
                <c:pt idx="17">
                  <c:v>99.006135478833286</c:v>
                </c:pt>
                <c:pt idx="18">
                  <c:v>105.72994040634865</c:v>
                </c:pt>
                <c:pt idx="19">
                  <c:v>109.85360114796867</c:v>
                </c:pt>
                <c:pt idx="20">
                  <c:v>111.272802365339</c:v>
                </c:pt>
                <c:pt idx="21">
                  <c:v>109.95000133671908</c:v>
                </c:pt>
                <c:pt idx="22">
                  <c:v>105.9154353108115</c:v>
                </c:pt>
                <c:pt idx="23">
                  <c:v>99.266447191101577</c:v>
                </c:pt>
                <c:pt idx="24">
                  <c:v>90.165143695050929</c:v>
                </c:pt>
                <c:pt idx="25">
                  <c:v>78.834441813598602</c:v>
                </c:pt>
                <c:pt idx="26">
                  <c:v>65.552599770504813</c:v>
                </c:pt>
                <c:pt idx="27">
                  <c:v>50.646366726751125</c:v>
                </c:pt>
                <c:pt idx="28">
                  <c:v>34.482920226936237</c:v>
                </c:pt>
                <c:pt idx="29">
                  <c:v>17.460790957552511</c:v>
                </c:pt>
                <c:pt idx="30">
                  <c:v>-3.4229187146718115E-13</c:v>
                </c:pt>
                <c:pt idx="31">
                  <c:v>-17.46834624299094</c:v>
                </c:pt>
                <c:pt idx="32">
                  <c:v>-34.512744406169453</c:v>
                </c:pt>
                <c:pt idx="33">
                  <c:v>-50.711999396079044</c:v>
                </c:pt>
                <c:pt idx="34">
                  <c:v>-65.665679413644412</c:v>
                </c:pt>
                <c:pt idx="35">
                  <c:v>-79.004059717976276</c:v>
                </c:pt>
                <c:pt idx="36">
                  <c:v>-90.397306697814926</c:v>
                </c:pt>
                <c:pt idx="37">
                  <c:v>-99.563672691998974</c:v>
                </c:pt>
                <c:pt idx="38">
                  <c:v>-106.27649666501665</c:v>
                </c:pt>
                <c:pt idx="39">
                  <c:v>-110.36983567837068</c:v>
                </c:pt>
                <c:pt idx="40">
                  <c:v>-111.74258635122396</c:v>
                </c:pt>
                <c:pt idx="41">
                  <c:v>-110.36099330962493</c:v>
                </c:pt>
                <c:pt idx="42">
                  <c:v>-106.25948202669505</c:v>
                </c:pt>
                <c:pt idx="43">
                  <c:v>-99.539795434303173</c:v>
                </c:pt>
                <c:pt idx="44">
                  <c:v>-90.368456177617517</c:v>
                </c:pt>
                <c:pt idx="45">
                  <c:v>-78.972618312390949</c:v>
                </c:pt>
                <c:pt idx="46">
                  <c:v>-65.634412550507392</c:v>
                </c:pt>
                <c:pt idx="47">
                  <c:v>-50.683926823839116</c:v>
                </c:pt>
                <c:pt idx="48">
                  <c:v>-34.490998009533918</c:v>
                </c:pt>
                <c:pt idx="49">
                  <c:v>-17.456020283554857</c:v>
                </c:pt>
                <c:pt idx="50">
                  <c:v>5.6275104292061986E-13</c:v>
                </c:pt>
                <c:pt idx="51">
                  <c:v>17.445894379113412</c:v>
                </c:pt>
                <c:pt idx="52">
                  <c:v>34.451026417265979</c:v>
                </c:pt>
                <c:pt idx="53">
                  <c:v>50.595963219630853</c:v>
                </c:pt>
                <c:pt idx="54">
                  <c:v>65.482858559559062</c:v>
                </c:pt>
                <c:pt idx="55">
                  <c:v>78.745289417188062</c:v>
                </c:pt>
                <c:pt idx="56">
                  <c:v>90.057301767833422</c:v>
                </c:pt>
                <c:pt idx="57">
                  <c:v>99.141441587205946</c:v>
                </c:pt>
                <c:pt idx="58">
                  <c:v>105.77557274215647</c:v>
                </c:pt>
                <c:pt idx="59">
                  <c:v>109.79831404880856</c:v>
                </c:pt>
                <c:pt idx="60">
                  <c:v>111.11296252178349</c:v>
                </c:pt>
                <c:pt idx="61">
                  <c:v>109.68980782418906</c:v>
                </c:pt>
                <c:pt idx="62">
                  <c:v>105.56678319485046</c:v>
                </c:pt>
                <c:pt idx="63">
                  <c:v>98.848439659631055</c:v>
                </c:pt>
                <c:pt idx="64">
                  <c:v>89.703272082471457</c:v>
                </c:pt>
                <c:pt idx="65">
                  <c:v>78.359466532521751</c:v>
                </c:pt>
                <c:pt idx="66">
                  <c:v>65.09917751523507</c:v>
                </c:pt>
                <c:pt idx="67">
                  <c:v>50.251479867188216</c:v>
                </c:pt>
                <c:pt idx="68">
                  <c:v>34.184172651515659</c:v>
                </c:pt>
                <c:pt idx="69">
                  <c:v>17.294640415203368</c:v>
                </c:pt>
                <c:pt idx="70">
                  <c:v>-7.3679775722596626E-13</c:v>
                </c:pt>
                <c:pt idx="71">
                  <c:v>-17.273221812605122</c:v>
                </c:pt>
                <c:pt idx="72">
                  <c:v>-34.099623596670135</c:v>
                </c:pt>
                <c:pt idx="73">
                  <c:v>-50.065416736485204</c:v>
                </c:pt>
                <c:pt idx="74">
                  <c:v>-64.778606180304649</c:v>
                </c:pt>
                <c:pt idx="75">
                  <c:v>-77.878613953534199</c:v>
                </c:pt>
                <c:pt idx="76">
                  <c:v>-89.045109378278426</c:v>
                </c:pt>
                <c:pt idx="77">
                  <c:v>-98.005830212402074</c:v>
                </c:pt>
                <c:pt idx="78">
                  <c:v>-104.54320444011964</c:v>
                </c:pt>
                <c:pt idx="79">
                  <c:v>-108.49961256342172</c:v>
                </c:pt>
                <c:pt idx="80">
                  <c:v>-109.78116419536394</c:v>
                </c:pt>
                <c:pt idx="81">
                  <c:v>-108.35989968809037</c:v>
                </c:pt>
                <c:pt idx="82">
                  <c:v>-104.27436651772803</c:v>
                </c:pt>
                <c:pt idx="83">
                  <c:v>-97.628560226991624</c:v>
                </c:pt>
                <c:pt idx="84">
                  <c:v>-88.589259905420448</c:v>
                </c:pt>
                <c:pt idx="85">
                  <c:v>-77.381827480920194</c:v>
                </c:pt>
                <c:pt idx="86">
                  <c:v>-64.28457754645774</c:v>
                </c:pt>
                <c:pt idx="87">
                  <c:v>-49.621859144814039</c:v>
                </c:pt>
                <c:pt idx="88">
                  <c:v>-33.756022047203984</c:v>
                </c:pt>
                <c:pt idx="89">
                  <c:v>-17.07846684553073</c:v>
                </c:pt>
                <c:pt idx="90">
                  <c:v>1.3923737144427708E-12</c:v>
                </c:pt>
                <c:pt idx="91">
                  <c:v>17.05926866512986</c:v>
                </c:pt>
                <c:pt idx="92">
                  <c:v>33.680238017865953</c:v>
                </c:pt>
                <c:pt idx="93">
                  <c:v>49.455084793737591</c:v>
                </c:pt>
                <c:pt idx="94">
                  <c:v>63.997239178266298</c:v>
                </c:pt>
                <c:pt idx="95">
                  <c:v>76.950823893475317</c:v>
                </c:pt>
                <c:pt idx="96">
                  <c:v>87.999327566434204</c:v>
                </c:pt>
                <c:pt idx="97">
                  <c:v>96.873302357031946</c:v>
                </c:pt>
                <c:pt idx="98">
                  <c:v>103.35690005378481</c:v>
                </c:pt>
                <c:pt idx="99">
                  <c:v>107.29308950641023</c:v>
                </c:pt>
                <c:pt idx="100">
                  <c:v>108.58743064474216</c:v>
                </c:pt>
                <c:pt idx="101">
                  <c:v>107.21031564209133</c:v>
                </c:pt>
                <c:pt idx="102">
                  <c:v>103.19762515761622</c:v>
                </c:pt>
                <c:pt idx="103">
                  <c:v>96.649786131273089</c:v>
                </c:pt>
                <c:pt idx="104">
                  <c:v>87.729256377027184</c:v>
                </c:pt>
                <c:pt idx="105">
                  <c:v>76.656499293955804</c:v>
                </c:pt>
                <c:pt idx="106">
                  <c:v>63.704548479497483</c:v>
                </c:pt>
                <c:pt idx="107">
                  <c:v>49.192296014796511</c:v>
                </c:pt>
                <c:pt idx="108">
                  <c:v>33.476668891055276</c:v>
                </c:pt>
                <c:pt idx="109">
                  <c:v>16.943884730886555</c:v>
                </c:pt>
                <c:pt idx="110">
                  <c:v>-1.3691674858687246E-12</c:v>
                </c:pt>
                <c:pt idx="111">
                  <c:v>-16.939019215821304</c:v>
                </c:pt>
                <c:pt idx="112">
                  <c:v>-33.457462469984719</c:v>
                </c:pt>
                <c:pt idx="113">
                  <c:v>-49.150029346756327</c:v>
                </c:pt>
                <c:pt idx="114">
                  <c:v>-63.631726517693778</c:v>
                </c:pt>
                <c:pt idx="115">
                  <c:v>-76.547267356083907</c:v>
                </c:pt>
                <c:pt idx="116">
                  <c:v>-87.579746130527653</c:v>
                </c:pt>
                <c:pt idx="117">
                  <c:v>-96.458376400281068</c:v>
                </c:pt>
                <c:pt idx="118">
                  <c:v>-102.96510588698968</c:v>
                </c:pt>
                <c:pt idx="119">
                  <c:v>-106.93994725797008</c:v>
                </c:pt>
                <c:pt idx="120">
                  <c:v>-108.2848952765054</c:v>
                </c:pt>
                <c:pt idx="121">
                  <c:v>-106.96633491476918</c:v>
                </c:pt>
                <c:pt idx="122">
                  <c:v>-103.01588147094219</c:v>
                </c:pt>
                <c:pt idx="123">
                  <c:v>-96.529631614748524</c:v>
                </c:pt>
                <c:pt idx="124">
                  <c:v>-87.665842701178462</c:v>
                </c:pt>
                <c:pt idx="125">
                  <c:v>-76.641095723087332</c:v>
                </c:pt>
                <c:pt idx="126">
                  <c:v>-63.725034009990942</c:v>
                </c:pt>
                <c:pt idx="127">
                  <c:v>-49.233804342236901</c:v>
                </c:pt>
                <c:pt idx="128">
                  <c:v>-33.522358706220835</c:v>
                </c:pt>
                <c:pt idx="129">
                  <c:v>-16.97580270638025</c:v>
                </c:pt>
                <c:pt idx="130">
                  <c:v>1.6476422287572788E-12</c:v>
                </c:pt>
                <c:pt idx="131">
                  <c:v>16.988339538268818</c:v>
                </c:pt>
                <c:pt idx="132">
                  <c:v>33.571847335640996</c:v>
                </c:pt>
                <c:pt idx="133">
                  <c:v>49.342711642745591</c:v>
                </c:pt>
                <c:pt idx="134">
                  <c:v>63.912672251781785</c:v>
                </c:pt>
                <c:pt idx="135">
                  <c:v>76.922550496642714</c:v>
                </c:pt>
                <c:pt idx="136">
                  <c:v>88.051081427069334</c:v>
                </c:pt>
                <c:pt idx="137">
                  <c:v>97.022831529914441</c:v>
                </c:pt>
                <c:pt idx="138">
                  <c:v>103.61500714732573</c:v>
                </c:pt>
                <c:pt idx="139">
                  <c:v>107.66298530668004</c:v>
                </c:pt>
                <c:pt idx="140">
                  <c:v>109.06442940559216</c:v>
                </c:pt>
                <c:pt idx="141">
                  <c:v>107.78188635918677</c:v>
                </c:pt>
                <c:pt idx="142">
                  <c:v>103.84379860158694</c:v>
                </c:pt>
                <c:pt idx="143">
                  <c:v>97.343902857364341</c:v>
                </c:pt>
                <c:pt idx="144">
                  <c:v>88.439026933013949</c:v>
                </c:pt>
                <c:pt idx="145">
                  <c:v>77.345334970333866</c:v>
                </c:pt>
                <c:pt idx="146">
                  <c:v>64.333109698175832</c:v>
                </c:pt>
                <c:pt idx="147">
                  <c:v>49.720196283096037</c:v>
                </c:pt>
                <c:pt idx="148">
                  <c:v>33.864265523851557</c:v>
                </c:pt>
                <c:pt idx="149">
                  <c:v>17.15408353652715</c:v>
                </c:pt>
                <c:pt idx="150">
                  <c:v>-1.6534437859007903E-12</c:v>
                </c:pt>
                <c:pt idx="151">
                  <c:v>-17.17611315556811</c:v>
                </c:pt>
                <c:pt idx="152">
                  <c:v>-33.951226541017199</c:v>
                </c:pt>
                <c:pt idx="153">
                  <c:v>-49.911567305894224</c:v>
                </c:pt>
                <c:pt idx="154">
                  <c:v>-64.662826090740154</c:v>
                </c:pt>
                <c:pt idx="155">
                  <c:v>-77.839905009581514</c:v>
                </c:pt>
                <c:pt idx="156">
                  <c:v>-89.115965289315554</c:v>
                </c:pt>
                <c:pt idx="157">
                  <c:v>-98.210549737499747</c:v>
                </c:pt>
                <c:pt idx="158">
                  <c:v>-104.896577367926</c:v>
                </c:pt>
                <c:pt idx="159">
                  <c:v>-109.00603476256148</c:v>
                </c:pt>
                <c:pt idx="160">
                  <c:v>-110.43422043790684</c:v>
                </c:pt>
                <c:pt idx="161">
                  <c:v>-109.14243384853278</c:v>
                </c:pt>
                <c:pt idx="162">
                  <c:v>-105.15903883972415</c:v>
                </c:pt>
                <c:pt idx="163">
                  <c:v>-98.578871419036346</c:v>
                </c:pt>
                <c:pt idx="164">
                  <c:v>-89.561002665368363</c:v>
                </c:pt>
                <c:pt idx="165">
                  <c:v>-78.324908418369873</c:v>
                </c:pt>
                <c:pt idx="166">
                  <c:v>-65.145137072747659</c:v>
                </c:pt>
                <c:pt idx="167">
                  <c:v>-50.344604346580532</c:v>
                </c:pt>
                <c:pt idx="168">
                  <c:v>-34.286678353700239</c:v>
                </c:pt>
                <c:pt idx="169">
                  <c:v>-17.366248813672048</c:v>
                </c:pt>
                <c:pt idx="170">
                  <c:v>2.053751228803087E-12</c:v>
                </c:pt>
                <c:pt idx="171">
                  <c:v>17.383872605703953</c:v>
                </c:pt>
                <c:pt idx="172">
                  <c:v>34.356247549539901</c:v>
                </c:pt>
                <c:pt idx="173">
                  <c:v>50.497702005703452</c:v>
                </c:pt>
                <c:pt idx="174">
                  <c:v>65.408911635573119</c:v>
                </c:pt>
                <c:pt idx="175">
                  <c:v>78.720566622908265</c:v>
                </c:pt>
                <c:pt idx="176">
                  <c:v>90.102556324875181</c:v>
                </c:pt>
                <c:pt idx="177">
                  <c:v>99.272192731188767</c:v>
                </c:pt>
                <c:pt idx="178">
                  <c:v>106.00126647870235</c:v>
                </c:pt>
                <c:pt idx="179">
                  <c:v>110.12175795013717</c:v>
                </c:pt>
                <c:pt idx="180">
                  <c:v>111.53005928261621</c:v>
                </c:pt>
                <c:pt idx="181">
                  <c:v>110.18960009673597</c:v>
                </c:pt>
                <c:pt idx="182">
                  <c:v>106.13180950631487</c:v>
                </c:pt>
                <c:pt idx="183">
                  <c:v>99.455388486031168</c:v>
                </c:pt>
                <c:pt idx="184">
                  <c:v>90.323908914543281</c:v>
                </c:pt>
                <c:pt idx="185">
                  <c:v>78.961797508918949</c:v>
                </c:pt>
                <c:pt idx="186">
                  <c:v>65.648803362958915</c:v>
                </c:pt>
                <c:pt idx="187">
                  <c:v>50.71308587127438</c:v>
                </c:pt>
                <c:pt idx="188">
                  <c:v>34.523094496428534</c:v>
                </c:pt>
                <c:pt idx="189">
                  <c:v>17.478442236421092</c:v>
                </c:pt>
                <c:pt idx="190">
                  <c:v>-2.053751228803087E-12</c:v>
                </c:pt>
                <c:pt idx="191">
                  <c:v>-17.480541249044887</c:v>
                </c:pt>
                <c:pt idx="192">
                  <c:v>-34.531380262613382</c:v>
                </c:pt>
                <c:pt idx="193">
                  <c:v>-50.731319967432931</c:v>
                </c:pt>
                <c:pt idx="194">
                  <c:v>-65.680219197596259</c:v>
                </c:pt>
                <c:pt idx="195">
                  <c:v>-79.008920827379981</c:v>
                </c:pt>
                <c:pt idx="196">
                  <c:v>-90.388408538884448</c:v>
                </c:pt>
                <c:pt idx="197">
                  <c:v>-99.537963801322434</c:v>
                </c:pt>
                <c:pt idx="198">
                  <c:v>-106.23211972556828</c:v>
                </c:pt>
                <c:pt idx="199">
                  <c:v>-110.30623865240059</c:v>
                </c:pt>
                <c:pt idx="200">
                  <c:v>-111.66057486972177</c:v>
                </c:pt>
                <c:pt idx="201">
                  <c:v>-110.26272185665741</c:v>
                </c:pt>
                <c:pt idx="202">
                  <c:v>-106.14838395727182</c:v>
                </c:pt>
                <c:pt idx="203">
                  <c:v>-99.420454367375854</c:v>
                </c:pt>
                <c:pt idx="204">
                  <c:v>-90.246423712124368</c:v>
                </c:pt>
                <c:pt idx="205">
                  <c:v>-78.854185228348214</c:v>
                </c:pt>
                <c:pt idx="206">
                  <c:v>-65.526342591022313</c:v>
                </c:pt>
                <c:pt idx="207">
                  <c:v>-50.593163730424635</c:v>
                </c:pt>
                <c:pt idx="208">
                  <c:v>-34.424357639178822</c:v>
                </c:pt>
                <c:pt idx="209">
                  <c:v>-17.419880324971668</c:v>
                </c:pt>
                <c:pt idx="210">
                  <c:v>2.2277979431084331E-12</c:v>
                </c:pt>
                <c:pt idx="211">
                  <c:v>17.405130278975321</c:v>
                </c:pt>
                <c:pt idx="212">
                  <c:v>34.366132437866483</c:v>
                </c:pt>
                <c:pt idx="213">
                  <c:v>50.465030266813528</c:v>
                </c:pt>
                <c:pt idx="214">
                  <c:v>65.30557926556159</c:v>
                </c:pt>
                <c:pt idx="215">
                  <c:v>78.523043286360959</c:v>
                </c:pt>
                <c:pt idx="216">
                  <c:v>89.793176114971672</c:v>
                </c:pt>
                <c:pt idx="217">
                  <c:v>98.840186441432635</c:v>
                </c:pt>
                <c:pt idx="218">
                  <c:v>105.4434904588642</c:v>
                </c:pt>
                <c:pt idx="219">
                  <c:v>109.44308692649334</c:v>
                </c:pt>
                <c:pt idx="220">
                  <c:v>110.74342415987566</c:v>
                </c:pt>
                <c:pt idx="221">
                  <c:v>109.31566618672335</c:v>
                </c:pt>
                <c:pt idx="222">
                  <c:v>105.19830527555075</c:v>
                </c:pt>
                <c:pt idx="223">
                  <c:v>98.496109200734253</c:v>
                </c:pt>
                <c:pt idx="224">
                  <c:v>89.377432920812666</c:v>
                </c:pt>
                <c:pt idx="225">
                  <c:v>78.0699647873451</c:v>
                </c:pt>
                <c:pt idx="226">
                  <c:v>64.85501596677318</c:v>
                </c:pt>
                <c:pt idx="227">
                  <c:v>50.060497496820417</c:v>
                </c:pt>
                <c:pt idx="228">
                  <c:v>34.052761436693537</c:v>
                </c:pt>
                <c:pt idx="229">
                  <c:v>17.227510128219766</c:v>
                </c:pt>
                <c:pt idx="230">
                  <c:v>-2.77894587174203E-12</c:v>
                </c:pt>
                <c:pt idx="231">
                  <c:v>-17.205216913001852</c:v>
                </c:pt>
                <c:pt idx="232">
                  <c:v>-33.964759884410313</c:v>
                </c:pt>
                <c:pt idx="233">
                  <c:v>-49.866836617289067</c:v>
                </c:pt>
                <c:pt idx="234">
                  <c:v>-64.521354341060515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E-4CC7-97B3-ED1F3856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7856"/>
        <c:axId val="587009824"/>
      </c:scatterChart>
      <c:valAx>
        <c:axId val="5870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9824"/>
        <c:crosses val="autoZero"/>
        <c:crossBetween val="midCat"/>
      </c:valAx>
      <c:valAx>
        <c:axId val="5870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Id, Iq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Idirect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Sheet1!$K$10:$K$244</c:f>
              <c:numCache>
                <c:formatCode>General</c:formatCode>
                <c:ptCount val="235"/>
                <c:pt idx="0">
                  <c:v>-0.86602540378443837</c:v>
                </c:pt>
                <c:pt idx="1">
                  <c:v>-0.61868403656359539</c:v>
                </c:pt>
                <c:pt idx="2">
                  <c:v>-0.35776306079704778</c:v>
                </c:pt>
                <c:pt idx="3">
                  <c:v>-8.9762240615314376E-2</c:v>
                </c:pt>
                <c:pt idx="4">
                  <c:v>0.17869299061143495</c:v>
                </c:pt>
                <c:pt idx="5">
                  <c:v>0.44101517148066899</c:v>
                </c:pt>
                <c:pt idx="6">
                  <c:v>0.69081586104722881</c:v>
                </c:pt>
                <c:pt idx="7">
                  <c:v>0.92206017780670635</c:v>
                </c:pt>
                <c:pt idx="8">
                  <c:v>1.1292111319095042</c:v>
                </c:pt>
                <c:pt idx="9">
                  <c:v>1.3073603596902992</c:v>
                </c:pt>
                <c:pt idx="10">
                  <c:v>1.4523422531238261</c:v>
                </c:pt>
                <c:pt idx="11">
                  <c:v>1.5608289262249213</c:v>
                </c:pt>
                <c:pt idx="12">
                  <c:v>1.6304039630963785</c:v>
                </c:pt>
                <c:pt idx="13">
                  <c:v>1.6596134347554967</c:v>
                </c:pt>
                <c:pt idx="14">
                  <c:v>1.6479932399453499</c:v>
                </c:pt>
                <c:pt idx="15">
                  <c:v>1.5960724045845642</c:v>
                </c:pt>
                <c:pt idx="16">
                  <c:v>1.5053525512350092</c:v>
                </c:pt>
                <c:pt idx="17">
                  <c:v>1.3782643103961327</c:v>
                </c:pt>
                <c:pt idx="18">
                  <c:v>1.2181019768232983</c:v>
                </c:pt>
                <c:pt idx="19">
                  <c:v>1.0289382047731725</c:v>
                </c:pt>
                <c:pt idx="20">
                  <c:v>0.81552097579173077</c:v>
                </c:pt>
                <c:pt idx="21">
                  <c:v>0.58315545258622492</c:v>
                </c:pt>
                <c:pt idx="22">
                  <c:v>0.3375736455215268</c:v>
                </c:pt>
                <c:pt idx="23">
                  <c:v>8.4795058956209868E-2</c:v>
                </c:pt>
                <c:pt idx="24">
                  <c:v>-0.16901835062703838</c:v>
                </c:pt>
                <c:pt idx="25">
                  <c:v>-0.41770948576622169</c:v>
                </c:pt>
                <c:pt idx="26">
                  <c:v>-0.65527226038248254</c:v>
                </c:pt>
                <c:pt idx="27">
                  <c:v>-0.87599323244519345</c:v>
                </c:pt>
                <c:pt idx="28">
                  <c:v>-1.0745854963027124</c:v>
                </c:pt>
                <c:pt idx="29">
                  <c:v>-1.2463118229003711</c:v>
                </c:pt>
                <c:pt idx="30">
                  <c:v>-1.3870943077254951</c:v>
                </c:pt>
                <c:pt idx="31">
                  <c:v>-1.4936081137796715</c:v>
                </c:pt>
                <c:pt idx="32">
                  <c:v>-1.5633572723458355</c:v>
                </c:pt>
                <c:pt idx="33">
                  <c:v>-1.5947309192223662</c:v>
                </c:pt>
                <c:pt idx="34">
                  <c:v>-1.5870387893182154</c:v>
                </c:pt>
                <c:pt idx="35">
                  <c:v>-1.5405252585530482</c:v>
                </c:pt>
                <c:pt idx="36">
                  <c:v>-1.4563616992013966</c:v>
                </c:pt>
                <c:pt idx="37">
                  <c:v>-1.3366173934511469</c:v>
                </c:pt>
                <c:pt idx="38">
                  <c:v>-1.1842097204381148</c:v>
                </c:pt>
                <c:pt idx="39">
                  <c:v>-1.0028347850755843</c:v>
                </c:pt>
                <c:pt idx="40">
                  <c:v>-0.79688008374645258</c:v>
                </c:pt>
                <c:pt idx="41">
                  <c:v>-0.57132119404126191</c:v>
                </c:pt>
                <c:pt idx="42">
                  <c:v>-0.33160482555166299</c:v>
                </c:pt>
                <c:pt idx="43">
                  <c:v>-8.3520869387687241E-2</c:v>
                </c:pt>
                <c:pt idx="44">
                  <c:v>0.16693367041969692</c:v>
                </c:pt>
                <c:pt idx="45">
                  <c:v>0.41369579516855587</c:v>
                </c:pt>
                <c:pt idx="46">
                  <c:v>0.65077948978881617</c:v>
                </c:pt>
                <c:pt idx="47">
                  <c:v>0.87241731746517703</c:v>
                </c:pt>
                <c:pt idx="48">
                  <c:v>1.0731974013652423</c:v>
                </c:pt>
                <c:pt idx="49">
                  <c:v>1.248192647827405</c:v>
                </c:pt>
                <c:pt idx="50">
                  <c:v>1.3930792170974</c:v>
                </c:pt>
                <c:pt idx="51">
                  <c:v>1.5042414654060188</c:v>
                </c:pt>
                <c:pt idx="52">
                  <c:v>1.5788608623407421</c:v>
                </c:pt>
                <c:pt idx="53">
                  <c:v>1.6149867252667496</c:v>
                </c:pt>
                <c:pt idx="54">
                  <c:v>1.611587001918378</c:v>
                </c:pt>
                <c:pt idx="55">
                  <c:v>1.5685777659282132</c:v>
                </c:pt>
                <c:pt idx="56">
                  <c:v>1.4868305595910036</c:v>
                </c:pt>
                <c:pt idx="57">
                  <c:v>1.368157214180002</c:v>
                </c:pt>
                <c:pt idx="58">
                  <c:v>1.2152722904001321</c:v>
                </c:pt>
                <c:pt idx="59">
                  <c:v>1.0317337991556608</c:v>
                </c:pt>
                <c:pt idx="60">
                  <c:v>0.82186337433610879</c:v>
                </c:pt>
                <c:pt idx="61">
                  <c:v>0.59064756314309574</c:v>
                </c:pt>
                <c:pt idx="62">
                  <c:v>0.34362236395481954</c:v>
                </c:pt>
                <c:pt idx="63">
                  <c:v>8.6743565483714744E-2</c:v>
                </c:pt>
                <c:pt idx="64">
                  <c:v>-0.17375418679864968</c:v>
                </c:pt>
                <c:pt idx="65">
                  <c:v>-0.43150636031755241</c:v>
                </c:pt>
                <c:pt idx="66">
                  <c:v>-0.68017206423857368</c:v>
                </c:pt>
                <c:pt idx="67">
                  <c:v>-0.9135884983254603</c:v>
                </c:pt>
                <c:pt idx="68">
                  <c:v>-1.1259226042276387</c:v>
                </c:pt>
                <c:pt idx="69">
                  <c:v>-1.3118162111384548</c:v>
                </c:pt>
                <c:pt idx="70">
                  <c:v>-1.4665210672752982</c:v>
                </c:pt>
                <c:pt idx="71">
                  <c:v>-1.5860203380155458</c:v>
                </c:pt>
                <c:pt idx="72">
                  <c:v>-1.6671334284163202</c:v>
                </c:pt>
                <c:pt idx="73">
                  <c:v>-1.707601347611752</c:v>
                </c:pt>
                <c:pt idx="74">
                  <c:v>-1.7061502683278396</c:v>
                </c:pt>
                <c:pt idx="75">
                  <c:v>-1.6625314374351532</c:v>
                </c:pt>
                <c:pt idx="76">
                  <c:v>-1.5775361520259179</c:v>
                </c:pt>
                <c:pt idx="77">
                  <c:v>-1.452985117127882</c:v>
                </c:pt>
                <c:pt idx="78">
                  <c:v>-1.2916921315257281</c:v>
                </c:pt>
                <c:pt idx="79">
                  <c:v>-1.0974026917586679</c:v>
                </c:pt>
                <c:pt idx="80">
                  <c:v>-0.87470874492083595</c:v>
                </c:pt>
                <c:pt idx="81">
                  <c:v>-0.6289414417616036</c:v>
                </c:pt>
                <c:pt idx="82">
                  <c:v>-0.36604432619322008</c:v>
                </c:pt>
                <c:pt idx="83">
                  <c:v>-9.2429929623880219E-2</c:v>
                </c:pt>
                <c:pt idx="84">
                  <c:v>0.18517679650230073</c:v>
                </c:pt>
                <c:pt idx="85">
                  <c:v>0.45990439257062216</c:v>
                </c:pt>
                <c:pt idx="86">
                  <c:v>0.72490603838299172</c:v>
                </c:pt>
                <c:pt idx="87">
                  <c:v>0.97353163871662241</c:v>
                </c:pt>
                <c:pt idx="88">
                  <c:v>1.1994964692230221</c:v>
                </c:pt>
                <c:pt idx="89">
                  <c:v>1.3970420384783211</c:v>
                </c:pt>
                <c:pt idx="90">
                  <c:v>1.5610849698900562</c:v>
                </c:pt>
                <c:pt idx="91">
                  <c:v>1.6873499675311252</c:v>
                </c:pt>
                <c:pt idx="92">
                  <c:v>1.7724832977012897</c:v>
                </c:pt>
                <c:pt idx="93">
                  <c:v>1.8141436849532664</c:v>
                </c:pt>
                <c:pt idx="94">
                  <c:v>1.8110680764231963</c:v>
                </c:pt>
                <c:pt idx="95">
                  <c:v>1.7631103579028893</c:v>
                </c:pt>
                <c:pt idx="96">
                  <c:v>1.6712517932220445</c:v>
                </c:pt>
                <c:pt idx="97">
                  <c:v>1.5375826873289618</c:v>
                </c:pt>
                <c:pt idx="98">
                  <c:v>1.3652555237198201</c:v>
                </c:pt>
                <c:pt idx="99">
                  <c:v>1.1584105784404453</c:v>
                </c:pt>
                <c:pt idx="100">
                  <c:v>0.92207574532218517</c:v>
                </c:pt>
                <c:pt idx="101">
                  <c:v>0.66204300022592499</c:v>
                </c:pt>
                <c:pt idx="102">
                  <c:v>0.38472456650913445</c:v>
                </c:pt>
                <c:pt idx="103">
                  <c:v>9.6992401758663624E-2</c:v>
                </c:pt>
                <c:pt idx="104">
                  <c:v>-0.19399490895292618</c:v>
                </c:pt>
                <c:pt idx="105">
                  <c:v>-0.48097340900744373</c:v>
                </c:pt>
                <c:pt idx="106">
                  <c:v>-0.75675848900773912</c:v>
                </c:pt>
                <c:pt idx="107">
                  <c:v>-1.0144282644064389</c:v>
                </c:pt>
                <c:pt idx="108">
                  <c:v>-1.2475008190697876</c:v>
                </c:pt>
                <c:pt idx="109">
                  <c:v>-1.450100662079042</c:v>
                </c:pt>
                <c:pt idx="110">
                  <c:v>-1.6171100114326622</c:v>
                </c:pt>
                <c:pt idx="111">
                  <c:v>-1.7443009041810336</c:v>
                </c:pt>
                <c:pt idx="112">
                  <c:v>-1.8284446278836921</c:v>
                </c:pt>
                <c:pt idx="113">
                  <c:v>-1.8673955599802914</c:v>
                </c:pt>
                <c:pt idx="114">
                  <c:v>-1.8601471737978523</c:v>
                </c:pt>
                <c:pt idx="115">
                  <c:v>-1.8068587042431876</c:v>
                </c:pt>
                <c:pt idx="116">
                  <c:v>-1.7088517427092484</c:v>
                </c:pt>
                <c:pt idx="117">
                  <c:v>-1.5685768280805845</c:v>
                </c:pt>
                <c:pt idx="118">
                  <c:v>-1.3895508970517469</c:v>
                </c:pt>
                <c:pt idx="119">
                  <c:v>-1.1762672303711155</c:v>
                </c:pt>
                <c:pt idx="120">
                  <c:v>-0.93408026081998596</c:v>
                </c:pt>
                <c:pt idx="121">
                  <c:v>-0.66906827370438104</c:v>
                </c:pt>
                <c:pt idx="122">
                  <c:v>-0.38787761316335695</c:v>
                </c:pt>
                <c:pt idx="123">
                  <c:v>-9.7552491809996048E-2</c:v>
                </c:pt>
                <c:pt idx="124">
                  <c:v>0.19464512596492478</c:v>
                </c:pt>
                <c:pt idx="125">
                  <c:v>0.48142084520756051</c:v>
                </c:pt>
                <c:pt idx="126">
                  <c:v>0.75563352064713285</c:v>
                </c:pt>
                <c:pt idx="127">
                  <c:v>1.0104764575317007</c:v>
                </c:pt>
                <c:pt idx="128">
                  <c:v>1.2396494315935755</c:v>
                </c:pt>
                <c:pt idx="129">
                  <c:v>1.4375170892000433</c:v>
                </c:pt>
                <c:pt idx="130">
                  <c:v>1.5992496689129629</c:v>
                </c:pt>
                <c:pt idx="131">
                  <c:v>1.7209424723926927</c:v>
                </c:pt>
                <c:pt idx="132">
                  <c:v>1.7997110918392878</c:v>
                </c:pt>
                <c:pt idx="133">
                  <c:v>1.8337600565088239</c:v>
                </c:pt>
                <c:pt idx="134">
                  <c:v>1.8224232738413202</c:v>
                </c:pt>
                <c:pt idx="135">
                  <c:v>1.7661753915282896</c:v>
                </c:pt>
                <c:pt idx="136">
                  <c:v>1.6666139747221849</c:v>
                </c:pt>
                <c:pt idx="137">
                  <c:v>1.5264131565840409</c:v>
                </c:pt>
                <c:pt idx="138">
                  <c:v>1.3492501598613151</c:v>
                </c:pt>
                <c:pt idx="139">
                  <c:v>1.1397067824907603</c:v>
                </c:pt>
                <c:pt idx="140">
                  <c:v>0.90314857310283392</c:v>
                </c:pt>
                <c:pt idx="141">
                  <c:v>0.64558497649613211</c:v>
                </c:pt>
                <c:pt idx="142">
                  <c:v>0.3735141907714587</c:v>
                </c:pt>
                <c:pt idx="143">
                  <c:v>9.3756835722596243E-2</c:v>
                </c:pt>
                <c:pt idx="144">
                  <c:v>-0.18671722186189535</c:v>
                </c:pt>
                <c:pt idx="145">
                  <c:v>-0.4609644110824892</c:v>
                </c:pt>
                <c:pt idx="146">
                  <c:v>-0.72224088235136497</c:v>
                </c:pt>
                <c:pt idx="147">
                  <c:v>-0.9641694359233085</c:v>
                </c:pt>
                <c:pt idx="148">
                  <c:v>-1.1808957925981034</c:v>
                </c:pt>
                <c:pt idx="149">
                  <c:v>-1.3672303688061949</c:v>
                </c:pt>
                <c:pt idx="150">
                  <c:v>-1.5187721358048401</c:v>
                </c:pt>
                <c:pt idx="151">
                  <c:v>-1.6320116419833113</c:v>
                </c:pt>
                <c:pt idx="152">
                  <c:v>-1.704410843772302</c:v>
                </c:pt>
                <c:pt idx="153">
                  <c:v>-1.734458008366109</c:v>
                </c:pt>
                <c:pt idx="154">
                  <c:v>-1.7216966033874912</c:v>
                </c:pt>
                <c:pt idx="155">
                  <c:v>-1.666727757230835</c:v>
                </c:pt>
                <c:pt idx="156">
                  <c:v>-1.5711865415621118</c:v>
                </c:pt>
                <c:pt idx="157">
                  <c:v>-1.4376929772358387</c:v>
                </c:pt>
                <c:pt idx="158">
                  <c:v>-1.2697792805083727</c:v>
                </c:pt>
                <c:pt idx="159">
                  <c:v>-1.0717954329841899</c:v>
                </c:pt>
                <c:pt idx="160">
                  <c:v>-0.84879566298848941</c:v>
                </c:pt>
                <c:pt idx="161">
                  <c:v>-0.60640885673452372</c:v>
                </c:pt>
                <c:pt idx="162">
                  <c:v>-0.35069626565801759</c:v>
                </c:pt>
                <c:pt idx="163">
                  <c:v>-8.8000134891812853E-2</c:v>
                </c:pt>
                <c:pt idx="164">
                  <c:v>0.17521295723026947</c:v>
                </c:pt>
                <c:pt idx="165">
                  <c:v>0.43251018932650465</c:v>
                </c:pt>
                <c:pt idx="166">
                  <c:v>0.67764818290258722</c:v>
                </c:pt>
                <c:pt idx="167">
                  <c:v>0.90472256754563507</c:v>
                </c:pt>
                <c:pt idx="168">
                  <c:v>1.1083079130000331</c:v>
                </c:pt>
                <c:pt idx="169">
                  <c:v>1.2835847996235483</c:v>
                </c:pt>
                <c:pt idx="170">
                  <c:v>1.4264511535616571</c:v>
                </c:pt>
                <c:pt idx="171">
                  <c:v>1.5336153886024946</c:v>
                </c:pt>
                <c:pt idx="172">
                  <c:v>1.6026693617996215</c:v>
                </c:pt>
                <c:pt idx="173">
                  <c:v>1.6321396524998022</c:v>
                </c:pt>
                <c:pt idx="174">
                  <c:v>1.621516201846017</c:v>
                </c:pt>
                <c:pt idx="175">
                  <c:v>1.5712578894461815</c:v>
                </c:pt>
                <c:pt idx="176">
                  <c:v>1.4827751631573158</c:v>
                </c:pt>
                <c:pt idx="177">
                  <c:v>1.3583903647118154</c:v>
                </c:pt>
                <c:pt idx="178">
                  <c:v>1.2012768967654812</c:v>
                </c:pt>
                <c:pt idx="179">
                  <c:v>1.0153788453356671</c:v>
                </c:pt>
                <c:pt idx="180">
                  <c:v>0.80531309607048596</c:v>
                </c:pt>
                <c:pt idx="181">
                  <c:v>0.57625635513413165</c:v>
                </c:pt>
                <c:pt idx="182">
                  <c:v>0.33381979885050472</c:v>
                </c:pt>
                <c:pt idx="183">
                  <c:v>8.3914325192381678E-2</c:v>
                </c:pt>
                <c:pt idx="184">
                  <c:v>-0.16739043921447516</c:v>
                </c:pt>
                <c:pt idx="185">
                  <c:v>-0.4140101131425441</c:v>
                </c:pt>
                <c:pt idx="186">
                  <c:v>-0.64998921449193447</c:v>
                </c:pt>
                <c:pt idx="187">
                  <c:v>-0.86964122574511982</c:v>
                </c:pt>
                <c:pt idx="188">
                  <c:v>-1.0676819061868061</c:v>
                </c:pt>
                <c:pt idx="189">
                  <c:v>-1.2393528554019217</c:v>
                </c:pt>
                <c:pt idx="190">
                  <c:v>-1.3805325642476465</c:v>
                </c:pt>
                <c:pt idx="191">
                  <c:v>-1.4878324780397494</c:v>
                </c:pt>
                <c:pt idx="192">
                  <c:v>-1.5586759357920186</c:v>
                </c:pt>
                <c:pt idx="193">
                  <c:v>-1.5913582318591919</c:v>
                </c:pt>
                <c:pt idx="194">
                  <c:v>-1.5850864644078666</c:v>
                </c:pt>
                <c:pt idx="195">
                  <c:v>-1.5399982803528767</c:v>
                </c:pt>
                <c:pt idx="196">
                  <c:v>-1.4571590898810476</c:v>
                </c:pt>
                <c:pt idx="197">
                  <c:v>-1.3385377962682035</c:v>
                </c:pt>
                <c:pt idx="198">
                  <c:v>-1.1869615590375868</c:v>
                </c:pt>
                <c:pt idx="199">
                  <c:v>-1.0060505712399066</c:v>
                </c:pt>
                <c:pt idx="200">
                  <c:v>-0.80013427550070404</c:v>
                </c:pt>
                <c:pt idx="201">
                  <c:v>-0.57415085948161182</c:v>
                </c:pt>
                <c:pt idx="202">
                  <c:v>-0.33353225094117833</c:v>
                </c:pt>
                <c:pt idx="203">
                  <c:v>-8.4077167612919543E-2</c:v>
                </c:pt>
                <c:pt idx="204">
                  <c:v>0.16818493970852569</c:v>
                </c:pt>
                <c:pt idx="205">
                  <c:v>0.41713598767616733</c:v>
                </c:pt>
                <c:pt idx="206">
                  <c:v>0.6567141803837615</c:v>
                </c:pt>
                <c:pt idx="207">
                  <c:v>0.88105843211952084</c:v>
                </c:pt>
                <c:pt idx="208">
                  <c:v>1.0846489550060083</c:v>
                </c:pt>
                <c:pt idx="209">
                  <c:v>1.2624407257715267</c:v>
                </c:pt>
                <c:pt idx="210">
                  <c:v>1.4099866716443625</c:v>
                </c:pt>
                <c:pt idx="211">
                  <c:v>1.5235476135671275</c:v>
                </c:pt>
                <c:pt idx="212">
                  <c:v>1.6001862728579155</c:v>
                </c:pt>
                <c:pt idx="213">
                  <c:v>1.6378429807751191</c:v>
                </c:pt>
                <c:pt idx="214">
                  <c:v>1.6353911232832894</c:v>
                </c:pt>
                <c:pt idx="215">
                  <c:v>1.5926707982629622</c:v>
                </c:pt>
                <c:pt idx="216">
                  <c:v>1.5104996506327899</c:v>
                </c:pt>
                <c:pt idx="217">
                  <c:v>1.3906603722455755</c:v>
                </c:pt>
                <c:pt idx="218">
                  <c:v>1.2358648967564507</c:v>
                </c:pt>
                <c:pt idx="219">
                  <c:v>1.0496958728172987</c:v>
                </c:pt>
                <c:pt idx="220">
                  <c:v>0.83652654915235236</c:v>
                </c:pt>
                <c:pt idx="221">
                  <c:v>0.60142073917105343</c:v>
                </c:pt>
                <c:pt idx="222">
                  <c:v>0.35001503757040059</c:v>
                </c:pt>
                <c:pt idx="223">
                  <c:v>8.8385923927765189E-2</c:v>
                </c:pt>
                <c:pt idx="224">
                  <c:v>-0.17709520375204291</c:v>
                </c:pt>
                <c:pt idx="225">
                  <c:v>-0.43991568059108827</c:v>
                </c:pt>
                <c:pt idx="226">
                  <c:v>-0.69358026067183709</c:v>
                </c:pt>
                <c:pt idx="227">
                  <c:v>-0.93177100508279054</c:v>
                </c:pt>
                <c:pt idx="228">
                  <c:v>-1.1485044501498969</c:v>
                </c:pt>
                <c:pt idx="229">
                  <c:v>-1.3382821396803133</c:v>
                </c:pt>
                <c:pt idx="230">
                  <c:v>-1.496230708910647</c:v>
                </c:pt>
                <c:pt idx="231">
                  <c:v>-1.6182279094561118</c:v>
                </c:pt>
                <c:pt idx="232">
                  <c:v>-1.7010112610746884</c:v>
                </c:pt>
                <c:pt idx="233">
                  <c:v>-1.74226640209617</c:v>
                </c:pt>
                <c:pt idx="234">
                  <c:v>-1.7406926780172354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E-4A3B-8FF2-11BE8829A28C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Iquadr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Sheet1!$L$10:$L$244</c:f>
              <c:numCache>
                <c:formatCode>General</c:formatCode>
                <c:ptCount val="235"/>
                <c:pt idx="0">
                  <c:v>-1.5000000000000004</c:v>
                </c:pt>
                <c:pt idx="1">
                  <c:v>-1.611727018152443</c:v>
                </c:pt>
                <c:pt idx="2">
                  <c:v>-1.6831428678849629</c:v>
                </c:pt>
                <c:pt idx="3">
                  <c:v>-1.7127655825775654</c:v>
                </c:pt>
                <c:pt idx="4">
                  <c:v>-1.700150238092166</c:v>
                </c:pt>
                <c:pt idx="5">
                  <c:v>-1.6458910268745575</c:v>
                </c:pt>
                <c:pt idx="6">
                  <c:v>-1.5515978279083811</c:v>
                </c:pt>
                <c:pt idx="7">
                  <c:v>-1.4198481623331916</c:v>
                </c:pt>
                <c:pt idx="8">
                  <c:v>-1.2541160149831343</c:v>
                </c:pt>
                <c:pt idx="9">
                  <c:v>-1.0586795449092856</c:v>
                </c:pt>
                <c:pt idx="10">
                  <c:v>-0.83851019079650868</c:v>
                </c:pt>
                <c:pt idx="11">
                  <c:v>-0.59914608962069271</c:v>
                </c:pt>
                <c:pt idx="12">
                  <c:v>-0.34655306052894236</c:v>
                </c:pt>
                <c:pt idx="13">
                  <c:v>-8.6976654583834315E-2</c:v>
                </c:pt>
                <c:pt idx="14">
                  <c:v>0.17321106920746215</c:v>
                </c:pt>
                <c:pt idx="15">
                  <c:v>0.42766631187003568</c:v>
                </c:pt>
                <c:pt idx="16">
                  <c:v>0.67022613731221703</c:v>
                </c:pt>
                <c:pt idx="17">
                  <c:v>0.89505530860438209</c:v>
                </c:pt>
                <c:pt idx="18">
                  <c:v>1.0967839462988946</c:v>
                </c:pt>
                <c:pt idx="19">
                  <c:v>1.2706328633246762</c:v>
                </c:pt>
                <c:pt idx="20">
                  <c:v>1.4125237647094322</c:v>
                </c:pt>
                <c:pt idx="21">
                  <c:v>1.5191718925489477</c:v>
                </c:pt>
                <c:pt idx="22">
                  <c:v>1.5881591368869994</c:v>
                </c:pt>
                <c:pt idx="23">
                  <c:v>1.6179861103874826</c:v>
                </c:pt>
                <c:pt idx="24">
                  <c:v>1.6081021873171915</c:v>
                </c:pt>
                <c:pt idx="25">
                  <c:v>1.5589130236829936</c:v>
                </c:pt>
                <c:pt idx="26">
                  <c:v>1.4717655937383844</c:v>
                </c:pt>
                <c:pt idx="27">
                  <c:v>1.3489112871810298</c:v>
                </c:pt>
                <c:pt idx="28">
                  <c:v>1.1934481004477255</c:v>
                </c:pt>
                <c:pt idx="29">
                  <c:v>1.0092434145668774</c:v>
                </c:pt>
                <c:pt idx="30">
                  <c:v>0.80083927195670612</c:v>
                </c:pt>
                <c:pt idx="31">
                  <c:v>0.57334243731709511</c:v>
                </c:pt>
                <c:pt idx="32">
                  <c:v>0.33230184647165101</c:v>
                </c:pt>
                <c:pt idx="33">
                  <c:v>8.3576306030441666E-2</c:v>
                </c:pt>
                <c:pt idx="34">
                  <c:v>-0.16680449828826163</c:v>
                </c:pt>
                <c:pt idx="35">
                  <c:v>-0.41278249894904162</c:v>
                </c:pt>
                <c:pt idx="36">
                  <c:v>-0.64841400466915133</c:v>
                </c:pt>
                <c:pt idx="37">
                  <c:v>-0.86800948450704773</c:v>
                </c:pt>
                <c:pt idx="38">
                  <c:v>-1.0662672215793021</c:v>
                </c:pt>
                <c:pt idx="39">
                  <c:v>-1.2383978245642893</c:v>
                </c:pt>
                <c:pt idx="40">
                  <c:v>-1.3802367925886112</c:v>
                </c:pt>
                <c:pt idx="41">
                  <c:v>-1.4883425950247156</c:v>
                </c:pt>
                <c:pt idx="42">
                  <c:v>-1.5600780467387352</c:v>
                </c:pt>
                <c:pt idx="43">
                  <c:v>-1.5936731250644793</c:v>
                </c:pt>
                <c:pt idx="44">
                  <c:v>-1.5882677800540084</c:v>
                </c:pt>
                <c:pt idx="45">
                  <c:v>-1.5439337264466217</c:v>
                </c:pt>
                <c:pt idx="46">
                  <c:v>-1.4616746657682853</c:v>
                </c:pt>
                <c:pt idx="47">
                  <c:v>-1.3434048609897173</c:v>
                </c:pt>
                <c:pt idx="48">
                  <c:v>-1.1919064648383946</c:v>
                </c:pt>
                <c:pt idx="49">
                  <c:v>-1.0107664765620197</c:v>
                </c:pt>
                <c:pt idx="50">
                  <c:v>-0.80429466099364755</c:v>
                </c:pt>
                <c:pt idx="51">
                  <c:v>-0.57742419857833094</c:v>
                </c:pt>
                <c:pt idx="52">
                  <c:v>-0.33559723625450294</c:v>
                </c:pt>
                <c:pt idx="53">
                  <c:v>-8.4637867842811507E-2</c:v>
                </c:pt>
                <c:pt idx="54">
                  <c:v>0.16938461940074667</c:v>
                </c:pt>
                <c:pt idx="55">
                  <c:v>0.42029914564588972</c:v>
                </c:pt>
                <c:pt idx="56">
                  <c:v>0.66197961532327032</c:v>
                </c:pt>
                <c:pt idx="57">
                  <c:v>0.88849168357645814</c:v>
                </c:pt>
                <c:pt idx="58">
                  <c:v>1.0942360851993935</c:v>
                </c:pt>
                <c:pt idx="59">
                  <c:v>1.2740851348784523</c:v>
                </c:pt>
                <c:pt idx="60">
                  <c:v>1.4235091212301634</c:v>
                </c:pt>
                <c:pt idx="61">
                  <c:v>1.5386895078321576</c:v>
                </c:pt>
                <c:pt idx="62">
                  <c:v>1.6166161197520654</c:v>
                </c:pt>
                <c:pt idx="63">
                  <c:v>1.6551658297758636</c:v>
                </c:pt>
                <c:pt idx="64">
                  <c:v>1.6531606586493379</c:v>
                </c:pt>
                <c:pt idx="65">
                  <c:v>1.6104036604941774</c:v>
                </c:pt>
                <c:pt idx="66">
                  <c:v>1.5276914688621486</c:v>
                </c:pt>
                <c:pt idx="67">
                  <c:v>1.40680291991533</c:v>
                </c:pt>
                <c:pt idx="68">
                  <c:v>1.2504637349842747</c:v>
                </c:pt>
                <c:pt idx="69">
                  <c:v>1.0622878222662744</c:v>
                </c:pt>
                <c:pt idx="70">
                  <c:v>0.846696332963637</c:v>
                </c:pt>
                <c:pt idx="71">
                  <c:v>0.60881616659886706</c:v>
                </c:pt>
                <c:pt idx="72">
                  <c:v>0.35436014938931354</c:v>
                </c:pt>
                <c:pt idx="73">
                  <c:v>8.9491594529048077E-2</c:v>
                </c:pt>
                <c:pt idx="74">
                  <c:v>-0.17932361920094031</c:v>
                </c:pt>
                <c:pt idx="75">
                  <c:v>-0.44547395605211776</c:v>
                </c:pt>
                <c:pt idx="76">
                  <c:v>-0.70236434699320405</c:v>
                </c:pt>
                <c:pt idx="77">
                  <c:v>-0.94357956786583574</c:v>
                </c:pt>
                <c:pt idx="78">
                  <c:v>-1.1630448192134824</c:v>
                </c:pt>
                <c:pt idx="79">
                  <c:v>-1.3551794636267163</c:v>
                </c:pt>
                <c:pt idx="80">
                  <c:v>-1.5150399880277252</c:v>
                </c:pt>
                <c:pt idx="81">
                  <c:v>-1.6384484722659443</c:v>
                </c:pt>
                <c:pt idx="82">
                  <c:v>-1.7221031584124493</c:v>
                </c:pt>
                <c:pt idx="83">
                  <c:v>-1.7636681211906791</c:v>
                </c:pt>
                <c:pt idx="84">
                  <c:v>-1.7618395303881491</c:v>
                </c:pt>
                <c:pt idx="85">
                  <c:v>-1.7163865596975978</c:v>
                </c:pt>
                <c:pt idx="86">
                  <c:v>-1.6281656198333823</c:v>
                </c:pt>
                <c:pt idx="87">
                  <c:v>-1.4991072616246921</c:v>
                </c:pt>
                <c:pt idx="88">
                  <c:v>-1.3321757902124949</c:v>
                </c:pt>
                <c:pt idx="89">
                  <c:v>-1.1313023364619272</c:v>
                </c:pt>
                <c:pt idx="90">
                  <c:v>-0.90129282759387797</c:v>
                </c:pt>
                <c:pt idx="91">
                  <c:v>-0.6477129670533579</c:v>
                </c:pt>
                <c:pt idx="92">
                  <c:v>-0.37675295537690789</c:v>
                </c:pt>
                <c:pt idx="93">
                  <c:v>-9.5075241828736098E-2</c:v>
                </c:pt>
                <c:pt idx="94">
                  <c:v>0.19035092518655941</c:v>
                </c:pt>
                <c:pt idx="95">
                  <c:v>0.47242399656704237</c:v>
                </c:pt>
                <c:pt idx="96">
                  <c:v>0.74408923871580324</c:v>
                </c:pt>
                <c:pt idx="97">
                  <c:v>0.9985178723204915</c:v>
                </c:pt>
                <c:pt idx="98">
                  <c:v>1.229281595057319</c:v>
                </c:pt>
                <c:pt idx="99">
                  <c:v>1.4305179294162669</c:v>
                </c:pt>
                <c:pt idx="100">
                  <c:v>1.5970820393250027</c:v>
                </c:pt>
                <c:pt idx="101">
                  <c:v>1.7246809802456902</c:v>
                </c:pt>
                <c:pt idx="102">
                  <c:v>1.8099867794550279</c:v>
                </c:pt>
                <c:pt idx="103">
                  <c:v>1.8507252756285804</c:v>
                </c:pt>
                <c:pt idx="104">
                  <c:v>1.8457382660416131</c:v>
                </c:pt>
                <c:pt idx="105">
                  <c:v>1.7950171995053097</c:v>
                </c:pt>
                <c:pt idx="106">
                  <c:v>1.6997073952755195</c:v>
                </c:pt>
                <c:pt idx="107">
                  <c:v>1.5620825426626701</c:v>
                </c:pt>
                <c:pt idx="108">
                  <c:v>1.3854900219185395</c:v>
                </c:pt>
                <c:pt idx="109">
                  <c:v>1.1742683626770876</c:v>
                </c:pt>
                <c:pt idx="110">
                  <c:v>0.93363890040985853</c:v>
                </c:pt>
                <c:pt idx="111">
                  <c:v>0.66957438339482822</c:v>
                </c:pt>
                <c:pt idx="112">
                  <c:v>0.38864790330695304</c:v>
                </c:pt>
                <c:pt idx="113">
                  <c:v>9.7866054341549949E-2</c:v>
                </c:pt>
                <c:pt idx="114">
                  <c:v>-0.19550934618365268</c:v>
                </c:pt>
                <c:pt idx="115">
                  <c:v>-0.48414633063912965</c:v>
                </c:pt>
                <c:pt idx="116">
                  <c:v>-0.76082981479366563</c:v>
                </c:pt>
                <c:pt idx="117">
                  <c:v>-1.0186457026692288</c:v>
                </c:pt>
                <c:pt idx="118">
                  <c:v>-1.2511572474631221</c:v>
                </c:pt>
                <c:pt idx="119">
                  <c:v>-1.4525690581106878</c:v>
                </c:pt>
                <c:pt idx="120">
                  <c:v>-1.6178744700874548</c:v>
                </c:pt>
                <c:pt idx="121">
                  <c:v>-1.742982443360918</c:v>
                </c:pt>
                <c:pt idx="122">
                  <c:v>-1.8248206976811054</c:v>
                </c:pt>
                <c:pt idx="123">
                  <c:v>-1.8614124304554713</c:v>
                </c:pt>
                <c:pt idx="124">
                  <c:v>-1.8519246676681185</c:v>
                </c:pt>
                <c:pt idx="125">
                  <c:v>-1.7966870541372668</c:v>
                </c:pt>
                <c:pt idx="126">
                  <c:v>-1.6971806749681126</c:v>
                </c:pt>
                <c:pt idx="127">
                  <c:v>-1.5559972937124933</c:v>
                </c:pt>
                <c:pt idx="128">
                  <c:v>-1.3767701727286958</c:v>
                </c:pt>
                <c:pt idx="129">
                  <c:v>-1.1640783862791206</c:v>
                </c:pt>
                <c:pt idx="130">
                  <c:v>-0.92332722684828439</c:v>
                </c:pt>
                <c:pt idx="131">
                  <c:v>-0.66060792151646142</c:v>
                </c:pt>
                <c:pt idx="132">
                  <c:v>-0.38254040168073755</c:v>
                </c:pt>
                <c:pt idx="133">
                  <c:v>-9.6103292299547546E-2</c:v>
                </c:pt>
                <c:pt idx="134">
                  <c:v>0.19154440452748847</c:v>
                </c:pt>
                <c:pt idx="135">
                  <c:v>0.47324526985175136</c:v>
                </c:pt>
                <c:pt idx="136">
                  <c:v>0.74202434888241919</c:v>
                </c:pt>
                <c:pt idx="137">
                  <c:v>0.9912642942422879</c:v>
                </c:pt>
                <c:pt idx="138">
                  <c:v>1.2148703007086721</c:v>
                </c:pt>
                <c:pt idx="139">
                  <c:v>1.4074206649815981</c:v>
                </c:pt>
                <c:pt idx="140">
                  <c:v>1.5642992153974908</c:v>
                </c:pt>
                <c:pt idx="141">
                  <c:v>1.6818063626007507</c:v>
                </c:pt>
                <c:pt idx="142">
                  <c:v>1.7572461082210153</c:v>
                </c:pt>
                <c:pt idx="143">
                  <c:v>1.7889869978322877</c:v>
                </c:pt>
                <c:pt idx="144">
                  <c:v>1.7764956986737206</c:v>
                </c:pt>
                <c:pt idx="145">
                  <c:v>1.7203426026408113</c:v>
                </c:pt>
                <c:pt idx="146">
                  <c:v>1.6221795813781235</c:v>
                </c:pt>
                <c:pt idx="147">
                  <c:v>1.4846907335591164</c:v>
                </c:pt>
                <c:pt idx="148">
                  <c:v>1.3115176459685447</c:v>
                </c:pt>
                <c:pt idx="149">
                  <c:v>1.1071613223585477</c:v>
                </c:pt>
                <c:pt idx="150">
                  <c:v>0.87686350144459912</c:v>
                </c:pt>
                <c:pt idx="151">
                  <c:v>0.62647057411646068</c:v>
                </c:pt>
                <c:pt idx="152">
                  <c:v>0.36228370862531395</c:v>
                </c:pt>
                <c:pt idx="153">
                  <c:v>9.0899092478125554E-2</c:v>
                </c:pt>
                <c:pt idx="154">
                  <c:v>-0.18095760485858187</c:v>
                </c:pt>
                <c:pt idx="155">
                  <c:v>-0.44659835655256758</c:v>
                </c:pt>
                <c:pt idx="156">
                  <c:v>-0.69953731827419652</c:v>
                </c:pt>
                <c:pt idx="157">
                  <c:v>-0.93364873610372567</c:v>
                </c:pt>
                <c:pt idx="158">
                  <c:v>-1.1433143995353832</c:v>
                </c:pt>
                <c:pt idx="159">
                  <c:v>-1.3235571325794731</c:v>
                </c:pt>
                <c:pt idx="160">
                  <c:v>-1.4701572135402308</c:v>
                </c:pt>
                <c:pt idx="161">
                  <c:v>-1.579749081412662</c:v>
                </c:pt>
                <c:pt idx="162">
                  <c:v>-1.6498962106964887</c:v>
                </c:pt>
                <c:pt idx="163">
                  <c:v>-1.6791426024097293</c:v>
                </c:pt>
                <c:pt idx="164">
                  <c:v>-1.6670399321906175</c:v>
                </c:pt>
                <c:pt idx="165">
                  <c:v>-1.6141500013576302</c:v>
                </c:pt>
                <c:pt idx="166">
                  <c:v>-1.5220227385685006</c:v>
                </c:pt>
                <c:pt idx="167">
                  <c:v>-1.3931505837358495</c:v>
                </c:pt>
                <c:pt idx="168">
                  <c:v>-1.2309006384620216</c:v>
                </c:pt>
                <c:pt idx="169">
                  <c:v>-1.0394264759869267</c:v>
                </c:pt>
                <c:pt idx="170">
                  <c:v>-0.82356195749464212</c:v>
                </c:pt>
                <c:pt idx="171">
                  <c:v>-0.58869979126133121</c:v>
                </c:pt>
                <c:pt idx="172">
                  <c:v>-0.34065788903798677</c:v>
                </c:pt>
                <c:pt idx="173">
                  <c:v>-8.5536814667279346E-2</c:v>
                </c:pt>
                <c:pt idx="174">
                  <c:v>0.17042822036596092</c:v>
                </c:pt>
                <c:pt idx="175">
                  <c:v>0.42101728257816767</c:v>
                </c:pt>
                <c:pt idx="176">
                  <c:v>0.66017403650071027</c:v>
                </c:pt>
                <c:pt idx="177">
                  <c:v>0.88214901737022178</c:v>
                </c:pt>
                <c:pt idx="178">
                  <c:v>1.0816345761692376</c:v>
                </c:pt>
                <c:pt idx="179">
                  <c:v>1.2538884489109083</c:v>
                </c:pt>
                <c:pt idx="180">
                  <c:v>1.3948431983947547</c:v>
                </c:pt>
                <c:pt idx="181">
                  <c:v>1.5011991292203133</c:v>
                </c:pt>
                <c:pt idx="182">
                  <c:v>1.5704986768122704</c:v>
                </c:pt>
                <c:pt idx="183">
                  <c:v>1.6011807090549182</c:v>
                </c:pt>
                <c:pt idx="184">
                  <c:v>1.5926136448385873</c:v>
                </c:pt>
                <c:pt idx="185">
                  <c:v>1.5451067770952072</c:v>
                </c:pt>
                <c:pt idx="186">
                  <c:v>1.4598996783899294</c:v>
                </c:pt>
                <c:pt idx="187">
                  <c:v>1.339130054613624</c:v>
                </c:pt>
                <c:pt idx="188">
                  <c:v>1.1857808868677089</c:v>
                </c:pt>
                <c:pt idx="189">
                  <c:v>1.0036081537990635</c:v>
                </c:pt>
                <c:pt idx="190">
                  <c:v>0.79705084759338696</c:v>
                </c:pt>
                <c:pt idx="191">
                  <c:v>0.57112537847704503</c:v>
                </c:pt>
                <c:pt idx="192">
                  <c:v>0.33130679766972143</c:v>
                </c:pt>
                <c:pt idx="193">
                  <c:v>8.3399550975492578E-2</c:v>
                </c:pt>
                <c:pt idx="194">
                  <c:v>-0.16659930067160278</c:v>
                </c:pt>
                <c:pt idx="195">
                  <c:v>-0.41264129556590118</c:v>
                </c:pt>
                <c:pt idx="196">
                  <c:v>-0.64876902587315588</c:v>
                </c:pt>
                <c:pt idx="197">
                  <c:v>-0.86925660867847254</c:v>
                </c:pt>
                <c:pt idx="198">
                  <c:v>-1.0687449881835671</c:v>
                </c:pt>
                <c:pt idx="199">
                  <c:v>-1.2423689897546739</c:v>
                </c:pt>
                <c:pt idx="200">
                  <c:v>-1.3858732180445974</c:v>
                </c:pt>
                <c:pt idx="201">
                  <c:v>-1.4957141255201889</c:v>
                </c:pt>
                <c:pt idx="202">
                  <c:v>-1.5691458702601626</c:v>
                </c:pt>
                <c:pt idx="203">
                  <c:v>-1.6042879275399622</c:v>
                </c:pt>
                <c:pt idx="204">
                  <c:v>-1.6001728120979903</c:v>
                </c:pt>
                <c:pt idx="205">
                  <c:v>-1.5567726996727231</c:v>
                </c:pt>
                <c:pt idx="206">
                  <c:v>-1.4750041990861902</c:v>
                </c:pt>
                <c:pt idx="207">
                  <c:v>-1.3567110106941773</c:v>
                </c:pt>
                <c:pt idx="208">
                  <c:v>-1.2046247036260134</c:v>
                </c:pt>
                <c:pt idx="209">
                  <c:v>-1.0223043425848544</c:v>
                </c:pt>
                <c:pt idx="210">
                  <c:v>-0.81405618442761507</c:v>
                </c:pt>
                <c:pt idx="211">
                  <c:v>-0.58483513451241487</c:v>
                </c:pt>
                <c:pt idx="212">
                  <c:v>-0.34013009219020562</c:v>
                </c:pt>
                <c:pt idx="213">
                  <c:v>-8.5835713436699573E-2</c:v>
                </c:pt>
                <c:pt idx="214">
                  <c:v>0.17188653337300847</c:v>
                </c:pt>
                <c:pt idx="215">
                  <c:v>0.42675485420323717</c:v>
                </c:pt>
                <c:pt idx="216">
                  <c:v>0.67251777361028864</c:v>
                </c:pt>
                <c:pt idx="217">
                  <c:v>0.903105405295207</c:v>
                </c:pt>
                <c:pt idx="218">
                  <c:v>1.1127777512452868</c:v>
                </c:pt>
                <c:pt idx="219">
                  <c:v>1.2962664485687172</c:v>
                </c:pt>
                <c:pt idx="220">
                  <c:v>1.4489064850122111</c:v>
                </c:pt>
                <c:pt idx="221">
                  <c:v>1.5667545908946798</c:v>
                </c:pt>
                <c:pt idx="222">
                  <c:v>1.6466912845241279</c:v>
                </c:pt>
                <c:pt idx="223">
                  <c:v>1.6865038957376206</c:v>
                </c:pt>
                <c:pt idx="224">
                  <c:v>1.6849483115913304</c:v>
                </c:pt>
                <c:pt idx="225">
                  <c:v>1.6417876710120081</c:v>
                </c:pt>
                <c:pt idx="226">
                  <c:v>1.5578067711229011</c:v>
                </c:pt>
                <c:pt idx="227">
                  <c:v>1.4348015250252195</c:v>
                </c:pt>
                <c:pt idx="228">
                  <c:v>1.2755434156734362</c:v>
                </c:pt>
                <c:pt idx="229">
                  <c:v>1.0837195086231133</c:v>
                </c:pt>
                <c:pt idx="230">
                  <c:v>0.86384920255929509</c:v>
                </c:pt>
                <c:pt idx="231">
                  <c:v>0.62117949493069879</c:v>
                </c:pt>
                <c:pt idx="232">
                  <c:v>0.36156110501597466</c:v>
                </c:pt>
                <c:pt idx="233">
                  <c:v>9.1308313053264506E-2</c:v>
                </c:pt>
                <c:pt idx="234">
                  <c:v>-0.18295417275561524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E-4A3B-8FF2-11BE8829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7856"/>
        <c:axId val="587009824"/>
      </c:scatterChart>
      <c:valAx>
        <c:axId val="5870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9824"/>
        <c:crosses val="autoZero"/>
        <c:crossBetween val="midCat"/>
      </c:valAx>
      <c:valAx>
        <c:axId val="5870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V,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Sheet1!$Q$9</c:f>
              <c:strCache>
                <c:ptCount val="1"/>
                <c:pt idx="0">
                  <c:v>|vpark|/root3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Sheet1!$Q$10:$Q$244</c:f>
              <c:numCache>
                <c:formatCode>General</c:formatCode>
                <c:ptCount val="235"/>
                <c:pt idx="0">
                  <c:v>63.508529610858851</c:v>
                </c:pt>
                <c:pt idx="1">
                  <c:v>63.549688533225826</c:v>
                </c:pt>
                <c:pt idx="2">
                  <c:v>63.590778813569081</c:v>
                </c:pt>
                <c:pt idx="3">
                  <c:v>63.631731924341352</c:v>
                </c:pt>
                <c:pt idx="4">
                  <c:v>63.672479566757346</c:v>
                </c:pt>
                <c:pt idx="5">
                  <c:v>63.71295378469781</c:v>
                </c:pt>
                <c:pt idx="6">
                  <c:v>63.753087078042043</c:v>
                </c:pt>
                <c:pt idx="7">
                  <c:v>63.792812515239959</c:v>
                </c:pt>
                <c:pt idx="8">
                  <c:v>63.832063844935945</c:v>
                </c:pt>
                <c:pt idx="9">
                  <c:v>63.870775606458302</c:v>
                </c:pt>
                <c:pt idx="10">
                  <c:v>63.908883238990086</c:v>
                </c:pt>
                <c:pt idx="11">
                  <c:v>63.946323189239216</c:v>
                </c:pt>
                <c:pt idx="12">
                  <c:v>63.983033017428191</c:v>
                </c:pt>
                <c:pt idx="13">
                  <c:v>64.018951501426997</c:v>
                </c:pt>
                <c:pt idx="14">
                  <c:v>64.05401873885512</c:v>
                </c:pt>
                <c:pt idx="15">
                  <c:v>64.088176246982471</c:v>
                </c:pt>
                <c:pt idx="16">
                  <c:v>64.121367060263225</c:v>
                </c:pt>
                <c:pt idx="17">
                  <c:v>64.153535825338636</c:v>
                </c:pt>
                <c:pt idx="18">
                  <c:v>64.184628893351842</c:v>
                </c:pt>
                <c:pt idx="19">
                  <c:v>64.214594409419632</c:v>
                </c:pt>
                <c:pt idx="20">
                  <c:v>64.243382399112505</c:v>
                </c:pt>
                <c:pt idx="21">
                  <c:v>64.270944851798518</c:v>
                </c:pt>
                <c:pt idx="22">
                  <c:v>64.297235800712286</c:v>
                </c:pt>
                <c:pt idx="23">
                  <c:v>64.322211399614943</c:v>
                </c:pt>
                <c:pt idx="24">
                  <c:v>64.345829995918137</c:v>
                </c:pt>
                <c:pt idx="25">
                  <c:v>64.368052200149151</c:v>
                </c:pt>
                <c:pt idx="26">
                  <c:v>64.388840951642123</c:v>
                </c:pt>
                <c:pt idx="27">
                  <c:v>64.408161580345208</c:v>
                </c:pt>
                <c:pt idx="28">
                  <c:v>64.42598186464086</c:v>
                </c:pt>
                <c:pt idx="29">
                  <c:v>64.442272085082962</c:v>
                </c:pt>
                <c:pt idx="30">
                  <c:v>64.457005073960701</c:v>
                </c:pt>
                <c:pt idx="31">
                  <c:v>64.470156260607212</c:v>
                </c:pt>
                <c:pt idx="32">
                  <c:v>64.481703712376643</c:v>
                </c:pt>
                <c:pt idx="33">
                  <c:v>64.491628171222146</c:v>
                </c:pt>
                <c:pt idx="34">
                  <c:v>64.499913085812835</c:v>
                </c:pt>
                <c:pt idx="35">
                  <c:v>64.506544639137289</c:v>
                </c:pt>
                <c:pt idx="36">
                  <c:v>64.511511771546324</c:v>
                </c:pt>
                <c:pt idx="37">
                  <c:v>64.51480619919765</c:v>
                </c:pt>
                <c:pt idx="38">
                  <c:v>64.516422427871149</c:v>
                </c:pt>
                <c:pt idx="39">
                  <c:v>64.516357762131648</c:v>
                </c:pt>
                <c:pt idx="40">
                  <c:v>64.514612309824159</c:v>
                </c:pt>
                <c:pt idx="41">
                  <c:v>64.511188981894279</c:v>
                </c:pt>
                <c:pt idx="42">
                  <c:v>64.50609348753305</c:v>
                </c:pt>
                <c:pt idx="43">
                  <c:v>64.499334324656118</c:v>
                </c:pt>
                <c:pt idx="44">
                  <c:v>64.490922765730971</c:v>
                </c:pt>
                <c:pt idx="45">
                  <c:v>64.480872838977888</c:v>
                </c:pt>
                <c:pt idx="46">
                  <c:v>64.469201304974447</c:v>
                </c:pt>
                <c:pt idx="47">
                  <c:v>64.455927628703364</c:v>
                </c:pt>
                <c:pt idx="48">
                  <c:v>64.441073947090203</c:v>
                </c:pt>
                <c:pt idx="49">
                  <c:v>64.424665032085002</c:v>
                </c:pt>
                <c:pt idx="50">
                  <c:v>64.406728249349072</c:v>
                </c:pt>
                <c:pt idx="51">
                  <c:v>64.387293512616722</c:v>
                </c:pt>
                <c:pt idx="52">
                  <c:v>64.366393233807003</c:v>
                </c:pt>
                <c:pt idx="53">
                  <c:v>64.344062268969381</c:v>
                </c:pt>
                <c:pt idx="54">
                  <c:v>64.320337860153174</c:v>
                </c:pt>
                <c:pt idx="55">
                  <c:v>64.295259573297898</c:v>
                </c:pt>
                <c:pt idx="56">
                  <c:v>64.268869232247894</c:v>
                </c:pt>
                <c:pt idx="57">
                  <c:v>64.24121084900132</c:v>
                </c:pt>
                <c:pt idx="58">
                  <c:v>64.212330550310057</c:v>
                </c:pt>
                <c:pt idx="59">
                  <c:v>64.182276500752579</c:v>
                </c:pt>
                <c:pt idx="60">
                  <c:v>64.1510988224085</c:v>
                </c:pt>
                <c:pt idx="61">
                  <c:v>64.118849511268309</c:v>
                </c:pt>
                <c:pt idx="62">
                  <c:v>64.085582350518095</c:v>
                </c:pt>
                <c:pt idx="63">
                  <c:v>64.051352820843562</c:v>
                </c:pt>
                <c:pt idx="64">
                  <c:v>64.016218007903291</c:v>
                </c:pt>
                <c:pt idx="65">
                  <c:v>63.980236507125056</c:v>
                </c:pt>
                <c:pt idx="66">
                  <c:v>63.943468325984448</c:v>
                </c:pt>
                <c:pt idx="67">
                  <c:v>63.905974783928542</c:v>
                </c:pt>
                <c:pt idx="68">
                  <c:v>63.867818410111546</c:v>
                </c:pt>
                <c:pt idx="69">
                  <c:v>63.829062839112972</c:v>
                </c:pt>
                <c:pt idx="70">
                  <c:v>63.78977270481213</c:v>
                </c:pt>
                <c:pt idx="71">
                  <c:v>63.750013532596419</c:v>
                </c:pt>
                <c:pt idx="72">
                  <c:v>63.709851630082362</c:v>
                </c:pt>
                <c:pt idx="73">
                  <c:v>63.669353976532484</c:v>
                </c:pt>
                <c:pt idx="74">
                  <c:v>63.628588111151757</c:v>
                </c:pt>
                <c:pt idx="75">
                  <c:v>63.587622020450482</c:v>
                </c:pt>
                <c:pt idx="76">
                  <c:v>63.54652402486095</c:v>
                </c:pt>
                <c:pt idx="77">
                  <c:v>63.505362664797389</c:v>
                </c:pt>
                <c:pt idx="78">
                  <c:v>63.464206586348965</c:v>
                </c:pt>
                <c:pt idx="79">
                  <c:v>63.423124426796463</c:v>
                </c:pt>
                <c:pt idx="80">
                  <c:v>63.382184700143881</c:v>
                </c:pt>
                <c:pt idx="81">
                  <c:v>63.34145568285539</c:v>
                </c:pt>
                <c:pt idx="82">
                  <c:v>63.301005299988525</c:v>
                </c:pt>
                <c:pt idx="83">
                  <c:v>63.260901011913518</c:v>
                </c:pt>
                <c:pt idx="84">
                  <c:v>63.221209701807439</c:v>
                </c:pt>
                <c:pt idx="85">
                  <c:v>63.181997564111057</c:v>
                </c:pt>
                <c:pt idx="86">
                  <c:v>63.143329994134369</c:v>
                </c:pt>
                <c:pt idx="87">
                  <c:v>63.105271478994709</c:v>
                </c:pt>
                <c:pt idx="88">
                  <c:v>63.06788549006955</c:v>
                </c:pt>
                <c:pt idx="89">
                  <c:v>63.031234377143363</c:v>
                </c:pt>
                <c:pt idx="90">
                  <c:v>62.995379264424948</c:v>
                </c:pt>
                <c:pt idx="91">
                  <c:v>62.960379948608512</c:v>
                </c:pt>
                <c:pt idx="92">
                  <c:v>62.926294799149062</c:v>
                </c:pt>
                <c:pt idx="93">
                  <c:v>62.893180660917714</c:v>
                </c:pt>
                <c:pt idx="94">
                  <c:v>62.861092759399824</c:v>
                </c:pt>
                <c:pt idx="95">
                  <c:v>62.830084608593552</c:v>
                </c:pt>
                <c:pt idx="96">
                  <c:v>62.80020792176299</c:v>
                </c:pt>
                <c:pt idx="97">
                  <c:v>62.771512525194375</c:v>
                </c:pt>
                <c:pt idx="98">
                  <c:v>62.744046275099151</c:v>
                </c:pt>
                <c:pt idx="99">
                  <c:v>62.717854977802688</c:v>
                </c:pt>
                <c:pt idx="100">
                  <c:v>62.692982313351706</c:v>
                </c:pt>
                <c:pt idx="101">
                  <c:v>62.669469762667568</c:v>
                </c:pt>
                <c:pt idx="102">
                  <c:v>62.64735653836734</c:v>
                </c:pt>
                <c:pt idx="103">
                  <c:v>62.626679519367698</c:v>
                </c:pt>
                <c:pt idx="104">
                  <c:v>62.607473189380684</c:v>
                </c:pt>
                <c:pt idx="105">
                  <c:v>62.58976957940429</c:v>
                </c:pt>
                <c:pt idx="106">
                  <c:v>62.573598214303246</c:v>
                </c:pt>
                <c:pt idx="107">
                  <c:v>62.558986063569535</c:v>
                </c:pt>
                <c:pt idx="108">
                  <c:v>62.545957496344528</c:v>
                </c:pt>
                <c:pt idx="109">
                  <c:v>62.534534240777766</c:v>
                </c:pt>
                <c:pt idx="110">
                  <c:v>62.524735347790283</c:v>
                </c:pt>
                <c:pt idx="111">
                  <c:v>62.516577159302742</c:v>
                </c:pt>
                <c:pt idx="112">
                  <c:v>62.510073280981572</c:v>
                </c:pt>
                <c:pt idx="113">
                  <c:v>62.505234559548335</c:v>
                </c:pt>
                <c:pt idx="114">
                  <c:v>62.502069064690232</c:v>
                </c:pt>
                <c:pt idx="115">
                  <c:v>62.500582075602239</c:v>
                </c:pt>
                <c:pt idx="116">
                  <c:v>62.500776072182553</c:v>
                </c:pt>
                <c:pt idx="117">
                  <c:v>62.502650730897045</c:v>
                </c:pt>
                <c:pt idx="118">
                  <c:v>62.506202925318675</c:v>
                </c:pt>
                <c:pt idx="119">
                  <c:v>62.511426731341565</c:v>
                </c:pt>
                <c:pt idx="120">
                  <c:v>62.518313437060826</c:v>
                </c:pt>
                <c:pt idx="121">
                  <c:v>62.526851557301676</c:v>
                </c:pt>
                <c:pt idx="122">
                  <c:v>62.537026852773636</c:v>
                </c:pt>
                <c:pt idx="123">
                  <c:v>62.548822353817748</c:v>
                </c:pt>
                <c:pt idx="124">
                  <c:v>62.562218388707606</c:v>
                </c:pt>
                <c:pt idx="125">
                  <c:v>62.577192616456323</c:v>
                </c:pt>
                <c:pt idx="126">
                  <c:v>62.59372006407532</c:v>
                </c:pt>
                <c:pt idx="127">
                  <c:v>62.61177316822269</c:v>
                </c:pt>
                <c:pt idx="128">
                  <c:v>62.631321821171298</c:v>
                </c:pt>
                <c:pt idx="129">
                  <c:v>62.652333421020437</c:v>
                </c:pt>
                <c:pt idx="130">
                  <c:v>62.674772926067099</c:v>
                </c:pt>
                <c:pt idx="131">
                  <c:v>62.698602913246013</c:v>
                </c:pt>
                <c:pt idx="132">
                  <c:v>62.723783640541313</c:v>
                </c:pt>
                <c:pt idx="133">
                  <c:v>62.750273113265557</c:v>
                </c:pt>
                <c:pt idx="134">
                  <c:v>62.778027154095589</c:v>
                </c:pt>
                <c:pt idx="135">
                  <c:v>62.806999476748395</c:v>
                </c:pt>
                <c:pt idx="136">
                  <c:v>62.837141763174195</c:v>
                </c:pt>
                <c:pt idx="137">
                  <c:v>62.868403744138064</c:v>
                </c:pt>
                <c:pt idx="138">
                  <c:v>62.900733283055324</c:v>
                </c:pt>
                <c:pt idx="139">
                  <c:v>62.93407646294159</c:v>
                </c:pt>
                <c:pt idx="140">
                  <c:v>62.968377676331578</c:v>
                </c:pt>
                <c:pt idx="141">
                  <c:v>63.003579718017598</c:v>
                </c:pt>
                <c:pt idx="142">
                  <c:v>63.039623880452382</c:v>
                </c:pt>
                <c:pt idx="143">
                  <c:v>63.076450051657517</c:v>
                </c:pt>
                <c:pt idx="144">
                  <c:v>63.11399681547406</c:v>
                </c:pt>
                <c:pt idx="145">
                  <c:v>63.152201553988235</c:v>
                </c:pt>
                <c:pt idx="146">
                  <c:v>63.191000551961238</c:v>
                </c:pt>
                <c:pt idx="147">
                  <c:v>63.230329103089161</c:v>
                </c:pt>
                <c:pt idx="148">
                  <c:v>63.270121617915713</c:v>
                </c:pt>
                <c:pt idx="149">
                  <c:v>63.310311733217823</c:v>
                </c:pt>
                <c:pt idx="150">
                  <c:v>63.350832422681641</c:v>
                </c:pt>
                <c:pt idx="151">
                  <c:v>63.391616108684474</c:v>
                </c:pt>
                <c:pt idx="152">
                  <c:v>63.432594774995998</c:v>
                </c:pt>
                <c:pt idx="153">
                  <c:v>63.473700080211174</c:v>
                </c:pt>
                <c:pt idx="154">
                  <c:v>63.514863471725306</c:v>
                </c:pt>
                <c:pt idx="155">
                  <c:v>63.556016300061309</c:v>
                </c:pt>
                <c:pt idx="156">
                  <c:v>63.597089933358703</c:v>
                </c:pt>
                <c:pt idx="157">
                  <c:v>63.638015871833012</c:v>
                </c:pt>
                <c:pt idx="158">
                  <c:v>63.678725862015035</c:v>
                </c:pt>
                <c:pt idx="159">
                  <c:v>63.719152010579322</c:v>
                </c:pt>
                <c:pt idx="160">
                  <c:v>63.759226897571992</c:v>
                </c:pt>
                <c:pt idx="161">
                  <c:v>63.798883688849038</c:v>
                </c:pt>
                <c:pt idx="162">
                  <c:v>63.838056247537786</c:v>
                </c:pt>
                <c:pt idx="163">
                  <c:v>63.876679244335484</c:v>
                </c:pt>
                <c:pt idx="164">
                  <c:v>63.914688266460843</c:v>
                </c:pt>
                <c:pt idx="165">
                  <c:v>63.952019925077444</c:v>
                </c:pt>
                <c:pt idx="166">
                  <c:v>63.988611961009141</c:v>
                </c:pt>
                <c:pt idx="167">
                  <c:v>64.024403348571767</c:v>
                </c:pt>
                <c:pt idx="168">
                  <c:v>64.059334397347456</c:v>
                </c:pt>
                <c:pt idx="169">
                  <c:v>64.093346851732278</c:v>
                </c:pt>
                <c:pt idx="170">
                  <c:v>64.126383988091021</c:v>
                </c:pt>
                <c:pt idx="171">
                  <c:v>64.15839070935678</c:v>
                </c:pt>
                <c:pt idx="172">
                  <c:v>64.189313636918214</c:v>
                </c:pt>
                <c:pt idx="173">
                  <c:v>64.219101199640718</c:v>
                </c:pt>
                <c:pt idx="174">
                  <c:v>64.247703719873087</c:v>
                </c:pt>
                <c:pt idx="175">
                  <c:v>64.27507349629667</c:v>
                </c:pt>
                <c:pt idx="176">
                  <c:v>64.301164883478265</c:v>
                </c:pt>
                <c:pt idx="177">
                  <c:v>64.325934367994392</c:v>
                </c:pt>
                <c:pt idx="178">
                  <c:v>64.349340641000097</c:v>
                </c:pt>
                <c:pt idx="179">
                  <c:v>64.371344667120908</c:v>
                </c:pt>
                <c:pt idx="180">
                  <c:v>64.391909749553392</c:v>
                </c:pt>
                <c:pt idx="181">
                  <c:v>64.411001591265617</c:v>
                </c:pt>
                <c:pt idx="182">
                  <c:v>64.428588352195277</c:v>
                </c:pt>
                <c:pt idx="183">
                  <c:v>64.444640702350441</c:v>
                </c:pt>
                <c:pt idx="184">
                  <c:v>64.459131870724093</c:v>
                </c:pt>
                <c:pt idx="185">
                  <c:v>64.472037689940933</c:v>
                </c:pt>
                <c:pt idx="186">
                  <c:v>64.4833366365621</c:v>
                </c:pt>
                <c:pt idx="187">
                  <c:v>64.493009866980515</c:v>
                </c:pt>
                <c:pt idx="188">
                  <c:v>64.501041248846875</c:v>
                </c:pt>
                <c:pt idx="189">
                  <c:v>64.507417387974129</c:v>
                </c:pt>
                <c:pt idx="190">
                  <c:v>64.512127650675382</c:v>
                </c:pt>
                <c:pt idx="191">
                  <c:v>64.51516418149798</c:v>
                </c:pt>
                <c:pt idx="192">
                  <c:v>64.516521916324493</c:v>
                </c:pt>
                <c:pt idx="193">
                  <c:v>64.516198590817993</c:v>
                </c:pt>
                <c:pt idx="194">
                  <c:v>64.514194744198619</c:v>
                </c:pt>
                <c:pt idx="195">
                  <c:v>64.510513718343972</c:v>
                </c:pt>
                <c:pt idx="196">
                  <c:v>64.505161652216202</c:v>
                </c:pt>
                <c:pt idx="197">
                  <c:v>64.498147471623639</c:v>
                </c:pt>
                <c:pt idx="198">
                  <c:v>64.489482874334882</c:v>
                </c:pt>
                <c:pt idx="199">
                  <c:v>64.479182310570167</c:v>
                </c:pt>
                <c:pt idx="200">
                  <c:v>64.467262958902225</c:v>
                </c:pt>
                <c:pt idx="201">
                  <c:v>64.453744697607078</c:v>
                </c:pt>
                <c:pt idx="202">
                  <c:v>64.438650071512427</c:v>
                </c:pt>
                <c:pt idx="203">
                  <c:v>64.422004254398828</c:v>
                </c:pt>
                <c:pt idx="204">
                  <c:v>64.403835007016951</c:v>
                </c:pt>
                <c:pt idx="205">
                  <c:v>64.384172630789394</c:v>
                </c:pt>
                <c:pt idx="206">
                  <c:v>64.36304991727684</c:v>
                </c:pt>
                <c:pt idx="207">
                  <c:v>64.340502093490002</c:v>
                </c:pt>
                <c:pt idx="208">
                  <c:v>64.316566763140727</c:v>
                </c:pt>
                <c:pt idx="209">
                  <c:v>64.29128384392898</c:v>
                </c:pt>
                <c:pt idx="210">
                  <c:v>64.264695500970859</c:v>
                </c:pt>
                <c:pt idx="211">
                  <c:v>64.236846076478542</c:v>
                </c:pt>
                <c:pt idx="212">
                  <c:v>64.207782015809315</c:v>
                </c:pt>
                <c:pt idx="213">
                  <c:v>64.177551790007342</c:v>
                </c:pt>
                <c:pt idx="214">
                  <c:v>64.146205814966805</c:v>
                </c:pt>
                <c:pt idx="215">
                  <c:v>64.113796367351938</c:v>
                </c:pt>
                <c:pt idx="216">
                  <c:v>64.080377497413366</c:v>
                </c:pt>
                <c:pt idx="217">
                  <c:v>64.046004938847034</c:v>
                </c:pt>
                <c:pt idx="218">
                  <c:v>64.010736015845296</c:v>
                </c:pt>
                <c:pt idx="219">
                  <c:v>63.974629547495311</c:v>
                </c:pt>
                <c:pt idx="220">
                  <c:v>63.937745749685121</c:v>
                </c:pt>
                <c:pt idx="221">
                  <c:v>63.900146134679339</c:v>
                </c:pt>
                <c:pt idx="222">
                  <c:v>63.861893408533334</c:v>
                </c:pt>
                <c:pt idx="223">
                  <c:v>63.823051366516381</c:v>
                </c:pt>
                <c:pt idx="224">
                  <c:v>63.783684786718275</c:v>
                </c:pt>
                <c:pt idx="225">
                  <c:v>63.743859322016931</c:v>
                </c:pt>
                <c:pt idx="226">
                  <c:v>63.703641390586967</c:v>
                </c:pt>
                <c:pt idx="227">
                  <c:v>63.66309806513204</c:v>
                </c:pt>
                <c:pt idx="228">
                  <c:v>63.622296961025626</c:v>
                </c:pt>
                <c:pt idx="229">
                  <c:v>63.58130612354671</c:v>
                </c:pt>
                <c:pt idx="230">
                  <c:v>63.540193914398635</c:v>
                </c:pt>
                <c:pt idx="231">
                  <c:v>63.499028897699965</c:v>
                </c:pt>
                <c:pt idx="232">
                  <c:v>63.457879725638158</c:v>
                </c:pt>
                <c:pt idx="233">
                  <c:v>63.416815023976071</c:v>
                </c:pt>
                <c:pt idx="234">
                  <c:v>63.375903277602525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0-4A4C-B208-B6F61F8B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7032"/>
        <c:axId val="774081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Sheet1!$M$9</c15:sqref>
                        </c15:formulaRef>
                      </c:ext>
                    </c:extLst>
                    <c:strCache>
                      <c:ptCount val="1"/>
                      <c:pt idx="0">
                        <c:v>Ppark(t)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Sheet1!$H$10:$H$244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4.5000000000000005E-3</c:v>
                      </c:pt>
                      <c:pt idx="10">
                        <c:v>5.000000000000001E-3</c:v>
                      </c:pt>
                      <c:pt idx="11">
                        <c:v>5.5000000000000014E-3</c:v>
                      </c:pt>
                      <c:pt idx="12">
                        <c:v>6.0000000000000019E-3</c:v>
                      </c:pt>
                      <c:pt idx="13">
                        <c:v>6.5000000000000023E-3</c:v>
                      </c:pt>
                      <c:pt idx="14">
                        <c:v>7.0000000000000027E-3</c:v>
                      </c:pt>
                      <c:pt idx="15">
                        <c:v>7.5000000000000032E-3</c:v>
                      </c:pt>
                      <c:pt idx="16">
                        <c:v>8.0000000000000036E-3</c:v>
                      </c:pt>
                      <c:pt idx="17">
                        <c:v>8.5000000000000041E-3</c:v>
                      </c:pt>
                      <c:pt idx="18">
                        <c:v>9.0000000000000045E-3</c:v>
                      </c:pt>
                      <c:pt idx="19">
                        <c:v>9.500000000000005E-3</c:v>
                      </c:pt>
                      <c:pt idx="20">
                        <c:v>1.0000000000000005E-2</c:v>
                      </c:pt>
                      <c:pt idx="21">
                        <c:v>1.0500000000000006E-2</c:v>
                      </c:pt>
                      <c:pt idx="22">
                        <c:v>1.1000000000000006E-2</c:v>
                      </c:pt>
                      <c:pt idx="23">
                        <c:v>1.1500000000000007E-2</c:v>
                      </c:pt>
                      <c:pt idx="24">
                        <c:v>1.2000000000000007E-2</c:v>
                      </c:pt>
                      <c:pt idx="25">
                        <c:v>1.2500000000000008E-2</c:v>
                      </c:pt>
                      <c:pt idx="26">
                        <c:v>1.3000000000000008E-2</c:v>
                      </c:pt>
                      <c:pt idx="27">
                        <c:v>1.3500000000000009E-2</c:v>
                      </c:pt>
                      <c:pt idx="28">
                        <c:v>1.4000000000000009E-2</c:v>
                      </c:pt>
                      <c:pt idx="29">
                        <c:v>1.4500000000000009E-2</c:v>
                      </c:pt>
                      <c:pt idx="30">
                        <c:v>1.500000000000001E-2</c:v>
                      </c:pt>
                      <c:pt idx="31">
                        <c:v>1.550000000000001E-2</c:v>
                      </c:pt>
                      <c:pt idx="32">
                        <c:v>1.6000000000000011E-2</c:v>
                      </c:pt>
                      <c:pt idx="33">
                        <c:v>1.6500000000000011E-2</c:v>
                      </c:pt>
                      <c:pt idx="34">
                        <c:v>1.7000000000000012E-2</c:v>
                      </c:pt>
                      <c:pt idx="35">
                        <c:v>1.7500000000000012E-2</c:v>
                      </c:pt>
                      <c:pt idx="36">
                        <c:v>1.8000000000000013E-2</c:v>
                      </c:pt>
                      <c:pt idx="37">
                        <c:v>1.8500000000000013E-2</c:v>
                      </c:pt>
                      <c:pt idx="38">
                        <c:v>1.9000000000000013E-2</c:v>
                      </c:pt>
                      <c:pt idx="39">
                        <c:v>1.9500000000000014E-2</c:v>
                      </c:pt>
                      <c:pt idx="40">
                        <c:v>2.0000000000000014E-2</c:v>
                      </c:pt>
                      <c:pt idx="41">
                        <c:v>2.0500000000000015E-2</c:v>
                      </c:pt>
                      <c:pt idx="42">
                        <c:v>2.1000000000000015E-2</c:v>
                      </c:pt>
                      <c:pt idx="43">
                        <c:v>2.1500000000000016E-2</c:v>
                      </c:pt>
                      <c:pt idx="44">
                        <c:v>2.2000000000000016E-2</c:v>
                      </c:pt>
                      <c:pt idx="45">
                        <c:v>2.2500000000000017E-2</c:v>
                      </c:pt>
                      <c:pt idx="46">
                        <c:v>2.3000000000000017E-2</c:v>
                      </c:pt>
                      <c:pt idx="47">
                        <c:v>2.3500000000000017E-2</c:v>
                      </c:pt>
                      <c:pt idx="48">
                        <c:v>2.4000000000000018E-2</c:v>
                      </c:pt>
                      <c:pt idx="49">
                        <c:v>2.4500000000000018E-2</c:v>
                      </c:pt>
                      <c:pt idx="50">
                        <c:v>2.5000000000000019E-2</c:v>
                      </c:pt>
                      <c:pt idx="51">
                        <c:v>2.5500000000000019E-2</c:v>
                      </c:pt>
                      <c:pt idx="52">
                        <c:v>2.600000000000002E-2</c:v>
                      </c:pt>
                      <c:pt idx="53">
                        <c:v>2.650000000000002E-2</c:v>
                      </c:pt>
                      <c:pt idx="54">
                        <c:v>2.7000000000000021E-2</c:v>
                      </c:pt>
                      <c:pt idx="55">
                        <c:v>2.7500000000000021E-2</c:v>
                      </c:pt>
                      <c:pt idx="56">
                        <c:v>2.8000000000000021E-2</c:v>
                      </c:pt>
                      <c:pt idx="57">
                        <c:v>2.8500000000000022E-2</c:v>
                      </c:pt>
                      <c:pt idx="58">
                        <c:v>2.9000000000000022E-2</c:v>
                      </c:pt>
                      <c:pt idx="59">
                        <c:v>2.9500000000000023E-2</c:v>
                      </c:pt>
                      <c:pt idx="60">
                        <c:v>3.0000000000000023E-2</c:v>
                      </c:pt>
                      <c:pt idx="61">
                        <c:v>3.0500000000000024E-2</c:v>
                      </c:pt>
                      <c:pt idx="62">
                        <c:v>3.1000000000000024E-2</c:v>
                      </c:pt>
                      <c:pt idx="63">
                        <c:v>3.1500000000000021E-2</c:v>
                      </c:pt>
                      <c:pt idx="64">
                        <c:v>3.2000000000000021E-2</c:v>
                      </c:pt>
                      <c:pt idx="65">
                        <c:v>3.2500000000000022E-2</c:v>
                      </c:pt>
                      <c:pt idx="66">
                        <c:v>3.3000000000000022E-2</c:v>
                      </c:pt>
                      <c:pt idx="67">
                        <c:v>3.3500000000000023E-2</c:v>
                      </c:pt>
                      <c:pt idx="68">
                        <c:v>3.4000000000000023E-2</c:v>
                      </c:pt>
                      <c:pt idx="69">
                        <c:v>3.4500000000000024E-2</c:v>
                      </c:pt>
                      <c:pt idx="70">
                        <c:v>3.5000000000000024E-2</c:v>
                      </c:pt>
                      <c:pt idx="71">
                        <c:v>3.5500000000000025E-2</c:v>
                      </c:pt>
                      <c:pt idx="72">
                        <c:v>3.6000000000000025E-2</c:v>
                      </c:pt>
                      <c:pt idx="73">
                        <c:v>3.6500000000000025E-2</c:v>
                      </c:pt>
                      <c:pt idx="74">
                        <c:v>3.7000000000000026E-2</c:v>
                      </c:pt>
                      <c:pt idx="75">
                        <c:v>3.7500000000000026E-2</c:v>
                      </c:pt>
                      <c:pt idx="76">
                        <c:v>3.8000000000000027E-2</c:v>
                      </c:pt>
                      <c:pt idx="77">
                        <c:v>3.8500000000000027E-2</c:v>
                      </c:pt>
                      <c:pt idx="78">
                        <c:v>3.9000000000000028E-2</c:v>
                      </c:pt>
                      <c:pt idx="79">
                        <c:v>3.9500000000000028E-2</c:v>
                      </c:pt>
                      <c:pt idx="80">
                        <c:v>4.0000000000000029E-2</c:v>
                      </c:pt>
                      <c:pt idx="81">
                        <c:v>4.0500000000000029E-2</c:v>
                      </c:pt>
                      <c:pt idx="82">
                        <c:v>4.1000000000000029E-2</c:v>
                      </c:pt>
                      <c:pt idx="83">
                        <c:v>4.150000000000003E-2</c:v>
                      </c:pt>
                      <c:pt idx="84">
                        <c:v>4.200000000000003E-2</c:v>
                      </c:pt>
                      <c:pt idx="85">
                        <c:v>4.2500000000000031E-2</c:v>
                      </c:pt>
                      <c:pt idx="86">
                        <c:v>4.3000000000000031E-2</c:v>
                      </c:pt>
                      <c:pt idx="87">
                        <c:v>4.3500000000000032E-2</c:v>
                      </c:pt>
                      <c:pt idx="88">
                        <c:v>4.4000000000000032E-2</c:v>
                      </c:pt>
                      <c:pt idx="89">
                        <c:v>4.4500000000000033E-2</c:v>
                      </c:pt>
                      <c:pt idx="90">
                        <c:v>4.5000000000000033E-2</c:v>
                      </c:pt>
                      <c:pt idx="91">
                        <c:v>4.5500000000000033E-2</c:v>
                      </c:pt>
                      <c:pt idx="92">
                        <c:v>4.6000000000000034E-2</c:v>
                      </c:pt>
                      <c:pt idx="93">
                        <c:v>4.6500000000000034E-2</c:v>
                      </c:pt>
                      <c:pt idx="94">
                        <c:v>4.7000000000000035E-2</c:v>
                      </c:pt>
                      <c:pt idx="95">
                        <c:v>4.7500000000000035E-2</c:v>
                      </c:pt>
                      <c:pt idx="96">
                        <c:v>4.8000000000000036E-2</c:v>
                      </c:pt>
                      <c:pt idx="97">
                        <c:v>4.8500000000000036E-2</c:v>
                      </c:pt>
                      <c:pt idx="98">
                        <c:v>4.9000000000000037E-2</c:v>
                      </c:pt>
                      <c:pt idx="99">
                        <c:v>4.9500000000000037E-2</c:v>
                      </c:pt>
                      <c:pt idx="100">
                        <c:v>5.0000000000000037E-2</c:v>
                      </c:pt>
                      <c:pt idx="101">
                        <c:v>5.0500000000000038E-2</c:v>
                      </c:pt>
                      <c:pt idx="102">
                        <c:v>5.1000000000000038E-2</c:v>
                      </c:pt>
                      <c:pt idx="103">
                        <c:v>5.1500000000000039E-2</c:v>
                      </c:pt>
                      <c:pt idx="104">
                        <c:v>5.2000000000000039E-2</c:v>
                      </c:pt>
                      <c:pt idx="105">
                        <c:v>5.250000000000004E-2</c:v>
                      </c:pt>
                      <c:pt idx="106">
                        <c:v>5.300000000000004E-2</c:v>
                      </c:pt>
                      <c:pt idx="107">
                        <c:v>5.3500000000000041E-2</c:v>
                      </c:pt>
                      <c:pt idx="108">
                        <c:v>5.4000000000000041E-2</c:v>
                      </c:pt>
                      <c:pt idx="109">
                        <c:v>5.4500000000000041E-2</c:v>
                      </c:pt>
                      <c:pt idx="110">
                        <c:v>5.5000000000000042E-2</c:v>
                      </c:pt>
                      <c:pt idx="111">
                        <c:v>5.5500000000000042E-2</c:v>
                      </c:pt>
                      <c:pt idx="112">
                        <c:v>5.6000000000000043E-2</c:v>
                      </c:pt>
                      <c:pt idx="113">
                        <c:v>5.6500000000000043E-2</c:v>
                      </c:pt>
                      <c:pt idx="114">
                        <c:v>5.7000000000000044E-2</c:v>
                      </c:pt>
                      <c:pt idx="115">
                        <c:v>5.7500000000000044E-2</c:v>
                      </c:pt>
                      <c:pt idx="116">
                        <c:v>5.8000000000000045E-2</c:v>
                      </c:pt>
                      <c:pt idx="117">
                        <c:v>5.8500000000000045E-2</c:v>
                      </c:pt>
                      <c:pt idx="118">
                        <c:v>5.9000000000000045E-2</c:v>
                      </c:pt>
                      <c:pt idx="119">
                        <c:v>5.9500000000000046E-2</c:v>
                      </c:pt>
                      <c:pt idx="120">
                        <c:v>6.0000000000000046E-2</c:v>
                      </c:pt>
                      <c:pt idx="121">
                        <c:v>6.0500000000000047E-2</c:v>
                      </c:pt>
                      <c:pt idx="122">
                        <c:v>6.1000000000000047E-2</c:v>
                      </c:pt>
                      <c:pt idx="123">
                        <c:v>6.1500000000000048E-2</c:v>
                      </c:pt>
                      <c:pt idx="124">
                        <c:v>6.2000000000000048E-2</c:v>
                      </c:pt>
                      <c:pt idx="125">
                        <c:v>6.2500000000000042E-2</c:v>
                      </c:pt>
                      <c:pt idx="126">
                        <c:v>6.3000000000000042E-2</c:v>
                      </c:pt>
                      <c:pt idx="127">
                        <c:v>6.3500000000000043E-2</c:v>
                      </c:pt>
                      <c:pt idx="128">
                        <c:v>6.4000000000000043E-2</c:v>
                      </c:pt>
                      <c:pt idx="129">
                        <c:v>6.4500000000000043E-2</c:v>
                      </c:pt>
                      <c:pt idx="130">
                        <c:v>6.5000000000000044E-2</c:v>
                      </c:pt>
                      <c:pt idx="131">
                        <c:v>6.5500000000000044E-2</c:v>
                      </c:pt>
                      <c:pt idx="132">
                        <c:v>6.6000000000000045E-2</c:v>
                      </c:pt>
                      <c:pt idx="133">
                        <c:v>6.6500000000000045E-2</c:v>
                      </c:pt>
                      <c:pt idx="134">
                        <c:v>6.7000000000000046E-2</c:v>
                      </c:pt>
                      <c:pt idx="135">
                        <c:v>6.7500000000000046E-2</c:v>
                      </c:pt>
                      <c:pt idx="136">
                        <c:v>6.8000000000000047E-2</c:v>
                      </c:pt>
                      <c:pt idx="137">
                        <c:v>6.8500000000000047E-2</c:v>
                      </c:pt>
                      <c:pt idx="138">
                        <c:v>6.9000000000000047E-2</c:v>
                      </c:pt>
                      <c:pt idx="139">
                        <c:v>6.9500000000000048E-2</c:v>
                      </c:pt>
                      <c:pt idx="140">
                        <c:v>7.0000000000000048E-2</c:v>
                      </c:pt>
                      <c:pt idx="141">
                        <c:v>7.0500000000000049E-2</c:v>
                      </c:pt>
                      <c:pt idx="142">
                        <c:v>7.1000000000000049E-2</c:v>
                      </c:pt>
                      <c:pt idx="143">
                        <c:v>7.150000000000005E-2</c:v>
                      </c:pt>
                      <c:pt idx="144">
                        <c:v>7.200000000000005E-2</c:v>
                      </c:pt>
                      <c:pt idx="145">
                        <c:v>7.2500000000000051E-2</c:v>
                      </c:pt>
                      <c:pt idx="146">
                        <c:v>7.3000000000000051E-2</c:v>
                      </c:pt>
                      <c:pt idx="147">
                        <c:v>7.3500000000000051E-2</c:v>
                      </c:pt>
                      <c:pt idx="148">
                        <c:v>7.4000000000000052E-2</c:v>
                      </c:pt>
                      <c:pt idx="149">
                        <c:v>7.4500000000000052E-2</c:v>
                      </c:pt>
                      <c:pt idx="150">
                        <c:v>7.5000000000000053E-2</c:v>
                      </c:pt>
                      <c:pt idx="151">
                        <c:v>7.5500000000000053E-2</c:v>
                      </c:pt>
                      <c:pt idx="152">
                        <c:v>7.6000000000000054E-2</c:v>
                      </c:pt>
                      <c:pt idx="153">
                        <c:v>7.6500000000000054E-2</c:v>
                      </c:pt>
                      <c:pt idx="154">
                        <c:v>7.7000000000000055E-2</c:v>
                      </c:pt>
                      <c:pt idx="155">
                        <c:v>7.7500000000000055E-2</c:v>
                      </c:pt>
                      <c:pt idx="156">
                        <c:v>7.8000000000000055E-2</c:v>
                      </c:pt>
                      <c:pt idx="157">
                        <c:v>7.8500000000000056E-2</c:v>
                      </c:pt>
                      <c:pt idx="158">
                        <c:v>7.9000000000000056E-2</c:v>
                      </c:pt>
                      <c:pt idx="159">
                        <c:v>7.9500000000000057E-2</c:v>
                      </c:pt>
                      <c:pt idx="160">
                        <c:v>8.0000000000000057E-2</c:v>
                      </c:pt>
                      <c:pt idx="161">
                        <c:v>8.0500000000000058E-2</c:v>
                      </c:pt>
                      <c:pt idx="162">
                        <c:v>8.1000000000000058E-2</c:v>
                      </c:pt>
                      <c:pt idx="163">
                        <c:v>8.1500000000000059E-2</c:v>
                      </c:pt>
                      <c:pt idx="164">
                        <c:v>8.2000000000000059E-2</c:v>
                      </c:pt>
                      <c:pt idx="165">
                        <c:v>8.2500000000000059E-2</c:v>
                      </c:pt>
                      <c:pt idx="166">
                        <c:v>8.300000000000006E-2</c:v>
                      </c:pt>
                      <c:pt idx="167">
                        <c:v>8.350000000000006E-2</c:v>
                      </c:pt>
                      <c:pt idx="168">
                        <c:v>8.4000000000000061E-2</c:v>
                      </c:pt>
                      <c:pt idx="169">
                        <c:v>8.4500000000000061E-2</c:v>
                      </c:pt>
                      <c:pt idx="170">
                        <c:v>8.5000000000000062E-2</c:v>
                      </c:pt>
                      <c:pt idx="171">
                        <c:v>8.5500000000000062E-2</c:v>
                      </c:pt>
                      <c:pt idx="172">
                        <c:v>8.6000000000000063E-2</c:v>
                      </c:pt>
                      <c:pt idx="173">
                        <c:v>8.6500000000000063E-2</c:v>
                      </c:pt>
                      <c:pt idx="174">
                        <c:v>8.7000000000000063E-2</c:v>
                      </c:pt>
                      <c:pt idx="175">
                        <c:v>8.7500000000000064E-2</c:v>
                      </c:pt>
                      <c:pt idx="176">
                        <c:v>8.8000000000000064E-2</c:v>
                      </c:pt>
                      <c:pt idx="177">
                        <c:v>8.8500000000000065E-2</c:v>
                      </c:pt>
                      <c:pt idx="178">
                        <c:v>8.9000000000000065E-2</c:v>
                      </c:pt>
                      <c:pt idx="179">
                        <c:v>8.9500000000000066E-2</c:v>
                      </c:pt>
                      <c:pt idx="180">
                        <c:v>9.0000000000000066E-2</c:v>
                      </c:pt>
                      <c:pt idx="181">
                        <c:v>9.0500000000000067E-2</c:v>
                      </c:pt>
                      <c:pt idx="182">
                        <c:v>9.1000000000000067E-2</c:v>
                      </c:pt>
                      <c:pt idx="183">
                        <c:v>9.1500000000000067E-2</c:v>
                      </c:pt>
                      <c:pt idx="184">
                        <c:v>9.2000000000000068E-2</c:v>
                      </c:pt>
                      <c:pt idx="185">
                        <c:v>9.2500000000000068E-2</c:v>
                      </c:pt>
                      <c:pt idx="186">
                        <c:v>9.3000000000000069E-2</c:v>
                      </c:pt>
                      <c:pt idx="187">
                        <c:v>9.3500000000000069E-2</c:v>
                      </c:pt>
                      <c:pt idx="188">
                        <c:v>9.400000000000007E-2</c:v>
                      </c:pt>
                      <c:pt idx="189">
                        <c:v>9.450000000000007E-2</c:v>
                      </c:pt>
                      <c:pt idx="190">
                        <c:v>9.500000000000007E-2</c:v>
                      </c:pt>
                      <c:pt idx="191">
                        <c:v>9.5500000000000071E-2</c:v>
                      </c:pt>
                      <c:pt idx="192">
                        <c:v>9.6000000000000071E-2</c:v>
                      </c:pt>
                      <c:pt idx="193">
                        <c:v>9.6500000000000072E-2</c:v>
                      </c:pt>
                      <c:pt idx="194">
                        <c:v>9.7000000000000072E-2</c:v>
                      </c:pt>
                      <c:pt idx="195">
                        <c:v>9.7500000000000073E-2</c:v>
                      </c:pt>
                      <c:pt idx="196">
                        <c:v>9.8000000000000073E-2</c:v>
                      </c:pt>
                      <c:pt idx="197">
                        <c:v>9.8500000000000074E-2</c:v>
                      </c:pt>
                      <c:pt idx="198">
                        <c:v>9.9000000000000074E-2</c:v>
                      </c:pt>
                      <c:pt idx="199">
                        <c:v>9.9500000000000074E-2</c:v>
                      </c:pt>
                      <c:pt idx="200">
                        <c:v>0.10000000000000007</c:v>
                      </c:pt>
                      <c:pt idx="201">
                        <c:v>0.10050000000000008</c:v>
                      </c:pt>
                      <c:pt idx="202">
                        <c:v>0.10100000000000008</c:v>
                      </c:pt>
                      <c:pt idx="203">
                        <c:v>0.10150000000000008</c:v>
                      </c:pt>
                      <c:pt idx="204">
                        <c:v>0.10200000000000008</c:v>
                      </c:pt>
                      <c:pt idx="205">
                        <c:v>0.10250000000000008</c:v>
                      </c:pt>
                      <c:pt idx="206">
                        <c:v>0.10300000000000008</c:v>
                      </c:pt>
                      <c:pt idx="207">
                        <c:v>0.10350000000000008</c:v>
                      </c:pt>
                      <c:pt idx="208">
                        <c:v>0.10400000000000008</c:v>
                      </c:pt>
                      <c:pt idx="209">
                        <c:v>0.10450000000000008</c:v>
                      </c:pt>
                      <c:pt idx="210">
                        <c:v>0.10500000000000008</c:v>
                      </c:pt>
                      <c:pt idx="211">
                        <c:v>0.10550000000000008</c:v>
                      </c:pt>
                      <c:pt idx="212">
                        <c:v>0.10600000000000008</c:v>
                      </c:pt>
                      <c:pt idx="213">
                        <c:v>0.10650000000000008</c:v>
                      </c:pt>
                      <c:pt idx="214">
                        <c:v>0.10700000000000008</c:v>
                      </c:pt>
                      <c:pt idx="215">
                        <c:v>0.10750000000000008</c:v>
                      </c:pt>
                      <c:pt idx="216">
                        <c:v>0.10800000000000008</c:v>
                      </c:pt>
                      <c:pt idx="217">
                        <c:v>0.10850000000000008</c:v>
                      </c:pt>
                      <c:pt idx="218">
                        <c:v>0.10900000000000008</c:v>
                      </c:pt>
                      <c:pt idx="219">
                        <c:v>0.10950000000000008</c:v>
                      </c:pt>
                      <c:pt idx="220">
                        <c:v>0.11000000000000008</c:v>
                      </c:pt>
                      <c:pt idx="221">
                        <c:v>0.11050000000000008</c:v>
                      </c:pt>
                      <c:pt idx="222">
                        <c:v>0.11100000000000008</c:v>
                      </c:pt>
                      <c:pt idx="223">
                        <c:v>0.11150000000000009</c:v>
                      </c:pt>
                      <c:pt idx="224">
                        <c:v>0.11200000000000009</c:v>
                      </c:pt>
                      <c:pt idx="225">
                        <c:v>0.11250000000000009</c:v>
                      </c:pt>
                      <c:pt idx="226">
                        <c:v>0.11300000000000009</c:v>
                      </c:pt>
                      <c:pt idx="227">
                        <c:v>0.11350000000000009</c:v>
                      </c:pt>
                      <c:pt idx="228">
                        <c:v>0.11400000000000009</c:v>
                      </c:pt>
                      <c:pt idx="229">
                        <c:v>0.11450000000000009</c:v>
                      </c:pt>
                      <c:pt idx="230">
                        <c:v>0.11500000000000009</c:v>
                      </c:pt>
                      <c:pt idx="231">
                        <c:v>0.11550000000000009</c:v>
                      </c:pt>
                      <c:pt idx="232">
                        <c:v>0.11600000000000009</c:v>
                      </c:pt>
                      <c:pt idx="233">
                        <c:v>0.11650000000000009</c:v>
                      </c:pt>
                      <c:pt idx="234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Sheet1!$M$10:$M$244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165.00000000000009</c:v>
                      </c:pt>
                      <c:pt idx="1">
                        <c:v>164.56763728724056</c:v>
                      </c:pt>
                      <c:pt idx="2">
                        <c:v>164.13529881841976</c:v>
                      </c:pt>
                      <c:pt idx="3">
                        <c:v>163.70371084598267</c:v>
                      </c:pt>
                      <c:pt idx="4">
                        <c:v>163.27360181736603</c:v>
                      </c:pt>
                      <c:pt idx="5">
                        <c:v>162.84570110229947</c:v>
                      </c:pt>
                      <c:pt idx="6">
                        <c:v>162.42073769597232</c:v>
                      </c:pt>
                      <c:pt idx="7">
                        <c:v>161.99943890076418</c:v>
                      </c:pt>
                      <c:pt idx="8">
                        <c:v>161.58252898942209</c:v>
                      </c:pt>
                      <c:pt idx="9">
                        <c:v>161.17072785273885</c:v>
                      </c:pt>
                      <c:pt idx="10">
                        <c:v>160.76474963495207</c:v>
                      </c:pt>
                      <c:pt idx="11">
                        <c:v>160.36530136023237</c:v>
                      </c:pt>
                      <c:pt idx="12">
                        <c:v>159.97308155376842</c:v>
                      </c:pt>
                      <c:pt idx="13">
                        <c:v>159.58877886108235</c:v>
                      </c:pt>
                      <c:pt idx="14">
                        <c:v>159.21307066931399</c:v>
                      </c:pt>
                      <c:pt idx="15">
                        <c:v>158.84662173431062</c:v>
                      </c:pt>
                      <c:pt idx="16">
                        <c:v>158.49008281743323</c:v>
                      </c:pt>
                      <c:pt idx="17">
                        <c:v>158.14408933604898</c:v>
                      </c:pt>
                      <c:pt idx="18">
                        <c:v>157.80926003172453</c:v>
                      </c:pt>
                      <c:pt idx="19">
                        <c:v>157.48619566015299</c:v>
                      </c:pt>
                      <c:pt idx="20">
                        <c:v>157.17547770685712</c:v>
                      </c:pt>
                      <c:pt idx="21">
                        <c:v>156.8776671326909</c:v>
                      </c:pt>
                      <c:pt idx="22">
                        <c:v>156.59330315313306</c:v>
                      </c:pt>
                      <c:pt idx="23">
                        <c:v>156.32290205530751</c:v>
                      </c:pt>
                      <c:pt idx="24">
                        <c:v>156.06695605659729</c:v>
                      </c:pt>
                      <c:pt idx="25">
                        <c:v>155.82593220862356</c:v>
                      </c:pt>
                      <c:pt idx="26">
                        <c:v>155.60027135025339</c:v>
                      </c:pt>
                      <c:pt idx="27">
                        <c:v>155.39038711316934</c:v>
                      </c:pt>
                      <c:pt idx="28">
                        <c:v>155.19666498338751</c:v>
                      </c:pt>
                      <c:pt idx="29">
                        <c:v>155.01946142194828</c:v>
                      </c:pt>
                      <c:pt idx="30">
                        <c:v>154.85910304782209</c:v>
                      </c:pt>
                      <c:pt idx="31">
                        <c:v>154.71588588587665</c:v>
                      </c:pt>
                      <c:pt idx="32">
                        <c:v>154.5900746825439</c:v>
                      </c:pt>
                      <c:pt idx="33">
                        <c:v>154.48190229159812</c:v>
                      </c:pt>
                      <c:pt idx="34">
                        <c:v>154.39156913222061</c:v>
                      </c:pt>
                      <c:pt idx="35">
                        <c:v>154.3192427212806</c:v>
                      </c:pt>
                      <c:pt idx="36">
                        <c:v>154.2650572815005</c:v>
                      </c:pt>
                      <c:pt idx="37">
                        <c:v>154.22911342691089</c:v>
                      </c:pt>
                      <c:pt idx="38">
                        <c:v>154.21147792672267</c:v>
                      </c:pt>
                      <c:pt idx="39">
                        <c:v>154.21218354846721</c:v>
                      </c:pt>
                      <c:pt idx="40">
                        <c:v>154.23122898096892</c:v>
                      </c:pt>
                      <c:pt idx="41">
                        <c:v>154.26857883742809</c:v>
                      </c:pt>
                      <c:pt idx="42">
                        <c:v>154.32416373860255</c:v>
                      </c:pt>
                      <c:pt idx="43">
                        <c:v>154.39788047578952</c:v>
                      </c:pt>
                      <c:pt idx="44">
                        <c:v>154.48959225301792</c:v>
                      </c:pt>
                      <c:pt idx="45">
                        <c:v>154.59912900758428</c:v>
                      </c:pt>
                      <c:pt idx="46">
                        <c:v>154.72628780777603</c:v>
                      </c:pt>
                      <c:pt idx="47">
                        <c:v>154.87083332636377</c:v>
                      </c:pt>
                      <c:pt idx="48">
                        <c:v>155.03249838816774</c:v>
                      </c:pt>
                      <c:pt idx="49">
                        <c:v>155.21098458975368</c:v>
                      </c:pt>
                      <c:pt idx="50">
                        <c:v>155.40596298906195</c:v>
                      </c:pt>
                      <c:pt idx="51">
                        <c:v>155.61707486254173</c:v>
                      </c:pt>
                      <c:pt idx="52">
                        <c:v>155.84393252713431</c:v>
                      </c:pt>
                      <c:pt idx="53">
                        <c:v>156.0861202242447</c:v>
                      </c:pt>
                      <c:pt idx="54">
                        <c:v>156.34319506264379</c:v>
                      </c:pt>
                      <c:pt idx="55">
                        <c:v>156.61468801706434</c:v>
                      </c:pt>
                      <c:pt idx="56">
                        <c:v>156.90010497909196</c:v>
                      </c:pt>
                      <c:pt idx="57">
                        <c:v>157.19892785680713</c:v>
                      </c:pt>
                      <c:pt idx="58">
                        <c:v>157.51061571950609</c:v>
                      </c:pt>
                      <c:pt idx="59">
                        <c:v>157.83460598372022</c:v>
                      </c:pt>
                      <c:pt idx="60">
                        <c:v>158.17031563666347</c:v>
                      </c:pt>
                      <c:pt idx="61">
                        <c:v>158.51714249316427</c:v>
                      </c:pt>
                      <c:pt idx="62">
                        <c:v>158.87446648208902</c:v>
                      </c:pt>
                      <c:pt idx="63">
                        <c:v>159.24165095822974</c:v>
                      </c:pt>
                      <c:pt idx="64">
                        <c:v>159.61804403561635</c:v>
                      </c:pt>
                      <c:pt idx="65">
                        <c:v>160.00297993821803</c:v>
                      </c:pt>
                      <c:pt idx="66">
                        <c:v>160.39578036402537</c:v>
                      </c:pt>
                      <c:pt idx="67">
                        <c:v>160.79575585854525</c:v>
                      </c:pt>
                      <c:pt idx="68">
                        <c:v>161.20220719380237</c:v>
                      </c:pt>
                      <c:pt idx="69">
                        <c:v>161.6144267490202</c:v>
                      </c:pt>
                      <c:pt idx="70">
                        <c:v>162.03169988924699</c:v>
                      </c:pt>
                      <c:pt idx="71">
                        <c:v>162.45330633830554</c:v>
                      </c:pt>
                      <c:pt idx="72">
                        <c:v>162.87852154256674</c:v>
                      </c:pt>
                      <c:pt idx="73">
                        <c:v>163.30661802219217</c:v>
                      </c:pt>
                      <c:pt idx="74">
                        <c:v>163.7368667066348</c:v>
                      </c:pt>
                      <c:pt idx="75">
                        <c:v>164.1685382513611</c:v>
                      </c:pt>
                      <c:pt idx="76">
                        <c:v>164.60090433291981</c:v>
                      </c:pt>
                      <c:pt idx="77">
                        <c:v>165.03323891967835</c:v>
                      </c:pt>
                      <c:pt idx="78">
                        <c:v>165.46481951573074</c:v>
                      </c:pt>
                      <c:pt idx="79">
                        <c:v>165.89492837568082</c:v>
                      </c:pt>
                      <c:pt idx="80">
                        <c:v>166.32285368821312</c:v>
                      </c:pt>
                      <c:pt idx="81">
                        <c:v>166.74789072656216</c:v>
                      </c:pt>
                      <c:pt idx="82">
                        <c:v>167.16934296421121</c:v>
                      </c:pt>
                      <c:pt idx="83">
                        <c:v>167.58652315435134</c:v>
                      </c:pt>
                      <c:pt idx="84">
                        <c:v>167.99875437185364</c:v>
                      </c:pt>
                      <c:pt idx="85">
                        <c:v>168.40537101670756</c:v>
                      </c:pt>
                      <c:pt idx="86">
                        <c:v>168.80571977809237</c:v>
                      </c:pt>
                      <c:pt idx="87">
                        <c:v>169.19916055844342</c:v>
                      </c:pt>
                      <c:pt idx="88">
                        <c:v>169.58506735707795</c:v>
                      </c:pt>
                      <c:pt idx="89">
                        <c:v>169.96282911313327</c:v>
                      </c:pt>
                      <c:pt idx="90">
                        <c:v>170.33185050775035</c:v>
                      </c:pt>
                      <c:pt idx="91">
                        <c:v>170.69155272561278</c:v>
                      </c:pt>
                      <c:pt idx="92">
                        <c:v>171.04137417611344</c:v>
                      </c:pt>
                      <c:pt idx="93">
                        <c:v>171.38077117457217</c:v>
                      </c:pt>
                      <c:pt idx="94">
                        <c:v>171.7092185840753</c:v>
                      </c:pt>
                      <c:pt idx="95">
                        <c:v>172.0262104186271</c:v>
                      </c:pt>
                      <c:pt idx="96">
                        <c:v>172.33126040843069</c:v>
                      </c:pt>
                      <c:pt idx="97">
                        <c:v>172.62390252820984</c:v>
                      </c:pt>
                      <c:pt idx="98">
                        <c:v>172.90369148957581</c:v>
                      </c:pt>
                      <c:pt idx="99">
                        <c:v>173.17020319851969</c:v>
                      </c:pt>
                      <c:pt idx="100">
                        <c:v>173.42303517916608</c:v>
                      </c:pt>
                      <c:pt idx="101">
                        <c:v>173.66180696497062</c:v>
                      </c:pt>
                      <c:pt idx="102">
                        <c:v>173.8861604585816</c:v>
                      </c:pt>
                      <c:pt idx="103">
                        <c:v>174.09576026159127</c:v>
                      </c:pt>
                      <c:pt idx="104">
                        <c:v>174.29029397541339</c:v>
                      </c:pt>
                      <c:pt idx="105">
                        <c:v>174.46947247450879</c:v>
                      </c:pt>
                      <c:pt idx="106">
                        <c:v>174.63303015315279</c:v>
                      </c:pt>
                      <c:pt idx="107">
                        <c:v>174.78072514690737</c:v>
                      </c:pt>
                      <c:pt idx="108">
                        <c:v>174.91233952990098</c:v>
                      </c:pt>
                      <c:pt idx="109">
                        <c:v>175.02767948896366</c:v>
                      </c:pt>
                      <c:pt idx="110">
                        <c:v>175.12657547558891</c:v>
                      </c:pt>
                      <c:pt idx="111">
                        <c:v>175.20888233661154</c:v>
                      </c:pt>
                      <c:pt idx="112">
                        <c:v>175.27447942439576</c:v>
                      </c:pt>
                      <c:pt idx="113">
                        <c:v>175.32327068723197</c:v>
                      </c:pt>
                      <c:pt idx="114">
                        <c:v>175.35518474052697</c:v>
                      </c:pt>
                      <c:pt idx="115">
                        <c:v>175.3701749192675</c:v>
                      </c:pt>
                      <c:pt idx="116">
                        <c:v>175.36821931210545</c:v>
                      </c:pt>
                      <c:pt idx="117">
                        <c:v>175.34932077730892</c:v>
                      </c:pt>
                      <c:pt idx="118">
                        <c:v>175.31350694068379</c:v>
                      </c:pt>
                      <c:pt idx="119">
                        <c:v>175.2608301754523</c:v>
                      </c:pt>
                      <c:pt idx="120">
                        <c:v>175.19136756395034</c:v>
                      </c:pt>
                      <c:pt idx="121">
                        <c:v>175.10522084088029</c:v>
                      </c:pt>
                      <c:pt idx="122">
                        <c:v>175.00251631773384</c:v>
                      </c:pt>
                      <c:pt idx="123">
                        <c:v>174.88340478788453</c:v>
                      </c:pt>
                      <c:pt idx="124">
                        <c:v>174.74806141173644</c:v>
                      </c:pt>
                      <c:pt idx="125">
                        <c:v>174.59668558120944</c:v>
                      </c:pt>
                      <c:pt idx="126">
                        <c:v>174.42950076274207</c:v>
                      </c:pt>
                      <c:pt idx="127">
                        <c:v>174.24675431790467</c:v>
                      </c:pt>
                      <c:pt idx="128">
                        <c:v>174.04871730063098</c:v>
                      </c:pt>
                      <c:pt idx="129">
                        <c:v>173.83568423001088</c:v>
                      </c:pt>
                      <c:pt idx="130">
                        <c:v>173.60797283751936</c:v>
                      </c:pt>
                      <c:pt idx="131">
                        <c:v>173.36592378751874</c:v>
                      </c:pt>
                      <c:pt idx="132">
                        <c:v>173.10990036982685</c:v>
                      </c:pt>
                      <c:pt idx="133">
                        <c:v>172.84028816312579</c:v>
                      </c:pt>
                      <c:pt idx="134">
                        <c:v>172.55749466797928</c:v>
                      </c:pt>
                      <c:pt idx="135">
                        <c:v>172.26194890822799</c:v>
                      </c:pt>
                      <c:pt idx="136">
                        <c:v>171.95410099955308</c:v>
                      </c:pt>
                      <c:pt idx="137">
                        <c:v>171.63442168403725</c:v>
                      </c:pt>
                      <c:pt idx="138">
                        <c:v>171.30340182959225</c:v>
                      </c:pt>
                      <c:pt idx="139">
                        <c:v>170.96155189319427</c:v>
                      </c:pt>
                      <c:pt idx="140">
                        <c:v>170.60940134694155</c:v>
                      </c:pt>
                      <c:pt idx="141">
                        <c:v>170.24749806604254</c:v>
                      </c:pt>
                      <c:pt idx="142">
                        <c:v>169.87640767794699</c:v>
                      </c:pt>
                      <c:pt idx="143">
                        <c:v>169.49671287195432</c:v>
                      </c:pt>
                      <c:pt idx="144">
                        <c:v>169.10901266876252</c:v>
                      </c:pt>
                      <c:pt idx="145">
                        <c:v>168.71392164956839</c:v>
                      </c:pt>
                      <c:pt idx="146">
                        <c:v>168.31206914448214</c:v>
                      </c:pt>
                      <c:pt idx="147">
                        <c:v>167.90409838018763</c:v>
                      </c:pt>
                      <c:pt idx="148">
                        <c:v>167.49066558695546</c:v>
                      </c:pt>
                      <c:pt idx="149">
                        <c:v>167.07243906529823</c:v>
                      </c:pt>
                      <c:pt idx="150">
                        <c:v>166.65009821275189</c:v>
                      </c:pt>
                      <c:pt idx="151">
                        <c:v>166.22433251146251</c:v>
                      </c:pt>
                      <c:pt idx="152">
                        <c:v>165.79584047746334</c:v>
                      </c:pt>
                      <c:pt idx="153">
                        <c:v>165.3653285727334</c:v>
                      </c:pt>
                      <c:pt idx="154">
                        <c:v>164.93351008133843</c:v>
                      </c:pt>
                      <c:pt idx="155">
                        <c:v>164.50110395116417</c:v>
                      </c:pt>
                      <c:pt idx="156">
                        <c:v>164.06883360297098</c:v>
                      </c:pt>
                      <c:pt idx="157">
                        <c:v>163.6374257086938</c:v>
                      </c:pt>
                      <c:pt idx="158">
                        <c:v>163.20760894113303</c:v>
                      </c:pt>
                      <c:pt idx="159">
                        <c:v>162.78011269737465</c:v>
                      </c:pt>
                      <c:pt idx="160">
                        <c:v>162.35566579847918</c:v>
                      </c:pt>
                      <c:pt idx="161">
                        <c:v>161.93499516816496</c:v>
                      </c:pt>
                      <c:pt idx="162">
                        <c:v>161.51882449339845</c:v>
                      </c:pt>
                      <c:pt idx="163">
                        <c:v>161.10787286997024</c:v>
                      </c:pt>
                      <c:pt idx="164">
                        <c:v>160.70285343629939</c:v>
                      </c:pt>
                      <c:pt idx="165">
                        <c:v>160.30447199885953</c:v>
                      </c:pt>
                      <c:pt idx="166">
                        <c:v>159.91342565275235</c:v>
                      </c:pt>
                      <c:pt idx="167">
                        <c:v>159.53040140107922</c:v>
                      </c:pt>
                      <c:pt idx="168">
                        <c:v>159.15607477686748</c:v>
                      </c:pt>
                      <c:pt idx="169">
                        <c:v>158.7911084713987</c:v>
                      </c:pt>
                      <c:pt idx="170">
                        <c:v>158.43615097286053</c:v>
                      </c:pt>
                      <c:pt idx="171">
                        <c:v>158.09183521930109</c:v>
                      </c:pt>
                      <c:pt idx="172">
                        <c:v>157.7587772699012</c:v>
                      </c:pt>
                      <c:pt idx="173">
                        <c:v>157.43757499860655</c:v>
                      </c:pt>
                      <c:pt idx="174">
                        <c:v>157.12880681415194</c:v>
                      </c:pt>
                      <c:pt idx="175">
                        <c:v>156.83303041050416</c:v>
                      </c:pt>
                      <c:pt idx="176">
                        <c:v>156.55078155170418</c:v>
                      </c:pt>
                      <c:pt idx="177">
                        <c:v>156.28257289503813</c:v>
                      </c:pt>
                      <c:pt idx="178">
                        <c:v>156.02889285638611</c:v>
                      </c:pt>
                      <c:pt idx="179">
                        <c:v>155.79020452150957</c:v>
                      </c:pt>
                      <c:pt idx="180">
                        <c:v>155.56694460691887</c:v>
                      </c:pt>
                      <c:pt idx="181">
                        <c:v>155.35952247383366</c:v>
                      </c:pt>
                      <c:pt idx="182">
                        <c:v>155.16831919859916</c:v>
                      </c:pt>
                      <c:pt idx="183">
                        <c:v>154.99368670275481</c:v>
                      </c:pt>
                      <c:pt idx="184">
                        <c:v>154.83594694576931</c:v>
                      </c:pt>
                      <c:pt idx="185">
                        <c:v>154.6953911832575</c:v>
                      </c:pt>
                      <c:pt idx="186">
                        <c:v>154.57227929328164</c:v>
                      </c:pt>
                      <c:pt idx="187">
                        <c:v>154.46683917311569</c:v>
                      </c:pt>
                      <c:pt idx="188">
                        <c:v>154.3792662086083</c:v>
                      </c:pt>
                      <c:pt idx="189">
                        <c:v>154.30972281803633</c:v>
                      </c:pt>
                      <c:pt idx="190">
                        <c:v>154.2583380720761</c:v>
                      </c:pt>
                      <c:pt idx="191">
                        <c:v>154.22520739125608</c:v>
                      </c:pt>
                      <c:pt idx="192">
                        <c:v>154.21039232197583</c:v>
                      </c:pt>
                      <c:pt idx="193">
                        <c:v>154.21392039189891</c:v>
                      </c:pt>
                      <c:pt idx="194">
                        <c:v>154.2357850452382</c:v>
                      </c:pt>
                      <c:pt idx="195">
                        <c:v>154.27594565817103</c:v>
                      </c:pt>
                      <c:pt idx="196">
                        <c:v>154.33432763432333</c:v>
                      </c:pt>
                      <c:pt idx="197">
                        <c:v>154.41082257998335</c:v>
                      </c:pt>
                      <c:pt idx="198">
                        <c:v>154.50528855841142</c:v>
                      </c:pt>
                      <c:pt idx="199">
                        <c:v>154.61755042233074</c:v>
                      </c:pt>
                      <c:pt idx="200">
                        <c:v>154.74740022340927</c:v>
                      </c:pt>
                      <c:pt idx="201">
                        <c:v>154.89459769726292</c:v>
                      </c:pt>
                      <c:pt idx="202">
                        <c:v>155.05887082225271</c:v>
                      </c:pt>
                      <c:pt idx="203">
                        <c:v>155.23991645008761</c:v>
                      </c:pt>
                      <c:pt idx="204">
                        <c:v>155.43740100600508</c:v>
                      </c:pt>
                      <c:pt idx="205">
                        <c:v>155.6509612560566</c:v>
                      </c:pt>
                      <c:pt idx="206">
                        <c:v>155.88020513882236</c:v>
                      </c:pt>
                      <c:pt idx="207">
                        <c:v>156.12471265865111</c:v>
                      </c:pt>
                      <c:pt idx="208">
                        <c:v>156.38403683734563</c:v>
                      </c:pt>
                      <c:pt idx="209">
                        <c:v>156.65770472103046</c:v>
                      </c:pt>
                      <c:pt idx="210">
                        <c:v>156.94521843877487</c:v>
                      </c:pt>
                      <c:pt idx="211">
                        <c:v>157.2460563094138</c:v>
                      </c:pt>
                      <c:pt idx="212">
                        <c:v>157.55967399287013</c:v>
                      </c:pt>
                      <c:pt idx="213">
                        <c:v>157.88550568218676</c:v>
                      </c:pt>
                      <c:pt idx="214">
                        <c:v>158.2229653323829</c:v>
                      </c:pt>
                      <c:pt idx="215">
                        <c:v>158.57144792218475</c:v>
                      </c:pt>
                      <c:pt idx="216">
                        <c:v>158.93033074462898</c:v>
                      </c:pt>
                      <c:pt idx="217">
                        <c:v>159.29897472250951</c:v>
                      </c:pt>
                      <c:pt idx="218">
                        <c:v>159.67672574462711</c:v>
                      </c:pt>
                      <c:pt idx="219">
                        <c:v>160.0629160188098</c:v>
                      </c:pt>
                      <c:pt idx="220">
                        <c:v>160.45686543769966</c:v>
                      </c:pt>
                      <c:pt idx="221">
                        <c:v>160.85788295334766</c:v>
                      </c:pt>
                      <c:pt idx="222">
                        <c:v>161.26526795672021</c:v>
                      </c:pt>
                      <c:pt idx="223">
                        <c:v>161.67831165830484</c:v>
                      </c:pt>
                      <c:pt idx="224">
                        <c:v>162.09629846609513</c:v>
                      </c:pt>
                      <c:pt idx="225">
                        <c:v>162.51850735735383</c:v>
                      </c:pt>
                      <c:pt idx="226">
                        <c:v>162.94421324067292</c:v>
                      </c:pt>
                      <c:pt idx="227">
                        <c:v>163.37268830499912</c:v>
                      </c:pt>
                      <c:pt idx="228">
                        <c:v>163.80320335243994</c:v>
                      </c:pt>
                      <c:pt idx="229">
                        <c:v>164.2350291118357</c:v>
                      </c:pt>
                      <c:pt idx="230">
                        <c:v>164.66743753025614</c:v>
                      </c:pt>
                      <c:pt idx="231">
                        <c:v>165.09970303976567</c:v>
                      </c:pt>
                      <c:pt idx="232">
                        <c:v>165.53110379699532</c:v>
                      </c:pt>
                      <c:pt idx="233">
                        <c:v>165.96092289325546</c:v>
                      </c:pt>
                      <c:pt idx="234">
                        <c:v>166.38844953313048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950-4A4C-B208-B6F61F8B9D8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Sheet1!$N$9</c15:sqref>
                        </c15:formulaRef>
                      </c:ext>
                    </c:extLst>
                    <c:strCache>
                      <c:ptCount val="1"/>
                      <c:pt idx="0">
                        <c:v>Qpark(t)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Sheet1!$H$10:$H$244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4.5000000000000005E-3</c:v>
                      </c:pt>
                      <c:pt idx="10">
                        <c:v>5.000000000000001E-3</c:v>
                      </c:pt>
                      <c:pt idx="11">
                        <c:v>5.5000000000000014E-3</c:v>
                      </c:pt>
                      <c:pt idx="12">
                        <c:v>6.0000000000000019E-3</c:v>
                      </c:pt>
                      <c:pt idx="13">
                        <c:v>6.5000000000000023E-3</c:v>
                      </c:pt>
                      <c:pt idx="14">
                        <c:v>7.0000000000000027E-3</c:v>
                      </c:pt>
                      <c:pt idx="15">
                        <c:v>7.5000000000000032E-3</c:v>
                      </c:pt>
                      <c:pt idx="16">
                        <c:v>8.0000000000000036E-3</c:v>
                      </c:pt>
                      <c:pt idx="17">
                        <c:v>8.5000000000000041E-3</c:v>
                      </c:pt>
                      <c:pt idx="18">
                        <c:v>9.0000000000000045E-3</c:v>
                      </c:pt>
                      <c:pt idx="19">
                        <c:v>9.500000000000005E-3</c:v>
                      </c:pt>
                      <c:pt idx="20">
                        <c:v>1.0000000000000005E-2</c:v>
                      </c:pt>
                      <c:pt idx="21">
                        <c:v>1.0500000000000006E-2</c:v>
                      </c:pt>
                      <c:pt idx="22">
                        <c:v>1.1000000000000006E-2</c:v>
                      </c:pt>
                      <c:pt idx="23">
                        <c:v>1.1500000000000007E-2</c:v>
                      </c:pt>
                      <c:pt idx="24">
                        <c:v>1.2000000000000007E-2</c:v>
                      </c:pt>
                      <c:pt idx="25">
                        <c:v>1.2500000000000008E-2</c:v>
                      </c:pt>
                      <c:pt idx="26">
                        <c:v>1.3000000000000008E-2</c:v>
                      </c:pt>
                      <c:pt idx="27">
                        <c:v>1.3500000000000009E-2</c:v>
                      </c:pt>
                      <c:pt idx="28">
                        <c:v>1.4000000000000009E-2</c:v>
                      </c:pt>
                      <c:pt idx="29">
                        <c:v>1.4500000000000009E-2</c:v>
                      </c:pt>
                      <c:pt idx="30">
                        <c:v>1.500000000000001E-2</c:v>
                      </c:pt>
                      <c:pt idx="31">
                        <c:v>1.550000000000001E-2</c:v>
                      </c:pt>
                      <c:pt idx="32">
                        <c:v>1.6000000000000011E-2</c:v>
                      </c:pt>
                      <c:pt idx="33">
                        <c:v>1.6500000000000011E-2</c:v>
                      </c:pt>
                      <c:pt idx="34">
                        <c:v>1.7000000000000012E-2</c:v>
                      </c:pt>
                      <c:pt idx="35">
                        <c:v>1.7500000000000012E-2</c:v>
                      </c:pt>
                      <c:pt idx="36">
                        <c:v>1.8000000000000013E-2</c:v>
                      </c:pt>
                      <c:pt idx="37">
                        <c:v>1.8500000000000013E-2</c:v>
                      </c:pt>
                      <c:pt idx="38">
                        <c:v>1.9000000000000013E-2</c:v>
                      </c:pt>
                      <c:pt idx="39">
                        <c:v>1.9500000000000014E-2</c:v>
                      </c:pt>
                      <c:pt idx="40">
                        <c:v>2.0000000000000014E-2</c:v>
                      </c:pt>
                      <c:pt idx="41">
                        <c:v>2.0500000000000015E-2</c:v>
                      </c:pt>
                      <c:pt idx="42">
                        <c:v>2.1000000000000015E-2</c:v>
                      </c:pt>
                      <c:pt idx="43">
                        <c:v>2.1500000000000016E-2</c:v>
                      </c:pt>
                      <c:pt idx="44">
                        <c:v>2.2000000000000016E-2</c:v>
                      </c:pt>
                      <c:pt idx="45">
                        <c:v>2.2500000000000017E-2</c:v>
                      </c:pt>
                      <c:pt idx="46">
                        <c:v>2.3000000000000017E-2</c:v>
                      </c:pt>
                      <c:pt idx="47">
                        <c:v>2.3500000000000017E-2</c:v>
                      </c:pt>
                      <c:pt idx="48">
                        <c:v>2.4000000000000018E-2</c:v>
                      </c:pt>
                      <c:pt idx="49">
                        <c:v>2.4500000000000018E-2</c:v>
                      </c:pt>
                      <c:pt idx="50">
                        <c:v>2.5000000000000019E-2</c:v>
                      </c:pt>
                      <c:pt idx="51">
                        <c:v>2.5500000000000019E-2</c:v>
                      </c:pt>
                      <c:pt idx="52">
                        <c:v>2.600000000000002E-2</c:v>
                      </c:pt>
                      <c:pt idx="53">
                        <c:v>2.650000000000002E-2</c:v>
                      </c:pt>
                      <c:pt idx="54">
                        <c:v>2.7000000000000021E-2</c:v>
                      </c:pt>
                      <c:pt idx="55">
                        <c:v>2.7500000000000021E-2</c:v>
                      </c:pt>
                      <c:pt idx="56">
                        <c:v>2.8000000000000021E-2</c:v>
                      </c:pt>
                      <c:pt idx="57">
                        <c:v>2.8500000000000022E-2</c:v>
                      </c:pt>
                      <c:pt idx="58">
                        <c:v>2.9000000000000022E-2</c:v>
                      </c:pt>
                      <c:pt idx="59">
                        <c:v>2.9500000000000023E-2</c:v>
                      </c:pt>
                      <c:pt idx="60">
                        <c:v>3.0000000000000023E-2</c:v>
                      </c:pt>
                      <c:pt idx="61">
                        <c:v>3.0500000000000024E-2</c:v>
                      </c:pt>
                      <c:pt idx="62">
                        <c:v>3.1000000000000024E-2</c:v>
                      </c:pt>
                      <c:pt idx="63">
                        <c:v>3.1500000000000021E-2</c:v>
                      </c:pt>
                      <c:pt idx="64">
                        <c:v>3.2000000000000021E-2</c:v>
                      </c:pt>
                      <c:pt idx="65">
                        <c:v>3.2500000000000022E-2</c:v>
                      </c:pt>
                      <c:pt idx="66">
                        <c:v>3.3000000000000022E-2</c:v>
                      </c:pt>
                      <c:pt idx="67">
                        <c:v>3.3500000000000023E-2</c:v>
                      </c:pt>
                      <c:pt idx="68">
                        <c:v>3.4000000000000023E-2</c:v>
                      </c:pt>
                      <c:pt idx="69">
                        <c:v>3.4500000000000024E-2</c:v>
                      </c:pt>
                      <c:pt idx="70">
                        <c:v>3.5000000000000024E-2</c:v>
                      </c:pt>
                      <c:pt idx="71">
                        <c:v>3.5500000000000025E-2</c:v>
                      </c:pt>
                      <c:pt idx="72">
                        <c:v>3.6000000000000025E-2</c:v>
                      </c:pt>
                      <c:pt idx="73">
                        <c:v>3.6500000000000025E-2</c:v>
                      </c:pt>
                      <c:pt idx="74">
                        <c:v>3.7000000000000026E-2</c:v>
                      </c:pt>
                      <c:pt idx="75">
                        <c:v>3.7500000000000026E-2</c:v>
                      </c:pt>
                      <c:pt idx="76">
                        <c:v>3.8000000000000027E-2</c:v>
                      </c:pt>
                      <c:pt idx="77">
                        <c:v>3.8500000000000027E-2</c:v>
                      </c:pt>
                      <c:pt idx="78">
                        <c:v>3.9000000000000028E-2</c:v>
                      </c:pt>
                      <c:pt idx="79">
                        <c:v>3.9500000000000028E-2</c:v>
                      </c:pt>
                      <c:pt idx="80">
                        <c:v>4.0000000000000029E-2</c:v>
                      </c:pt>
                      <c:pt idx="81">
                        <c:v>4.0500000000000029E-2</c:v>
                      </c:pt>
                      <c:pt idx="82">
                        <c:v>4.1000000000000029E-2</c:v>
                      </c:pt>
                      <c:pt idx="83">
                        <c:v>4.150000000000003E-2</c:v>
                      </c:pt>
                      <c:pt idx="84">
                        <c:v>4.200000000000003E-2</c:v>
                      </c:pt>
                      <c:pt idx="85">
                        <c:v>4.2500000000000031E-2</c:v>
                      </c:pt>
                      <c:pt idx="86">
                        <c:v>4.3000000000000031E-2</c:v>
                      </c:pt>
                      <c:pt idx="87">
                        <c:v>4.3500000000000032E-2</c:v>
                      </c:pt>
                      <c:pt idx="88">
                        <c:v>4.4000000000000032E-2</c:v>
                      </c:pt>
                      <c:pt idx="89">
                        <c:v>4.4500000000000033E-2</c:v>
                      </c:pt>
                      <c:pt idx="90">
                        <c:v>4.5000000000000033E-2</c:v>
                      </c:pt>
                      <c:pt idx="91">
                        <c:v>4.5500000000000033E-2</c:v>
                      </c:pt>
                      <c:pt idx="92">
                        <c:v>4.6000000000000034E-2</c:v>
                      </c:pt>
                      <c:pt idx="93">
                        <c:v>4.6500000000000034E-2</c:v>
                      </c:pt>
                      <c:pt idx="94">
                        <c:v>4.7000000000000035E-2</c:v>
                      </c:pt>
                      <c:pt idx="95">
                        <c:v>4.7500000000000035E-2</c:v>
                      </c:pt>
                      <c:pt idx="96">
                        <c:v>4.8000000000000036E-2</c:v>
                      </c:pt>
                      <c:pt idx="97">
                        <c:v>4.8500000000000036E-2</c:v>
                      </c:pt>
                      <c:pt idx="98">
                        <c:v>4.9000000000000037E-2</c:v>
                      </c:pt>
                      <c:pt idx="99">
                        <c:v>4.9500000000000037E-2</c:v>
                      </c:pt>
                      <c:pt idx="100">
                        <c:v>5.0000000000000037E-2</c:v>
                      </c:pt>
                      <c:pt idx="101">
                        <c:v>5.0500000000000038E-2</c:v>
                      </c:pt>
                      <c:pt idx="102">
                        <c:v>5.1000000000000038E-2</c:v>
                      </c:pt>
                      <c:pt idx="103">
                        <c:v>5.1500000000000039E-2</c:v>
                      </c:pt>
                      <c:pt idx="104">
                        <c:v>5.2000000000000039E-2</c:v>
                      </c:pt>
                      <c:pt idx="105">
                        <c:v>5.250000000000004E-2</c:v>
                      </c:pt>
                      <c:pt idx="106">
                        <c:v>5.300000000000004E-2</c:v>
                      </c:pt>
                      <c:pt idx="107">
                        <c:v>5.3500000000000041E-2</c:v>
                      </c:pt>
                      <c:pt idx="108">
                        <c:v>5.4000000000000041E-2</c:v>
                      </c:pt>
                      <c:pt idx="109">
                        <c:v>5.4500000000000041E-2</c:v>
                      </c:pt>
                      <c:pt idx="110">
                        <c:v>5.5000000000000042E-2</c:v>
                      </c:pt>
                      <c:pt idx="111">
                        <c:v>5.5500000000000042E-2</c:v>
                      </c:pt>
                      <c:pt idx="112">
                        <c:v>5.6000000000000043E-2</c:v>
                      </c:pt>
                      <c:pt idx="113">
                        <c:v>5.6500000000000043E-2</c:v>
                      </c:pt>
                      <c:pt idx="114">
                        <c:v>5.7000000000000044E-2</c:v>
                      </c:pt>
                      <c:pt idx="115">
                        <c:v>5.7500000000000044E-2</c:v>
                      </c:pt>
                      <c:pt idx="116">
                        <c:v>5.8000000000000045E-2</c:v>
                      </c:pt>
                      <c:pt idx="117">
                        <c:v>5.8500000000000045E-2</c:v>
                      </c:pt>
                      <c:pt idx="118">
                        <c:v>5.9000000000000045E-2</c:v>
                      </c:pt>
                      <c:pt idx="119">
                        <c:v>5.9500000000000046E-2</c:v>
                      </c:pt>
                      <c:pt idx="120">
                        <c:v>6.0000000000000046E-2</c:v>
                      </c:pt>
                      <c:pt idx="121">
                        <c:v>6.0500000000000047E-2</c:v>
                      </c:pt>
                      <c:pt idx="122">
                        <c:v>6.1000000000000047E-2</c:v>
                      </c:pt>
                      <c:pt idx="123">
                        <c:v>6.1500000000000048E-2</c:v>
                      </c:pt>
                      <c:pt idx="124">
                        <c:v>6.2000000000000048E-2</c:v>
                      </c:pt>
                      <c:pt idx="125">
                        <c:v>6.2500000000000042E-2</c:v>
                      </c:pt>
                      <c:pt idx="126">
                        <c:v>6.3000000000000042E-2</c:v>
                      </c:pt>
                      <c:pt idx="127">
                        <c:v>6.3500000000000043E-2</c:v>
                      </c:pt>
                      <c:pt idx="128">
                        <c:v>6.4000000000000043E-2</c:v>
                      </c:pt>
                      <c:pt idx="129">
                        <c:v>6.4500000000000043E-2</c:v>
                      </c:pt>
                      <c:pt idx="130">
                        <c:v>6.5000000000000044E-2</c:v>
                      </c:pt>
                      <c:pt idx="131">
                        <c:v>6.5500000000000044E-2</c:v>
                      </c:pt>
                      <c:pt idx="132">
                        <c:v>6.6000000000000045E-2</c:v>
                      </c:pt>
                      <c:pt idx="133">
                        <c:v>6.6500000000000045E-2</c:v>
                      </c:pt>
                      <c:pt idx="134">
                        <c:v>6.7000000000000046E-2</c:v>
                      </c:pt>
                      <c:pt idx="135">
                        <c:v>6.7500000000000046E-2</c:v>
                      </c:pt>
                      <c:pt idx="136">
                        <c:v>6.8000000000000047E-2</c:v>
                      </c:pt>
                      <c:pt idx="137">
                        <c:v>6.8500000000000047E-2</c:v>
                      </c:pt>
                      <c:pt idx="138">
                        <c:v>6.9000000000000047E-2</c:v>
                      </c:pt>
                      <c:pt idx="139">
                        <c:v>6.9500000000000048E-2</c:v>
                      </c:pt>
                      <c:pt idx="140">
                        <c:v>7.0000000000000048E-2</c:v>
                      </c:pt>
                      <c:pt idx="141">
                        <c:v>7.0500000000000049E-2</c:v>
                      </c:pt>
                      <c:pt idx="142">
                        <c:v>7.1000000000000049E-2</c:v>
                      </c:pt>
                      <c:pt idx="143">
                        <c:v>7.150000000000005E-2</c:v>
                      </c:pt>
                      <c:pt idx="144">
                        <c:v>7.200000000000005E-2</c:v>
                      </c:pt>
                      <c:pt idx="145">
                        <c:v>7.2500000000000051E-2</c:v>
                      </c:pt>
                      <c:pt idx="146">
                        <c:v>7.3000000000000051E-2</c:v>
                      </c:pt>
                      <c:pt idx="147">
                        <c:v>7.3500000000000051E-2</c:v>
                      </c:pt>
                      <c:pt idx="148">
                        <c:v>7.4000000000000052E-2</c:v>
                      </c:pt>
                      <c:pt idx="149">
                        <c:v>7.4500000000000052E-2</c:v>
                      </c:pt>
                      <c:pt idx="150">
                        <c:v>7.5000000000000053E-2</c:v>
                      </c:pt>
                      <c:pt idx="151">
                        <c:v>7.5500000000000053E-2</c:v>
                      </c:pt>
                      <c:pt idx="152">
                        <c:v>7.6000000000000054E-2</c:v>
                      </c:pt>
                      <c:pt idx="153">
                        <c:v>7.6500000000000054E-2</c:v>
                      </c:pt>
                      <c:pt idx="154">
                        <c:v>7.7000000000000055E-2</c:v>
                      </c:pt>
                      <c:pt idx="155">
                        <c:v>7.7500000000000055E-2</c:v>
                      </c:pt>
                      <c:pt idx="156">
                        <c:v>7.8000000000000055E-2</c:v>
                      </c:pt>
                      <c:pt idx="157">
                        <c:v>7.8500000000000056E-2</c:v>
                      </c:pt>
                      <c:pt idx="158">
                        <c:v>7.9000000000000056E-2</c:v>
                      </c:pt>
                      <c:pt idx="159">
                        <c:v>7.9500000000000057E-2</c:v>
                      </c:pt>
                      <c:pt idx="160">
                        <c:v>8.0000000000000057E-2</c:v>
                      </c:pt>
                      <c:pt idx="161">
                        <c:v>8.0500000000000058E-2</c:v>
                      </c:pt>
                      <c:pt idx="162">
                        <c:v>8.1000000000000058E-2</c:v>
                      </c:pt>
                      <c:pt idx="163">
                        <c:v>8.1500000000000059E-2</c:v>
                      </c:pt>
                      <c:pt idx="164">
                        <c:v>8.2000000000000059E-2</c:v>
                      </c:pt>
                      <c:pt idx="165">
                        <c:v>8.2500000000000059E-2</c:v>
                      </c:pt>
                      <c:pt idx="166">
                        <c:v>8.300000000000006E-2</c:v>
                      </c:pt>
                      <c:pt idx="167">
                        <c:v>8.350000000000006E-2</c:v>
                      </c:pt>
                      <c:pt idx="168">
                        <c:v>8.4000000000000061E-2</c:v>
                      </c:pt>
                      <c:pt idx="169">
                        <c:v>8.4500000000000061E-2</c:v>
                      </c:pt>
                      <c:pt idx="170">
                        <c:v>8.5000000000000062E-2</c:v>
                      </c:pt>
                      <c:pt idx="171">
                        <c:v>8.5500000000000062E-2</c:v>
                      </c:pt>
                      <c:pt idx="172">
                        <c:v>8.6000000000000063E-2</c:v>
                      </c:pt>
                      <c:pt idx="173">
                        <c:v>8.6500000000000063E-2</c:v>
                      </c:pt>
                      <c:pt idx="174">
                        <c:v>8.7000000000000063E-2</c:v>
                      </c:pt>
                      <c:pt idx="175">
                        <c:v>8.7500000000000064E-2</c:v>
                      </c:pt>
                      <c:pt idx="176">
                        <c:v>8.8000000000000064E-2</c:v>
                      </c:pt>
                      <c:pt idx="177">
                        <c:v>8.8500000000000065E-2</c:v>
                      </c:pt>
                      <c:pt idx="178">
                        <c:v>8.9000000000000065E-2</c:v>
                      </c:pt>
                      <c:pt idx="179">
                        <c:v>8.9500000000000066E-2</c:v>
                      </c:pt>
                      <c:pt idx="180">
                        <c:v>9.0000000000000066E-2</c:v>
                      </c:pt>
                      <c:pt idx="181">
                        <c:v>9.0500000000000067E-2</c:v>
                      </c:pt>
                      <c:pt idx="182">
                        <c:v>9.1000000000000067E-2</c:v>
                      </c:pt>
                      <c:pt idx="183">
                        <c:v>9.1500000000000067E-2</c:v>
                      </c:pt>
                      <c:pt idx="184">
                        <c:v>9.2000000000000068E-2</c:v>
                      </c:pt>
                      <c:pt idx="185">
                        <c:v>9.2500000000000068E-2</c:v>
                      </c:pt>
                      <c:pt idx="186">
                        <c:v>9.3000000000000069E-2</c:v>
                      </c:pt>
                      <c:pt idx="187">
                        <c:v>9.3500000000000069E-2</c:v>
                      </c:pt>
                      <c:pt idx="188">
                        <c:v>9.400000000000007E-2</c:v>
                      </c:pt>
                      <c:pt idx="189">
                        <c:v>9.450000000000007E-2</c:v>
                      </c:pt>
                      <c:pt idx="190">
                        <c:v>9.500000000000007E-2</c:v>
                      </c:pt>
                      <c:pt idx="191">
                        <c:v>9.5500000000000071E-2</c:v>
                      </c:pt>
                      <c:pt idx="192">
                        <c:v>9.6000000000000071E-2</c:v>
                      </c:pt>
                      <c:pt idx="193">
                        <c:v>9.6500000000000072E-2</c:v>
                      </c:pt>
                      <c:pt idx="194">
                        <c:v>9.7000000000000072E-2</c:v>
                      </c:pt>
                      <c:pt idx="195">
                        <c:v>9.7500000000000073E-2</c:v>
                      </c:pt>
                      <c:pt idx="196">
                        <c:v>9.8000000000000073E-2</c:v>
                      </c:pt>
                      <c:pt idx="197">
                        <c:v>9.8500000000000074E-2</c:v>
                      </c:pt>
                      <c:pt idx="198">
                        <c:v>9.9000000000000074E-2</c:v>
                      </c:pt>
                      <c:pt idx="199">
                        <c:v>9.9500000000000074E-2</c:v>
                      </c:pt>
                      <c:pt idx="200">
                        <c:v>0.10000000000000007</c:v>
                      </c:pt>
                      <c:pt idx="201">
                        <c:v>0.10050000000000008</c:v>
                      </c:pt>
                      <c:pt idx="202">
                        <c:v>0.10100000000000008</c:v>
                      </c:pt>
                      <c:pt idx="203">
                        <c:v>0.10150000000000008</c:v>
                      </c:pt>
                      <c:pt idx="204">
                        <c:v>0.10200000000000008</c:v>
                      </c:pt>
                      <c:pt idx="205">
                        <c:v>0.10250000000000008</c:v>
                      </c:pt>
                      <c:pt idx="206">
                        <c:v>0.10300000000000008</c:v>
                      </c:pt>
                      <c:pt idx="207">
                        <c:v>0.10350000000000008</c:v>
                      </c:pt>
                      <c:pt idx="208">
                        <c:v>0.10400000000000008</c:v>
                      </c:pt>
                      <c:pt idx="209">
                        <c:v>0.10450000000000008</c:v>
                      </c:pt>
                      <c:pt idx="210">
                        <c:v>0.10500000000000008</c:v>
                      </c:pt>
                      <c:pt idx="211">
                        <c:v>0.10550000000000008</c:v>
                      </c:pt>
                      <c:pt idx="212">
                        <c:v>0.10600000000000008</c:v>
                      </c:pt>
                      <c:pt idx="213">
                        <c:v>0.10650000000000008</c:v>
                      </c:pt>
                      <c:pt idx="214">
                        <c:v>0.10700000000000008</c:v>
                      </c:pt>
                      <c:pt idx="215">
                        <c:v>0.10750000000000008</c:v>
                      </c:pt>
                      <c:pt idx="216">
                        <c:v>0.10800000000000008</c:v>
                      </c:pt>
                      <c:pt idx="217">
                        <c:v>0.10850000000000008</c:v>
                      </c:pt>
                      <c:pt idx="218">
                        <c:v>0.10900000000000008</c:v>
                      </c:pt>
                      <c:pt idx="219">
                        <c:v>0.10950000000000008</c:v>
                      </c:pt>
                      <c:pt idx="220">
                        <c:v>0.11000000000000008</c:v>
                      </c:pt>
                      <c:pt idx="221">
                        <c:v>0.11050000000000008</c:v>
                      </c:pt>
                      <c:pt idx="222">
                        <c:v>0.11100000000000008</c:v>
                      </c:pt>
                      <c:pt idx="223">
                        <c:v>0.11150000000000009</c:v>
                      </c:pt>
                      <c:pt idx="224">
                        <c:v>0.11200000000000009</c:v>
                      </c:pt>
                      <c:pt idx="225">
                        <c:v>0.11250000000000009</c:v>
                      </c:pt>
                      <c:pt idx="226">
                        <c:v>0.11300000000000009</c:v>
                      </c:pt>
                      <c:pt idx="227">
                        <c:v>0.11350000000000009</c:v>
                      </c:pt>
                      <c:pt idx="228">
                        <c:v>0.11400000000000009</c:v>
                      </c:pt>
                      <c:pt idx="229">
                        <c:v>0.11450000000000009</c:v>
                      </c:pt>
                      <c:pt idx="230">
                        <c:v>0.11500000000000009</c:v>
                      </c:pt>
                      <c:pt idx="231">
                        <c:v>0.11550000000000009</c:v>
                      </c:pt>
                      <c:pt idx="232">
                        <c:v>0.11600000000000009</c:v>
                      </c:pt>
                      <c:pt idx="233">
                        <c:v>0.11650000000000009</c:v>
                      </c:pt>
                      <c:pt idx="234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Sheet1!$N$10:$N$244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95.262794416288244</c:v>
                      </c:pt>
                      <c:pt idx="1">
                        <c:v>95.013169687688986</c:v>
                      </c:pt>
                      <c:pt idx="2">
                        <c:v>94.763558956334236</c:v>
                      </c:pt>
                      <c:pt idx="3">
                        <c:v>94.514381524268742</c:v>
                      </c:pt>
                      <c:pt idx="4">
                        <c:v>94.266057960816013</c:v>
                      </c:pt>
                      <c:pt idx="5">
                        <c:v>94.019009367785884</c:v>
                      </c:pt>
                      <c:pt idx="6">
                        <c:v>93.773656630747183</c:v>
                      </c:pt>
                      <c:pt idx="7">
                        <c:v>93.530419657924483</c:v>
                      </c:pt>
                      <c:pt idx="8">
                        <c:v>93.289716608383372</c:v>
                      </c:pt>
                      <c:pt idx="9">
                        <c:v>93.051963111266716</c:v>
                      </c:pt>
                      <c:pt idx="10">
                        <c:v>92.817571477942437</c:v>
                      </c:pt>
                      <c:pt idx="11">
                        <c:v>92.586949909005597</c:v>
                      </c:pt>
                      <c:pt idx="12">
                        <c:v>92.360501698162125</c:v>
                      </c:pt>
                      <c:pt idx="13">
                        <c:v>92.138624435089511</c:v>
                      </c:pt>
                      <c:pt idx="14">
                        <c:v>91.921709209435335</c:v>
                      </c:pt>
                      <c:pt idx="15">
                        <c:v>91.710139818166894</c:v>
                      </c:pt>
                      <c:pt idx="16">
                        <c:v>91.504291978531057</c:v>
                      </c:pt>
                      <c:pt idx="17">
                        <c:v>91.304532548916086</c:v>
                      </c:pt>
                      <c:pt idx="18">
                        <c:v>91.111218759931774</c:v>
                      </c:pt>
                      <c:pt idx="19">
                        <c:v>90.924697458039375</c:v>
                      </c:pt>
                      <c:pt idx="20">
                        <c:v>90.745304364061909</c:v>
                      </c:pt>
                      <c:pt idx="21">
                        <c:v>90.573363348899576</c:v>
                      </c:pt>
                      <c:pt idx="22">
                        <c:v>90.409185728754011</c:v>
                      </c:pt>
                      <c:pt idx="23">
                        <c:v>90.253069582135254</c:v>
                      </c:pt>
                      <c:pt idx="24">
                        <c:v>90.105299090881928</c:v>
                      </c:pt>
                      <c:pt idx="25">
                        <c:v>89.966143907373095</c:v>
                      </c:pt>
                      <c:pt idx="26">
                        <c:v>89.835858550047647</c:v>
                      </c:pt>
                      <c:pt idx="27">
                        <c:v>89.714681829268415</c:v>
                      </c:pt>
                      <c:pt idx="28">
                        <c:v>89.602836305490968</c:v>
                      </c:pt>
                      <c:pt idx="29">
                        <c:v>89.500527781592723</c:v>
                      </c:pt>
                      <c:pt idx="30">
                        <c:v>89.407944831124027</c:v>
                      </c:pt>
                      <c:pt idx="31">
                        <c:v>89.32525836412232</c:v>
                      </c:pt>
                      <c:pt idx="32">
                        <c:v>89.252621232011109</c:v>
                      </c:pt>
                      <c:pt idx="33">
                        <c:v>89.190167872979657</c:v>
                      </c:pt>
                      <c:pt idx="34">
                        <c:v>89.138013999096287</c:v>
                      </c:pt>
                      <c:pt idx="35">
                        <c:v>89.09625632627052</c:v>
                      </c:pt>
                      <c:pt idx="36">
                        <c:v>89.064972348027339</c:v>
                      </c:pt>
                      <c:pt idx="37">
                        <c:v>89.04422015390432</c:v>
                      </c:pt>
                      <c:pt idx="38">
                        <c:v>89.034038293123359</c:v>
                      </c:pt>
                      <c:pt idx="39">
                        <c:v>89.034445684027517</c:v>
                      </c:pt>
                      <c:pt idx="40">
                        <c:v>89.045441569609196</c:v>
                      </c:pt>
                      <c:pt idx="41">
                        <c:v>89.067005519290092</c:v>
                      </c:pt>
                      <c:pt idx="42">
                        <c:v>89.099097476946099</c:v>
                      </c:pt>
                      <c:pt idx="43">
                        <c:v>89.141657855004709</c:v>
                      </c:pt>
                      <c:pt idx="44">
                        <c:v>89.194607674275431</c:v>
                      </c:pt>
                      <c:pt idx="45">
                        <c:v>89.257848749010378</c:v>
                      </c:pt>
                      <c:pt idx="46">
                        <c:v>89.331263916530972</c:v>
                      </c:pt>
                      <c:pt idx="47">
                        <c:v>89.414717310597922</c:v>
                      </c:pt>
                      <c:pt idx="48">
                        <c:v>89.508054677548813</c:v>
                      </c:pt>
                      <c:pt idx="49">
                        <c:v>89.611103734081013</c:v>
                      </c:pt>
                      <c:pt idx="50">
                        <c:v>89.723674565407919</c:v>
                      </c:pt>
                      <c:pt idx="51">
                        <c:v>89.845560062390632</c:v>
                      </c:pt>
                      <c:pt idx="52">
                        <c:v>89.976536396110902</c:v>
                      </c:pt>
                      <c:pt idx="53">
                        <c:v>90.116363528231986</c:v>
                      </c:pt>
                      <c:pt idx="54">
                        <c:v>90.264785755383613</c:v>
                      </c:pt>
                      <c:pt idx="55">
                        <c:v>90.421532285701375</c:v>
                      </c:pt>
                      <c:pt idx="56">
                        <c:v>90.586317845559265</c:v>
                      </c:pt>
                      <c:pt idx="57">
                        <c:v>90.758843314448143</c:v>
                      </c:pt>
                      <c:pt idx="58">
                        <c:v>90.938796385880494</c:v>
                      </c:pt>
                      <c:pt idx="59">
                        <c:v>91.12585225213931</c:v>
                      </c:pt>
                      <c:pt idx="60">
                        <c:v>91.319674310635634</c:v>
                      </c:pt>
                      <c:pt idx="61">
                        <c:v>91.519914889598525</c:v>
                      </c:pt>
                      <c:pt idx="62">
                        <c:v>91.726215990792127</c:v>
                      </c:pt>
                      <c:pt idx="63">
                        <c:v>91.938210046934202</c:v>
                      </c:pt>
                      <c:pt idx="64">
                        <c:v>92.155520691484469</c:v>
                      </c:pt>
                      <c:pt idx="65">
                        <c:v>92.377763538472323</c:v>
                      </c:pt>
                      <c:pt idx="66">
                        <c:v>92.604546970050023</c:v>
                      </c:pt>
                      <c:pt idx="67">
                        <c:v>92.835472929480346</c:v>
                      </c:pt>
                      <c:pt idx="68">
                        <c:v>93.070137717303567</c:v>
                      </c:pt>
                      <c:pt idx="69">
                        <c:v>93.308132788473841</c:v>
                      </c:pt>
                      <c:pt idx="70">
                        <c:v>93.549045548309337</c:v>
                      </c:pt>
                      <c:pt idx="71">
                        <c:v>93.792460145165364</c:v>
                      </c:pt>
                      <c:pt idx="72">
                        <c:v>94.037958257809123</c:v>
                      </c:pt>
                      <c:pt idx="73">
                        <c:v>94.28511987556017</c:v>
                      </c:pt>
                      <c:pt idx="74">
                        <c:v>94.533524069341638</c:v>
                      </c:pt>
                      <c:pt idx="75">
                        <c:v>94.782749751890591</c:v>
                      </c:pt>
                      <c:pt idx="76">
                        <c:v>95.032376425466992</c:v>
                      </c:pt>
                      <c:pt idx="77">
                        <c:v>95.281984915512254</c:v>
                      </c:pt>
                      <c:pt idx="78">
                        <c:v>95.53115808882005</c:v>
                      </c:pt>
                      <c:pt idx="79">
                        <c:v>95.779481554893025</c:v>
                      </c:pt>
                      <c:pt idx="80">
                        <c:v>96.026544349276406</c:v>
                      </c:pt>
                      <c:pt idx="81">
                        <c:v>96.271939597782918</c:v>
                      </c:pt>
                      <c:pt idx="82">
                        <c:v>96.515265160640098</c:v>
                      </c:pt>
                      <c:pt idx="83">
                        <c:v>96.756124255718063</c:v>
                      </c:pt>
                      <c:pt idx="84">
                        <c:v>96.994126060111341</c:v>
                      </c:pt>
                      <c:pt idx="85">
                        <c:v>97.22888628947473</c:v>
                      </c:pt>
                      <c:pt idx="86">
                        <c:v>97.460027754629976</c:v>
                      </c:pt>
                      <c:pt idx="87">
                        <c:v>97.687180895075869</c:v>
                      </c:pt>
                      <c:pt idx="88">
                        <c:v>97.909984289149648</c:v>
                      </c:pt>
                      <c:pt idx="89">
                        <c:v>98.128085140697749</c:v>
                      </c:pt>
                      <c:pt idx="90">
                        <c:v>98.341139742216953</c:v>
                      </c:pt>
                      <c:pt idx="91">
                        <c:v>98.54881391452794</c:v>
                      </c:pt>
                      <c:pt idx="92">
                        <c:v>98.750783423142565</c:v>
                      </c:pt>
                      <c:pt idx="93">
                        <c:v>98.946734371564858</c:v>
                      </c:pt>
                      <c:pt idx="94">
                        <c:v>99.136363571856123</c:v>
                      </c:pt>
                      <c:pt idx="95">
                        <c:v>99.319378892865927</c:v>
                      </c:pt>
                      <c:pt idx="96">
                        <c:v>99.495499586595173</c:v>
                      </c:pt>
                      <c:pt idx="97">
                        <c:v>99.664456593225495</c:v>
                      </c:pt>
                      <c:pt idx="98">
                        <c:v>99.825992825386408</c:v>
                      </c:pt>
                      <c:pt idx="99">
                        <c:v>99.979863432287615</c:v>
                      </c:pt>
                      <c:pt idx="100">
                        <c:v>100.1258360443735</c:v>
                      </c:pt>
                      <c:pt idx="101">
                        <c:v>100.26369099918267</c:v>
                      </c:pt>
                      <c:pt idx="102">
                        <c:v>100.39322154911258</c:v>
                      </c:pt>
                      <c:pt idx="103">
                        <c:v>100.51423405180226</c:v>
                      </c:pt>
                      <c:pt idx="104">
                        <c:v>100.62654814384391</c:v>
                      </c:pt>
                      <c:pt idx="105">
                        <c:v>100.72999689852989</c:v>
                      </c:pt>
                      <c:pt idx="106">
                        <c:v>100.8244269683231</c:v>
                      </c:pt>
                      <c:pt idx="107">
                        <c:v>100.90969871272532</c:v>
                      </c:pt>
                      <c:pt idx="108">
                        <c:v>100.98568631217597</c:v>
                      </c:pt>
                      <c:pt idx="109">
                        <c:v>101.05227786858862</c:v>
                      </c:pt>
                      <c:pt idx="110">
                        <c:v>101.10937549308852</c:v>
                      </c:pt>
                      <c:pt idx="111">
                        <c:v>101.15689538145608</c:v>
                      </c:pt>
                      <c:pt idx="112">
                        <c:v>101.19476787774636</c:v>
                      </c:pt>
                      <c:pt idx="113">
                        <c:v>101.22293752647899</c:v>
                      </c:pt>
                      <c:pt idx="114">
                        <c:v>101.24136311374019</c:v>
                      </c:pt>
                      <c:pt idx="115">
                        <c:v>101.25001769747112</c:v>
                      </c:pt>
                      <c:pt idx="116">
                        <c:v>101.24888862714941</c:v>
                      </c:pt>
                      <c:pt idx="117">
                        <c:v>101.23797755299734</c:v>
                      </c:pt>
                      <c:pt idx="118">
                        <c:v>101.21730042478111</c:v>
                      </c:pt>
                      <c:pt idx="119">
                        <c:v>101.18688748019464</c:v>
                      </c:pt>
                      <c:pt idx="120">
                        <c:v>101.14678322274538</c:v>
                      </c:pt>
                      <c:pt idx="121">
                        <c:v>101.09704638899112</c:v>
                      </c:pt>
                      <c:pt idx="122">
                        <c:v>101.03774990490552</c:v>
                      </c:pt>
                      <c:pt idx="123">
                        <c:v>100.96898083108356</c:v>
                      </c:pt>
                      <c:pt idx="124">
                        <c:v>100.89084029643145</c:v>
                      </c:pt>
                      <c:pt idx="125">
                        <c:v>100.80344341992793</c:v>
                      </c:pt>
                      <c:pt idx="126">
                        <c:v>100.70691921998103</c:v>
                      </c:pt>
                      <c:pt idx="127">
                        <c:v>100.60141051086066</c:v>
                      </c:pt>
                      <c:pt idx="128">
                        <c:v>100.48707378562872</c:v>
                      </c:pt>
                      <c:pt idx="129">
                        <c:v>100.36407908495929</c:v>
                      </c:pt>
                      <c:pt idx="130">
                        <c:v>100.2326098512068</c:v>
                      </c:pt>
                      <c:pt idx="131">
                        <c:v>100.09286276703233</c:v>
                      </c:pt>
                      <c:pt idx="132">
                        <c:v>99.945047577909023</c:v>
                      </c:pt>
                      <c:pt idx="133">
                        <c:v>99.789386897793321</c:v>
                      </c:pt>
                      <c:pt idx="134">
                        <c:v>99.626115997245336</c:v>
                      </c:pt>
                      <c:pt idx="135">
                        <c:v>99.455482573294773</c:v>
                      </c:pt>
                      <c:pt idx="136">
                        <c:v>99.277746500351867</c:v>
                      </c:pt>
                      <c:pt idx="137">
                        <c:v>99.093179561484504</c:v>
                      </c:pt>
                      <c:pt idx="138">
                        <c:v>98.902065159413638</c:v>
                      </c:pt>
                      <c:pt idx="139">
                        <c:v>98.704698006611864</c:v>
                      </c:pt>
                      <c:pt idx="140">
                        <c:v>98.501383793937592</c:v>
                      </c:pt>
                      <c:pt idx="141">
                        <c:v>98.292438837289978</c:v>
                      </c:pt>
                      <c:pt idx="142">
                        <c:v>98.078189701829388</c:v>
                      </c:pt>
                      <c:pt idx="143">
                        <c:v>97.858972803379643</c:v>
                      </c:pt>
                      <c:pt idx="144">
                        <c:v>97.635133986702044</c:v>
                      </c:pt>
                      <c:pt idx="145">
                        <c:v>97.407028080415657</c:v>
                      </c:pt>
                      <c:pt idx="146">
                        <c:v>97.175018428429539</c:v>
                      </c:pt>
                      <c:pt idx="147">
                        <c:v>96.939476397842611</c:v>
                      </c:pt>
                      <c:pt idx="148">
                        <c:v>96.700780863378128</c:v>
                      </c:pt>
                      <c:pt idx="149">
                        <c:v>96.459317668517556</c:v>
                      </c:pt>
                      <c:pt idx="150">
                        <c:v>96.215479063610132</c:v>
                      </c:pt>
                      <c:pt idx="151">
                        <c:v>95.969663121358948</c:v>
                      </c:pt>
                      <c:pt idx="152">
                        <c:v>95.722273130183879</c:v>
                      </c:pt>
                      <c:pt idx="153">
                        <c:v>95.473716966098692</c:v>
                      </c:pt>
                      <c:pt idx="154">
                        <c:v>95.22440644385037</c:v>
                      </c:pt>
                      <c:pt idx="155">
                        <c:v>94.974756648195026</c:v>
                      </c:pt>
                      <c:pt idx="156">
                        <c:v>94.725185246303056</c:v>
                      </c:pt>
                      <c:pt idx="157">
                        <c:v>94.476111782411635</c:v>
                      </c:pt>
                      <c:pt idx="158">
                        <c:v>94.227956955958234</c:v>
                      </c:pt>
                      <c:pt idx="159">
                        <c:v>93.98114188454683</c:v>
                      </c:pt>
                      <c:pt idx="160">
                        <c:v>93.736087353212838</c:v>
                      </c:pt>
                      <c:pt idx="161">
                        <c:v>93.493213051560801</c:v>
                      </c:pt>
                      <c:pt idx="162">
                        <c:v>93.252936800455529</c:v>
                      </c:pt>
                      <c:pt idx="163">
                        <c:v>93.015673770045296</c:v>
                      </c:pt>
                      <c:pt idx="164">
                        <c:v>92.781835690988416</c:v>
                      </c:pt>
                      <c:pt idx="165">
                        <c:v>92.551830060842335</c:v>
                      </c:pt>
                      <c:pt idx="166">
                        <c:v>92.326059347651665</c:v>
                      </c:pt>
                      <c:pt idx="167">
                        <c:v>92.104920192842371</c:v>
                      </c:pt>
                      <c:pt idx="168">
                        <c:v>91.888802615588901</c:v>
                      </c:pt>
                      <c:pt idx="169">
                        <c:v>91.678089220881347</c:v>
                      </c:pt>
                      <c:pt idx="170">
                        <c:v>91.473154413549494</c:v>
                      </c:pt>
                      <c:pt idx="171">
                        <c:v>91.274363620545202</c:v>
                      </c:pt>
                      <c:pt idx="172">
                        <c:v>91.08207252380339</c:v>
                      </c:pt>
                      <c:pt idx="173">
                        <c:v>90.896626306007136</c:v>
                      </c:pt>
                      <c:pt idx="174">
                        <c:v>90.718358911595075</c:v>
                      </c:pt>
                      <c:pt idx="175">
                        <c:v>90.547592325329163</c:v>
                      </c:pt>
                      <c:pt idx="176">
                        <c:v>90.384635870722718</c:v>
                      </c:pt>
                      <c:pt idx="177">
                        <c:v>90.229785530597539</c:v>
                      </c:pt>
                      <c:pt idx="178">
                        <c:v>90.083323291993764</c:v>
                      </c:pt>
                      <c:pt idx="179">
                        <c:v>89.945516517600367</c:v>
                      </c:pt>
                      <c:pt idx="180">
                        <c:v>89.81661734581219</c:v>
                      </c:pt>
                      <c:pt idx="181">
                        <c:v>89.696862121439608</c:v>
                      </c:pt>
                      <c:pt idx="182">
                        <c:v>89.586470859013019</c:v>
                      </c:pt>
                      <c:pt idx="183">
                        <c:v>89.485646740528011</c:v>
                      </c:pt>
                      <c:pt idx="184">
                        <c:v>89.394575649370495</c:v>
                      </c:pt>
                      <c:pt idx="185">
                        <c:v>89.313425742048338</c:v>
                      </c:pt>
                      <c:pt idx="186">
                        <c:v>89.242347059230383</c:v>
                      </c:pt>
                      <c:pt idx="187">
                        <c:v>89.18147117746922</c:v>
                      </c:pt>
                      <c:pt idx="188">
                        <c:v>89.130910902837144</c:v>
                      </c:pt>
                      <c:pt idx="189">
                        <c:v>89.090760007569585</c:v>
                      </c:pt>
                      <c:pt idx="190">
                        <c:v>89.061093010657189</c:v>
                      </c:pt>
                      <c:pt idx="191">
                        <c:v>89.041965003166979</c:v>
                      </c:pt>
                      <c:pt idx="192">
                        <c:v>89.03341151893008</c:v>
                      </c:pt>
                      <c:pt idx="193">
                        <c:v>89.035448451049959</c:v>
                      </c:pt>
                      <c:pt idx="194">
                        <c:v>89.048072014541631</c:v>
                      </c:pt>
                      <c:pt idx="195">
                        <c:v>89.071258755229181</c:v>
                      </c:pt>
                      <c:pt idx="196">
                        <c:v>89.104965604876469</c:v>
                      </c:pt>
                      <c:pt idx="197">
                        <c:v>89.149129982344931</c:v>
                      </c:pt>
                      <c:pt idx="198">
                        <c:v>89.203669940419545</c:v>
                      </c:pt>
                      <c:pt idx="199">
                        <c:v>89.268484357773048</c:v>
                      </c:pt>
                      <c:pt idx="200">
                        <c:v>89.343453175379963</c:v>
                      </c:pt>
                      <c:pt idx="201">
                        <c:v>89.428437676533363</c:v>
                      </c:pt>
                      <c:pt idx="202">
                        <c:v>89.52328080946674</c:v>
                      </c:pt>
                      <c:pt idx="203">
                        <c:v>89.627807551433193</c:v>
                      </c:pt>
                      <c:pt idx="204">
                        <c:v>89.7418253129524</c:v>
                      </c:pt>
                      <c:pt idx="205">
                        <c:v>89.865124380807785</c:v>
                      </c:pt>
                      <c:pt idx="206">
                        <c:v>89.997478398232602</c:v>
                      </c:pt>
                      <c:pt idx="207">
                        <c:v>90.138644880624554</c:v>
                      </c:pt>
                      <c:pt idx="208">
                        <c:v>90.288365765001458</c:v>
                      </c:pt>
                      <c:pt idx="209">
                        <c:v>90.44636799131537</c:v>
                      </c:pt>
                      <c:pt idx="210">
                        <c:v>90.612364113650784</c:v>
                      </c:pt>
                      <c:pt idx="211">
                        <c:v>90.786052939246588</c:v>
                      </c:pt>
                      <c:pt idx="212">
                        <c:v>90.967120193212764</c:v>
                      </c:pt>
                      <c:pt idx="213">
                        <c:v>91.155239206750309</c:v>
                      </c:pt>
                      <c:pt idx="214">
                        <c:v>91.350071626631731</c:v>
                      </c:pt>
                      <c:pt idx="215">
                        <c:v>91.551268143661886</c:v>
                      </c:pt>
                      <c:pt idx="216">
                        <c:v>91.758469237807731</c:v>
                      </c:pt>
                      <c:pt idx="217">
                        <c:v>91.971305937672298</c:v>
                      </c:pt>
                      <c:pt idx="218">
                        <c:v>92.189400591978924</c:v>
                      </c:pt>
                      <c:pt idx="219">
                        <c:v>92.412367650736684</c:v>
                      </c:pt>
                      <c:pt idx="220">
                        <c:v>92.639814453779792</c:v>
                      </c:pt>
                      <c:pt idx="221">
                        <c:v>92.871342024388895</c:v>
                      </c:pt>
                      <c:pt idx="222">
                        <c:v>93.10654586574978</c:v>
                      </c:pt>
                      <c:pt idx="223">
                        <c:v>93.345016758046654</c:v>
                      </c:pt>
                      <c:pt idx="224">
                        <c:v>93.586341554041994</c:v>
                      </c:pt>
                      <c:pt idx="225">
                        <c:v>93.830103971064361</c:v>
                      </c:pt>
                      <c:pt idx="226">
                        <c:v>94.075885377394215</c:v>
                      </c:pt>
                      <c:pt idx="227">
                        <c:v>94.323265571123926</c:v>
                      </c:pt>
                      <c:pt idx="228">
                        <c:v>94.571823549654027</c:v>
                      </c:pt>
                      <c:pt idx="229">
                        <c:v>94.821138268084169</c:v>
                      </c:pt>
                      <c:pt idx="230">
                        <c:v>95.07078938485914</c:v>
                      </c:pt>
                      <c:pt idx="231">
                        <c:v>95.320357993135929</c:v>
                      </c:pt>
                      <c:pt idx="232">
                        <c:v>95.569427336451156</c:v>
                      </c:pt>
                      <c:pt idx="233">
                        <c:v>95.817583507379851</c:v>
                      </c:pt>
                      <c:pt idx="234">
                        <c:v>96.064416127997561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950-4A4C-B208-B6F61F8B9D8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Sheet1!$O$9</c15:sqref>
                        </c15:formulaRef>
                      </c:ext>
                    </c:extLst>
                    <c:strCache>
                      <c:ptCount val="1"/>
                      <c:pt idx="0">
                        <c:v>Spark(t)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Sheet1!$H$10:$H$244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4.5000000000000005E-3</c:v>
                      </c:pt>
                      <c:pt idx="10">
                        <c:v>5.000000000000001E-3</c:v>
                      </c:pt>
                      <c:pt idx="11">
                        <c:v>5.5000000000000014E-3</c:v>
                      </c:pt>
                      <c:pt idx="12">
                        <c:v>6.0000000000000019E-3</c:v>
                      </c:pt>
                      <c:pt idx="13">
                        <c:v>6.5000000000000023E-3</c:v>
                      </c:pt>
                      <c:pt idx="14">
                        <c:v>7.0000000000000027E-3</c:v>
                      </c:pt>
                      <c:pt idx="15">
                        <c:v>7.5000000000000032E-3</c:v>
                      </c:pt>
                      <c:pt idx="16">
                        <c:v>8.0000000000000036E-3</c:v>
                      </c:pt>
                      <c:pt idx="17">
                        <c:v>8.5000000000000041E-3</c:v>
                      </c:pt>
                      <c:pt idx="18">
                        <c:v>9.0000000000000045E-3</c:v>
                      </c:pt>
                      <c:pt idx="19">
                        <c:v>9.500000000000005E-3</c:v>
                      </c:pt>
                      <c:pt idx="20">
                        <c:v>1.0000000000000005E-2</c:v>
                      </c:pt>
                      <c:pt idx="21">
                        <c:v>1.0500000000000006E-2</c:v>
                      </c:pt>
                      <c:pt idx="22">
                        <c:v>1.1000000000000006E-2</c:v>
                      </c:pt>
                      <c:pt idx="23">
                        <c:v>1.1500000000000007E-2</c:v>
                      </c:pt>
                      <c:pt idx="24">
                        <c:v>1.2000000000000007E-2</c:v>
                      </c:pt>
                      <c:pt idx="25">
                        <c:v>1.2500000000000008E-2</c:v>
                      </c:pt>
                      <c:pt idx="26">
                        <c:v>1.3000000000000008E-2</c:v>
                      </c:pt>
                      <c:pt idx="27">
                        <c:v>1.3500000000000009E-2</c:v>
                      </c:pt>
                      <c:pt idx="28">
                        <c:v>1.4000000000000009E-2</c:v>
                      </c:pt>
                      <c:pt idx="29">
                        <c:v>1.4500000000000009E-2</c:v>
                      </c:pt>
                      <c:pt idx="30">
                        <c:v>1.500000000000001E-2</c:v>
                      </c:pt>
                      <c:pt idx="31">
                        <c:v>1.550000000000001E-2</c:v>
                      </c:pt>
                      <c:pt idx="32">
                        <c:v>1.6000000000000011E-2</c:v>
                      </c:pt>
                      <c:pt idx="33">
                        <c:v>1.6500000000000011E-2</c:v>
                      </c:pt>
                      <c:pt idx="34">
                        <c:v>1.7000000000000012E-2</c:v>
                      </c:pt>
                      <c:pt idx="35">
                        <c:v>1.7500000000000012E-2</c:v>
                      </c:pt>
                      <c:pt idx="36">
                        <c:v>1.8000000000000013E-2</c:v>
                      </c:pt>
                      <c:pt idx="37">
                        <c:v>1.8500000000000013E-2</c:v>
                      </c:pt>
                      <c:pt idx="38">
                        <c:v>1.9000000000000013E-2</c:v>
                      </c:pt>
                      <c:pt idx="39">
                        <c:v>1.9500000000000014E-2</c:v>
                      </c:pt>
                      <c:pt idx="40">
                        <c:v>2.0000000000000014E-2</c:v>
                      </c:pt>
                      <c:pt idx="41">
                        <c:v>2.0500000000000015E-2</c:v>
                      </c:pt>
                      <c:pt idx="42">
                        <c:v>2.1000000000000015E-2</c:v>
                      </c:pt>
                      <c:pt idx="43">
                        <c:v>2.1500000000000016E-2</c:v>
                      </c:pt>
                      <c:pt idx="44">
                        <c:v>2.2000000000000016E-2</c:v>
                      </c:pt>
                      <c:pt idx="45">
                        <c:v>2.2500000000000017E-2</c:v>
                      </c:pt>
                      <c:pt idx="46">
                        <c:v>2.3000000000000017E-2</c:v>
                      </c:pt>
                      <c:pt idx="47">
                        <c:v>2.3500000000000017E-2</c:v>
                      </c:pt>
                      <c:pt idx="48">
                        <c:v>2.4000000000000018E-2</c:v>
                      </c:pt>
                      <c:pt idx="49">
                        <c:v>2.4500000000000018E-2</c:v>
                      </c:pt>
                      <c:pt idx="50">
                        <c:v>2.5000000000000019E-2</c:v>
                      </c:pt>
                      <c:pt idx="51">
                        <c:v>2.5500000000000019E-2</c:v>
                      </c:pt>
                      <c:pt idx="52">
                        <c:v>2.600000000000002E-2</c:v>
                      </c:pt>
                      <c:pt idx="53">
                        <c:v>2.650000000000002E-2</c:v>
                      </c:pt>
                      <c:pt idx="54">
                        <c:v>2.7000000000000021E-2</c:v>
                      </c:pt>
                      <c:pt idx="55">
                        <c:v>2.7500000000000021E-2</c:v>
                      </c:pt>
                      <c:pt idx="56">
                        <c:v>2.8000000000000021E-2</c:v>
                      </c:pt>
                      <c:pt idx="57">
                        <c:v>2.8500000000000022E-2</c:v>
                      </c:pt>
                      <c:pt idx="58">
                        <c:v>2.9000000000000022E-2</c:v>
                      </c:pt>
                      <c:pt idx="59">
                        <c:v>2.9500000000000023E-2</c:v>
                      </c:pt>
                      <c:pt idx="60">
                        <c:v>3.0000000000000023E-2</c:v>
                      </c:pt>
                      <c:pt idx="61">
                        <c:v>3.0500000000000024E-2</c:v>
                      </c:pt>
                      <c:pt idx="62">
                        <c:v>3.1000000000000024E-2</c:v>
                      </c:pt>
                      <c:pt idx="63">
                        <c:v>3.1500000000000021E-2</c:v>
                      </c:pt>
                      <c:pt idx="64">
                        <c:v>3.2000000000000021E-2</c:v>
                      </c:pt>
                      <c:pt idx="65">
                        <c:v>3.2500000000000022E-2</c:v>
                      </c:pt>
                      <c:pt idx="66">
                        <c:v>3.3000000000000022E-2</c:v>
                      </c:pt>
                      <c:pt idx="67">
                        <c:v>3.3500000000000023E-2</c:v>
                      </c:pt>
                      <c:pt idx="68">
                        <c:v>3.4000000000000023E-2</c:v>
                      </c:pt>
                      <c:pt idx="69">
                        <c:v>3.4500000000000024E-2</c:v>
                      </c:pt>
                      <c:pt idx="70">
                        <c:v>3.5000000000000024E-2</c:v>
                      </c:pt>
                      <c:pt idx="71">
                        <c:v>3.5500000000000025E-2</c:v>
                      </c:pt>
                      <c:pt idx="72">
                        <c:v>3.6000000000000025E-2</c:v>
                      </c:pt>
                      <c:pt idx="73">
                        <c:v>3.6500000000000025E-2</c:v>
                      </c:pt>
                      <c:pt idx="74">
                        <c:v>3.7000000000000026E-2</c:v>
                      </c:pt>
                      <c:pt idx="75">
                        <c:v>3.7500000000000026E-2</c:v>
                      </c:pt>
                      <c:pt idx="76">
                        <c:v>3.8000000000000027E-2</c:v>
                      </c:pt>
                      <c:pt idx="77">
                        <c:v>3.8500000000000027E-2</c:v>
                      </c:pt>
                      <c:pt idx="78">
                        <c:v>3.9000000000000028E-2</c:v>
                      </c:pt>
                      <c:pt idx="79">
                        <c:v>3.9500000000000028E-2</c:v>
                      </c:pt>
                      <c:pt idx="80">
                        <c:v>4.0000000000000029E-2</c:v>
                      </c:pt>
                      <c:pt idx="81">
                        <c:v>4.0500000000000029E-2</c:v>
                      </c:pt>
                      <c:pt idx="82">
                        <c:v>4.1000000000000029E-2</c:v>
                      </c:pt>
                      <c:pt idx="83">
                        <c:v>4.150000000000003E-2</c:v>
                      </c:pt>
                      <c:pt idx="84">
                        <c:v>4.200000000000003E-2</c:v>
                      </c:pt>
                      <c:pt idx="85">
                        <c:v>4.2500000000000031E-2</c:v>
                      </c:pt>
                      <c:pt idx="86">
                        <c:v>4.3000000000000031E-2</c:v>
                      </c:pt>
                      <c:pt idx="87">
                        <c:v>4.3500000000000032E-2</c:v>
                      </c:pt>
                      <c:pt idx="88">
                        <c:v>4.4000000000000032E-2</c:v>
                      </c:pt>
                      <c:pt idx="89">
                        <c:v>4.4500000000000033E-2</c:v>
                      </c:pt>
                      <c:pt idx="90">
                        <c:v>4.5000000000000033E-2</c:v>
                      </c:pt>
                      <c:pt idx="91">
                        <c:v>4.5500000000000033E-2</c:v>
                      </c:pt>
                      <c:pt idx="92">
                        <c:v>4.6000000000000034E-2</c:v>
                      </c:pt>
                      <c:pt idx="93">
                        <c:v>4.6500000000000034E-2</c:v>
                      </c:pt>
                      <c:pt idx="94">
                        <c:v>4.7000000000000035E-2</c:v>
                      </c:pt>
                      <c:pt idx="95">
                        <c:v>4.7500000000000035E-2</c:v>
                      </c:pt>
                      <c:pt idx="96">
                        <c:v>4.8000000000000036E-2</c:v>
                      </c:pt>
                      <c:pt idx="97">
                        <c:v>4.8500000000000036E-2</c:v>
                      </c:pt>
                      <c:pt idx="98">
                        <c:v>4.9000000000000037E-2</c:v>
                      </c:pt>
                      <c:pt idx="99">
                        <c:v>4.9500000000000037E-2</c:v>
                      </c:pt>
                      <c:pt idx="100">
                        <c:v>5.0000000000000037E-2</c:v>
                      </c:pt>
                      <c:pt idx="101">
                        <c:v>5.0500000000000038E-2</c:v>
                      </c:pt>
                      <c:pt idx="102">
                        <c:v>5.1000000000000038E-2</c:v>
                      </c:pt>
                      <c:pt idx="103">
                        <c:v>5.1500000000000039E-2</c:v>
                      </c:pt>
                      <c:pt idx="104">
                        <c:v>5.2000000000000039E-2</c:v>
                      </c:pt>
                      <c:pt idx="105">
                        <c:v>5.250000000000004E-2</c:v>
                      </c:pt>
                      <c:pt idx="106">
                        <c:v>5.300000000000004E-2</c:v>
                      </c:pt>
                      <c:pt idx="107">
                        <c:v>5.3500000000000041E-2</c:v>
                      </c:pt>
                      <c:pt idx="108">
                        <c:v>5.4000000000000041E-2</c:v>
                      </c:pt>
                      <c:pt idx="109">
                        <c:v>5.4500000000000041E-2</c:v>
                      </c:pt>
                      <c:pt idx="110">
                        <c:v>5.5000000000000042E-2</c:v>
                      </c:pt>
                      <c:pt idx="111">
                        <c:v>5.5500000000000042E-2</c:v>
                      </c:pt>
                      <c:pt idx="112">
                        <c:v>5.6000000000000043E-2</c:v>
                      </c:pt>
                      <c:pt idx="113">
                        <c:v>5.6500000000000043E-2</c:v>
                      </c:pt>
                      <c:pt idx="114">
                        <c:v>5.7000000000000044E-2</c:v>
                      </c:pt>
                      <c:pt idx="115">
                        <c:v>5.7500000000000044E-2</c:v>
                      </c:pt>
                      <c:pt idx="116">
                        <c:v>5.8000000000000045E-2</c:v>
                      </c:pt>
                      <c:pt idx="117">
                        <c:v>5.8500000000000045E-2</c:v>
                      </c:pt>
                      <c:pt idx="118">
                        <c:v>5.9000000000000045E-2</c:v>
                      </c:pt>
                      <c:pt idx="119">
                        <c:v>5.9500000000000046E-2</c:v>
                      </c:pt>
                      <c:pt idx="120">
                        <c:v>6.0000000000000046E-2</c:v>
                      </c:pt>
                      <c:pt idx="121">
                        <c:v>6.0500000000000047E-2</c:v>
                      </c:pt>
                      <c:pt idx="122">
                        <c:v>6.1000000000000047E-2</c:v>
                      </c:pt>
                      <c:pt idx="123">
                        <c:v>6.1500000000000048E-2</c:v>
                      </c:pt>
                      <c:pt idx="124">
                        <c:v>6.2000000000000048E-2</c:v>
                      </c:pt>
                      <c:pt idx="125">
                        <c:v>6.2500000000000042E-2</c:v>
                      </c:pt>
                      <c:pt idx="126">
                        <c:v>6.3000000000000042E-2</c:v>
                      </c:pt>
                      <c:pt idx="127">
                        <c:v>6.3500000000000043E-2</c:v>
                      </c:pt>
                      <c:pt idx="128">
                        <c:v>6.4000000000000043E-2</c:v>
                      </c:pt>
                      <c:pt idx="129">
                        <c:v>6.4500000000000043E-2</c:v>
                      </c:pt>
                      <c:pt idx="130">
                        <c:v>6.5000000000000044E-2</c:v>
                      </c:pt>
                      <c:pt idx="131">
                        <c:v>6.5500000000000044E-2</c:v>
                      </c:pt>
                      <c:pt idx="132">
                        <c:v>6.6000000000000045E-2</c:v>
                      </c:pt>
                      <c:pt idx="133">
                        <c:v>6.6500000000000045E-2</c:v>
                      </c:pt>
                      <c:pt idx="134">
                        <c:v>6.7000000000000046E-2</c:v>
                      </c:pt>
                      <c:pt idx="135">
                        <c:v>6.7500000000000046E-2</c:v>
                      </c:pt>
                      <c:pt idx="136">
                        <c:v>6.8000000000000047E-2</c:v>
                      </c:pt>
                      <c:pt idx="137">
                        <c:v>6.8500000000000047E-2</c:v>
                      </c:pt>
                      <c:pt idx="138">
                        <c:v>6.9000000000000047E-2</c:v>
                      </c:pt>
                      <c:pt idx="139">
                        <c:v>6.9500000000000048E-2</c:v>
                      </c:pt>
                      <c:pt idx="140">
                        <c:v>7.0000000000000048E-2</c:v>
                      </c:pt>
                      <c:pt idx="141">
                        <c:v>7.0500000000000049E-2</c:v>
                      </c:pt>
                      <c:pt idx="142">
                        <c:v>7.1000000000000049E-2</c:v>
                      </c:pt>
                      <c:pt idx="143">
                        <c:v>7.150000000000005E-2</c:v>
                      </c:pt>
                      <c:pt idx="144">
                        <c:v>7.200000000000005E-2</c:v>
                      </c:pt>
                      <c:pt idx="145">
                        <c:v>7.2500000000000051E-2</c:v>
                      </c:pt>
                      <c:pt idx="146">
                        <c:v>7.3000000000000051E-2</c:v>
                      </c:pt>
                      <c:pt idx="147">
                        <c:v>7.3500000000000051E-2</c:v>
                      </c:pt>
                      <c:pt idx="148">
                        <c:v>7.4000000000000052E-2</c:v>
                      </c:pt>
                      <c:pt idx="149">
                        <c:v>7.4500000000000052E-2</c:v>
                      </c:pt>
                      <c:pt idx="150">
                        <c:v>7.5000000000000053E-2</c:v>
                      </c:pt>
                      <c:pt idx="151">
                        <c:v>7.5500000000000053E-2</c:v>
                      </c:pt>
                      <c:pt idx="152">
                        <c:v>7.6000000000000054E-2</c:v>
                      </c:pt>
                      <c:pt idx="153">
                        <c:v>7.6500000000000054E-2</c:v>
                      </c:pt>
                      <c:pt idx="154">
                        <c:v>7.7000000000000055E-2</c:v>
                      </c:pt>
                      <c:pt idx="155">
                        <c:v>7.7500000000000055E-2</c:v>
                      </c:pt>
                      <c:pt idx="156">
                        <c:v>7.8000000000000055E-2</c:v>
                      </c:pt>
                      <c:pt idx="157">
                        <c:v>7.8500000000000056E-2</c:v>
                      </c:pt>
                      <c:pt idx="158">
                        <c:v>7.9000000000000056E-2</c:v>
                      </c:pt>
                      <c:pt idx="159">
                        <c:v>7.9500000000000057E-2</c:v>
                      </c:pt>
                      <c:pt idx="160">
                        <c:v>8.0000000000000057E-2</c:v>
                      </c:pt>
                      <c:pt idx="161">
                        <c:v>8.0500000000000058E-2</c:v>
                      </c:pt>
                      <c:pt idx="162">
                        <c:v>8.1000000000000058E-2</c:v>
                      </c:pt>
                      <c:pt idx="163">
                        <c:v>8.1500000000000059E-2</c:v>
                      </c:pt>
                      <c:pt idx="164">
                        <c:v>8.2000000000000059E-2</c:v>
                      </c:pt>
                      <c:pt idx="165">
                        <c:v>8.2500000000000059E-2</c:v>
                      </c:pt>
                      <c:pt idx="166">
                        <c:v>8.300000000000006E-2</c:v>
                      </c:pt>
                      <c:pt idx="167">
                        <c:v>8.350000000000006E-2</c:v>
                      </c:pt>
                      <c:pt idx="168">
                        <c:v>8.4000000000000061E-2</c:v>
                      </c:pt>
                      <c:pt idx="169">
                        <c:v>8.4500000000000061E-2</c:v>
                      </c:pt>
                      <c:pt idx="170">
                        <c:v>8.5000000000000062E-2</c:v>
                      </c:pt>
                      <c:pt idx="171">
                        <c:v>8.5500000000000062E-2</c:v>
                      </c:pt>
                      <c:pt idx="172">
                        <c:v>8.6000000000000063E-2</c:v>
                      </c:pt>
                      <c:pt idx="173">
                        <c:v>8.6500000000000063E-2</c:v>
                      </c:pt>
                      <c:pt idx="174">
                        <c:v>8.7000000000000063E-2</c:v>
                      </c:pt>
                      <c:pt idx="175">
                        <c:v>8.7500000000000064E-2</c:v>
                      </c:pt>
                      <c:pt idx="176">
                        <c:v>8.8000000000000064E-2</c:v>
                      </c:pt>
                      <c:pt idx="177">
                        <c:v>8.8500000000000065E-2</c:v>
                      </c:pt>
                      <c:pt idx="178">
                        <c:v>8.9000000000000065E-2</c:v>
                      </c:pt>
                      <c:pt idx="179">
                        <c:v>8.9500000000000066E-2</c:v>
                      </c:pt>
                      <c:pt idx="180">
                        <c:v>9.0000000000000066E-2</c:v>
                      </c:pt>
                      <c:pt idx="181">
                        <c:v>9.0500000000000067E-2</c:v>
                      </c:pt>
                      <c:pt idx="182">
                        <c:v>9.1000000000000067E-2</c:v>
                      </c:pt>
                      <c:pt idx="183">
                        <c:v>9.1500000000000067E-2</c:v>
                      </c:pt>
                      <c:pt idx="184">
                        <c:v>9.2000000000000068E-2</c:v>
                      </c:pt>
                      <c:pt idx="185">
                        <c:v>9.2500000000000068E-2</c:v>
                      </c:pt>
                      <c:pt idx="186">
                        <c:v>9.3000000000000069E-2</c:v>
                      </c:pt>
                      <c:pt idx="187">
                        <c:v>9.3500000000000069E-2</c:v>
                      </c:pt>
                      <c:pt idx="188">
                        <c:v>9.400000000000007E-2</c:v>
                      </c:pt>
                      <c:pt idx="189">
                        <c:v>9.450000000000007E-2</c:v>
                      </c:pt>
                      <c:pt idx="190">
                        <c:v>9.500000000000007E-2</c:v>
                      </c:pt>
                      <c:pt idx="191">
                        <c:v>9.5500000000000071E-2</c:v>
                      </c:pt>
                      <c:pt idx="192">
                        <c:v>9.6000000000000071E-2</c:v>
                      </c:pt>
                      <c:pt idx="193">
                        <c:v>9.6500000000000072E-2</c:v>
                      </c:pt>
                      <c:pt idx="194">
                        <c:v>9.7000000000000072E-2</c:v>
                      </c:pt>
                      <c:pt idx="195">
                        <c:v>9.7500000000000073E-2</c:v>
                      </c:pt>
                      <c:pt idx="196">
                        <c:v>9.8000000000000073E-2</c:v>
                      </c:pt>
                      <c:pt idx="197">
                        <c:v>9.8500000000000074E-2</c:v>
                      </c:pt>
                      <c:pt idx="198">
                        <c:v>9.9000000000000074E-2</c:v>
                      </c:pt>
                      <c:pt idx="199">
                        <c:v>9.9500000000000074E-2</c:v>
                      </c:pt>
                      <c:pt idx="200">
                        <c:v>0.10000000000000007</c:v>
                      </c:pt>
                      <c:pt idx="201">
                        <c:v>0.10050000000000008</c:v>
                      </c:pt>
                      <c:pt idx="202">
                        <c:v>0.10100000000000008</c:v>
                      </c:pt>
                      <c:pt idx="203">
                        <c:v>0.10150000000000008</c:v>
                      </c:pt>
                      <c:pt idx="204">
                        <c:v>0.10200000000000008</c:v>
                      </c:pt>
                      <c:pt idx="205">
                        <c:v>0.10250000000000008</c:v>
                      </c:pt>
                      <c:pt idx="206">
                        <c:v>0.10300000000000008</c:v>
                      </c:pt>
                      <c:pt idx="207">
                        <c:v>0.10350000000000008</c:v>
                      </c:pt>
                      <c:pt idx="208">
                        <c:v>0.10400000000000008</c:v>
                      </c:pt>
                      <c:pt idx="209">
                        <c:v>0.10450000000000008</c:v>
                      </c:pt>
                      <c:pt idx="210">
                        <c:v>0.10500000000000008</c:v>
                      </c:pt>
                      <c:pt idx="211">
                        <c:v>0.10550000000000008</c:v>
                      </c:pt>
                      <c:pt idx="212">
                        <c:v>0.10600000000000008</c:v>
                      </c:pt>
                      <c:pt idx="213">
                        <c:v>0.10650000000000008</c:v>
                      </c:pt>
                      <c:pt idx="214">
                        <c:v>0.10700000000000008</c:v>
                      </c:pt>
                      <c:pt idx="215">
                        <c:v>0.10750000000000008</c:v>
                      </c:pt>
                      <c:pt idx="216">
                        <c:v>0.10800000000000008</c:v>
                      </c:pt>
                      <c:pt idx="217">
                        <c:v>0.10850000000000008</c:v>
                      </c:pt>
                      <c:pt idx="218">
                        <c:v>0.10900000000000008</c:v>
                      </c:pt>
                      <c:pt idx="219">
                        <c:v>0.10950000000000008</c:v>
                      </c:pt>
                      <c:pt idx="220">
                        <c:v>0.11000000000000008</c:v>
                      </c:pt>
                      <c:pt idx="221">
                        <c:v>0.11050000000000008</c:v>
                      </c:pt>
                      <c:pt idx="222">
                        <c:v>0.11100000000000008</c:v>
                      </c:pt>
                      <c:pt idx="223">
                        <c:v>0.11150000000000009</c:v>
                      </c:pt>
                      <c:pt idx="224">
                        <c:v>0.11200000000000009</c:v>
                      </c:pt>
                      <c:pt idx="225">
                        <c:v>0.11250000000000009</c:v>
                      </c:pt>
                      <c:pt idx="226">
                        <c:v>0.11300000000000009</c:v>
                      </c:pt>
                      <c:pt idx="227">
                        <c:v>0.11350000000000009</c:v>
                      </c:pt>
                      <c:pt idx="228">
                        <c:v>0.11400000000000009</c:v>
                      </c:pt>
                      <c:pt idx="229">
                        <c:v>0.11450000000000009</c:v>
                      </c:pt>
                      <c:pt idx="230">
                        <c:v>0.11500000000000009</c:v>
                      </c:pt>
                      <c:pt idx="231">
                        <c:v>0.11550000000000009</c:v>
                      </c:pt>
                      <c:pt idx="232">
                        <c:v>0.11600000000000009</c:v>
                      </c:pt>
                      <c:pt idx="233">
                        <c:v>0.11650000000000009</c:v>
                      </c:pt>
                      <c:pt idx="234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Sheet1!$O$10:$O$244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950-4A4C-B208-B6F61F8B9D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Sheet1!$P$9</c15:sqref>
                        </c15:formulaRef>
                      </c:ext>
                    </c:extLst>
                    <c:strCache>
                      <c:ptCount val="1"/>
                      <c:pt idx="0">
                        <c:v>|Spark(t)|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Sheet1!$H$10:$H$244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4.5000000000000005E-3</c:v>
                      </c:pt>
                      <c:pt idx="10">
                        <c:v>5.000000000000001E-3</c:v>
                      </c:pt>
                      <c:pt idx="11">
                        <c:v>5.5000000000000014E-3</c:v>
                      </c:pt>
                      <c:pt idx="12">
                        <c:v>6.0000000000000019E-3</c:v>
                      </c:pt>
                      <c:pt idx="13">
                        <c:v>6.5000000000000023E-3</c:v>
                      </c:pt>
                      <c:pt idx="14">
                        <c:v>7.0000000000000027E-3</c:v>
                      </c:pt>
                      <c:pt idx="15">
                        <c:v>7.5000000000000032E-3</c:v>
                      </c:pt>
                      <c:pt idx="16">
                        <c:v>8.0000000000000036E-3</c:v>
                      </c:pt>
                      <c:pt idx="17">
                        <c:v>8.5000000000000041E-3</c:v>
                      </c:pt>
                      <c:pt idx="18">
                        <c:v>9.0000000000000045E-3</c:v>
                      </c:pt>
                      <c:pt idx="19">
                        <c:v>9.500000000000005E-3</c:v>
                      </c:pt>
                      <c:pt idx="20">
                        <c:v>1.0000000000000005E-2</c:v>
                      </c:pt>
                      <c:pt idx="21">
                        <c:v>1.0500000000000006E-2</c:v>
                      </c:pt>
                      <c:pt idx="22">
                        <c:v>1.1000000000000006E-2</c:v>
                      </c:pt>
                      <c:pt idx="23">
                        <c:v>1.1500000000000007E-2</c:v>
                      </c:pt>
                      <c:pt idx="24">
                        <c:v>1.2000000000000007E-2</c:v>
                      </c:pt>
                      <c:pt idx="25">
                        <c:v>1.2500000000000008E-2</c:v>
                      </c:pt>
                      <c:pt idx="26">
                        <c:v>1.3000000000000008E-2</c:v>
                      </c:pt>
                      <c:pt idx="27">
                        <c:v>1.3500000000000009E-2</c:v>
                      </c:pt>
                      <c:pt idx="28">
                        <c:v>1.4000000000000009E-2</c:v>
                      </c:pt>
                      <c:pt idx="29">
                        <c:v>1.4500000000000009E-2</c:v>
                      </c:pt>
                      <c:pt idx="30">
                        <c:v>1.500000000000001E-2</c:v>
                      </c:pt>
                      <c:pt idx="31">
                        <c:v>1.550000000000001E-2</c:v>
                      </c:pt>
                      <c:pt idx="32">
                        <c:v>1.6000000000000011E-2</c:v>
                      </c:pt>
                      <c:pt idx="33">
                        <c:v>1.6500000000000011E-2</c:v>
                      </c:pt>
                      <c:pt idx="34">
                        <c:v>1.7000000000000012E-2</c:v>
                      </c:pt>
                      <c:pt idx="35">
                        <c:v>1.7500000000000012E-2</c:v>
                      </c:pt>
                      <c:pt idx="36">
                        <c:v>1.8000000000000013E-2</c:v>
                      </c:pt>
                      <c:pt idx="37">
                        <c:v>1.8500000000000013E-2</c:v>
                      </c:pt>
                      <c:pt idx="38">
                        <c:v>1.9000000000000013E-2</c:v>
                      </c:pt>
                      <c:pt idx="39">
                        <c:v>1.9500000000000014E-2</c:v>
                      </c:pt>
                      <c:pt idx="40">
                        <c:v>2.0000000000000014E-2</c:v>
                      </c:pt>
                      <c:pt idx="41">
                        <c:v>2.0500000000000015E-2</c:v>
                      </c:pt>
                      <c:pt idx="42">
                        <c:v>2.1000000000000015E-2</c:v>
                      </c:pt>
                      <c:pt idx="43">
                        <c:v>2.1500000000000016E-2</c:v>
                      </c:pt>
                      <c:pt idx="44">
                        <c:v>2.2000000000000016E-2</c:v>
                      </c:pt>
                      <c:pt idx="45">
                        <c:v>2.2500000000000017E-2</c:v>
                      </c:pt>
                      <c:pt idx="46">
                        <c:v>2.3000000000000017E-2</c:v>
                      </c:pt>
                      <c:pt idx="47">
                        <c:v>2.3500000000000017E-2</c:v>
                      </c:pt>
                      <c:pt idx="48">
                        <c:v>2.4000000000000018E-2</c:v>
                      </c:pt>
                      <c:pt idx="49">
                        <c:v>2.4500000000000018E-2</c:v>
                      </c:pt>
                      <c:pt idx="50">
                        <c:v>2.5000000000000019E-2</c:v>
                      </c:pt>
                      <c:pt idx="51">
                        <c:v>2.5500000000000019E-2</c:v>
                      </c:pt>
                      <c:pt idx="52">
                        <c:v>2.600000000000002E-2</c:v>
                      </c:pt>
                      <c:pt idx="53">
                        <c:v>2.650000000000002E-2</c:v>
                      </c:pt>
                      <c:pt idx="54">
                        <c:v>2.7000000000000021E-2</c:v>
                      </c:pt>
                      <c:pt idx="55">
                        <c:v>2.7500000000000021E-2</c:v>
                      </c:pt>
                      <c:pt idx="56">
                        <c:v>2.8000000000000021E-2</c:v>
                      </c:pt>
                      <c:pt idx="57">
                        <c:v>2.8500000000000022E-2</c:v>
                      </c:pt>
                      <c:pt idx="58">
                        <c:v>2.9000000000000022E-2</c:v>
                      </c:pt>
                      <c:pt idx="59">
                        <c:v>2.9500000000000023E-2</c:v>
                      </c:pt>
                      <c:pt idx="60">
                        <c:v>3.0000000000000023E-2</c:v>
                      </c:pt>
                      <c:pt idx="61">
                        <c:v>3.0500000000000024E-2</c:v>
                      </c:pt>
                      <c:pt idx="62">
                        <c:v>3.1000000000000024E-2</c:v>
                      </c:pt>
                      <c:pt idx="63">
                        <c:v>3.1500000000000021E-2</c:v>
                      </c:pt>
                      <c:pt idx="64">
                        <c:v>3.2000000000000021E-2</c:v>
                      </c:pt>
                      <c:pt idx="65">
                        <c:v>3.2500000000000022E-2</c:v>
                      </c:pt>
                      <c:pt idx="66">
                        <c:v>3.3000000000000022E-2</c:v>
                      </c:pt>
                      <c:pt idx="67">
                        <c:v>3.3500000000000023E-2</c:v>
                      </c:pt>
                      <c:pt idx="68">
                        <c:v>3.4000000000000023E-2</c:v>
                      </c:pt>
                      <c:pt idx="69">
                        <c:v>3.4500000000000024E-2</c:v>
                      </c:pt>
                      <c:pt idx="70">
                        <c:v>3.5000000000000024E-2</c:v>
                      </c:pt>
                      <c:pt idx="71">
                        <c:v>3.5500000000000025E-2</c:v>
                      </c:pt>
                      <c:pt idx="72">
                        <c:v>3.6000000000000025E-2</c:v>
                      </c:pt>
                      <c:pt idx="73">
                        <c:v>3.6500000000000025E-2</c:v>
                      </c:pt>
                      <c:pt idx="74">
                        <c:v>3.7000000000000026E-2</c:v>
                      </c:pt>
                      <c:pt idx="75">
                        <c:v>3.7500000000000026E-2</c:v>
                      </c:pt>
                      <c:pt idx="76">
                        <c:v>3.8000000000000027E-2</c:v>
                      </c:pt>
                      <c:pt idx="77">
                        <c:v>3.8500000000000027E-2</c:v>
                      </c:pt>
                      <c:pt idx="78">
                        <c:v>3.9000000000000028E-2</c:v>
                      </c:pt>
                      <c:pt idx="79">
                        <c:v>3.9500000000000028E-2</c:v>
                      </c:pt>
                      <c:pt idx="80">
                        <c:v>4.0000000000000029E-2</c:v>
                      </c:pt>
                      <c:pt idx="81">
                        <c:v>4.0500000000000029E-2</c:v>
                      </c:pt>
                      <c:pt idx="82">
                        <c:v>4.1000000000000029E-2</c:v>
                      </c:pt>
                      <c:pt idx="83">
                        <c:v>4.150000000000003E-2</c:v>
                      </c:pt>
                      <c:pt idx="84">
                        <c:v>4.200000000000003E-2</c:v>
                      </c:pt>
                      <c:pt idx="85">
                        <c:v>4.2500000000000031E-2</c:v>
                      </c:pt>
                      <c:pt idx="86">
                        <c:v>4.3000000000000031E-2</c:v>
                      </c:pt>
                      <c:pt idx="87">
                        <c:v>4.3500000000000032E-2</c:v>
                      </c:pt>
                      <c:pt idx="88">
                        <c:v>4.4000000000000032E-2</c:v>
                      </c:pt>
                      <c:pt idx="89">
                        <c:v>4.4500000000000033E-2</c:v>
                      </c:pt>
                      <c:pt idx="90">
                        <c:v>4.5000000000000033E-2</c:v>
                      </c:pt>
                      <c:pt idx="91">
                        <c:v>4.5500000000000033E-2</c:v>
                      </c:pt>
                      <c:pt idx="92">
                        <c:v>4.6000000000000034E-2</c:v>
                      </c:pt>
                      <c:pt idx="93">
                        <c:v>4.6500000000000034E-2</c:v>
                      </c:pt>
                      <c:pt idx="94">
                        <c:v>4.7000000000000035E-2</c:v>
                      </c:pt>
                      <c:pt idx="95">
                        <c:v>4.7500000000000035E-2</c:v>
                      </c:pt>
                      <c:pt idx="96">
                        <c:v>4.8000000000000036E-2</c:v>
                      </c:pt>
                      <c:pt idx="97">
                        <c:v>4.8500000000000036E-2</c:v>
                      </c:pt>
                      <c:pt idx="98">
                        <c:v>4.9000000000000037E-2</c:v>
                      </c:pt>
                      <c:pt idx="99">
                        <c:v>4.9500000000000037E-2</c:v>
                      </c:pt>
                      <c:pt idx="100">
                        <c:v>5.0000000000000037E-2</c:v>
                      </c:pt>
                      <c:pt idx="101">
                        <c:v>5.0500000000000038E-2</c:v>
                      </c:pt>
                      <c:pt idx="102">
                        <c:v>5.1000000000000038E-2</c:v>
                      </c:pt>
                      <c:pt idx="103">
                        <c:v>5.1500000000000039E-2</c:v>
                      </c:pt>
                      <c:pt idx="104">
                        <c:v>5.2000000000000039E-2</c:v>
                      </c:pt>
                      <c:pt idx="105">
                        <c:v>5.250000000000004E-2</c:v>
                      </c:pt>
                      <c:pt idx="106">
                        <c:v>5.300000000000004E-2</c:v>
                      </c:pt>
                      <c:pt idx="107">
                        <c:v>5.3500000000000041E-2</c:v>
                      </c:pt>
                      <c:pt idx="108">
                        <c:v>5.4000000000000041E-2</c:v>
                      </c:pt>
                      <c:pt idx="109">
                        <c:v>5.4500000000000041E-2</c:v>
                      </c:pt>
                      <c:pt idx="110">
                        <c:v>5.5000000000000042E-2</c:v>
                      </c:pt>
                      <c:pt idx="111">
                        <c:v>5.5500000000000042E-2</c:v>
                      </c:pt>
                      <c:pt idx="112">
                        <c:v>5.6000000000000043E-2</c:v>
                      </c:pt>
                      <c:pt idx="113">
                        <c:v>5.6500000000000043E-2</c:v>
                      </c:pt>
                      <c:pt idx="114">
                        <c:v>5.7000000000000044E-2</c:v>
                      </c:pt>
                      <c:pt idx="115">
                        <c:v>5.7500000000000044E-2</c:v>
                      </c:pt>
                      <c:pt idx="116">
                        <c:v>5.8000000000000045E-2</c:v>
                      </c:pt>
                      <c:pt idx="117">
                        <c:v>5.8500000000000045E-2</c:v>
                      </c:pt>
                      <c:pt idx="118">
                        <c:v>5.9000000000000045E-2</c:v>
                      </c:pt>
                      <c:pt idx="119">
                        <c:v>5.9500000000000046E-2</c:v>
                      </c:pt>
                      <c:pt idx="120">
                        <c:v>6.0000000000000046E-2</c:v>
                      </c:pt>
                      <c:pt idx="121">
                        <c:v>6.0500000000000047E-2</c:v>
                      </c:pt>
                      <c:pt idx="122">
                        <c:v>6.1000000000000047E-2</c:v>
                      </c:pt>
                      <c:pt idx="123">
                        <c:v>6.1500000000000048E-2</c:v>
                      </c:pt>
                      <c:pt idx="124">
                        <c:v>6.2000000000000048E-2</c:v>
                      </c:pt>
                      <c:pt idx="125">
                        <c:v>6.2500000000000042E-2</c:v>
                      </c:pt>
                      <c:pt idx="126">
                        <c:v>6.3000000000000042E-2</c:v>
                      </c:pt>
                      <c:pt idx="127">
                        <c:v>6.3500000000000043E-2</c:v>
                      </c:pt>
                      <c:pt idx="128">
                        <c:v>6.4000000000000043E-2</c:v>
                      </c:pt>
                      <c:pt idx="129">
                        <c:v>6.4500000000000043E-2</c:v>
                      </c:pt>
                      <c:pt idx="130">
                        <c:v>6.5000000000000044E-2</c:v>
                      </c:pt>
                      <c:pt idx="131">
                        <c:v>6.5500000000000044E-2</c:v>
                      </c:pt>
                      <c:pt idx="132">
                        <c:v>6.6000000000000045E-2</c:v>
                      </c:pt>
                      <c:pt idx="133">
                        <c:v>6.6500000000000045E-2</c:v>
                      </c:pt>
                      <c:pt idx="134">
                        <c:v>6.7000000000000046E-2</c:v>
                      </c:pt>
                      <c:pt idx="135">
                        <c:v>6.7500000000000046E-2</c:v>
                      </c:pt>
                      <c:pt idx="136">
                        <c:v>6.8000000000000047E-2</c:v>
                      </c:pt>
                      <c:pt idx="137">
                        <c:v>6.8500000000000047E-2</c:v>
                      </c:pt>
                      <c:pt idx="138">
                        <c:v>6.9000000000000047E-2</c:v>
                      </c:pt>
                      <c:pt idx="139">
                        <c:v>6.9500000000000048E-2</c:v>
                      </c:pt>
                      <c:pt idx="140">
                        <c:v>7.0000000000000048E-2</c:v>
                      </c:pt>
                      <c:pt idx="141">
                        <c:v>7.0500000000000049E-2</c:v>
                      </c:pt>
                      <c:pt idx="142">
                        <c:v>7.1000000000000049E-2</c:v>
                      </c:pt>
                      <c:pt idx="143">
                        <c:v>7.150000000000005E-2</c:v>
                      </c:pt>
                      <c:pt idx="144">
                        <c:v>7.200000000000005E-2</c:v>
                      </c:pt>
                      <c:pt idx="145">
                        <c:v>7.2500000000000051E-2</c:v>
                      </c:pt>
                      <c:pt idx="146">
                        <c:v>7.3000000000000051E-2</c:v>
                      </c:pt>
                      <c:pt idx="147">
                        <c:v>7.3500000000000051E-2</c:v>
                      </c:pt>
                      <c:pt idx="148">
                        <c:v>7.4000000000000052E-2</c:v>
                      </c:pt>
                      <c:pt idx="149">
                        <c:v>7.4500000000000052E-2</c:v>
                      </c:pt>
                      <c:pt idx="150">
                        <c:v>7.5000000000000053E-2</c:v>
                      </c:pt>
                      <c:pt idx="151">
                        <c:v>7.5500000000000053E-2</c:v>
                      </c:pt>
                      <c:pt idx="152">
                        <c:v>7.6000000000000054E-2</c:v>
                      </c:pt>
                      <c:pt idx="153">
                        <c:v>7.6500000000000054E-2</c:v>
                      </c:pt>
                      <c:pt idx="154">
                        <c:v>7.7000000000000055E-2</c:v>
                      </c:pt>
                      <c:pt idx="155">
                        <c:v>7.7500000000000055E-2</c:v>
                      </c:pt>
                      <c:pt idx="156">
                        <c:v>7.8000000000000055E-2</c:v>
                      </c:pt>
                      <c:pt idx="157">
                        <c:v>7.8500000000000056E-2</c:v>
                      </c:pt>
                      <c:pt idx="158">
                        <c:v>7.9000000000000056E-2</c:v>
                      </c:pt>
                      <c:pt idx="159">
                        <c:v>7.9500000000000057E-2</c:v>
                      </c:pt>
                      <c:pt idx="160">
                        <c:v>8.0000000000000057E-2</c:v>
                      </c:pt>
                      <c:pt idx="161">
                        <c:v>8.0500000000000058E-2</c:v>
                      </c:pt>
                      <c:pt idx="162">
                        <c:v>8.1000000000000058E-2</c:v>
                      </c:pt>
                      <c:pt idx="163">
                        <c:v>8.1500000000000059E-2</c:v>
                      </c:pt>
                      <c:pt idx="164">
                        <c:v>8.2000000000000059E-2</c:v>
                      </c:pt>
                      <c:pt idx="165">
                        <c:v>8.2500000000000059E-2</c:v>
                      </c:pt>
                      <c:pt idx="166">
                        <c:v>8.300000000000006E-2</c:v>
                      </c:pt>
                      <c:pt idx="167">
                        <c:v>8.350000000000006E-2</c:v>
                      </c:pt>
                      <c:pt idx="168">
                        <c:v>8.4000000000000061E-2</c:v>
                      </c:pt>
                      <c:pt idx="169">
                        <c:v>8.4500000000000061E-2</c:v>
                      </c:pt>
                      <c:pt idx="170">
                        <c:v>8.5000000000000062E-2</c:v>
                      </c:pt>
                      <c:pt idx="171">
                        <c:v>8.5500000000000062E-2</c:v>
                      </c:pt>
                      <c:pt idx="172">
                        <c:v>8.6000000000000063E-2</c:v>
                      </c:pt>
                      <c:pt idx="173">
                        <c:v>8.6500000000000063E-2</c:v>
                      </c:pt>
                      <c:pt idx="174">
                        <c:v>8.7000000000000063E-2</c:v>
                      </c:pt>
                      <c:pt idx="175">
                        <c:v>8.7500000000000064E-2</c:v>
                      </c:pt>
                      <c:pt idx="176">
                        <c:v>8.8000000000000064E-2</c:v>
                      </c:pt>
                      <c:pt idx="177">
                        <c:v>8.8500000000000065E-2</c:v>
                      </c:pt>
                      <c:pt idx="178">
                        <c:v>8.9000000000000065E-2</c:v>
                      </c:pt>
                      <c:pt idx="179">
                        <c:v>8.9500000000000066E-2</c:v>
                      </c:pt>
                      <c:pt idx="180">
                        <c:v>9.0000000000000066E-2</c:v>
                      </c:pt>
                      <c:pt idx="181">
                        <c:v>9.0500000000000067E-2</c:v>
                      </c:pt>
                      <c:pt idx="182">
                        <c:v>9.1000000000000067E-2</c:v>
                      </c:pt>
                      <c:pt idx="183">
                        <c:v>9.1500000000000067E-2</c:v>
                      </c:pt>
                      <c:pt idx="184">
                        <c:v>9.2000000000000068E-2</c:v>
                      </c:pt>
                      <c:pt idx="185">
                        <c:v>9.2500000000000068E-2</c:v>
                      </c:pt>
                      <c:pt idx="186">
                        <c:v>9.3000000000000069E-2</c:v>
                      </c:pt>
                      <c:pt idx="187">
                        <c:v>9.3500000000000069E-2</c:v>
                      </c:pt>
                      <c:pt idx="188">
                        <c:v>9.400000000000007E-2</c:v>
                      </c:pt>
                      <c:pt idx="189">
                        <c:v>9.450000000000007E-2</c:v>
                      </c:pt>
                      <c:pt idx="190">
                        <c:v>9.500000000000007E-2</c:v>
                      </c:pt>
                      <c:pt idx="191">
                        <c:v>9.5500000000000071E-2</c:v>
                      </c:pt>
                      <c:pt idx="192">
                        <c:v>9.6000000000000071E-2</c:v>
                      </c:pt>
                      <c:pt idx="193">
                        <c:v>9.6500000000000072E-2</c:v>
                      </c:pt>
                      <c:pt idx="194">
                        <c:v>9.7000000000000072E-2</c:v>
                      </c:pt>
                      <c:pt idx="195">
                        <c:v>9.7500000000000073E-2</c:v>
                      </c:pt>
                      <c:pt idx="196">
                        <c:v>9.8000000000000073E-2</c:v>
                      </c:pt>
                      <c:pt idx="197">
                        <c:v>9.8500000000000074E-2</c:v>
                      </c:pt>
                      <c:pt idx="198">
                        <c:v>9.9000000000000074E-2</c:v>
                      </c:pt>
                      <c:pt idx="199">
                        <c:v>9.9500000000000074E-2</c:v>
                      </c:pt>
                      <c:pt idx="200">
                        <c:v>0.10000000000000007</c:v>
                      </c:pt>
                      <c:pt idx="201">
                        <c:v>0.10050000000000008</c:v>
                      </c:pt>
                      <c:pt idx="202">
                        <c:v>0.10100000000000008</c:v>
                      </c:pt>
                      <c:pt idx="203">
                        <c:v>0.10150000000000008</c:v>
                      </c:pt>
                      <c:pt idx="204">
                        <c:v>0.10200000000000008</c:v>
                      </c:pt>
                      <c:pt idx="205">
                        <c:v>0.10250000000000008</c:v>
                      </c:pt>
                      <c:pt idx="206">
                        <c:v>0.10300000000000008</c:v>
                      </c:pt>
                      <c:pt idx="207">
                        <c:v>0.10350000000000008</c:v>
                      </c:pt>
                      <c:pt idx="208">
                        <c:v>0.10400000000000008</c:v>
                      </c:pt>
                      <c:pt idx="209">
                        <c:v>0.10450000000000008</c:v>
                      </c:pt>
                      <c:pt idx="210">
                        <c:v>0.10500000000000008</c:v>
                      </c:pt>
                      <c:pt idx="211">
                        <c:v>0.10550000000000008</c:v>
                      </c:pt>
                      <c:pt idx="212">
                        <c:v>0.10600000000000008</c:v>
                      </c:pt>
                      <c:pt idx="213">
                        <c:v>0.10650000000000008</c:v>
                      </c:pt>
                      <c:pt idx="214">
                        <c:v>0.10700000000000008</c:v>
                      </c:pt>
                      <c:pt idx="215">
                        <c:v>0.10750000000000008</c:v>
                      </c:pt>
                      <c:pt idx="216">
                        <c:v>0.10800000000000008</c:v>
                      </c:pt>
                      <c:pt idx="217">
                        <c:v>0.10850000000000008</c:v>
                      </c:pt>
                      <c:pt idx="218">
                        <c:v>0.10900000000000008</c:v>
                      </c:pt>
                      <c:pt idx="219">
                        <c:v>0.10950000000000008</c:v>
                      </c:pt>
                      <c:pt idx="220">
                        <c:v>0.11000000000000008</c:v>
                      </c:pt>
                      <c:pt idx="221">
                        <c:v>0.11050000000000008</c:v>
                      </c:pt>
                      <c:pt idx="222">
                        <c:v>0.11100000000000008</c:v>
                      </c:pt>
                      <c:pt idx="223">
                        <c:v>0.11150000000000009</c:v>
                      </c:pt>
                      <c:pt idx="224">
                        <c:v>0.11200000000000009</c:v>
                      </c:pt>
                      <c:pt idx="225">
                        <c:v>0.11250000000000009</c:v>
                      </c:pt>
                      <c:pt idx="226">
                        <c:v>0.11300000000000009</c:v>
                      </c:pt>
                      <c:pt idx="227">
                        <c:v>0.11350000000000009</c:v>
                      </c:pt>
                      <c:pt idx="228">
                        <c:v>0.11400000000000009</c:v>
                      </c:pt>
                      <c:pt idx="229">
                        <c:v>0.11450000000000009</c:v>
                      </c:pt>
                      <c:pt idx="230">
                        <c:v>0.11500000000000009</c:v>
                      </c:pt>
                      <c:pt idx="231">
                        <c:v>0.11550000000000009</c:v>
                      </c:pt>
                      <c:pt idx="232">
                        <c:v>0.11600000000000009</c:v>
                      </c:pt>
                      <c:pt idx="233">
                        <c:v>0.11650000000000009</c:v>
                      </c:pt>
                      <c:pt idx="234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Sheet1!$P$10:$P$244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190.52558883257649</c:v>
                      </c:pt>
                      <c:pt idx="1">
                        <c:v>190.02633937537743</c:v>
                      </c:pt>
                      <c:pt idx="2">
                        <c:v>189.5271179126679</c:v>
                      </c:pt>
                      <c:pt idx="3">
                        <c:v>189.02876304853794</c:v>
                      </c:pt>
                      <c:pt idx="4">
                        <c:v>188.5321159216322</c:v>
                      </c:pt>
                      <c:pt idx="5">
                        <c:v>188.03801873557248</c:v>
                      </c:pt>
                      <c:pt idx="6">
                        <c:v>187.54731326149405</c:v>
                      </c:pt>
                      <c:pt idx="7">
                        <c:v>187.06083931584888</c:v>
                      </c:pt>
                      <c:pt idx="8">
                        <c:v>186.5794332167668</c:v>
                      </c:pt>
                      <c:pt idx="9">
                        <c:v>186.10392622253383</c:v>
                      </c:pt>
                      <c:pt idx="10">
                        <c:v>185.63514295588567</c:v>
                      </c:pt>
                      <c:pt idx="11">
                        <c:v>185.1738998180108</c:v>
                      </c:pt>
                      <c:pt idx="12">
                        <c:v>184.72100339632487</c:v>
                      </c:pt>
                      <c:pt idx="13">
                        <c:v>184.27724887017973</c:v>
                      </c:pt>
                      <c:pt idx="14">
                        <c:v>183.84341841887067</c:v>
                      </c:pt>
                      <c:pt idx="15">
                        <c:v>183.42027963633305</c:v>
                      </c:pt>
                      <c:pt idx="16">
                        <c:v>183.00858395706209</c:v>
                      </c:pt>
                      <c:pt idx="17">
                        <c:v>182.60906509783209</c:v>
                      </c:pt>
                      <c:pt idx="18">
                        <c:v>182.22243751986355</c:v>
                      </c:pt>
                      <c:pt idx="19">
                        <c:v>181.84939491607966</c:v>
                      </c:pt>
                      <c:pt idx="20">
                        <c:v>181.49060872812382</c:v>
                      </c:pt>
                      <c:pt idx="21">
                        <c:v>181.14672669779929</c:v>
                      </c:pt>
                      <c:pt idx="22">
                        <c:v>180.81837145750902</c:v>
                      </c:pt>
                      <c:pt idx="23">
                        <c:v>180.50613916427008</c:v>
                      </c:pt>
                      <c:pt idx="24">
                        <c:v>180.2105981817636</c:v>
                      </c:pt>
                      <c:pt idx="25">
                        <c:v>179.93228781474571</c:v>
                      </c:pt>
                      <c:pt idx="26">
                        <c:v>179.67171710009467</c:v>
                      </c:pt>
                      <c:pt idx="27">
                        <c:v>179.42936365853669</c:v>
                      </c:pt>
                      <c:pt idx="28">
                        <c:v>179.20567261098168</c:v>
                      </c:pt>
                      <c:pt idx="29">
                        <c:v>179.00105556318522</c:v>
                      </c:pt>
                      <c:pt idx="30">
                        <c:v>178.81588966224896</c:v>
                      </c:pt>
                      <c:pt idx="31">
                        <c:v>178.65051672824495</c:v>
                      </c:pt>
                      <c:pt idx="32">
                        <c:v>178.50524246402233</c:v>
                      </c:pt>
                      <c:pt idx="33">
                        <c:v>178.38033574595929</c:v>
                      </c:pt>
                      <c:pt idx="34">
                        <c:v>178.27602799819303</c:v>
                      </c:pt>
                      <c:pt idx="35">
                        <c:v>178.19251265254152</c:v>
                      </c:pt>
                      <c:pt idx="36">
                        <c:v>178.12994469605525</c:v>
                      </c:pt>
                      <c:pt idx="37">
                        <c:v>178.08844030780895</c:v>
                      </c:pt>
                      <c:pt idx="38">
                        <c:v>178.06807658624697</c:v>
                      </c:pt>
                      <c:pt idx="39">
                        <c:v>178.06889136805569</c:v>
                      </c:pt>
                      <c:pt idx="40">
                        <c:v>178.09088313921856</c:v>
                      </c:pt>
                      <c:pt idx="41">
                        <c:v>178.13401103858106</c:v>
                      </c:pt>
                      <c:pt idx="42">
                        <c:v>178.19819495389257</c:v>
                      </c:pt>
                      <c:pt idx="43">
                        <c:v>178.28331571000987</c:v>
                      </c:pt>
                      <c:pt idx="44">
                        <c:v>178.38921534855095</c:v>
                      </c:pt>
                      <c:pt idx="45">
                        <c:v>178.51569749802056</c:v>
                      </c:pt>
                      <c:pt idx="46">
                        <c:v>178.66252783306223</c:v>
                      </c:pt>
                      <c:pt idx="47">
                        <c:v>178.82943462119596</c:v>
                      </c:pt>
                      <c:pt idx="48">
                        <c:v>179.01610935509791</c:v>
                      </c:pt>
                      <c:pt idx="49">
                        <c:v>179.22220746816228</c:v>
                      </c:pt>
                      <c:pt idx="50">
                        <c:v>179.44734913081578</c:v>
                      </c:pt>
                      <c:pt idx="51">
                        <c:v>179.69112012478158</c:v>
                      </c:pt>
                      <c:pt idx="52">
                        <c:v>179.95307279222237</c:v>
                      </c:pt>
                      <c:pt idx="53">
                        <c:v>180.23272705646428</c:v>
                      </c:pt>
                      <c:pt idx="54">
                        <c:v>180.5295715107674</c:v>
                      </c:pt>
                      <c:pt idx="55">
                        <c:v>180.84306457140232</c:v>
                      </c:pt>
                      <c:pt idx="56">
                        <c:v>181.17263569111842</c:v>
                      </c:pt>
                      <c:pt idx="57">
                        <c:v>181.51768662889606</c:v>
                      </c:pt>
                      <c:pt idx="58">
                        <c:v>181.87759277175977</c:v>
                      </c:pt>
                      <c:pt idx="59">
                        <c:v>182.25170450427879</c:v>
                      </c:pt>
                      <c:pt idx="60">
                        <c:v>182.63934862126999</c:v>
                      </c:pt>
                      <c:pt idx="61">
                        <c:v>183.03982977919702</c:v>
                      </c:pt>
                      <c:pt idx="62">
                        <c:v>183.45243198158443</c:v>
                      </c:pt>
                      <c:pt idx="63">
                        <c:v>183.87642009386792</c:v>
                      </c:pt>
                      <c:pt idx="64">
                        <c:v>184.31104138296985</c:v>
                      </c:pt>
                      <c:pt idx="65">
                        <c:v>184.75552707694496</c:v>
                      </c:pt>
                      <c:pt idx="66">
                        <c:v>185.20909394010081</c:v>
                      </c:pt>
                      <c:pt idx="67">
                        <c:v>185.67094585896061</c:v>
                      </c:pt>
                      <c:pt idx="68">
                        <c:v>186.14027543460773</c:v>
                      </c:pt>
                      <c:pt idx="69">
                        <c:v>186.61626557694743</c:v>
                      </c:pt>
                      <c:pt idx="70">
                        <c:v>187.09809109661882</c:v>
                      </c:pt>
                      <c:pt idx="71">
                        <c:v>187.58492029033121</c:v>
                      </c:pt>
                      <c:pt idx="72">
                        <c:v>188.07591651561762</c:v>
                      </c:pt>
                      <c:pt idx="73">
                        <c:v>188.57023975111994</c:v>
                      </c:pt>
                      <c:pt idx="74">
                        <c:v>189.06704813868319</c:v>
                      </c:pt>
                      <c:pt idx="75">
                        <c:v>189.56549950378113</c:v>
                      </c:pt>
                      <c:pt idx="76">
                        <c:v>190.06475285093435</c:v>
                      </c:pt>
                      <c:pt idx="77">
                        <c:v>190.56396983102394</c:v>
                      </c:pt>
                      <c:pt idx="78">
                        <c:v>191.06231617764058</c:v>
                      </c:pt>
                      <c:pt idx="79">
                        <c:v>191.5589631097873</c:v>
                      </c:pt>
                      <c:pt idx="80">
                        <c:v>192.05308869855384</c:v>
                      </c:pt>
                      <c:pt idx="81">
                        <c:v>192.54387919556473</c:v>
                      </c:pt>
                      <c:pt idx="82">
                        <c:v>193.03053032128022</c:v>
                      </c:pt>
                      <c:pt idx="83">
                        <c:v>193.51224851143601</c:v>
                      </c:pt>
                      <c:pt idx="84">
                        <c:v>193.98825212022325</c:v>
                      </c:pt>
                      <c:pt idx="85">
                        <c:v>194.45777257895023</c:v>
                      </c:pt>
                      <c:pt idx="86">
                        <c:v>194.9200555092599</c:v>
                      </c:pt>
                      <c:pt idx="87">
                        <c:v>195.37436179015157</c:v>
                      </c:pt>
                      <c:pt idx="88">
                        <c:v>195.81996857829813</c:v>
                      </c:pt>
                      <c:pt idx="89">
                        <c:v>196.25617028139447</c:v>
                      </c:pt>
                      <c:pt idx="90">
                        <c:v>196.68227948443419</c:v>
                      </c:pt>
                      <c:pt idx="91">
                        <c:v>197.0976278290558</c:v>
                      </c:pt>
                      <c:pt idx="92">
                        <c:v>197.50156684628485</c:v>
                      </c:pt>
                      <c:pt idx="93">
                        <c:v>197.89346874312972</c:v>
                      </c:pt>
                      <c:pt idx="94">
                        <c:v>198.27272714371307</c:v>
                      </c:pt>
                      <c:pt idx="95">
                        <c:v>198.63875778573126</c:v>
                      </c:pt>
                      <c:pt idx="96">
                        <c:v>198.99099917318927</c:v>
                      </c:pt>
                      <c:pt idx="97">
                        <c:v>199.3289131864513</c:v>
                      </c:pt>
                      <c:pt idx="98">
                        <c:v>199.65198565077341</c:v>
                      </c:pt>
                      <c:pt idx="99">
                        <c:v>199.95972686457546</c:v>
                      </c:pt>
                      <c:pt idx="100">
                        <c:v>200.25167208874666</c:v>
                      </c:pt>
                      <c:pt idx="101">
                        <c:v>200.52738199836489</c:v>
                      </c:pt>
                      <c:pt idx="102">
                        <c:v>200.78644309822482</c:v>
                      </c:pt>
                      <c:pt idx="103">
                        <c:v>201.02846810360418</c:v>
                      </c:pt>
                      <c:pt idx="104">
                        <c:v>201.25309628768755</c:v>
                      </c:pt>
                      <c:pt idx="105">
                        <c:v>201.45999379705964</c:v>
                      </c:pt>
                      <c:pt idx="106">
                        <c:v>201.64885393664585</c:v>
                      </c:pt>
                      <c:pt idx="107">
                        <c:v>201.81939742544964</c:v>
                      </c:pt>
                      <c:pt idx="108">
                        <c:v>201.97137262435135</c:v>
                      </c:pt>
                      <c:pt idx="109">
                        <c:v>202.1045557371765</c:v>
                      </c:pt>
                      <c:pt idx="110">
                        <c:v>202.21875098617608</c:v>
                      </c:pt>
                      <c:pt idx="111">
                        <c:v>202.31379076291171</c:v>
                      </c:pt>
                      <c:pt idx="112">
                        <c:v>202.3895357554928</c:v>
                      </c:pt>
                      <c:pt idx="113">
                        <c:v>202.44587505295803</c:v>
                      </c:pt>
                      <c:pt idx="114">
                        <c:v>202.4827262274797</c:v>
                      </c:pt>
                      <c:pt idx="115">
                        <c:v>202.50003539494219</c:v>
                      </c:pt>
                      <c:pt idx="116">
                        <c:v>202.49777725429959</c:v>
                      </c:pt>
                      <c:pt idx="117">
                        <c:v>202.47595510599459</c:v>
                      </c:pt>
                      <c:pt idx="118">
                        <c:v>202.43460084956283</c:v>
                      </c:pt>
                      <c:pt idx="119">
                        <c:v>202.37377496039011</c:v>
                      </c:pt>
                      <c:pt idx="120">
                        <c:v>202.29356644548943</c:v>
                      </c:pt>
                      <c:pt idx="121">
                        <c:v>202.19409277798192</c:v>
                      </c:pt>
                      <c:pt idx="122">
                        <c:v>202.07549980981139</c:v>
                      </c:pt>
                      <c:pt idx="123">
                        <c:v>201.93796166216669</c:v>
                      </c:pt>
                      <c:pt idx="124">
                        <c:v>201.78168059286341</c:v>
                      </c:pt>
                      <c:pt idx="125">
                        <c:v>201.60688683985609</c:v>
                      </c:pt>
                      <c:pt idx="126">
                        <c:v>201.41383843996221</c:v>
                      </c:pt>
                      <c:pt idx="127">
                        <c:v>201.20282102172069</c:v>
                      </c:pt>
                      <c:pt idx="128">
                        <c:v>200.97414757125708</c:v>
                      </c:pt>
                      <c:pt idx="129">
                        <c:v>200.72815816991894</c:v>
                      </c:pt>
                      <c:pt idx="130">
                        <c:v>200.46521970241463</c:v>
                      </c:pt>
                      <c:pt idx="131">
                        <c:v>200.18572553406349</c:v>
                      </c:pt>
                      <c:pt idx="132">
                        <c:v>199.8900951558189</c:v>
                      </c:pt>
                      <c:pt idx="133">
                        <c:v>199.57877379558559</c:v>
                      </c:pt>
                      <c:pt idx="134">
                        <c:v>199.25223199449033</c:v>
                      </c:pt>
                      <c:pt idx="135">
                        <c:v>198.91096514658989</c:v>
                      </c:pt>
                      <c:pt idx="136">
                        <c:v>198.55549300070371</c:v>
                      </c:pt>
                      <c:pt idx="137">
                        <c:v>198.18635912296895</c:v>
                      </c:pt>
                      <c:pt idx="138">
                        <c:v>197.80413031882853</c:v>
                      </c:pt>
                      <c:pt idx="139">
                        <c:v>197.4093960132235</c:v>
                      </c:pt>
                      <c:pt idx="140">
                        <c:v>197.00276758787462</c:v>
                      </c:pt>
                      <c:pt idx="141">
                        <c:v>196.58487767458041</c:v>
                      </c:pt>
                      <c:pt idx="142">
                        <c:v>196.15637940365963</c:v>
                      </c:pt>
                      <c:pt idx="143">
                        <c:v>195.71794560675971</c:v>
                      </c:pt>
                      <c:pt idx="144">
                        <c:v>195.27026797340338</c:v>
                      </c:pt>
                      <c:pt idx="145">
                        <c:v>194.81405616083106</c:v>
                      </c:pt>
                      <c:pt idx="146">
                        <c:v>194.35003685685902</c:v>
                      </c:pt>
                      <c:pt idx="147">
                        <c:v>193.87895279568593</c:v>
                      </c:pt>
                      <c:pt idx="148">
                        <c:v>193.40156172675708</c:v>
                      </c:pt>
                      <c:pt idx="149">
                        <c:v>192.91863533703489</c:v>
                      </c:pt>
                      <c:pt idx="150">
                        <c:v>192.43095812721893</c:v>
                      </c:pt>
                      <c:pt idx="151">
                        <c:v>191.93932624271713</c:v>
                      </c:pt>
                      <c:pt idx="152">
                        <c:v>191.44454626036713</c:v>
                      </c:pt>
                      <c:pt idx="153">
                        <c:v>190.94743393219684</c:v>
                      </c:pt>
                      <c:pt idx="154">
                        <c:v>190.44881288770071</c:v>
                      </c:pt>
                      <c:pt idx="155">
                        <c:v>189.94951329639002</c:v>
                      </c:pt>
                      <c:pt idx="156">
                        <c:v>189.45037049260634</c:v>
                      </c:pt>
                      <c:pt idx="157">
                        <c:v>188.95222356482364</c:v>
                      </c:pt>
                      <c:pt idx="158">
                        <c:v>188.45591391191647</c:v>
                      </c:pt>
                      <c:pt idx="159">
                        <c:v>187.96228376909295</c:v>
                      </c:pt>
                      <c:pt idx="160">
                        <c:v>187.47217470642562</c:v>
                      </c:pt>
                      <c:pt idx="161">
                        <c:v>186.98642610312172</c:v>
                      </c:pt>
                      <c:pt idx="162">
                        <c:v>186.50587360091069</c:v>
                      </c:pt>
                      <c:pt idx="163">
                        <c:v>186.03134754009039</c:v>
                      </c:pt>
                      <c:pt idx="164">
                        <c:v>185.56367138197746</c:v>
                      </c:pt>
                      <c:pt idx="165">
                        <c:v>185.10366012168507</c:v>
                      </c:pt>
                      <c:pt idx="166">
                        <c:v>184.65211869530319</c:v>
                      </c:pt>
                      <c:pt idx="167">
                        <c:v>184.2098403856842</c:v>
                      </c:pt>
                      <c:pt idx="168">
                        <c:v>183.77760523117817</c:v>
                      </c:pt>
                      <c:pt idx="169">
                        <c:v>183.35617844176269</c:v>
                      </c:pt>
                      <c:pt idx="170">
                        <c:v>182.94630882709899</c:v>
                      </c:pt>
                      <c:pt idx="171">
                        <c:v>182.54872724108978</c:v>
                      </c:pt>
                      <c:pt idx="172">
                        <c:v>182.16414504760709</c:v>
                      </c:pt>
                      <c:pt idx="173">
                        <c:v>181.79325261201419</c:v>
                      </c:pt>
                      <c:pt idx="174">
                        <c:v>181.43671782319063</c:v>
                      </c:pt>
                      <c:pt idx="175">
                        <c:v>181.09518465065841</c:v>
                      </c:pt>
                      <c:pt idx="176">
                        <c:v>180.76927174144552</c:v>
                      </c:pt>
                      <c:pt idx="177">
                        <c:v>180.45957106119525</c:v>
                      </c:pt>
                      <c:pt idx="178">
                        <c:v>180.16664658398713</c:v>
                      </c:pt>
                      <c:pt idx="179">
                        <c:v>179.89103303520122</c:v>
                      </c:pt>
                      <c:pt idx="180">
                        <c:v>179.63323469162356</c:v>
                      </c:pt>
                      <c:pt idx="181">
                        <c:v>179.39372424287859</c:v>
                      </c:pt>
                      <c:pt idx="182">
                        <c:v>179.17294171802584</c:v>
                      </c:pt>
                      <c:pt idx="183">
                        <c:v>178.97129348105628</c:v>
                      </c:pt>
                      <c:pt idx="184">
                        <c:v>178.78915129874173</c:v>
                      </c:pt>
                      <c:pt idx="185">
                        <c:v>178.62685148409702</c:v>
                      </c:pt>
                      <c:pt idx="186">
                        <c:v>178.48469411846079</c:v>
                      </c:pt>
                      <c:pt idx="187">
                        <c:v>178.36294235493813</c:v>
                      </c:pt>
                      <c:pt idx="188">
                        <c:v>178.26182180567446</c:v>
                      </c:pt>
                      <c:pt idx="189">
                        <c:v>178.18152001514011</c:v>
                      </c:pt>
                      <c:pt idx="190">
                        <c:v>178.12218602131563</c:v>
                      </c:pt>
                      <c:pt idx="191">
                        <c:v>178.0839300063347</c:v>
                      </c:pt>
                      <c:pt idx="192">
                        <c:v>178.06682303786101</c:v>
                      </c:pt>
                      <c:pt idx="193">
                        <c:v>178.07089690210049</c:v>
                      </c:pt>
                      <c:pt idx="194">
                        <c:v>178.09614402908309</c:v>
                      </c:pt>
                      <c:pt idx="195">
                        <c:v>178.14251751045839</c:v>
                      </c:pt>
                      <c:pt idx="196">
                        <c:v>178.20993120975359</c:v>
                      </c:pt>
                      <c:pt idx="197">
                        <c:v>178.29825996468938</c:v>
                      </c:pt>
                      <c:pt idx="198">
                        <c:v>178.40733988083966</c:v>
                      </c:pt>
                      <c:pt idx="199">
                        <c:v>178.53696871554692</c:v>
                      </c:pt>
                      <c:pt idx="200">
                        <c:v>178.68690635076084</c:v>
                      </c:pt>
                      <c:pt idx="201">
                        <c:v>178.85687535306613</c:v>
                      </c:pt>
                      <c:pt idx="202">
                        <c:v>179.04656161893408</c:v>
                      </c:pt>
                      <c:pt idx="203">
                        <c:v>179.25561510286565</c:v>
                      </c:pt>
                      <c:pt idx="204">
                        <c:v>179.48365062590531</c:v>
                      </c:pt>
                      <c:pt idx="205">
                        <c:v>179.73024876161568</c:v>
                      </c:pt>
                      <c:pt idx="206">
                        <c:v>179.99495679646571</c:v>
                      </c:pt>
                      <c:pt idx="207">
                        <c:v>180.27728976125013</c:v>
                      </c:pt>
                      <c:pt idx="208">
                        <c:v>180.57673153000371</c:v>
                      </c:pt>
                      <c:pt idx="209">
                        <c:v>180.89273598263054</c:v>
                      </c:pt>
                      <c:pt idx="210">
                        <c:v>181.22472822730256</c:v>
                      </c:pt>
                      <c:pt idx="211">
                        <c:v>181.5721058784942</c:v>
                      </c:pt>
                      <c:pt idx="212">
                        <c:v>181.93424038642618</c:v>
                      </c:pt>
                      <c:pt idx="213">
                        <c:v>182.31047841350141</c:v>
                      </c:pt>
                      <c:pt idx="214">
                        <c:v>182.7001432532642</c:v>
                      </c:pt>
                      <c:pt idx="215">
                        <c:v>183.10253628732426</c:v>
                      </c:pt>
                      <c:pt idx="216">
                        <c:v>183.5169384756156</c:v>
                      </c:pt>
                      <c:pt idx="217">
                        <c:v>183.94261187534514</c:v>
                      </c:pt>
                      <c:pt idx="218">
                        <c:v>184.37880118395691</c:v>
                      </c:pt>
                      <c:pt idx="219">
                        <c:v>184.82473530147286</c:v>
                      </c:pt>
                      <c:pt idx="220">
                        <c:v>185.27962890755947</c:v>
                      </c:pt>
                      <c:pt idx="221">
                        <c:v>185.74268404877662</c:v>
                      </c:pt>
                      <c:pt idx="222">
                        <c:v>186.21309173149996</c:v>
                      </c:pt>
                      <c:pt idx="223">
                        <c:v>186.69003351609322</c:v>
                      </c:pt>
                      <c:pt idx="224">
                        <c:v>187.17268310808376</c:v>
                      </c:pt>
                      <c:pt idx="225">
                        <c:v>187.66020794212901</c:v>
                      </c:pt>
                      <c:pt idx="226">
                        <c:v>188.1517707547886</c:v>
                      </c:pt>
                      <c:pt idx="227">
                        <c:v>188.64653114224794</c:v>
                      </c:pt>
                      <c:pt idx="228">
                        <c:v>189.14364709930848</c:v>
                      </c:pt>
                      <c:pt idx="229">
                        <c:v>189.64227653616783</c:v>
                      </c:pt>
                      <c:pt idx="230">
                        <c:v>190.14157876971822</c:v>
                      </c:pt>
                      <c:pt idx="231">
                        <c:v>190.64071598627129</c:v>
                      </c:pt>
                      <c:pt idx="232">
                        <c:v>191.13885467290197</c:v>
                      </c:pt>
                      <c:pt idx="233">
                        <c:v>191.63516701475922</c:v>
                      </c:pt>
                      <c:pt idx="234">
                        <c:v>192.12883225599541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950-4A4C-B208-B6F61F8B9D8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P 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165.00000000000006</c:v>
                      </c:pt>
                      <c:pt idx="1">
                        <c:v>165.00000000000006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950-4A4C-B208-B6F61F8B9D8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Q 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0.11700000000000009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95.262794416288259</c:v>
                      </c:pt>
                      <c:pt idx="1">
                        <c:v>95.262794416288259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950-4A4C-B208-B6F61F8B9D8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5"/>
          <c:tx>
            <c:strRef>
              <c:f>Sheet1!$R$9</c:f>
              <c:strCache>
                <c:ptCount val="1"/>
                <c:pt idx="0">
                  <c:v>|I park|/root3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Sheet1!$H$10:$H$244</c:f>
              <c:numCache>
                <c:formatCode>General</c:formatCode>
                <c:ptCount val="235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</c:numCache>
            </c:numRef>
          </c:xVal>
          <c:yVal>
            <c:numRef>
              <c:f>Sheet1!$R$10:$R$244</c:f>
              <c:numCache>
                <c:formatCode>General</c:formatCode>
                <c:ptCount val="235"/>
                <c:pt idx="0">
                  <c:v>1.0000000000000002</c:v>
                </c:pt>
                <c:pt idx="1">
                  <c:v>0.99673365184171936</c:v>
                </c:pt>
                <c:pt idx="2">
                  <c:v>0.99347275107454769</c:v>
                </c:pt>
                <c:pt idx="3">
                  <c:v>0.99022273600480892</c:v>
                </c:pt>
                <c:pt idx="4">
                  <c:v>0.98698902678440958</c:v>
                </c:pt>
                <c:pt idx="5">
                  <c:v>0.9837770163714793</c:v>
                </c:pt>
                <c:pt idx="6">
                  <c:v>0.98059206153636769</c:v>
                </c:pt>
                <c:pt idx="7">
                  <c:v>0.9774394739279898</c:v>
                </c:pt>
                <c:pt idx="8">
                  <c:v>0.97432451121542329</c:v>
                </c:pt>
                <c:pt idx="9">
                  <c:v>0.97125236831952877</c:v>
                </c:pt>
                <c:pt idx="10">
                  <c:v>0.96822816874921747</c:v>
                </c:pt>
                <c:pt idx="11">
                  <c:v>0.96525695605681572</c:v>
                </c:pt>
                <c:pt idx="12">
                  <c:v>0.96234368542677351</c:v>
                </c:pt>
                <c:pt idx="13">
                  <c:v>0.95949321541174948</c:v>
                </c:pt>
                <c:pt idx="14">
                  <c:v>0.9567102998298499</c:v>
                </c:pt>
                <c:pt idx="15">
                  <c:v>0.95399957983653771</c:v>
                </c:pt>
                <c:pt idx="16">
                  <c:v>0.95136557618443152</c:v>
                </c:pt>
                <c:pt idx="17">
                  <c:v>0.94881268168390565</c:v>
                </c:pt>
                <c:pt idx="18">
                  <c:v>0.94634515387706264</c:v>
                </c:pt>
                <c:pt idx="19">
                  <c:v>0.94396710793729544</c:v>
                </c:pt>
                <c:pt idx="20">
                  <c:v>0.9416825098062872</c:v>
                </c:pt>
                <c:pt idx="21">
                  <c:v>0.93949516957988255</c:v>
                </c:pt>
                <c:pt idx="22">
                  <c:v>0.93740873515387313</c:v>
                </c:pt>
                <c:pt idx="23">
                  <c:v>0.93542668614028801</c:v>
                </c:pt>
                <c:pt idx="24">
                  <c:v>0.93355232806433508</c:v>
                </c:pt>
                <c:pt idx="25">
                  <c:v>0.93178878685167255</c:v>
                </c:pt>
                <c:pt idx="26">
                  <c:v>0.93013900361520652</c:v>
                </c:pt>
                <c:pt idx="27">
                  <c:v>0.92860572975010269</c:v>
                </c:pt>
                <c:pt idx="28">
                  <c:v>0.92719152234520053</c:v>
                </c:pt>
                <c:pt idx="29">
                  <c:v>0.92589873991847438</c:v>
                </c:pt>
                <c:pt idx="30">
                  <c:v>0.92472953848366168</c:v>
                </c:pt>
                <c:pt idx="31">
                  <c:v>0.92368586795460861</c:v>
                </c:pt>
                <c:pt idx="32">
                  <c:v>0.92276946889333811</c:v>
                </c:pt>
                <c:pt idx="33">
                  <c:v>0.92198186960726214</c:v>
                </c:pt>
                <c:pt idx="34">
                  <c:v>0.92132438360037372</c:v>
                </c:pt>
                <c:pt idx="35">
                  <c:v>0.92079810738267565</c:v>
                </c:pt>
                <c:pt idx="36">
                  <c:v>0.92040391864149618</c:v>
                </c:pt>
                <c:pt idx="37">
                  <c:v>0.92014247477774314</c:v>
                </c:pt>
                <c:pt idx="38">
                  <c:v>0.92001421180953546</c:v>
                </c:pt>
                <c:pt idx="39">
                  <c:v>0.92001934364504134</c:v>
                </c:pt>
                <c:pt idx="40">
                  <c:v>0.92015786172573866</c:v>
                </c:pt>
                <c:pt idx="41">
                  <c:v>0.92042953504068559</c:v>
                </c:pt>
                <c:pt idx="42">
                  <c:v>0.9208339105117882</c:v>
                </c:pt>
                <c:pt idx="43">
                  <c:v>0.92137031374940992</c:v>
                </c:pt>
                <c:pt idx="44">
                  <c:v>0.92203785017707385</c:v>
                </c:pt>
                <c:pt idx="45">
                  <c:v>0.92283540652337626</c:v>
                </c:pt>
                <c:pt idx="46">
                  <c:v>0.92376165267862265</c:v>
                </c:pt>
                <c:pt idx="47">
                  <c:v>0.92481504391309466</c:v>
                </c:pt>
                <c:pt idx="48">
                  <c:v>0.92599382345324321</c:v>
                </c:pt>
                <c:pt idx="49">
                  <c:v>0.92729602541151668</c:v>
                </c:pt>
                <c:pt idx="50">
                  <c:v>0.92871947806493071</c:v>
                </c:pt>
                <c:pt idx="51">
                  <c:v>0.93026180747691933</c:v>
                </c:pt>
                <c:pt idx="52">
                  <c:v>0.93192044145642472</c:v>
                </c:pt>
                <c:pt idx="53">
                  <c:v>0.93369261384761904</c:v>
                </c:pt>
                <c:pt idx="54">
                  <c:v>0.93557536914311046</c:v>
                </c:pt>
                <c:pt idx="55">
                  <c:v>0.93756556741293384</c:v>
                </c:pt>
                <c:pt idx="56">
                  <c:v>0.93965988954111157</c:v>
                </c:pt>
                <c:pt idx="57">
                  <c:v>0.94185484276104758</c:v>
                </c:pt>
                <c:pt idx="58">
                  <c:v>0.94414676648052243</c:v>
                </c:pt>
                <c:pt idx="59">
                  <c:v>0.94653183838657673</c:v>
                </c:pt>
                <c:pt idx="60">
                  <c:v>0.94900608082010496</c:v>
                </c:pt>
                <c:pt idx="61">
                  <c:v>0.95156536740952014</c:v>
                </c:pt>
                <c:pt idx="62">
                  <c:v>0.95420542995243307</c:v>
                </c:pt>
                <c:pt idx="63">
                  <c:v>0.95692186553386738</c:v>
                </c:pt>
                <c:pt idx="64">
                  <c:v>0.95971014386913955</c:v>
                </c:pt>
                <c:pt idx="65">
                  <c:v>0.96256561485915471</c:v>
                </c:pt>
                <c:pt idx="66">
                  <c:v>0.96548351634552376</c:v>
                </c:pt>
                <c:pt idx="67">
                  <c:v>0.96845898205256442</c:v>
                </c:pt>
                <c:pt idx="68">
                  <c:v>0.97148704970294042</c:v>
                </c:pt>
                <c:pt idx="69">
                  <c:v>0.97456266929340762</c:v>
                </c:pt>
                <c:pt idx="70">
                  <c:v>0.97768071151686153</c:v>
                </c:pt>
                <c:pt idx="71">
                  <c:v>0.98083597631664621</c:v>
                </c:pt>
                <c:pt idx="72">
                  <c:v>0.98402320155884704</c:v>
                </c:pt>
                <c:pt idx="73">
                  <c:v>0.9872370718081217</c:v>
                </c:pt>
                <c:pt idx="74">
                  <c:v>0.99047222719241068</c:v>
                </c:pt>
                <c:pt idx="75">
                  <c:v>0.99372327234177238</c:v>
                </c:pt>
                <c:pt idx="76">
                  <c:v>0.99698478538640534</c:v>
                </c:pt>
                <c:pt idx="77">
                  <c:v>1.0002513269988702</c:v>
                </c:pt>
                <c:pt idx="78">
                  <c:v>1.0035174494654293</c:v>
                </c:pt>
                <c:pt idx="79">
                  <c:v>1.0067777057713658</c:v>
                </c:pt>
                <c:pt idx="80">
                  <c:v>1.010026658685145</c:v>
                </c:pt>
                <c:pt idx="81">
                  <c:v>1.0132588898262496</c:v>
                </c:pt>
                <c:pt idx="82">
                  <c:v>1.0164690087015904</c:v>
                </c:pt>
                <c:pt idx="83">
                  <c:v>1.0196516616953941</c:v>
                </c:pt>
                <c:pt idx="84">
                  <c:v>1.0228015409975988</c:v>
                </c:pt>
                <c:pt idx="85">
                  <c:v>1.0259133934558526</c:v>
                </c:pt>
                <c:pt idx="86">
                  <c:v>1.0289820293363641</c:v>
                </c:pt>
                <c:pt idx="87">
                  <c:v>1.0320023309789819</c:v>
                </c:pt>
                <c:pt idx="88">
                  <c:v>1.0349692613320749</c:v>
                </c:pt>
                <c:pt idx="89">
                  <c:v>1.0378778723529853</c:v>
                </c:pt>
                <c:pt idx="90">
                  <c:v>1.0407233132600304</c:v>
                </c:pt>
                <c:pt idx="91">
                  <c:v>1.0435008386223039</c:v>
                </c:pt>
                <c:pt idx="92">
                  <c:v>1.0462058162737824</c:v>
                </c:pt>
                <c:pt idx="93">
                  <c:v>1.0488337350385282</c:v>
                </c:pt>
                <c:pt idx="94">
                  <c:v>1.0513802122541265</c:v>
                </c:pt>
                <c:pt idx="95">
                  <c:v>1.0538410010807815</c:v>
                </c:pt>
                <c:pt idx="96">
                  <c:v>1.0562119975839073</c:v>
                </c:pt>
                <c:pt idx="97">
                  <c:v>1.0584892475783891</c:v>
                </c:pt>
                <c:pt idx="98">
                  <c:v>1.060668953223098</c:v>
                </c:pt>
                <c:pt idx="99">
                  <c:v>1.0627474793546725</c:v>
                </c:pt>
                <c:pt idx="100">
                  <c:v>1.0647213595499956</c:v>
                </c:pt>
                <c:pt idx="101">
                  <c:v>1.0665873019072527</c:v>
                </c:pt>
                <c:pt idx="102">
                  <c:v>1.0683421945359433</c:v>
                </c:pt>
                <c:pt idx="103">
                  <c:v>1.0699831107466757</c:v>
                </c:pt>
                <c:pt idx="104">
                  <c:v>1.0715073139321005</c:v>
                </c:pt>
                <c:pt idx="105">
                  <c:v>1.0729122621308367</c:v>
                </c:pt>
                <c:pt idx="106">
                  <c:v>1.074195612266774</c:v>
                </c:pt>
                <c:pt idx="107">
                  <c:v>1.0753552240567041</c:v>
                </c:pt>
                <c:pt idx="108">
                  <c:v>1.0763891635797322</c:v>
                </c:pt>
                <c:pt idx="109">
                  <c:v>1.0772957065025377</c:v>
                </c:pt>
                <c:pt idx="110">
                  <c:v>1.0780733409551002</c:v>
                </c:pt>
                <c:pt idx="111">
                  <c:v>1.0787207700520922</c:v>
                </c:pt>
                <c:pt idx="112">
                  <c:v>1.079236914055733</c:v>
                </c:pt>
                <c:pt idx="113">
                  <c:v>1.0796209121765055</c:v>
                </c:pt>
                <c:pt idx="114">
                  <c:v>1.0798721240087175</c:v>
                </c:pt>
                <c:pt idx="115">
                  <c:v>1.0799901305985322</c:v>
                </c:pt>
                <c:pt idx="116">
                  <c:v>1.0799747351426636</c:v>
                </c:pt>
                <c:pt idx="117">
                  <c:v>1.0798259633165948</c:v>
                </c:pt>
                <c:pt idx="118">
                  <c:v>1.0795440632317594</c:v>
                </c:pt>
                <c:pt idx="119">
                  <c:v>1.0791295050217569</c:v>
                </c:pt>
                <c:pt idx="120">
                  <c:v>1.0785829800582949</c:v>
                </c:pt>
                <c:pt idx="121">
                  <c:v>1.0779053997981698</c:v>
                </c:pt>
                <c:pt idx="122">
                  <c:v>1.0770978942632001</c:v>
                </c:pt>
                <c:pt idx="123">
                  <c:v>1.0761618101556545</c:v>
                </c:pt>
                <c:pt idx="124">
                  <c:v>1.0750987086123105</c:v>
                </c:pt>
                <c:pt idx="125">
                  <c:v>1.0739103626009034</c:v>
                </c:pt>
                <c:pt idx="126">
                  <c:v>1.0725987539632889</c:v>
                </c:pt>
                <c:pt idx="127">
                  <c:v>1.0711660701102668</c:v>
                </c:pt>
                <c:pt idx="128">
                  <c:v>1.0696147003735625</c:v>
                </c:pt>
                <c:pt idx="129">
                  <c:v>1.0679472320210657</c:v>
                </c:pt>
                <c:pt idx="130">
                  <c:v>1.0661664459419653</c:v>
                </c:pt>
                <c:pt idx="131">
                  <c:v>1.0642753120089703</c:v>
                </c:pt>
                <c:pt idx="132">
                  <c:v>1.0622769841253616</c:v>
                </c:pt>
                <c:pt idx="133">
                  <c:v>1.0601747949651286</c:v>
                </c:pt>
                <c:pt idx="134">
                  <c:v>1.0579722504149633</c:v>
                </c:pt>
                <c:pt idx="135">
                  <c:v>1.0556730237273857</c:v>
                </c:pt>
                <c:pt idx="136">
                  <c:v>1.0532809493947404</c:v>
                </c:pt>
                <c:pt idx="137">
                  <c:v>1.050800016754301</c:v>
                </c:pt>
                <c:pt idx="138">
                  <c:v>1.0482343633351219</c:v>
                </c:pt>
                <c:pt idx="139">
                  <c:v>1.0455882679577535</c:v>
                </c:pt>
                <c:pt idx="140">
                  <c:v>1.0428661435983193</c:v>
                </c:pt>
                <c:pt idx="141">
                  <c:v>1.0400725300288565</c:v>
                </c:pt>
                <c:pt idx="142">
                  <c:v>1.0372120862461964</c:v>
                </c:pt>
                <c:pt idx="143">
                  <c:v>1.0342895827020104</c:v>
                </c:pt>
                <c:pt idx="144">
                  <c:v>1.0313098933469764</c:v>
                </c:pt>
                <c:pt idx="145">
                  <c:v>1.0282779875023398</c:v>
                </c:pt>
                <c:pt idx="146">
                  <c:v>1.0251989215724238</c:v>
                </c:pt>
                <c:pt idx="147">
                  <c:v>1.0220778306118992</c:v>
                </c:pt>
                <c:pt idx="148">
                  <c:v>1.0189199197618977</c:v>
                </c:pt>
                <c:pt idx="149">
                  <c:v>1.0157304555692341</c:v>
                </c:pt>
                <c:pt idx="150">
                  <c:v>1.0125147572032187</c:v>
                </c:pt>
                <c:pt idx="151">
                  <c:v>1.0092781875847165</c:v>
                </c:pt>
                <c:pt idx="152">
                  <c:v>1.0060261444422345</c:v>
                </c:pt>
                <c:pt idx="153">
                  <c:v>1.0027640513099574</c:v>
                </c:pt>
                <c:pt idx="154">
                  <c:v>0.99949734848275595</c:v>
                </c:pt>
                <c:pt idx="155">
                  <c:v>0.99623148394322891</c:v>
                </c:pt>
                <c:pt idx="156">
                  <c:v>0.99297190427594073</c:v>
                </c:pt>
                <c:pt idx="157">
                  <c:v>0.98972404558397564</c:v>
                </c:pt>
                <c:pt idx="158">
                  <c:v>0.98649332442298099</c:v>
                </c:pt>
                <c:pt idx="159">
                  <c:v>0.98328512876780627</c:v>
                </c:pt>
                <c:pt idx="160">
                  <c:v>0.98010480902681107</c:v>
                </c:pt>
                <c:pt idx="161">
                  <c:v>0.97695766911881798</c:v>
                </c:pt>
                <c:pt idx="162">
                  <c:v>0.97384895762760382</c:v>
                </c:pt>
                <c:pt idx="163">
                  <c:v>0.97078385904867215</c:v>
                </c:pt>
                <c:pt idx="164">
                  <c:v>0.96776748514290623</c:v>
                </c:pt>
                <c:pt idx="165">
                  <c:v>0.96480486641152585</c:v>
                </c:pt>
                <c:pt idx="166">
                  <c:v>0.9619009437065642</c:v>
                </c:pt>
                <c:pt idx="167">
                  <c:v>0.95906055999085282</c:v>
                </c:pt>
                <c:pt idx="168">
                  <c:v>0.95628845226125869</c:v>
                </c:pt>
                <c:pt idx="169">
                  <c:v>0.95358924364865227</c:v>
                </c:pt>
                <c:pt idx="170">
                  <c:v>0.95096743570776188</c:v>
                </c:pt>
                <c:pt idx="171">
                  <c:v>0.94842740090979294</c:v>
                </c:pt>
                <c:pt idx="172">
                  <c:v>0.94597337535031845</c:v>
                </c:pt>
                <c:pt idx="173">
                  <c:v>0.94360945168461163</c:v>
                </c:pt>
                <c:pt idx="174">
                  <c:v>0.94133957230219556</c:v>
                </c:pt>
                <c:pt idx="175">
                  <c:v>0.93916752275199789</c:v>
                </c:pt>
                <c:pt idx="176">
                  <c:v>0.93709692542906964</c:v>
                </c:pt>
                <c:pt idx="177">
                  <c:v>0.93513123353340921</c:v>
                </c:pt>
                <c:pt idx="178">
                  <c:v>0.93327372531094566</c:v>
                </c:pt>
                <c:pt idx="179">
                  <c:v>0.93152749858630868</c:v>
                </c:pt>
                <c:pt idx="180">
                  <c:v>0.92989546559649028</c:v>
                </c:pt>
                <c:pt idx="181">
                  <c:v>0.92838034813401438</c:v>
                </c:pt>
                <c:pt idx="182">
                  <c:v>0.92698467300771914</c:v>
                </c:pt>
                <c:pt idx="183">
                  <c:v>0.92571076782871797</c:v>
                </c:pt>
                <c:pt idx="184">
                  <c:v>0.92456075712857022</c:v>
                </c:pt>
                <c:pt idx="185">
                  <c:v>0.92353655881613417</c:v>
                </c:pt>
                <c:pt idx="186">
                  <c:v>0.92263988097900573</c:v>
                </c:pt>
                <c:pt idx="187">
                  <c:v>0.92187221903489469</c:v>
                </c:pt>
                <c:pt idx="188">
                  <c:v>0.9212348532376643</c:v>
                </c:pt>
                <c:pt idx="189">
                  <c:v>0.92072884654221299</c:v>
                </c:pt>
                <c:pt idx="190">
                  <c:v>0.92035504283175384</c:v>
                </c:pt>
                <c:pt idx="191">
                  <c:v>0.92011406551043973</c:v>
                </c:pt>
                <c:pt idx="192">
                  <c:v>0.92000631646369535</c:v>
                </c:pt>
                <c:pt idx="193">
                  <c:v>0.92003197538798032</c:v>
                </c:pt>
                <c:pt idx="194">
                  <c:v>0.92019099949110161</c:v>
                </c:pt>
                <c:pt idx="195">
                  <c:v>0.92048312356358519</c:v>
                </c:pt>
                <c:pt idx="196">
                  <c:v>0.92090786042096651</c:v>
                </c:pt>
                <c:pt idx="197">
                  <c:v>0.92146450171628758</c:v>
                </c:pt>
                <c:pt idx="198">
                  <c:v>0.92215211912142991</c:v>
                </c:pt>
                <c:pt idx="199">
                  <c:v>0.92296956587531309</c:v>
                </c:pt>
                <c:pt idx="200">
                  <c:v>0.92391547869638757</c:v>
                </c:pt>
                <c:pt idx="201">
                  <c:v>0.92498828005622091</c:v>
                </c:pt>
                <c:pt idx="202">
                  <c:v>0.92618618081039061</c:v>
                </c:pt>
                <c:pt idx="203">
                  <c:v>0.92750718318229719</c:v>
                </c:pt>
                <c:pt idx="204">
                  <c:v>0.92894908409491617</c:v>
                </c:pt>
                <c:pt idx="205">
                  <c:v>0.93050947884494439</c:v>
                </c:pt>
                <c:pt idx="206">
                  <c:v>0.9321857651131934</c:v>
                </c:pt>
                <c:pt idx="207">
                  <c:v>0.93397514730456022</c:v>
                </c:pt>
                <c:pt idx="208">
                  <c:v>0.93587464121032904</c:v>
                </c:pt>
                <c:pt idx="209">
                  <c:v>0.93788107898503326</c:v>
                </c:pt>
                <c:pt idx="210">
                  <c:v>0.93999111442956296</c:v>
                </c:pt>
                <c:pt idx="211">
                  <c:v>0.94220122857173205</c:v>
                </c:pt>
                <c:pt idx="212">
                  <c:v>0.94450773553497613</c:v>
                </c:pt>
                <c:pt idx="213">
                  <c:v>0.94690678868540434</c:v>
                </c:pt>
                <c:pt idx="214">
                  <c:v>0.94939438704695145</c:v>
                </c:pt>
                <c:pt idx="215">
                  <c:v>0.9519663819739308</c:v>
                </c:pt>
                <c:pt idx="216">
                  <c:v>0.95461848406986138</c:v>
                </c:pt>
                <c:pt idx="217">
                  <c:v>0.95734627034102671</c:v>
                </c:pt>
                <c:pt idx="218">
                  <c:v>0.96014519157284228</c:v>
                </c:pt>
                <c:pt idx="219">
                  <c:v>0.96301057991672234</c:v>
                </c:pt>
                <c:pt idx="220">
                  <c:v>0.96593765667479525</c:v>
                </c:pt>
                <c:pt idx="221">
                  <c:v>0.96892154026949151</c:v>
                </c:pt>
                <c:pt idx="222">
                  <c:v>0.97195725438469971</c:v>
                </c:pt>
                <c:pt idx="223">
                  <c:v>0.97503973626492713</c:v>
                </c:pt>
                <c:pt idx="224">
                  <c:v>0.97816384515861365</c:v>
                </c:pt>
                <c:pt idx="225">
                  <c:v>0.98132437089152713</c:v>
                </c:pt>
                <c:pt idx="226">
                  <c:v>0.9845160425559305</c:v>
                </c:pt>
                <c:pt idx="227">
                  <c:v>0.98773353730104252</c:v>
                </c:pt>
                <c:pt idx="228">
                  <c:v>0.9909714892101209</c:v>
                </c:pt>
                <c:pt idx="229">
                  <c:v>0.99422449824937087</c:v>
                </c:pt>
                <c:pt idx="230">
                  <c:v>0.99748713927374999</c:v>
                </c:pt>
                <c:pt idx="231">
                  <c:v>1.000753971074652</c:v>
                </c:pt>
                <c:pt idx="232">
                  <c:v>1.0040195454543825</c:v>
                </c:pt>
                <c:pt idx="233">
                  <c:v>1.007278416312287</c:v>
                </c:pt>
                <c:pt idx="234">
                  <c:v>1.0105251487273843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0-4A4C-B208-B6F61F8B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8672"/>
        <c:axId val="774076864"/>
      </c:scatterChart>
      <c:valAx>
        <c:axId val="7740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1456"/>
        <c:crosses val="autoZero"/>
        <c:crossBetween val="midCat"/>
        <c:majorUnit val="1.0000000000000002E-2"/>
      </c:valAx>
      <c:valAx>
        <c:axId val="7740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7032"/>
        <c:crosses val="autoZero"/>
        <c:crossBetween val="midCat"/>
      </c:valAx>
      <c:valAx>
        <c:axId val="77407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8672"/>
        <c:crosses val="max"/>
        <c:crossBetween val="midCat"/>
      </c:valAx>
      <c:valAx>
        <c:axId val="7740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0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138112</xdr:rowOff>
    </xdr:from>
    <xdr:to>
      <xdr:col>6</xdr:col>
      <xdr:colOff>533400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CF472-9C84-490A-9762-69D729E6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24</xdr:row>
      <xdr:rowOff>95250</xdr:rowOff>
    </xdr:from>
    <xdr:to>
      <xdr:col>6</xdr:col>
      <xdr:colOff>514350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E4DE1-F896-49F7-B313-D5B6B6EB7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10</xdr:row>
      <xdr:rowOff>180975</xdr:rowOff>
    </xdr:from>
    <xdr:to>
      <xdr:col>15</xdr:col>
      <xdr:colOff>66675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58D9B-6166-470D-BC0C-E49C3D5A4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26</xdr:row>
      <xdr:rowOff>157162</xdr:rowOff>
    </xdr:from>
    <xdr:to>
      <xdr:col>15</xdr:col>
      <xdr:colOff>295275</xdr:colOff>
      <xdr:row>41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EF6E1-5ED8-4DE3-8D1D-4BF19C2B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27</xdr:row>
      <xdr:rowOff>0</xdr:rowOff>
    </xdr:from>
    <xdr:to>
      <xdr:col>19</xdr:col>
      <xdr:colOff>514350</xdr:colOff>
      <xdr:row>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CC10C4-B018-45CE-82EC-3D891AE8F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304800</xdr:colOff>
      <xdr:row>25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C91256-CAAC-4904-8A79-9A5244A6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mberto%20Cella/Desktop/PFM/3887%20giallo/plots%20for%20pres/220726,131428750000,,DeliveryTest,CMU,Instantane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726,131428750000,,DeliveryTe"/>
      <sheetName val="Sheet1"/>
    </sheetNames>
    <sheetDataSet>
      <sheetData sheetId="0" refreshError="1"/>
      <sheetData sheetId="1">
        <row r="1">
          <cell r="L1" t="str">
            <v>P avg</v>
          </cell>
          <cell r="M1" t="str">
            <v>Q avg</v>
          </cell>
        </row>
        <row r="2">
          <cell r="K2">
            <v>0</v>
          </cell>
          <cell r="L2">
            <v>165.00000000000006</v>
          </cell>
          <cell r="M2">
            <v>95.262794416288259</v>
          </cell>
        </row>
        <row r="3">
          <cell r="K3">
            <v>0.11700000000000009</v>
          </cell>
          <cell r="L3">
            <v>165.00000000000006</v>
          </cell>
          <cell r="M3">
            <v>95.262794416288259</v>
          </cell>
        </row>
        <row r="9">
          <cell r="B9" t="str">
            <v>va(t)</v>
          </cell>
          <cell r="C9" t="str">
            <v>vb(t)</v>
          </cell>
          <cell r="D9" t="str">
            <v>vc(t)</v>
          </cell>
          <cell r="E9" t="str">
            <v>ia(t)</v>
          </cell>
          <cell r="F9" t="str">
            <v>ib(t)</v>
          </cell>
          <cell r="G9" t="str">
            <v>ic(t)</v>
          </cell>
          <cell r="I9" t="str">
            <v>Vdirect</v>
          </cell>
          <cell r="J9" t="str">
            <v>Vquadr</v>
          </cell>
          <cell r="K9" t="str">
            <v>Idirect</v>
          </cell>
          <cell r="L9" t="str">
            <v>Iquadr</v>
          </cell>
          <cell r="M9" t="str">
            <v>Ppark(t)</v>
          </cell>
          <cell r="N9" t="str">
            <v>Qpark(t)</v>
          </cell>
          <cell r="O9" t="str">
            <v>Spark(t)</v>
          </cell>
          <cell r="P9" t="str">
            <v>|Spark(t)|</v>
          </cell>
          <cell r="Q9" t="str">
            <v>|vpark|/root3</v>
          </cell>
          <cell r="R9" t="str">
            <v>|I park|/root3</v>
          </cell>
        </row>
        <row r="10">
          <cell r="A10">
            <v>0</v>
          </cell>
          <cell r="B10">
            <v>0</v>
          </cell>
          <cell r="C10">
            <v>-77.781745930520245</v>
          </cell>
          <cell r="D10">
            <v>77.781745930520245</v>
          </cell>
          <cell r="E10">
            <v>-0.70710678118654746</v>
          </cell>
          <cell r="F10">
            <v>-0.70710678118654802</v>
          </cell>
          <cell r="G10">
            <v>1.4142135623730951</v>
          </cell>
          <cell r="H10">
            <v>0</v>
          </cell>
          <cell r="I10">
            <v>0</v>
          </cell>
          <cell r="J10">
            <v>-110.00000000000003</v>
          </cell>
          <cell r="K10">
            <v>-0.86602540378443837</v>
          </cell>
          <cell r="L10">
            <v>-1.5000000000000004</v>
          </cell>
          <cell r="M10">
            <v>165.00000000000009</v>
          </cell>
          <cell r="N10">
            <v>95.262794416288244</v>
          </cell>
          <cell r="O10" t="str">
            <v>165+95.2627944162882i</v>
          </cell>
          <cell r="P10">
            <v>190.52558883257649</v>
          </cell>
          <cell r="Q10">
            <v>63.508529610858851</v>
          </cell>
          <cell r="R10">
            <v>1.0000000000000002</v>
          </cell>
        </row>
        <row r="11">
          <cell r="A11">
            <v>5.0000000000000001E-4</v>
          </cell>
          <cell r="B11">
            <v>14.059208303004187</v>
          </cell>
          <cell r="C11">
            <v>-83.90351627664748</v>
          </cell>
          <cell r="D11">
            <v>69.844307973643296</v>
          </cell>
          <cell r="E11">
            <v>-0.50515340052873992</v>
          </cell>
          <cell r="F11">
            <v>-0.88708640369279645</v>
          </cell>
          <cell r="G11">
            <v>1.3922398042215363</v>
          </cell>
          <cell r="H11">
            <v>5.0000000000000001E-4</v>
          </cell>
          <cell r="I11">
            <v>17.21894326493042</v>
          </cell>
          <cell r="J11">
            <v>-108.71612912005811</v>
          </cell>
          <cell r="K11">
            <v>-0.61868403656359539</v>
          </cell>
          <cell r="L11">
            <v>-1.611727018152443</v>
          </cell>
          <cell r="M11">
            <v>164.56763728724056</v>
          </cell>
          <cell r="N11">
            <v>95.013169687688986</v>
          </cell>
          <cell r="O11" t="str">
            <v>164.56763728724+95.0131696876888i</v>
          </cell>
          <cell r="P11">
            <v>190.02633937537743</v>
          </cell>
          <cell r="Q11">
            <v>63.549688533225826</v>
          </cell>
          <cell r="R11">
            <v>0.99673365184171936</v>
          </cell>
        </row>
        <row r="12">
          <cell r="A12">
            <v>1E-3</v>
          </cell>
          <cell r="B12">
            <v>27.790189348710271</v>
          </cell>
          <cell r="C12">
            <v>-87.9657349925441</v>
          </cell>
          <cell r="D12">
            <v>60.175545643833843</v>
          </cell>
          <cell r="E12">
            <v>-0.29211231592302783</v>
          </cell>
          <cell r="F12">
            <v>-1.0441055776257169</v>
          </cell>
          <cell r="G12">
            <v>1.3362178935487443</v>
          </cell>
          <cell r="H12">
            <v>1E-3</v>
          </cell>
          <cell r="I12">
            <v>34.035891879834061</v>
          </cell>
          <cell r="J12">
            <v>-104.75170411164223</v>
          </cell>
          <cell r="K12">
            <v>-0.35776306079704778</v>
          </cell>
          <cell r="L12">
            <v>-1.6831428678849629</v>
          </cell>
          <cell r="M12">
            <v>164.13529881841976</v>
          </cell>
          <cell r="N12">
            <v>94.763558956334236</v>
          </cell>
          <cell r="O12" t="str">
            <v>164.135298818419+94.7635589563342i</v>
          </cell>
          <cell r="P12">
            <v>189.5271179126679</v>
          </cell>
          <cell r="Q12">
            <v>63.590778813569081</v>
          </cell>
          <cell r="R12">
            <v>0.99347275107454769</v>
          </cell>
        </row>
        <row r="13">
          <cell r="A13">
            <v>1.5E-3</v>
          </cell>
          <cell r="B13">
            <v>40.854086743658833</v>
          </cell>
          <cell r="C13">
            <v>-89.865531681937824</v>
          </cell>
          <cell r="D13">
            <v>49.011444938279006</v>
          </cell>
          <cell r="E13">
            <v>-7.3290562558816108E-2</v>
          </cell>
          <cell r="F13">
            <v>-1.1744628767441163</v>
          </cell>
          <cell r="G13">
            <v>1.2477534393029321</v>
          </cell>
          <cell r="H13">
            <v>1.5E-3</v>
          </cell>
          <cell r="I13">
            <v>50.035833214683265</v>
          </cell>
          <cell r="J13">
            <v>-98.200851918840925</v>
          </cell>
          <cell r="K13">
            <v>-8.9762240615314376E-2</v>
          </cell>
          <cell r="L13">
            <v>-1.7127655825775654</v>
          </cell>
          <cell r="M13">
            <v>163.70371084598267</v>
          </cell>
          <cell r="N13">
            <v>94.514381524268742</v>
          </cell>
          <cell r="O13" t="str">
            <v>163.703710845983+94.514381524269i</v>
          </cell>
          <cell r="P13">
            <v>189.02876304853794</v>
          </cell>
          <cell r="Q13">
            <v>63.631731924341352</v>
          </cell>
          <cell r="R13">
            <v>0.99022273600480892</v>
          </cell>
        </row>
        <row r="14">
          <cell r="A14">
            <v>2E-3</v>
          </cell>
          <cell r="B14">
            <v>52.927995406057654</v>
          </cell>
          <cell r="C14">
            <v>-89.553200091321472</v>
          </cell>
          <cell r="D14">
            <v>36.625204685263846</v>
          </cell>
          <cell r="E14">
            <v>0.14590221586998686</v>
          </cell>
          <cell r="F14">
            <v>-1.2751388703258875</v>
          </cell>
          <cell r="G14">
            <v>1.1292366544559005</v>
          </cell>
          <cell r="H14">
            <v>2E-3</v>
          </cell>
          <cell r="I14">
            <v>64.823290926606688</v>
          </cell>
          <cell r="J14">
            <v>-89.221605656824536</v>
          </cell>
          <cell r="K14">
            <v>0.17869299061143495</v>
          </cell>
          <cell r="L14">
            <v>-1.700150238092166</v>
          </cell>
          <cell r="M14">
            <v>163.27360181736603</v>
          </cell>
          <cell r="N14">
            <v>94.266057960816013</v>
          </cell>
          <cell r="O14" t="str">
            <v>163.273601817366+94.2660579608163i</v>
          </cell>
          <cell r="P14">
            <v>188.5321159216322</v>
          </cell>
          <cell r="Q14">
            <v>63.672479566757346</v>
          </cell>
          <cell r="R14">
            <v>0.98698902678440958</v>
          </cell>
        </row>
        <row r="15">
          <cell r="A15">
            <v>2.5000000000000001E-3</v>
          </cell>
          <cell r="B15">
            <v>63.71295378469781</v>
          </cell>
          <cell r="C15">
            <v>-87.033513420041089</v>
          </cell>
          <cell r="D15">
            <v>23.320559635343315</v>
          </cell>
          <cell r="E15">
            <v>0.36008737965122112</v>
          </cell>
          <cell r="F15">
            <v>-1.3438643960227001</v>
          </cell>
          <cell r="G15">
            <v>0.98377701637147918</v>
          </cell>
          <cell r="H15">
            <v>2.5000000000000001E-3</v>
          </cell>
          <cell r="I15">
            <v>78.032113389017951</v>
          </cell>
          <cell r="J15">
            <v>-78.032113389017979</v>
          </cell>
          <cell r="K15">
            <v>0.44101517148066899</v>
          </cell>
          <cell r="L15">
            <v>-1.6458910268745575</v>
          </cell>
          <cell r="M15">
            <v>162.84570110229947</v>
          </cell>
          <cell r="N15">
            <v>94.019009367785884</v>
          </cell>
          <cell r="O15" t="str">
            <v>162.8457011023+94.0190093677862i</v>
          </cell>
          <cell r="P15">
            <v>188.03801873557248</v>
          </cell>
          <cell r="Q15">
            <v>63.71295378469781</v>
          </cell>
          <cell r="R15">
            <v>0.9837770163714793</v>
          </cell>
        </row>
        <row r="16">
          <cell r="A16">
            <v>3.0000000000000001E-3</v>
          </cell>
          <cell r="B16">
            <v>72.941360855645428</v>
          </cell>
          <cell r="C16">
            <v>-82.365697318172636</v>
          </cell>
          <cell r="D16">
            <v>9.4243364625272363</v>
          </cell>
          <cell r="E16">
            <v>0.56404878859570529</v>
          </cell>
          <cell r="F16">
            <v>-1.3791697400861869</v>
          </cell>
          <cell r="G16">
            <v>0.81512095149048136</v>
          </cell>
          <cell r="H16">
            <v>3.0000000000000001E-3</v>
          </cell>
          <cell r="I16">
            <v>89.334557620274936</v>
          </cell>
          <cell r="J16">
            <v>-64.905355331675139</v>
          </cell>
          <cell r="K16">
            <v>0.69081586104722881</v>
          </cell>
          <cell r="L16">
            <v>-1.5515978279083811</v>
          </cell>
          <cell r="M16">
            <v>162.42073769597232</v>
          </cell>
          <cell r="N16">
            <v>93.773656630747183</v>
          </cell>
          <cell r="O16" t="str">
            <v>162.420737695972+93.773656630747i</v>
          </cell>
          <cell r="P16">
            <v>187.54731326149405</v>
          </cell>
          <cell r="Q16">
            <v>63.753087078042043</v>
          </cell>
          <cell r="R16">
            <v>0.98059206153636769</v>
          </cell>
        </row>
        <row r="17">
          <cell r="A17">
            <v>3.5000000000000001E-3</v>
          </cell>
          <cell r="B17">
            <v>80.383633221597975</v>
          </cell>
          <cell r="C17">
            <v>-75.662058017907313</v>
          </cell>
          <cell r="D17">
            <v>-4.721575203690632</v>
          </cell>
          <cell r="E17">
            <v>0.75285898258878681</v>
          </cell>
          <cell r="F17">
            <v>-1.3804137551354512</v>
          </cell>
          <cell r="G17">
            <v>0.62755477254666447</v>
          </cell>
          <cell r="H17">
            <v>3.5000000000000001E-3</v>
          </cell>
          <cell r="I17">
            <v>98.449442531974654</v>
          </cell>
          <cell r="J17">
            <v>-50.162496458580343</v>
          </cell>
          <cell r="K17">
            <v>0.92206017780670635</v>
          </cell>
          <cell r="L17">
            <v>-1.4198481623331916</v>
          </cell>
          <cell r="M17">
            <v>161.99943890076418</v>
          </cell>
          <cell r="N17">
            <v>93.530419657924483</v>
          </cell>
          <cell r="O17" t="str">
            <v>161.999438900764+93.5304196579245i</v>
          </cell>
          <cell r="P17">
            <v>187.06083931584888</v>
          </cell>
          <cell r="Q17">
            <v>63.792812515239959</v>
          </cell>
          <cell r="R17">
            <v>0.9774394739279898</v>
          </cell>
        </row>
        <row r="18">
          <cell r="A18">
            <v>4.0000000000000001E-3</v>
          </cell>
          <cell r="B18">
            <v>85.853935902615476</v>
          </cell>
          <cell r="C18">
            <v>-67.085296320177989</v>
          </cell>
          <cell r="D18">
            <v>-18.768639582437455</v>
          </cell>
          <cell r="E18">
            <v>0.92199702834963781</v>
          </cell>
          <cell r="F18">
            <v>-1.3477924527640428</v>
          </cell>
          <cell r="G18">
            <v>0.42579542441440521</v>
          </cell>
          <cell r="H18">
            <v>4.0000000000000001E-3</v>
          </cell>
          <cell r="I18">
            <v>105.14916768551052</v>
          </cell>
          <cell r="J18">
            <v>-34.165035623519017</v>
          </cell>
          <cell r="K18">
            <v>1.1292111319095042</v>
          </cell>
          <cell r="L18">
            <v>-1.2541160149831343</v>
          </cell>
          <cell r="M18">
            <v>161.58252898942209</v>
          </cell>
          <cell r="N18">
            <v>93.289716608383372</v>
          </cell>
          <cell r="O18" t="str">
            <v>161.582528989422+93.2897166083837i</v>
          </cell>
          <cell r="P18">
            <v>186.5794332167668</v>
          </cell>
          <cell r="Q18">
            <v>63.832063844935945</v>
          </cell>
          <cell r="R18">
            <v>0.97432451121542329</v>
          </cell>
        </row>
        <row r="19">
          <cell r="A19">
            <v>4.5000000000000005E-3</v>
          </cell>
          <cell r="B19">
            <v>89.214842863491626</v>
          </cell>
          <cell r="C19">
            <v>-56.844570792920344</v>
          </cell>
          <cell r="D19">
            <v>-32.370272070571268</v>
          </cell>
          <cell r="E19">
            <v>1.0674552637275716</v>
          </cell>
          <cell r="F19">
            <v>-1.2823271171726296</v>
          </cell>
          <cell r="G19">
            <v>0.21487185344505849</v>
          </cell>
          <cell r="H19">
            <v>4.5000000000000005E-3</v>
          </cell>
          <cell r="I19">
            <v>109.26542124906787</v>
          </cell>
          <cell r="J19">
            <v>-17.305942591358285</v>
          </cell>
          <cell r="K19">
            <v>1.3073603596902992</v>
          </cell>
          <cell r="L19">
            <v>-1.0586795449092856</v>
          </cell>
          <cell r="M19">
            <v>161.17072785273885</v>
          </cell>
          <cell r="N19">
            <v>93.051963111266716</v>
          </cell>
          <cell r="O19" t="str">
            <v>161.170727852739+93.0519631112673i</v>
          </cell>
          <cell r="P19">
            <v>186.10392622253383</v>
          </cell>
          <cell r="Q19">
            <v>63.870775606458302</v>
          </cell>
          <cell r="R19">
            <v>0.97125236831952877</v>
          </cell>
        </row>
        <row r="20">
          <cell r="A20">
            <v>5.000000000000001E-3</v>
          </cell>
          <cell r="B20">
            <v>90.380809432698371</v>
          </cell>
          <cell r="C20">
            <v>-45.190404716349157</v>
          </cell>
          <cell r="D20">
            <v>-45.190404716349192</v>
          </cell>
          <cell r="E20">
            <v>1.1858324840124743</v>
          </cell>
          <cell r="F20">
            <v>-1.1858324840124739</v>
          </cell>
          <cell r="G20">
            <v>1.677573000999349E-16</v>
          </cell>
          <cell r="H20">
            <v>5.000000000000001E-3</v>
          </cell>
          <cell r="I20">
            <v>110.69343282491786</v>
          </cell>
          <cell r="J20">
            <v>2.9007785717557726E-14</v>
          </cell>
          <cell r="K20">
            <v>1.4523422531238261</v>
          </cell>
          <cell r="L20">
            <v>-0.83851019079650868</v>
          </cell>
          <cell r="M20">
            <v>160.76474963495207</v>
          </cell>
          <cell r="N20">
            <v>92.817571477942437</v>
          </cell>
          <cell r="O20" t="str">
            <v>160.764749634953+92.8175714779426i</v>
          </cell>
          <cell r="P20">
            <v>185.63514295588567</v>
          </cell>
          <cell r="Q20">
            <v>63.908883238990086</v>
          </cell>
          <cell r="R20">
            <v>0.96822816874921747</v>
          </cell>
        </row>
        <row r="21">
          <cell r="A21">
            <v>5.5000000000000014E-3</v>
          </cell>
          <cell r="B21">
            <v>89.320367896850314</v>
          </cell>
          <cell r="C21">
            <v>-32.408560251443795</v>
          </cell>
          <cell r="D21">
            <v>-56.911807645406483</v>
          </cell>
          <cell r="E21">
            <v>1.2744114816757424</v>
          </cell>
          <cell r="F21">
            <v>-1.0608660037300657</v>
          </cell>
          <cell r="G21">
            <v>-0.21354547794567608</v>
          </cell>
          <cell r="H21">
            <v>5.5000000000000014E-3</v>
          </cell>
          <cell r="I21">
            <v>109.39466249247734</v>
          </cell>
          <cell r="J21">
            <v>17.326412393362617</v>
          </cell>
          <cell r="K21">
            <v>1.5608289262249213</v>
          </cell>
          <cell r="L21">
            <v>-0.59914608962069271</v>
          </cell>
          <cell r="M21">
            <v>160.36530136023237</v>
          </cell>
          <cell r="N21">
            <v>92.586949909005597</v>
          </cell>
          <cell r="O21" t="str">
            <v>160.365301360232+92.5869499090054i</v>
          </cell>
          <cell r="P21">
            <v>185.1738998180108</v>
          </cell>
          <cell r="Q21">
            <v>63.946323189239216</v>
          </cell>
          <cell r="R21">
            <v>0.96525695605681572</v>
          </cell>
        </row>
        <row r="22">
          <cell r="A22">
            <v>6.0000000000000019E-3</v>
          </cell>
          <cell r="B22">
            <v>86.056988990322409</v>
          </cell>
          <cell r="C22">
            <v>-18.813029279650543</v>
          </cell>
          <cell r="D22">
            <v>-67.243959710671831</v>
          </cell>
          <cell r="E22">
            <v>1.3312192613992075</v>
          </cell>
          <cell r="F22">
            <v>-0.9106596498405708</v>
          </cell>
          <cell r="G22">
            <v>-0.42055961155863636</v>
          </cell>
          <cell r="H22">
            <v>6.0000000000000019E-3</v>
          </cell>
          <cell r="I22">
            <v>105.39785591329979</v>
          </cell>
          <cell r="J22">
            <v>34.245839326949074</v>
          </cell>
          <cell r="K22">
            <v>1.6304039630963785</v>
          </cell>
          <cell r="L22">
            <v>-0.34655306052894236</v>
          </cell>
          <cell r="M22">
            <v>159.97308155376842</v>
          </cell>
          <cell r="N22">
            <v>92.360501698162125</v>
          </cell>
          <cell r="O22" t="str">
            <v>159.973081553769+92.3605016981623i</v>
          </cell>
          <cell r="P22">
            <v>184.72100339632487</v>
          </cell>
          <cell r="Q22">
            <v>63.983033017428191</v>
          </cell>
          <cell r="R22">
            <v>0.96234368542677351</v>
          </cell>
        </row>
        <row r="23">
          <cell r="A23">
            <v>6.5000000000000023E-3</v>
          </cell>
          <cell r="B23">
            <v>80.668584967822028</v>
          </cell>
          <cell r="C23">
            <v>-4.7383127041654554</v>
          </cell>
          <cell r="D23">
            <v>-75.930272263656519</v>
          </cell>
          <cell r="E23">
            <v>1.3550686951395829</v>
          </cell>
          <cell r="F23">
            <v>-0.73903612983094047</v>
          </cell>
          <cell r="G23">
            <v>-0.61603256530864192</v>
          </cell>
          <cell r="H23">
            <v>6.5000000000000023E-3</v>
          </cell>
          <cell r="I23">
            <v>98.798435721756647</v>
          </cell>
          <cell r="J23">
            <v>50.340317370474587</v>
          </cell>
          <cell r="K23">
            <v>1.6596134347554967</v>
          </cell>
          <cell r="L23">
            <v>-8.6976654583834315E-2</v>
          </cell>
          <cell r="M23">
            <v>159.58877886108235</v>
          </cell>
          <cell r="N23">
            <v>92.138624435089511</v>
          </cell>
          <cell r="O23" t="str">
            <v>159.588778861083+92.1386244350897i</v>
          </cell>
          <cell r="P23">
            <v>184.27724887017973</v>
          </cell>
          <cell r="Q23">
            <v>64.018951501426997</v>
          </cell>
          <cell r="R23">
            <v>0.95949321541174948</v>
          </cell>
        </row>
        <row r="24">
          <cell r="A24">
            <v>7.0000000000000027E-3</v>
          </cell>
          <cell r="B24">
            <v>73.285663631719345</v>
          </cell>
          <cell r="C24">
            <v>9.4688218569405631</v>
          </cell>
          <cell r="D24">
            <v>-82.754485488659896</v>
          </cell>
          <cell r="E24">
            <v>1.3455808458073841</v>
          </cell>
          <cell r="F24">
            <v>-0.55031170129052276</v>
          </cell>
          <cell r="G24">
            <v>-0.79526914451686048</v>
          </cell>
          <cell r="H24">
            <v>7.0000000000000027E-3</v>
          </cell>
          <cell r="I24">
            <v>89.756240679477358</v>
          </cell>
          <cell r="J24">
            <v>65.211726007525215</v>
          </cell>
          <cell r="K24">
            <v>1.6479932399453499</v>
          </cell>
          <cell r="L24">
            <v>0.17321106920746215</v>
          </cell>
          <cell r="M24">
            <v>159.21307066931399</v>
          </cell>
          <cell r="N24">
            <v>91.921709209435335</v>
          </cell>
          <cell r="O24" t="str">
            <v>159.213070669314+91.9217092094353i</v>
          </cell>
          <cell r="P24">
            <v>183.84341841887067</v>
          </cell>
          <cell r="Q24">
            <v>64.05401873885512</v>
          </cell>
          <cell r="R24">
            <v>0.9567102998298499</v>
          </cell>
        </row>
        <row r="25">
          <cell r="A25">
            <v>7.5000000000000032E-3</v>
          </cell>
          <cell r="B25">
            <v>64.088176246982428</v>
          </cell>
          <cell r="C25">
            <v>23.457900588610123</v>
          </cell>
          <cell r="D25">
            <v>-87.54607683559253</v>
          </cell>
          <cell r="E25">
            <v>1.3031876612563911</v>
          </cell>
          <cell r="F25">
            <v>-0.34918808141985203</v>
          </cell>
          <cell r="G25">
            <v>-0.95399957983653838</v>
          </cell>
          <cell r="H25">
            <v>7.5000000000000032E-3</v>
          </cell>
          <cell r="I25">
            <v>78.491665175331974</v>
          </cell>
          <cell r="J25">
            <v>78.491665175332116</v>
          </cell>
          <cell r="K25">
            <v>1.5960724045845642</v>
          </cell>
          <cell r="L25">
            <v>0.42766631187003568</v>
          </cell>
          <cell r="M25">
            <v>158.84662173431062</v>
          </cell>
          <cell r="N25">
            <v>91.710139818166894</v>
          </cell>
          <cell r="O25" t="str">
            <v>158.84662173431+91.7101398181665i</v>
          </cell>
          <cell r="P25">
            <v>183.42027963633305</v>
          </cell>
          <cell r="Q25">
            <v>64.088176246982471</v>
          </cell>
          <cell r="R25">
            <v>0.95399957983653771</v>
          </cell>
        </row>
        <row r="26">
          <cell r="A26">
            <v>8.0000000000000036E-3</v>
          </cell>
          <cell r="B26">
            <v>53.301134874722464</v>
          </cell>
          <cell r="C26">
            <v>36.883410372276195</v>
          </cell>
          <cell r="D26">
            <v>-90.184545246998638</v>
          </cell>
          <cell r="E26">
            <v>1.2291152111742147</v>
          </cell>
          <cell r="F26">
            <v>-0.14063615896517256</v>
          </cell>
          <cell r="G26">
            <v>-1.0884790522090422</v>
          </cell>
          <cell r="H26">
            <v>8.0000000000000036E-3</v>
          </cell>
          <cell r="I26">
            <v>65.280291577167702</v>
          </cell>
          <cell r="J26">
            <v>89.850613089900492</v>
          </cell>
          <cell r="K26">
            <v>1.5053525512350092</v>
          </cell>
          <cell r="L26">
            <v>0.67022613731221703</v>
          </cell>
          <cell r="M26">
            <v>158.49008281743323</v>
          </cell>
          <cell r="N26">
            <v>91.504291978531057</v>
          </cell>
          <cell r="O26" t="str">
            <v>158.490082817433+91.5042919785311i</v>
          </cell>
          <cell r="P26">
            <v>183.00858395706209</v>
          </cell>
          <cell r="Q26">
            <v>64.121367060263225</v>
          </cell>
          <cell r="R26">
            <v>0.95136557618443152</v>
          </cell>
        </row>
        <row r="27">
          <cell r="A27">
            <v>8.5000000000000041E-3</v>
          </cell>
          <cell r="B27">
            <v>41.189105470791134</v>
          </cell>
          <cell r="C27">
            <v>49.41335704076149</v>
          </cell>
          <cell r="D27">
            <v>-90.602462511552602</v>
          </cell>
          <cell r="E27">
            <v>1.1253480970531529</v>
          </cell>
          <cell r="F27">
            <v>7.0225629724600558E-2</v>
          </cell>
          <cell r="G27">
            <v>-1.1955737267777526</v>
          </cell>
          <cell r="H27">
            <v>8.5000000000000041E-3</v>
          </cell>
          <cell r="I27">
            <v>50.446145682558672</v>
          </cell>
          <cell r="J27">
            <v>99.006135478833286</v>
          </cell>
          <cell r="K27">
            <v>1.3782643103961327</v>
          </cell>
          <cell r="L27">
            <v>0.89505530860438209</v>
          </cell>
          <cell r="M27">
            <v>158.14408933604898</v>
          </cell>
          <cell r="N27">
            <v>91.304532548916086</v>
          </cell>
          <cell r="O27" t="str">
            <v>158.144089336049+91.3045325489158i</v>
          </cell>
          <cell r="P27">
            <v>182.60906509783209</v>
          </cell>
          <cell r="Q27">
            <v>64.153535825338636</v>
          </cell>
          <cell r="R27">
            <v>0.94881268168390565</v>
          </cell>
        </row>
        <row r="28">
          <cell r="A28">
            <v>9.0000000000000045E-3</v>
          </cell>
          <cell r="B28">
            <v>28.049711349695443</v>
          </cell>
          <cell r="C28">
            <v>60.737502160930966</v>
          </cell>
          <cell r="D28">
            <v>-88.787213510626401</v>
          </cell>
          <cell r="E28">
            <v>0.99457609929752733</v>
          </cell>
          <cell r="F28">
            <v>0.27825531627572714</v>
          </cell>
          <cell r="G28">
            <v>-1.2728314155732541</v>
          </cell>
          <cell r="H28">
            <v>9.0000000000000045E-3</v>
          </cell>
          <cell r="I28">
            <v>34.353740119553933</v>
          </cell>
          <cell r="J28">
            <v>105.72994040634865</v>
          </cell>
          <cell r="K28">
            <v>1.2181019768232983</v>
          </cell>
          <cell r="L28">
            <v>1.0967839462988946</v>
          </cell>
          <cell r="M28">
            <v>157.80926003172453</v>
          </cell>
          <cell r="N28">
            <v>91.111218759931774</v>
          </cell>
          <cell r="O28" t="str">
            <v>157.809260031724+91.1112187599326i</v>
          </cell>
          <cell r="P28">
            <v>182.22243751986355</v>
          </cell>
          <cell r="Q28">
            <v>64.184628893351842</v>
          </cell>
          <cell r="R28">
            <v>0.94634515387706264</v>
          </cell>
        </row>
        <row r="29">
          <cell r="A29">
            <v>9.500000000000005E-3</v>
          </cell>
          <cell r="B29">
            <v>14.206306588315268</v>
          </cell>
          <cell r="C29">
            <v>70.575073015333331</v>
          </cell>
          <cell r="D29">
            <v>-84.781379603648574</v>
          </cell>
          <cell r="E29">
            <v>0.8401245261832081</v>
          </cell>
          <cell r="F29">
            <v>0.47841085096375452</v>
          </cell>
          <cell r="G29">
            <v>-1.3185353771469621</v>
          </cell>
          <cell r="H29">
            <v>9.500000000000005E-3</v>
          </cell>
          <cell r="I29">
            <v>17.399101135455656</v>
          </cell>
          <cell r="J29">
            <v>109.85360114796867</v>
          </cell>
          <cell r="K29">
            <v>1.0289382047731725</v>
          </cell>
          <cell r="L29">
            <v>1.2706328633246762</v>
          </cell>
          <cell r="M29">
            <v>157.48619566015299</v>
          </cell>
          <cell r="N29">
            <v>90.924697458039375</v>
          </cell>
          <cell r="O29" t="str">
            <v>157.486195660154+90.9246974580393i</v>
          </cell>
          <cell r="P29">
            <v>181.84939491607966</v>
          </cell>
          <cell r="Q29">
            <v>64.214594409419632</v>
          </cell>
          <cell r="R29">
            <v>0.94396710793729544</v>
          </cell>
        </row>
        <row r="30">
          <cell r="A30">
            <v>1.0000000000000005E-2</v>
          </cell>
          <cell r="B30">
            <v>-1.5025793341161759E-13</v>
          </cell>
          <cell r="C30">
            <v>78.681753114161779</v>
          </cell>
          <cell r="D30">
            <v>-78.681753114161651</v>
          </cell>
          <cell r="E30">
            <v>0.66587008840879114</v>
          </cell>
          <cell r="F30">
            <v>0.66587008840879558</v>
          </cell>
          <cell r="G30">
            <v>-1.3317401768175863</v>
          </cell>
          <cell r="H30">
            <v>1.0000000000000005E-2</v>
          </cell>
          <cell r="I30">
            <v>-1.7404671430534635E-13</v>
          </cell>
          <cell r="J30">
            <v>111.272802365339</v>
          </cell>
          <cell r="K30">
            <v>0.81552097579173077</v>
          </cell>
          <cell r="L30">
            <v>1.4125237647094322</v>
          </cell>
          <cell r="M30">
            <v>157.17547770685712</v>
          </cell>
          <cell r="N30">
            <v>90.745304364061909</v>
          </cell>
          <cell r="O30" t="str">
            <v>157.175477706857+90.7453043640619i</v>
          </cell>
          <cell r="P30">
            <v>181.49060872812382</v>
          </cell>
          <cell r="Q30">
            <v>64.243382399112505</v>
          </cell>
          <cell r="R30">
            <v>0.9416825098062872</v>
          </cell>
        </row>
        <row r="31">
          <cell r="A31">
            <v>1.0500000000000006E-2</v>
          </cell>
          <cell r="B31">
            <v>-14.218773094850171</v>
          </cell>
          <cell r="C31">
            <v>84.855778084089138</v>
          </cell>
          <cell r="D31">
            <v>-70.637004989238946</v>
          </cell>
          <cell r="E31">
            <v>0.47614443318601335</v>
          </cell>
          <cell r="F31">
            <v>0.8361445304163555</v>
          </cell>
          <cell r="G31">
            <v>-1.3122889636023685</v>
          </cell>
          <cell r="H31">
            <v>1.0500000000000006E-2</v>
          </cell>
          <cell r="I31">
            <v>-17.414369425398469</v>
          </cell>
          <cell r="J31">
            <v>109.95000133671908</v>
          </cell>
          <cell r="K31">
            <v>0.58315545258622492</v>
          </cell>
          <cell r="L31">
            <v>1.5191718925489477</v>
          </cell>
          <cell r="M31">
            <v>156.8776671326909</v>
          </cell>
          <cell r="N31">
            <v>90.573363348899576</v>
          </cell>
          <cell r="O31" t="str">
            <v>156.877667132691+90.5733633488996i</v>
          </cell>
          <cell r="P31">
            <v>181.14672669779929</v>
          </cell>
          <cell r="Q31">
            <v>64.270944851798518</v>
          </cell>
          <cell r="R31">
            <v>0.93949516957988255</v>
          </cell>
        </row>
        <row r="32">
          <cell r="A32">
            <v>1.1000000000000006E-2</v>
          </cell>
          <cell r="B32">
            <v>-28.098922372675872</v>
          </cell>
          <cell r="C32">
            <v>88.942983726937854</v>
          </cell>
          <cell r="D32">
            <v>-60.844061354261989</v>
          </cell>
          <cell r="E32">
            <v>0.27562772737963481</v>
          </cell>
          <cell r="F32">
            <v>0.98518423160635438</v>
          </cell>
          <cell r="G32">
            <v>-1.2608119589859892</v>
          </cell>
          <cell r="H32">
            <v>1.1000000000000006E-2</v>
          </cell>
          <cell r="I32">
            <v>-34.414011067565156</v>
          </cell>
          <cell r="J32">
            <v>105.9154353108115</v>
          </cell>
          <cell r="K32">
            <v>0.3375736455215268</v>
          </cell>
          <cell r="L32">
            <v>1.5881591368869994</v>
          </cell>
          <cell r="M32">
            <v>156.59330315313306</v>
          </cell>
          <cell r="N32">
            <v>90.409185728754011</v>
          </cell>
          <cell r="O32" t="str">
            <v>156.593303153134+90.4091857287543i</v>
          </cell>
          <cell r="P32">
            <v>180.81837145750902</v>
          </cell>
          <cell r="Q32">
            <v>64.297235800712286</v>
          </cell>
          <cell r="R32">
            <v>0.93740873515387313</v>
          </cell>
        </row>
        <row r="33">
          <cell r="A33">
            <v>1.1500000000000007E-2</v>
          </cell>
          <cell r="B33">
            <v>-41.297401855859384</v>
          </cell>
          <cell r="C33">
            <v>90.840678881053933</v>
          </cell>
          <cell r="D33">
            <v>-49.54327702519457</v>
          </cell>
          <cell r="E33">
            <v>6.9234875717310337E-2</v>
          </cell>
          <cell r="F33">
            <v>1.1094715126619799</v>
          </cell>
          <cell r="G33">
            <v>-1.1787063883792901</v>
          </cell>
          <cell r="H33">
            <v>1.1500000000000007E-2</v>
          </cell>
          <cell r="I33">
            <v>-50.578781124761264</v>
          </cell>
          <cell r="J33">
            <v>99.266447191101577</v>
          </cell>
          <cell r="K33">
            <v>8.4795058956209868E-2</v>
          </cell>
          <cell r="L33">
            <v>1.6179861103874826</v>
          </cell>
          <cell r="M33">
            <v>156.32290205530751</v>
          </cell>
          <cell r="N33">
            <v>90.253069582135254</v>
          </cell>
          <cell r="O33" t="str">
            <v>156.322902055307+90.2530695821352i</v>
          </cell>
          <cell r="P33">
            <v>180.50613916427008</v>
          </cell>
          <cell r="Q33">
            <v>64.322211399614943</v>
          </cell>
          <cell r="R33">
            <v>0.93542668614028801</v>
          </cell>
        </row>
        <row r="34">
          <cell r="A34">
            <v>1.2000000000000007E-2</v>
          </cell>
          <cell r="B34">
            <v>-53.487720559904268</v>
          </cell>
          <cell r="C34">
            <v>90.500244813382125</v>
          </cell>
          <cell r="D34">
            <v>-37.012524253477871</v>
          </cell>
          <cell r="E34">
            <v>-0.13800290540102061</v>
          </cell>
          <cell r="F34">
            <v>1.2061014141934159</v>
          </cell>
          <cell r="G34">
            <v>-1.0680985087923958</v>
          </cell>
          <cell r="H34">
            <v>1.2000000000000007E-2</v>
          </cell>
          <cell r="I34">
            <v>-65.508811438169204</v>
          </cell>
          <cell r="J34">
            <v>90.165143695050929</v>
          </cell>
          <cell r="K34">
            <v>-0.16901835062703838</v>
          </cell>
          <cell r="L34">
            <v>1.6081021873171915</v>
          </cell>
          <cell r="M34">
            <v>156.06695605659729</v>
          </cell>
          <cell r="N34">
            <v>90.105299090881928</v>
          </cell>
          <cell r="O34" t="str">
            <v>156.066956056597+90.1052990908819i</v>
          </cell>
          <cell r="P34">
            <v>180.2105981817636</v>
          </cell>
          <cell r="Q34">
            <v>64.345829995918137</v>
          </cell>
          <cell r="R34">
            <v>0.93355232806433508</v>
          </cell>
        </row>
        <row r="35">
          <cell r="A35">
            <v>1.2500000000000008E-2</v>
          </cell>
          <cell r="B35">
            <v>-64.368052200149279</v>
          </cell>
          <cell r="C35">
            <v>87.928394497526511</v>
          </cell>
          <cell r="D35">
            <v>-23.560342297377254</v>
          </cell>
          <cell r="E35">
            <v>-0.34105836694919855</v>
          </cell>
          <cell r="F35">
            <v>1.2728471538008692</v>
          </cell>
          <cell r="G35">
            <v>-0.93178878685167033</v>
          </cell>
          <cell r="H35">
            <v>1.2500000000000008E-2</v>
          </cell>
          <cell r="I35">
            <v>-78.834441813598914</v>
          </cell>
          <cell r="J35">
            <v>78.834441813598602</v>
          </cell>
          <cell r="K35">
            <v>-0.41770948576622169</v>
          </cell>
          <cell r="L35">
            <v>1.5589130236829936</v>
          </cell>
          <cell r="M35">
            <v>155.82593220862356</v>
          </cell>
          <cell r="N35">
            <v>89.966143907373095</v>
          </cell>
          <cell r="O35" t="str">
            <v>155.825932208623+89.9661439073728i</v>
          </cell>
          <cell r="P35">
            <v>179.93228781474571</v>
          </cell>
          <cell r="Q35">
            <v>64.368052200149151</v>
          </cell>
          <cell r="R35">
            <v>0.93178878685167255</v>
          </cell>
        </row>
        <row r="36">
          <cell r="A36">
            <v>1.3000000000000008E-2</v>
          </cell>
          <cell r="B36">
            <v>-73.66874136120245</v>
          </cell>
          <cell r="C36">
            <v>83.187058502732896</v>
          </cell>
          <cell r="D36">
            <v>-9.5183171415304439</v>
          </cell>
          <cell r="E36">
            <v>-0.53502756017907971</v>
          </cell>
          <cell r="F36">
            <v>1.3082092117389967</v>
          </cell>
          <cell r="G36">
            <v>-0.77318165155991736</v>
          </cell>
          <cell r="H36">
            <v>1.3000000000000008E-2</v>
          </cell>
          <cell r="I36">
            <v>-90.225413164006127</v>
          </cell>
          <cell r="J36">
            <v>65.552599770504813</v>
          </cell>
          <cell r="K36">
            <v>-0.65527226038248254</v>
          </cell>
          <cell r="L36">
            <v>1.4717655937383844</v>
          </cell>
          <cell r="M36">
            <v>155.60027135025339</v>
          </cell>
          <cell r="N36">
            <v>89.835858550047647</v>
          </cell>
          <cell r="O36" t="str">
            <v>155.600271350253+89.8358585500472i</v>
          </cell>
          <cell r="P36">
            <v>179.67171710009467</v>
          </cell>
          <cell r="Q36">
            <v>64.388840951642123</v>
          </cell>
          <cell r="R36">
            <v>0.93013900361520652</v>
          </cell>
        </row>
        <row r="37">
          <cell r="A37">
            <v>1.3500000000000009E-2</v>
          </cell>
          <cell r="B37">
            <v>-81.159018278352818</v>
          </cell>
          <cell r="C37">
            <v>76.391898494122813</v>
          </cell>
          <cell r="D37">
            <v>4.7671197842299087</v>
          </cell>
          <cell r="E37">
            <v>-0.71524547920732739</v>
          </cell>
          <cell r="F37">
            <v>1.3114470579884443</v>
          </cell>
          <cell r="G37">
            <v>-0.59620157878111724</v>
          </cell>
          <cell r="H37">
            <v>1.3500000000000009E-2</v>
          </cell>
          <cell r="I37">
            <v>-99.399091403588812</v>
          </cell>
          <cell r="J37">
            <v>50.646366726751125</v>
          </cell>
          <cell r="K37">
            <v>-0.87599323244519345</v>
          </cell>
          <cell r="L37">
            <v>1.3489112871810298</v>
          </cell>
          <cell r="M37">
            <v>155.39038711316934</v>
          </cell>
          <cell r="N37">
            <v>89.714681829268415</v>
          </cell>
          <cell r="O37" t="str">
            <v>155.390387113169+89.7146818292685i</v>
          </cell>
          <cell r="P37">
            <v>179.42936365853669</v>
          </cell>
          <cell r="Q37">
            <v>64.408161580345208</v>
          </cell>
          <cell r="R37">
            <v>0.92860572975010269</v>
          </cell>
        </row>
        <row r="38">
          <cell r="A38">
            <v>1.4000000000000009E-2</v>
          </cell>
          <cell r="B38">
            <v>-86.65275387157584</v>
          </cell>
          <cell r="C38">
            <v>67.709483663369298</v>
          </cell>
          <cell r="D38">
            <v>18.943270208206549</v>
          </cell>
          <cell r="E38">
            <v>-0.87739538364568836</v>
          </cell>
          <cell r="F38">
            <v>1.2825929366436346</v>
          </cell>
          <cell r="G38">
            <v>-0.40519755299794669</v>
          </cell>
          <cell r="H38">
            <v>1.4000000000000009E-2</v>
          </cell>
          <cell r="I38">
            <v>-106.12751589617017</v>
          </cell>
          <cell r="J38">
            <v>34.482920226936237</v>
          </cell>
          <cell r="K38">
            <v>-1.0745854963027124</v>
          </cell>
          <cell r="L38">
            <v>1.1934481004477255</v>
          </cell>
          <cell r="M38">
            <v>155.19666498338751</v>
          </cell>
          <cell r="N38">
            <v>89.602836305490968</v>
          </cell>
          <cell r="O38" t="str">
            <v>155.196664983387+89.6028363054914i</v>
          </cell>
          <cell r="P38">
            <v>179.20567261098168</v>
          </cell>
          <cell r="Q38">
            <v>64.42598186464086</v>
          </cell>
          <cell r="R38">
            <v>0.92719152234520053</v>
          </cell>
        </row>
        <row r="39">
          <cell r="A39">
            <v>1.4500000000000009E-2</v>
          </cell>
          <cell r="B39">
            <v>-90.01311042879712</v>
          </cell>
          <cell r="C39">
            <v>57.353198905364692</v>
          </cell>
          <cell r="D39">
            <v>32.659911523432427</v>
          </cell>
          <cell r="E39">
            <v>-1.0176093421679546</v>
          </cell>
          <cell r="F39">
            <v>1.2224475333920826</v>
          </cell>
          <cell r="G39">
            <v>-0.20483819122412764</v>
          </cell>
          <cell r="H39">
            <v>1.4500000000000009E-2</v>
          </cell>
          <cell r="I39">
            <v>-110.24309535567403</v>
          </cell>
          <cell r="J39">
            <v>17.460790957552511</v>
          </cell>
          <cell r="K39">
            <v>-1.2463118229003711</v>
          </cell>
          <cell r="L39">
            <v>1.0092434145668774</v>
          </cell>
          <cell r="M39">
            <v>155.01946142194828</v>
          </cell>
          <cell r="N39">
            <v>89.500527781592723</v>
          </cell>
          <cell r="O39" t="str">
            <v>155.019461421948+89.500527781593i</v>
          </cell>
          <cell r="P39">
            <v>179.00105556318522</v>
          </cell>
          <cell r="Q39">
            <v>64.442272085082962</v>
          </cell>
          <cell r="R39">
            <v>0.92589873991847438</v>
          </cell>
        </row>
        <row r="40">
          <cell r="A40">
            <v>1.500000000000001E-2</v>
          </cell>
          <cell r="B40">
            <v>-91.155970765546627</v>
          </cell>
          <cell r="C40">
            <v>45.577985382773036</v>
          </cell>
          <cell r="D40">
            <v>45.577985382773527</v>
          </cell>
          <cell r="E40">
            <v>-1.1325577596821779</v>
          </cell>
          <cell r="F40">
            <v>1.1325577596821736</v>
          </cell>
          <cell r="G40">
            <v>4.3256735317582993E-15</v>
          </cell>
          <cell r="H40">
            <v>1.500000000000001E-2</v>
          </cell>
          <cell r="I40">
            <v>-111.64280769182484</v>
          </cell>
          <cell r="J40">
            <v>-3.4229187146718115E-13</v>
          </cell>
          <cell r="K40">
            <v>-1.3870943077254951</v>
          </cell>
          <cell r="L40">
            <v>0.80083927195670612</v>
          </cell>
          <cell r="M40">
            <v>154.85910304782209</v>
          </cell>
          <cell r="N40">
            <v>89.407944831124027</v>
          </cell>
          <cell r="O40" t="str">
            <v>154.859103047823+89.4079448311241i</v>
          </cell>
          <cell r="P40">
            <v>178.81588966224896</v>
          </cell>
          <cell r="Q40">
            <v>64.457005073960701</v>
          </cell>
          <cell r="R40">
            <v>0.92472953848366168</v>
          </cell>
        </row>
        <row r="41">
          <cell r="A41">
            <v>1.550000000000001E-2</v>
          </cell>
          <cell r="B41">
            <v>-90.052059107815779</v>
          </cell>
          <cell r="C41">
            <v>32.674043469374439</v>
          </cell>
          <cell r="D41">
            <v>57.378015638441326</v>
          </cell>
          <cell r="E41">
            <v>-1.2195259181470117</v>
          </cell>
          <cell r="F41">
            <v>1.0151772844424467</v>
          </cell>
          <cell r="G41">
            <v>0.2043486337045646</v>
          </cell>
          <cell r="H41">
            <v>1.550000000000001E-2</v>
          </cell>
          <cell r="I41">
            <v>-110.2907975505496</v>
          </cell>
          <cell r="J41">
            <v>-17.46834624299094</v>
          </cell>
          <cell r="K41">
            <v>-1.4936081137796715</v>
          </cell>
          <cell r="L41">
            <v>0.57334243731709511</v>
          </cell>
          <cell r="M41">
            <v>154.71588588587665</v>
          </cell>
          <cell r="N41">
            <v>89.32525836412232</v>
          </cell>
          <cell r="O41" t="str">
            <v>154.715885885877+89.3252583641224i</v>
          </cell>
          <cell r="P41">
            <v>178.65051672824495</v>
          </cell>
          <cell r="Q41">
            <v>64.470156260607212</v>
          </cell>
          <cell r="R41">
            <v>0.92368586795460861</v>
          </cell>
        </row>
        <row r="42">
          <cell r="A42">
            <v>1.6000000000000011E-2</v>
          </cell>
          <cell r="B42">
            <v>-86.727699590948092</v>
          </cell>
          <cell r="C42">
            <v>18.959654188513536</v>
          </cell>
          <cell r="D42">
            <v>67.768045402434552</v>
          </cell>
          <cell r="E42">
            <v>-1.2764758676388706</v>
          </cell>
          <cell r="F42">
            <v>0.87321082286035057</v>
          </cell>
          <cell r="G42">
            <v>0.40326504477851971</v>
          </cell>
          <cell r="H42">
            <v>1.6000000000000011E-2</v>
          </cell>
          <cell r="I42">
            <v>-106.21930528160408</v>
          </cell>
          <cell r="J42">
            <v>-34.512744406169453</v>
          </cell>
          <cell r="K42">
            <v>-1.5633572723458355</v>
          </cell>
          <cell r="L42">
            <v>0.33230184647165101</v>
          </cell>
          <cell r="M42">
            <v>154.5900746825439</v>
          </cell>
          <cell r="N42">
            <v>89.252621232011109</v>
          </cell>
          <cell r="O42" t="str">
            <v>154.590074682544+89.2526212320113i</v>
          </cell>
          <cell r="P42">
            <v>178.50524246402233</v>
          </cell>
          <cell r="Q42">
            <v>64.481703712376643</v>
          </cell>
          <cell r="R42">
            <v>0.92276946889333811</v>
          </cell>
        </row>
        <row r="43">
          <cell r="A43">
            <v>1.6500000000000011E-2</v>
          </cell>
          <cell r="B43">
            <v>-81.264192318542541</v>
          </cell>
          <cell r="C43">
            <v>4.7732974987756593</v>
          </cell>
          <cell r="D43">
            <v>76.490894819766851</v>
          </cell>
          <cell r="E43">
            <v>-1.3020923430447917</v>
          </cell>
          <cell r="F43">
            <v>0.71014354426304316</v>
          </cell>
          <cell r="G43">
            <v>0.59194879878174833</v>
          </cell>
          <cell r="H43">
            <v>1.6500000000000011E-2</v>
          </cell>
          <cell r="I43">
            <v>-99.527902769914732</v>
          </cell>
          <cell r="J43">
            <v>-50.711999396079044</v>
          </cell>
          <cell r="K43">
            <v>-1.5947309192223662</v>
          </cell>
          <cell r="L43">
            <v>8.3576306030441666E-2</v>
          </cell>
          <cell r="M43">
            <v>154.48190229159812</v>
          </cell>
          <cell r="N43">
            <v>89.190167872979657</v>
          </cell>
          <cell r="O43" t="str">
            <v>154.481902291598+89.1901678729798i</v>
          </cell>
          <cell r="P43">
            <v>178.38033574595929</v>
          </cell>
          <cell r="Q43">
            <v>64.491628171222146</v>
          </cell>
          <cell r="R43">
            <v>0.92198186960726214</v>
          </cell>
        </row>
        <row r="44">
          <cell r="A44">
            <v>1.7000000000000012E-2</v>
          </cell>
          <cell r="B44">
            <v>-73.795821522977448</v>
          </cell>
          <cell r="C44">
            <v>-9.5347364431211385</v>
          </cell>
          <cell r="D44">
            <v>83.330557966098539</v>
          </cell>
          <cell r="E44">
            <v>-1.2958117452780007</v>
          </cell>
          <cell r="F44">
            <v>0.52995728076695037</v>
          </cell>
          <cell r="G44">
            <v>0.76585446451104977</v>
          </cell>
          <cell r="H44">
            <v>1.7000000000000012E-2</v>
          </cell>
          <cell r="I44">
            <v>-90.381053940395645</v>
          </cell>
          <cell r="J44">
            <v>-65.665679413644412</v>
          </cell>
          <cell r="K44">
            <v>-1.5870387893182154</v>
          </cell>
          <cell r="L44">
            <v>-0.16680449828826163</v>
          </cell>
          <cell r="M44">
            <v>154.39156913222061</v>
          </cell>
          <cell r="N44">
            <v>89.138013999096287</v>
          </cell>
          <cell r="O44" t="str">
            <v>154.391569132221+89.1380139990965i</v>
          </cell>
          <cell r="P44">
            <v>178.27602799819303</v>
          </cell>
          <cell r="Q44">
            <v>64.499913085812835</v>
          </cell>
          <cell r="R44">
            <v>0.92132438360037372</v>
          </cell>
        </row>
        <row r="45">
          <cell r="A45">
            <v>1.7500000000000012E-2</v>
          </cell>
          <cell r="B45">
            <v>-64.506544639137076</v>
          </cell>
          <cell r="C45">
            <v>-23.611034048279457</v>
          </cell>
          <cell r="D45">
            <v>88.117578687416525</v>
          </cell>
          <cell r="E45">
            <v>-1.2578336064413653</v>
          </cell>
          <cell r="F45">
            <v>0.33703549905868596</v>
          </cell>
          <cell r="G45">
            <v>0.92079810738267853</v>
          </cell>
          <cell r="H45">
            <v>1.7500000000000012E-2</v>
          </cell>
          <cell r="I45">
            <v>-79.004059717975736</v>
          </cell>
          <cell r="J45">
            <v>-79.004059717976276</v>
          </cell>
          <cell r="K45">
            <v>-1.5405252585530482</v>
          </cell>
          <cell r="L45">
            <v>-0.41278249894904162</v>
          </cell>
          <cell r="M45">
            <v>154.3192427212806</v>
          </cell>
          <cell r="N45">
            <v>89.09625632627052</v>
          </cell>
          <cell r="O45" t="str">
            <v>154.319242721281+89.0962563262707i</v>
          </cell>
          <cell r="P45">
            <v>178.19251265254152</v>
          </cell>
          <cell r="Q45">
            <v>64.506544639137289</v>
          </cell>
          <cell r="R45">
            <v>0.92079810738267565</v>
          </cell>
        </row>
        <row r="46">
          <cell r="A46">
            <v>1.8000000000000013E-2</v>
          </cell>
          <cell r="B46">
            <v>-53.625444178003562</v>
          </cell>
          <cell r="C46">
            <v>-37.107826478023284</v>
          </cell>
          <cell r="D46">
            <v>90.733270656026832</v>
          </cell>
          <cell r="E46">
            <v>-1.1891143479920339</v>
          </cell>
          <cell r="F46">
            <v>0.13605923427813399</v>
          </cell>
          <cell r="G46">
            <v>1.0530551137138993</v>
          </cell>
          <cell r="H46">
            <v>1.8000000000000013E-2</v>
          </cell>
          <cell r="I46">
            <v>-65.677487733105792</v>
          </cell>
          <cell r="J46">
            <v>-90.397306697814926</v>
          </cell>
          <cell r="K46">
            <v>-1.4563616992013966</v>
          </cell>
          <cell r="L46">
            <v>-0.64841400466915133</v>
          </cell>
          <cell r="M46">
            <v>154.2650572815005</v>
          </cell>
          <cell r="N46">
            <v>89.064972348027339</v>
          </cell>
          <cell r="O46" t="str">
            <v>154.265057281501+89.0649723480276i</v>
          </cell>
          <cell r="P46">
            <v>178.12994469605525</v>
          </cell>
          <cell r="Q46">
            <v>64.511511771546324</v>
          </cell>
          <cell r="R46">
            <v>0.92040391864149618</v>
          </cell>
        </row>
        <row r="47">
          <cell r="A47">
            <v>1.8500000000000013E-2</v>
          </cell>
          <cell r="B47">
            <v>-41.421055328907272</v>
          </cell>
          <cell r="C47">
            <v>-49.691620455896732</v>
          </cell>
          <cell r="D47">
            <v>91.112675784803997</v>
          </cell>
          <cell r="E47">
            <v>-1.0913435317613909</v>
          </cell>
          <cell r="F47">
            <v>-6.8103626748477877E-2</v>
          </cell>
          <cell r="G47">
            <v>1.159447158509868</v>
          </cell>
          <cell r="H47">
            <v>1.8500000000000013E-2</v>
          </cell>
          <cell r="I47">
            <v>-50.730225081706429</v>
          </cell>
          <cell r="J47">
            <v>-99.563672691998974</v>
          </cell>
          <cell r="K47">
            <v>-1.3366173934511469</v>
          </cell>
          <cell r="L47">
            <v>-0.86800948450704773</v>
          </cell>
          <cell r="M47">
            <v>154.22911342691089</v>
          </cell>
          <cell r="N47">
            <v>89.04422015390432</v>
          </cell>
          <cell r="O47" t="str">
            <v>154.229113426911+89.0442201539047i</v>
          </cell>
          <cell r="P47">
            <v>178.08844030780895</v>
          </cell>
          <cell r="Q47">
            <v>64.51480619919765</v>
          </cell>
          <cell r="R47">
            <v>0.92014247477774314</v>
          </cell>
        </row>
        <row r="48">
          <cell r="A48">
            <v>1.9000000000000013E-2</v>
          </cell>
          <cell r="B48">
            <v>-28.194710441088635</v>
          </cell>
          <cell r="C48">
            <v>-61.051476252038469</v>
          </cell>
          <cell r="D48">
            <v>89.2461866931271</v>
          </cell>
          <cell r="E48">
            <v>-0.96690318783909912</v>
          </cell>
          <cell r="F48">
            <v>-0.27051318901611443</v>
          </cell>
          <cell r="G48">
            <v>1.2374163768552127</v>
          </cell>
          <cell r="H48">
            <v>1.9000000000000013E-2</v>
          </cell>
          <cell r="I48">
            <v>-34.531327013094192</v>
          </cell>
          <cell r="J48">
            <v>-106.27649666501665</v>
          </cell>
          <cell r="K48">
            <v>-1.1842097204381148</v>
          </cell>
          <cell r="L48">
            <v>-1.0662672215793021</v>
          </cell>
          <cell r="M48">
            <v>154.21147792672267</v>
          </cell>
          <cell r="N48">
            <v>89.034038293123359</v>
          </cell>
          <cell r="O48" t="str">
            <v>154.211477926723+89.0340382931233i</v>
          </cell>
          <cell r="P48">
            <v>178.06807658624697</v>
          </cell>
          <cell r="Q48">
            <v>64.516422427871149</v>
          </cell>
          <cell r="R48">
            <v>0.92001421180953546</v>
          </cell>
        </row>
        <row r="49">
          <cell r="A49">
            <v>1.9500000000000014E-2</v>
          </cell>
          <cell r="B49">
            <v>-14.273066220532163</v>
          </cell>
          <cell r="C49">
            <v>-70.906726136354791</v>
          </cell>
          <cell r="D49">
            <v>85.179792356886949</v>
          </cell>
          <cell r="E49">
            <v>-0.81881117324960584</v>
          </cell>
          <cell r="F49">
            <v>-0.4662739129312749</v>
          </cell>
          <cell r="G49">
            <v>1.28508508618088</v>
          </cell>
          <cell r="H49">
            <v>1.9500000000000014E-2</v>
          </cell>
          <cell r="I49">
            <v>-17.480864652629297</v>
          </cell>
          <cell r="J49">
            <v>-110.36983567837068</v>
          </cell>
          <cell r="K49">
            <v>-1.0028347850755843</v>
          </cell>
          <cell r="L49">
            <v>-1.2383978245642893</v>
          </cell>
          <cell r="M49">
            <v>154.21218354846721</v>
          </cell>
          <cell r="N49">
            <v>89.034445684027517</v>
          </cell>
          <cell r="O49" t="str">
            <v>154.212183548468+89.0344456840274i</v>
          </cell>
          <cell r="P49">
            <v>178.06889136805569</v>
          </cell>
          <cell r="Q49">
            <v>64.516357762131648</v>
          </cell>
          <cell r="R49">
            <v>0.92001934364504134</v>
          </cell>
        </row>
        <row r="50">
          <cell r="A50">
            <v>2.0000000000000014E-2</v>
          </cell>
          <cell r="B50">
            <v>3.8281974339464488E-13</v>
          </cell>
          <cell r="C50">
            <v>-79.013940556274008</v>
          </cell>
          <cell r="D50">
            <v>79.013940556273639</v>
          </cell>
          <cell r="E50">
            <v>-0.65064986378837875</v>
          </cell>
          <cell r="F50">
            <v>-0.65064986378838841</v>
          </cell>
          <cell r="G50">
            <v>1.3012997275767664</v>
          </cell>
          <cell r="H50">
            <v>2.0000000000000014E-2</v>
          </cell>
          <cell r="I50">
            <v>4.6412457148092362E-13</v>
          </cell>
          <cell r="J50">
            <v>-111.74258635122396</v>
          </cell>
          <cell r="K50">
            <v>-0.79688008374645258</v>
          </cell>
          <cell r="L50">
            <v>-1.3802367925886112</v>
          </cell>
          <cell r="M50">
            <v>154.23122898096892</v>
          </cell>
          <cell r="N50">
            <v>89.045441569609196</v>
          </cell>
          <cell r="O50" t="str">
            <v>154.231228980969+89.0454415696093i</v>
          </cell>
          <cell r="P50">
            <v>178.09088313921856</v>
          </cell>
          <cell r="Q50">
            <v>64.514612309824159</v>
          </cell>
          <cell r="R50">
            <v>0.92015786172573866</v>
          </cell>
        </row>
        <row r="51">
          <cell r="A51">
            <v>2.0500000000000015E-2</v>
          </cell>
          <cell r="B51">
            <v>14.271922722276562</v>
          </cell>
          <cell r="C51">
            <v>-85.172968108857276</v>
          </cell>
          <cell r="D51">
            <v>70.901045386580719</v>
          </cell>
          <cell r="E51">
            <v>-0.46648180154623653</v>
          </cell>
          <cell r="F51">
            <v>-0.81917624089764207</v>
          </cell>
          <cell r="G51">
            <v>1.2856580424438777</v>
          </cell>
          <cell r="H51">
            <v>2.0500000000000015E-2</v>
          </cell>
          <cell r="I51">
            <v>17.479464159005303</v>
          </cell>
          <cell r="J51">
            <v>-110.36099330962493</v>
          </cell>
          <cell r="K51">
            <v>-0.57132119404126191</v>
          </cell>
          <cell r="L51">
            <v>-1.4883425950247156</v>
          </cell>
          <cell r="M51">
            <v>154.26857883742809</v>
          </cell>
          <cell r="N51">
            <v>89.067005519290092</v>
          </cell>
          <cell r="O51" t="str">
            <v>154.268578837429+89.0670055192902i</v>
          </cell>
          <cell r="P51">
            <v>178.13401103858106</v>
          </cell>
          <cell r="Q51">
            <v>64.511188981894279</v>
          </cell>
          <cell r="R51">
            <v>0.92042953504068559</v>
          </cell>
        </row>
        <row r="52">
          <cell r="A52">
            <v>2.1000000000000015E-2</v>
          </cell>
          <cell r="B52">
            <v>28.190196528646045</v>
          </cell>
          <cell r="C52">
            <v>-89.231898570769161</v>
          </cell>
          <cell r="D52">
            <v>61.041702042123106</v>
          </cell>
          <cell r="E52">
            <v>-0.27075420628206803</v>
          </cell>
          <cell r="F52">
            <v>-0.96776466288818963</v>
          </cell>
          <cell r="G52">
            <v>1.2385188691702571</v>
          </cell>
          <cell r="H52">
            <v>2.1000000000000015E-2</v>
          </cell>
          <cell r="I52">
            <v>34.525798621980229</v>
          </cell>
          <cell r="J52">
            <v>-106.25948202669505</v>
          </cell>
          <cell r="K52">
            <v>-0.33160482555166299</v>
          </cell>
          <cell r="L52">
            <v>-1.5600780467387352</v>
          </cell>
          <cell r="M52">
            <v>154.32416373860255</v>
          </cell>
          <cell r="N52">
            <v>89.099097476946099</v>
          </cell>
          <cell r="O52" t="str">
            <v>154.324163738603+89.0990974769462i</v>
          </cell>
          <cell r="P52">
            <v>178.19819495389257</v>
          </cell>
          <cell r="Q52">
            <v>64.50609348753305</v>
          </cell>
          <cell r="R52">
            <v>0.9208339105117882</v>
          </cell>
        </row>
        <row r="53">
          <cell r="A53">
            <v>2.1500000000000016E-2</v>
          </cell>
          <cell r="B53">
            <v>41.411121773974088</v>
          </cell>
          <cell r="C53">
            <v>-91.090825236504543</v>
          </cell>
          <cell r="D53">
            <v>49.679703462530505</v>
          </cell>
          <cell r="E53">
            <v>-6.8194504291158017E-2</v>
          </cell>
          <cell r="F53">
            <v>-1.0927998215822714</v>
          </cell>
          <cell r="G53">
            <v>1.1609943258734288</v>
          </cell>
          <cell r="H53">
            <v>2.1500000000000016E-2</v>
          </cell>
          <cell r="I53">
            <v>50.718059011247306</v>
          </cell>
          <cell r="J53">
            <v>-99.539795434303173</v>
          </cell>
          <cell r="K53">
            <v>-8.3520869387687241E-2</v>
          </cell>
          <cell r="L53">
            <v>-1.5936731250644793</v>
          </cell>
          <cell r="M53">
            <v>154.39788047578952</v>
          </cell>
          <cell r="N53">
            <v>89.141657855004709</v>
          </cell>
          <cell r="O53" t="str">
            <v>154.39788047579+89.1416578550047i</v>
          </cell>
          <cell r="P53">
            <v>178.28331571000987</v>
          </cell>
          <cell r="Q53">
            <v>64.499334324656118</v>
          </cell>
          <cell r="R53">
            <v>0.92137031374940992</v>
          </cell>
        </row>
        <row r="54">
          <cell r="A54">
            <v>2.2000000000000016E-2</v>
          </cell>
          <cell r="B54">
            <v>53.60832948712634</v>
          </cell>
          <cell r="C54">
            <v>-90.704312912115881</v>
          </cell>
          <cell r="D54">
            <v>37.09598342498952</v>
          </cell>
          <cell r="E54">
            <v>0.13630077113939804</v>
          </cell>
          <cell r="F54">
            <v>-1.191225303185993</v>
          </cell>
          <cell r="G54">
            <v>1.0549245320465936</v>
          </cell>
          <cell r="H54">
            <v>2.2000000000000016E-2</v>
          </cell>
          <cell r="I54">
            <v>65.656526603228485</v>
          </cell>
          <cell r="J54">
            <v>-90.368456177617517</v>
          </cell>
          <cell r="K54">
            <v>0.16693367041969692</v>
          </cell>
          <cell r="L54">
            <v>-1.5882677800540084</v>
          </cell>
          <cell r="M54">
            <v>154.48959225301792</v>
          </cell>
          <cell r="N54">
            <v>89.194607674275431</v>
          </cell>
          <cell r="O54" t="str">
            <v>154.489592253018+89.1946076742755i</v>
          </cell>
          <cell r="P54">
            <v>178.38921534855095</v>
          </cell>
          <cell r="Q54">
            <v>64.490922765730971</v>
          </cell>
          <cell r="R54">
            <v>0.92203785017707385</v>
          </cell>
        </row>
        <row r="55">
          <cell r="A55">
            <v>2.2500000000000017E-2</v>
          </cell>
          <cell r="B55">
            <v>64.480872838978271</v>
          </cell>
          <cell r="C55">
            <v>-88.082510356237663</v>
          </cell>
          <cell r="D55">
            <v>23.601637517259466</v>
          </cell>
          <cell r="E55">
            <v>0.33778120229930253</v>
          </cell>
          <cell r="F55">
            <v>-1.2606166088226738</v>
          </cell>
          <cell r="G55">
            <v>0.9228354065233707</v>
          </cell>
          <cell r="H55">
            <v>2.2500000000000017E-2</v>
          </cell>
          <cell r="I55">
            <v>78.972618312391816</v>
          </cell>
          <cell r="J55">
            <v>-78.972618312390949</v>
          </cell>
          <cell r="K55">
            <v>0.41369579516855587</v>
          </cell>
          <cell r="L55">
            <v>-1.5439337264466217</v>
          </cell>
          <cell r="M55">
            <v>154.59912900758428</v>
          </cell>
          <cell r="N55">
            <v>89.257848749010378</v>
          </cell>
          <cell r="O55" t="str">
            <v>154.599129007584+89.2578487490102i</v>
          </cell>
          <cell r="P55">
            <v>178.51569749802056</v>
          </cell>
          <cell r="Q55">
            <v>64.480872838977888</v>
          </cell>
          <cell r="R55">
            <v>0.92283540652337626</v>
          </cell>
        </row>
        <row r="56">
          <cell r="A56">
            <v>2.3000000000000017E-2</v>
          </cell>
          <cell r="B56">
            <v>73.760683474118991</v>
          </cell>
          <cell r="C56">
            <v>-83.290879930718688</v>
          </cell>
          <cell r="D56">
            <v>9.5301964565997626</v>
          </cell>
          <cell r="E56">
            <v>0.53135922835045835</v>
          </cell>
          <cell r="F56">
            <v>-1.2992396822285643</v>
          </cell>
          <cell r="G56">
            <v>0.76788045387810566</v>
          </cell>
          <cell r="H56">
            <v>2.3000000000000017E-2</v>
          </cell>
          <cell r="I56">
            <v>90.338018795265555</v>
          </cell>
          <cell r="J56">
            <v>-65.634412550507392</v>
          </cell>
          <cell r="K56">
            <v>0.65077948978881617</v>
          </cell>
          <cell r="L56">
            <v>-1.4616746657682853</v>
          </cell>
          <cell r="M56">
            <v>154.72628780777603</v>
          </cell>
          <cell r="N56">
            <v>89.331263916530972</v>
          </cell>
          <cell r="O56" t="str">
            <v>154.726287807776+89.3312639165315i</v>
          </cell>
          <cell r="P56">
            <v>178.66252783306223</v>
          </cell>
          <cell r="Q56">
            <v>64.469201304974447</v>
          </cell>
          <cell r="R56">
            <v>0.92376165267862265</v>
          </cell>
        </row>
        <row r="57">
          <cell r="A57">
            <v>2.3500000000000017E-2</v>
          </cell>
          <cell r="B57">
            <v>81.21920701059841</v>
          </cell>
          <cell r="C57">
            <v>-76.448551859598609</v>
          </cell>
          <cell r="D57">
            <v>-4.7706551509998292</v>
          </cell>
          <cell r="E57">
            <v>0.71232575685245592</v>
          </cell>
          <cell r="F57">
            <v>-1.306093565511028</v>
          </cell>
          <cell r="G57">
            <v>0.59376780865857293</v>
          </cell>
          <cell r="H57">
            <v>2.3500000000000017E-2</v>
          </cell>
          <cell r="I57">
            <v>99.472807244722205</v>
          </cell>
          <cell r="J57">
            <v>-50.683926823839116</v>
          </cell>
          <cell r="K57">
            <v>0.87241731746517703</v>
          </cell>
          <cell r="L57">
            <v>-1.3434048609897173</v>
          </cell>
          <cell r="M57">
            <v>154.87083332636377</v>
          </cell>
          <cell r="N57">
            <v>89.414717310597922</v>
          </cell>
          <cell r="O57" t="str">
            <v>154.870833326364+89.4147173105982i</v>
          </cell>
          <cell r="P57">
            <v>178.82943462119596</v>
          </cell>
          <cell r="Q57">
            <v>64.455927628703364</v>
          </cell>
          <cell r="R57">
            <v>0.92481504391309466</v>
          </cell>
        </row>
        <row r="58">
          <cell r="A58">
            <v>2.4000000000000018E-2</v>
          </cell>
          <cell r="B58">
            <v>86.673052677555162</v>
          </cell>
          <cell r="C58">
            <v>-67.725344921210677</v>
          </cell>
          <cell r="D58">
            <v>-18.947707756344389</v>
          </cell>
          <cell r="E58">
            <v>0.87626200887524108</v>
          </cell>
          <cell r="F58">
            <v>-1.2809361482649346</v>
          </cell>
          <cell r="G58">
            <v>0.40467413938969377</v>
          </cell>
          <cell r="H58">
            <v>2.4000000000000018E-2</v>
          </cell>
          <cell r="I58">
            <v>106.15237675468869</v>
          </cell>
          <cell r="J58">
            <v>-34.490998009533918</v>
          </cell>
          <cell r="K58">
            <v>1.0731974013652423</v>
          </cell>
          <cell r="L58">
            <v>-1.1919064648383946</v>
          </cell>
          <cell r="M58">
            <v>155.03249838816774</v>
          </cell>
          <cell r="N58">
            <v>89.508054677548813</v>
          </cell>
          <cell r="O58" t="str">
            <v>155.032498388168+89.5080546775488i</v>
          </cell>
          <cell r="P58">
            <v>179.01610935509791</v>
          </cell>
          <cell r="Q58">
            <v>64.441073947090203</v>
          </cell>
          <cell r="R58">
            <v>0.92599382345324321</v>
          </cell>
        </row>
        <row r="59">
          <cell r="A59">
            <v>2.4500000000000018E-2</v>
          </cell>
          <cell r="B59">
            <v>89.988516857612396</v>
          </cell>
          <cell r="C59">
            <v>-57.33752874383778</v>
          </cell>
          <cell r="D59">
            <v>-32.650988113774659</v>
          </cell>
          <cell r="E59">
            <v>1.0191450292902011</v>
          </cell>
          <cell r="F59">
            <v>-1.2242923444181388</v>
          </cell>
          <cell r="G59">
            <v>0.20514731512793666</v>
          </cell>
          <cell r="H59">
            <v>2.4500000000000018E-2</v>
          </cell>
          <cell r="I59">
            <v>110.21297450549635</v>
          </cell>
          <cell r="J59">
            <v>-17.456020283554857</v>
          </cell>
          <cell r="K59">
            <v>1.248192647827405</v>
          </cell>
          <cell r="L59">
            <v>-1.0107664765620197</v>
          </cell>
          <cell r="M59">
            <v>155.21098458975368</v>
          </cell>
          <cell r="N59">
            <v>89.611103734081013</v>
          </cell>
          <cell r="O59" t="str">
            <v>155.210984589754+89.6111037340806i</v>
          </cell>
          <cell r="P59">
            <v>179.22220746816228</v>
          </cell>
          <cell r="Q59">
            <v>64.424665032085002</v>
          </cell>
          <cell r="R59">
            <v>0.92729602541151668</v>
          </cell>
        </row>
        <row r="60">
          <cell r="A60">
            <v>2.5000000000000019E-2</v>
          </cell>
          <cell r="B60">
            <v>91.084868598307835</v>
          </cell>
          <cell r="C60">
            <v>-45.54243429915347</v>
          </cell>
          <cell r="D60">
            <v>-45.542434299154266</v>
          </cell>
          <cell r="E60">
            <v>1.1374444177215004</v>
          </cell>
          <cell r="F60">
            <v>-1.1374444177214937</v>
          </cell>
          <cell r="G60">
            <v>-6.516506336460287E-15</v>
          </cell>
          <cell r="H60">
            <v>2.5000000000000019E-2</v>
          </cell>
          <cell r="I60">
            <v>111.55572567715427</v>
          </cell>
          <cell r="J60">
            <v>5.6275104292061986E-13</v>
          </cell>
          <cell r="K60">
            <v>1.3930792170974</v>
          </cell>
          <cell r="L60">
            <v>-0.80429466099364755</v>
          </cell>
          <cell r="M60">
            <v>155.40596298906195</v>
          </cell>
          <cell r="N60">
            <v>89.723674565407919</v>
          </cell>
          <cell r="O60" t="str">
            <v>155.405962989062+89.7236745654077i</v>
          </cell>
          <cell r="P60">
            <v>179.44734913081578</v>
          </cell>
          <cell r="Q60">
            <v>64.406728249349072</v>
          </cell>
          <cell r="R60">
            <v>0.92871947806493071</v>
          </cell>
        </row>
        <row r="61">
          <cell r="A61">
            <v>2.5500000000000019E-2</v>
          </cell>
          <cell r="B61">
            <v>89.936316235257607</v>
          </cell>
          <cell r="C61">
            <v>-32.632047898293386</v>
          </cell>
          <cell r="D61">
            <v>-57.304268336964121</v>
          </cell>
          <cell r="E61">
            <v>1.2282080133937265</v>
          </cell>
          <cell r="F61">
            <v>-1.0224045731328086</v>
          </cell>
          <cell r="G61">
            <v>-0.20580344026091779</v>
          </cell>
          <cell r="H61">
            <v>2.5500000000000019E-2</v>
          </cell>
          <cell r="I61">
            <v>110.14904206098382</v>
          </cell>
          <cell r="J61">
            <v>17.445894379113412</v>
          </cell>
          <cell r="K61">
            <v>1.5042414654060188</v>
          </cell>
          <cell r="L61">
            <v>-0.57742419857833094</v>
          </cell>
          <cell r="M61">
            <v>155.61707486254173</v>
          </cell>
          <cell r="N61">
            <v>89.845560062390632</v>
          </cell>
          <cell r="O61" t="str">
            <v>155.617074862542+89.8455600623908i</v>
          </cell>
          <cell r="P61">
            <v>179.69112012478158</v>
          </cell>
          <cell r="Q61">
            <v>64.387293512616722</v>
          </cell>
          <cell r="R61">
            <v>0.93026180747691933</v>
          </cell>
        </row>
        <row r="62">
          <cell r="A62">
            <v>2.600000000000002E-2</v>
          </cell>
          <cell r="B62">
            <v>86.572607340444122</v>
          </cell>
          <cell r="C62">
            <v>-18.925749271736347</v>
          </cell>
          <cell r="D62">
            <v>-67.646858068707672</v>
          </cell>
          <cell r="E62">
            <v>1.2891344958618172</v>
          </cell>
          <cell r="F62">
            <v>-0.88187032943393129</v>
          </cell>
          <cell r="G62">
            <v>-0.40726416642788549</v>
          </cell>
          <cell r="H62">
            <v>2.600000000000002E-2</v>
          </cell>
          <cell r="I62">
            <v>106.02935684320673</v>
          </cell>
          <cell r="J62">
            <v>34.451026417265979</v>
          </cell>
          <cell r="K62">
            <v>1.5788608623407421</v>
          </cell>
          <cell r="L62">
            <v>-0.33559723625450294</v>
          </cell>
          <cell r="M62">
            <v>155.84393252713431</v>
          </cell>
          <cell r="N62">
            <v>89.976536396110902</v>
          </cell>
          <cell r="O62" t="str">
            <v>155.843932527135+89.976536396111i</v>
          </cell>
          <cell r="P62">
            <v>179.95307279222237</v>
          </cell>
          <cell r="Q62">
            <v>64.366393233807003</v>
          </cell>
          <cell r="R62">
            <v>0.93192044145642472</v>
          </cell>
        </row>
        <row r="63">
          <cell r="A63">
            <v>2.650000000000002E-2</v>
          </cell>
          <cell r="B63">
            <v>81.078248434035601</v>
          </cell>
          <cell r="C63">
            <v>-4.7623755237516292</v>
          </cell>
          <cell r="D63">
            <v>-76.315872910283872</v>
          </cell>
          <cell r="E63">
            <v>1.318631139423966</v>
          </cell>
          <cell r="F63">
            <v>-0.71916358000880565</v>
          </cell>
          <cell r="G63">
            <v>-0.59946755941515995</v>
          </cell>
          <cell r="H63">
            <v>2.650000000000002E-2</v>
          </cell>
          <cell r="I63">
            <v>99.300168950998199</v>
          </cell>
          <cell r="J63">
            <v>50.595963219630853</v>
          </cell>
          <cell r="K63">
            <v>1.6149867252667496</v>
          </cell>
          <cell r="L63">
            <v>-8.4637867842811507E-2</v>
          </cell>
          <cell r="M63">
            <v>156.0861202242447</v>
          </cell>
          <cell r="N63">
            <v>90.116363528231986</v>
          </cell>
          <cell r="O63" t="str">
            <v>156.086120224245+90.1163635282321i</v>
          </cell>
          <cell r="P63">
            <v>180.23272705646428</v>
          </cell>
          <cell r="Q63">
            <v>64.344062268969381</v>
          </cell>
          <cell r="R63">
            <v>0.93369261384761904</v>
          </cell>
        </row>
        <row r="64">
          <cell r="A64">
            <v>2.7000000000000021E-2</v>
          </cell>
          <cell r="B64">
            <v>73.590365411972911</v>
          </cell>
          <cell r="C64">
            <v>9.5081906329573567</v>
          </cell>
          <cell r="D64">
            <v>-83.098556044930191</v>
          </cell>
          <cell r="E64">
            <v>1.3158552769339205</v>
          </cell>
          <cell r="F64">
            <v>-0.53815462545998949</v>
          </cell>
          <cell r="G64">
            <v>-0.7777006514739303</v>
          </cell>
          <cell r="H64">
            <v>2.7000000000000021E-2</v>
          </cell>
          <cell r="I64">
            <v>90.129422622146777</v>
          </cell>
          <cell r="J64">
            <v>65.482858559559062</v>
          </cell>
          <cell r="K64">
            <v>1.611587001918378</v>
          </cell>
          <cell r="L64">
            <v>0.16938461940074667</v>
          </cell>
          <cell r="M64">
            <v>156.34319506264379</v>
          </cell>
          <cell r="N64">
            <v>90.264785755383613</v>
          </cell>
          <cell r="O64" t="str">
            <v>156.343195062644+90.2647857553838i</v>
          </cell>
          <cell r="P64">
            <v>180.5295715107674</v>
          </cell>
          <cell r="Q64">
            <v>64.320337860153174</v>
          </cell>
          <cell r="R64">
            <v>0.93557536914311046</v>
          </cell>
        </row>
        <row r="65">
          <cell r="A65">
            <v>2.7500000000000021E-2</v>
          </cell>
          <cell r="B65">
            <v>64.295259573297514</v>
          </cell>
          <cell r="C65">
            <v>23.533698346742231</v>
          </cell>
          <cell r="D65">
            <v>-87.82895792003967</v>
          </cell>
          <cell r="E65">
            <v>1.280738382799637</v>
          </cell>
          <cell r="F65">
            <v>-0.34317281538669742</v>
          </cell>
          <cell r="G65">
            <v>-0.93756556741293939</v>
          </cell>
          <cell r="H65">
            <v>2.7500000000000021E-2</v>
          </cell>
          <cell r="I65">
            <v>78.745289417187067</v>
          </cell>
          <cell r="J65">
            <v>78.745289417188062</v>
          </cell>
          <cell r="K65">
            <v>1.5685777659282132</v>
          </cell>
          <cell r="L65">
            <v>0.42029914564588972</v>
          </cell>
          <cell r="M65">
            <v>156.61468801706434</v>
          </cell>
          <cell r="N65">
            <v>90.421532285701375</v>
          </cell>
          <cell r="O65" t="str">
            <v>156.614688017064+90.4215322857012i</v>
          </cell>
          <cell r="P65">
            <v>180.84306457140232</v>
          </cell>
          <cell r="Q65">
            <v>64.295259573297898</v>
          </cell>
          <cell r="R65">
            <v>0.93756556741293384</v>
          </cell>
        </row>
        <row r="66">
          <cell r="A66">
            <v>2.8000000000000021E-2</v>
          </cell>
          <cell r="B66">
            <v>53.42374662683708</v>
          </cell>
          <cell r="C66">
            <v>36.968255461979773</v>
          </cell>
          <cell r="D66">
            <v>-90.392002088816781</v>
          </cell>
          <cell r="E66">
            <v>1.2139920683249124</v>
          </cell>
          <cell r="F66">
            <v>-0.13890575916010939</v>
          </cell>
          <cell r="G66">
            <v>-1.0750863091648026</v>
          </cell>
          <cell r="H66">
            <v>2.8000000000000021E-2</v>
          </cell>
          <cell r="I66">
            <v>65.430459691742385</v>
          </cell>
          <cell r="J66">
            <v>90.057301767833422</v>
          </cell>
          <cell r="K66">
            <v>1.4868305595910036</v>
          </cell>
          <cell r="L66">
            <v>0.66197961532327032</v>
          </cell>
          <cell r="M66">
            <v>156.90010497909196</v>
          </cell>
          <cell r="N66">
            <v>90.586317845559265</v>
          </cell>
          <cell r="O66" t="str">
            <v>156.900104979092+90.5863178455589i</v>
          </cell>
          <cell r="P66">
            <v>181.17263569111842</v>
          </cell>
          <cell r="Q66">
            <v>64.268869232247894</v>
          </cell>
          <cell r="R66">
            <v>0.93965988954111157</v>
          </cell>
        </row>
        <row r="67">
          <cell r="A67">
            <v>2.8500000000000022E-2</v>
          </cell>
          <cell r="B67">
            <v>41.245396301067487</v>
          </cell>
          <cell r="C67">
            <v>49.480887492389598</v>
          </cell>
          <cell r="D67">
            <v>-90.726283793457043</v>
          </cell>
          <cell r="E67">
            <v>1.1170956875495743</v>
          </cell>
          <cell r="F67">
            <v>6.9710650709978825E-2</v>
          </cell>
          <cell r="G67">
            <v>-1.1868063382595528</v>
          </cell>
          <cell r="H67">
            <v>2.8500000000000022E-2</v>
          </cell>
          <cell r="I67">
            <v>50.515087588246004</v>
          </cell>
          <cell r="J67">
            <v>99.141441587205946</v>
          </cell>
          <cell r="K67">
            <v>1.368157214180002</v>
          </cell>
          <cell r="L67">
            <v>0.88849168357645814</v>
          </cell>
          <cell r="M67">
            <v>157.19892785680713</v>
          </cell>
          <cell r="N67">
            <v>90.758843314448143</v>
          </cell>
          <cell r="O67" t="str">
            <v>157.198927856807+90.7588433144479i</v>
          </cell>
          <cell r="P67">
            <v>181.51768662889606</v>
          </cell>
          <cell r="Q67">
            <v>64.24121084900132</v>
          </cell>
          <cell r="R67">
            <v>0.94185484276104758</v>
          </cell>
        </row>
        <row r="68">
          <cell r="A68">
            <v>2.9000000000000022E-2</v>
          </cell>
          <cell r="B68">
            <v>28.061817417689486</v>
          </cell>
          <cell r="C68">
            <v>60.763716061025043</v>
          </cell>
          <cell r="D68">
            <v>-88.825533478714505</v>
          </cell>
          <cell r="E68">
            <v>0.99226567000791432</v>
          </cell>
          <cell r="F68">
            <v>0.27760892105955481</v>
          </cell>
          <cell r="G68">
            <v>-1.2698745910674691</v>
          </cell>
          <cell r="H68">
            <v>2.9000000000000022E-2</v>
          </cell>
          <cell r="I68">
            <v>34.368566964242355</v>
          </cell>
          <cell r="J68">
            <v>105.77557274215647</v>
          </cell>
          <cell r="K68">
            <v>1.2152722904001321</v>
          </cell>
          <cell r="L68">
            <v>1.0942360851993935</v>
          </cell>
          <cell r="M68">
            <v>157.51061571950609</v>
          </cell>
          <cell r="N68">
            <v>90.938796385880494</v>
          </cell>
          <cell r="O68" t="str">
            <v>157.510615719505+90.9387963858798i</v>
          </cell>
          <cell r="P68">
            <v>181.87759277175977</v>
          </cell>
          <cell r="Q68">
            <v>64.212330550310057</v>
          </cell>
          <cell r="R68">
            <v>0.94414676648052243</v>
          </cell>
        </row>
        <row r="69">
          <cell r="A69">
            <v>2.9500000000000023E-2</v>
          </cell>
          <cell r="B69">
            <v>14.199156841079853</v>
          </cell>
          <cell r="C69">
            <v>70.539554006222787</v>
          </cell>
          <cell r="D69">
            <v>-84.738710847302627</v>
          </cell>
          <cell r="E69">
            <v>0.84240711943817004</v>
          </cell>
          <cell r="F69">
            <v>0.47971067896244546</v>
          </cell>
          <cell r="G69">
            <v>-1.3221177984006158</v>
          </cell>
          <cell r="H69">
            <v>2.9500000000000023E-2</v>
          </cell>
          <cell r="I69">
            <v>17.390344519197342</v>
          </cell>
          <cell r="J69">
            <v>109.79831404880856</v>
          </cell>
          <cell r="K69">
            <v>1.0317337991556608</v>
          </cell>
          <cell r="L69">
            <v>1.2740851348784523</v>
          </cell>
          <cell r="M69">
            <v>157.83460598372022</v>
          </cell>
          <cell r="N69">
            <v>91.12585225213931</v>
          </cell>
          <cell r="O69" t="str">
            <v>157.83460598372+91.1258522521398i</v>
          </cell>
          <cell r="P69">
            <v>182.25170450427879</v>
          </cell>
          <cell r="Q69">
            <v>64.182276500752579</v>
          </cell>
          <cell r="R69">
            <v>0.94653183838657673</v>
          </cell>
        </row>
        <row r="70">
          <cell r="A70">
            <v>3.0000000000000023E-2</v>
          </cell>
          <cell r="B70">
            <v>-6.1128332836336352E-13</v>
          </cell>
          <cell r="C70">
            <v>78.56872927688012</v>
          </cell>
          <cell r="D70">
            <v>-78.568729276879509</v>
          </cell>
          <cell r="E70">
            <v>0.67104863513515656</v>
          </cell>
          <cell r="F70">
            <v>0.67104863513517332</v>
          </cell>
          <cell r="G70">
            <v>-1.34209727027033</v>
          </cell>
          <cell r="H70">
            <v>3.0000000000000023E-2</v>
          </cell>
          <cell r="I70">
            <v>-7.4840087151298925E-13</v>
          </cell>
          <cell r="J70">
            <v>111.11296252178349</v>
          </cell>
          <cell r="K70">
            <v>0.82186337433610879</v>
          </cell>
          <cell r="L70">
            <v>1.4235091212301634</v>
          </cell>
          <cell r="M70">
            <v>158.17031563666347</v>
          </cell>
          <cell r="N70">
            <v>91.319674310635634</v>
          </cell>
          <cell r="O70" t="str">
            <v>158.170315636662+91.3196743106353i</v>
          </cell>
          <cell r="P70">
            <v>182.63934862126999</v>
          </cell>
          <cell r="Q70">
            <v>64.1510988224085</v>
          </cell>
          <cell r="R70">
            <v>0.94900608082010496</v>
          </cell>
        </row>
        <row r="71">
          <cell r="A71">
            <v>3.0500000000000024E-2</v>
          </cell>
          <cell r="B71">
            <v>-14.185124777702569</v>
          </cell>
          <cell r="C71">
            <v>84.654969328384581</v>
          </cell>
          <cell r="D71">
            <v>-70.469844550682026</v>
          </cell>
          <cell r="E71">
            <v>0.48226171583963062</v>
          </cell>
          <cell r="F71">
            <v>0.84688692720889447</v>
          </cell>
          <cell r="G71">
            <v>-1.3291486430485255</v>
          </cell>
          <cell r="H71">
            <v>3.0500000000000024E-2</v>
          </cell>
          <cell r="I71">
            <v>-17.373158821540969</v>
          </cell>
          <cell r="J71">
            <v>109.68980782418906</v>
          </cell>
          <cell r="K71">
            <v>0.59064756314309574</v>
          </cell>
          <cell r="L71">
            <v>1.5386895078321576</v>
          </cell>
          <cell r="M71">
            <v>158.51714249316427</v>
          </cell>
          <cell r="N71">
            <v>91.519914889598525</v>
          </cell>
          <cell r="O71" t="str">
            <v>158.517142493164+91.5199148895986i</v>
          </cell>
          <cell r="P71">
            <v>183.03982977919702</v>
          </cell>
          <cell r="Q71">
            <v>64.118849511268309</v>
          </cell>
          <cell r="R71">
            <v>0.95156536740952014</v>
          </cell>
        </row>
        <row r="72">
          <cell r="A72">
            <v>3.1000000000000024E-2</v>
          </cell>
          <cell r="B72">
            <v>-28.00642642331152</v>
          </cell>
          <cell r="C72">
            <v>88.650201476784574</v>
          </cell>
          <cell r="D72">
            <v>-60.643775053473092</v>
          </cell>
          <cell r="E72">
            <v>0.28056648529941264</v>
          </cell>
          <cell r="F72">
            <v>1.0028369782024626</v>
          </cell>
          <cell r="G72">
            <v>-1.2834034635018758</v>
          </cell>
          <cell r="H72">
            <v>3.1000000000000024E-2</v>
          </cell>
          <cell r="I72">
            <v>-34.300727127956648</v>
          </cell>
          <cell r="J72">
            <v>105.56678319485046</v>
          </cell>
          <cell r="K72">
            <v>0.34362236395481954</v>
          </cell>
          <cell r="L72">
            <v>1.6166161197520654</v>
          </cell>
          <cell r="M72">
            <v>158.87446648208902</v>
          </cell>
          <cell r="N72">
            <v>91.726215990792127</v>
          </cell>
          <cell r="O72" t="str">
            <v>158.874466482089+91.7262159907921i</v>
          </cell>
          <cell r="P72">
            <v>183.45243198158443</v>
          </cell>
          <cell r="Q72">
            <v>64.085582350518095</v>
          </cell>
          <cell r="R72">
            <v>0.95420542995243307</v>
          </cell>
        </row>
        <row r="73">
          <cell r="A73">
            <v>3.1500000000000021E-2</v>
          </cell>
          <cell r="B73">
            <v>-41.123499943437309</v>
          </cell>
          <cell r="C73">
            <v>90.458151964753014</v>
          </cell>
          <cell r="D73">
            <v>-49.334652021315762</v>
          </cell>
          <cell r="E73">
            <v>7.0825824634933199E-2</v>
          </cell>
          <cell r="F73">
            <v>1.134966069905305</v>
          </cell>
          <cell r="G73">
            <v>-1.2057918945402388</v>
          </cell>
          <cell r="H73">
            <v>3.1500000000000021E-2</v>
          </cell>
          <cell r="I73">
            <v>-50.365795649397128</v>
          </cell>
          <cell r="J73">
            <v>98.848439659631055</v>
          </cell>
          <cell r="K73">
            <v>8.6743565483714744E-2</v>
          </cell>
          <cell r="L73">
            <v>1.6551658297758636</v>
          </cell>
          <cell r="M73">
            <v>159.24165095822974</v>
          </cell>
          <cell r="N73">
            <v>91.938210046934202</v>
          </cell>
          <cell r="O73" t="str">
            <v>159.241650958229+91.938210046934i</v>
          </cell>
          <cell r="P73">
            <v>183.87642009386792</v>
          </cell>
          <cell r="Q73">
            <v>64.051352820843562</v>
          </cell>
          <cell r="R73">
            <v>0.95692186553386738</v>
          </cell>
        </row>
        <row r="74">
          <cell r="A74">
            <v>3.2000000000000021E-2</v>
          </cell>
          <cell r="B74">
            <v>-53.213729317437789</v>
          </cell>
          <cell r="C74">
            <v>90.036656642856343</v>
          </cell>
          <cell r="D74">
            <v>-36.822927325418618</v>
          </cell>
          <cell r="E74">
            <v>-0.14186969944297509</v>
          </cell>
          <cell r="F74">
            <v>1.2398959618432535</v>
          </cell>
          <cell r="G74">
            <v>-1.098026262400279</v>
          </cell>
          <cell r="H74">
            <v>3.2000000000000021E-2</v>
          </cell>
          <cell r="I74">
            <v>-65.173242069152153</v>
          </cell>
          <cell r="J74">
            <v>89.703272082471457</v>
          </cell>
          <cell r="K74">
            <v>-0.17375418679864968</v>
          </cell>
          <cell r="L74">
            <v>1.6531606586493379</v>
          </cell>
          <cell r="M74">
            <v>159.61804403561635</v>
          </cell>
          <cell r="N74">
            <v>92.155520691484469</v>
          </cell>
          <cell r="O74" t="str">
            <v>159.618044035617+92.1555206914846i</v>
          </cell>
          <cell r="P74">
            <v>184.31104138296985</v>
          </cell>
          <cell r="Q74">
            <v>64.016218007903291</v>
          </cell>
          <cell r="R74">
            <v>0.95971014386913955</v>
          </cell>
        </row>
        <row r="75">
          <cell r="A75">
            <v>3.2500000000000022E-2</v>
          </cell>
          <cell r="B75">
            <v>-63.980236507125539</v>
          </cell>
          <cell r="C75">
            <v>87.398628408869186</v>
          </cell>
          <cell r="D75">
            <v>-23.418391901743725</v>
          </cell>
          <cell r="E75">
            <v>-0.35232346784784918</v>
          </cell>
          <cell r="F75">
            <v>1.3148890827069957</v>
          </cell>
          <cell r="G75">
            <v>-0.96256561485914716</v>
          </cell>
          <cell r="H75">
            <v>3.2500000000000022E-2</v>
          </cell>
          <cell r="I75">
            <v>-78.359466532522887</v>
          </cell>
          <cell r="J75">
            <v>78.359466532521751</v>
          </cell>
          <cell r="K75">
            <v>-0.43150636031755241</v>
          </cell>
          <cell r="L75">
            <v>1.6104036604941774</v>
          </cell>
          <cell r="M75">
            <v>160.00297993821803</v>
          </cell>
          <cell r="N75">
            <v>92.377763538472323</v>
          </cell>
          <cell r="O75" t="str">
            <v>160.002979938218+92.3777635384726i</v>
          </cell>
          <cell r="P75">
            <v>184.75552707694496</v>
          </cell>
          <cell r="Q75">
            <v>63.980236507125056</v>
          </cell>
          <cell r="R75">
            <v>0.96256561485915471</v>
          </cell>
        </row>
        <row r="76">
          <cell r="A76">
            <v>3.3000000000000022E-2</v>
          </cell>
          <cell r="B76">
            <v>-73.159180383182019</v>
          </cell>
          <cell r="C76">
            <v>82.611660062280492</v>
          </cell>
          <cell r="D76">
            <v>-9.4524796790985786</v>
          </cell>
          <cell r="E76">
            <v>-0.55535816489334933</v>
          </cell>
          <cell r="F76">
            <v>1.3579200796399369</v>
          </cell>
          <cell r="G76">
            <v>-0.80256191474658845</v>
          </cell>
          <cell r="H76">
            <v>3.3000000000000022E-2</v>
          </cell>
          <cell r="I76">
            <v>-89.601330969514279</v>
          </cell>
          <cell r="J76">
            <v>65.09917751523507</v>
          </cell>
          <cell r="K76">
            <v>-0.68017206423857368</v>
          </cell>
          <cell r="L76">
            <v>1.5276914688621486</v>
          </cell>
          <cell r="M76">
            <v>160.39578036402537</v>
          </cell>
          <cell r="N76">
            <v>92.604546970050023</v>
          </cell>
          <cell r="O76" t="str">
            <v>160.395780364026+92.6045469700501i</v>
          </cell>
          <cell r="P76">
            <v>185.20909394010081</v>
          </cell>
          <cell r="Q76">
            <v>63.943468325984448</v>
          </cell>
          <cell r="R76">
            <v>0.96548351634552376</v>
          </cell>
        </row>
        <row r="77">
          <cell r="A77">
            <v>3.3500000000000023E-2</v>
          </cell>
          <cell r="B77">
            <v>-80.526225998780106</v>
          </cell>
          <cell r="C77">
            <v>75.79627517813806</v>
          </cell>
          <cell r="D77">
            <v>4.7299508206419487</v>
          </cell>
          <cell r="E77">
            <v>-0.74594188525763405</v>
          </cell>
          <cell r="F77">
            <v>1.3677308270939821</v>
          </cell>
          <cell r="G77">
            <v>-0.6217889418363487</v>
          </cell>
          <cell r="H77">
            <v>3.3500000000000023E-2</v>
          </cell>
          <cell r="I77">
            <v>-98.624082304525942</v>
          </cell>
          <cell r="J77">
            <v>50.251479867188216</v>
          </cell>
          <cell r="K77">
            <v>-0.9135884983254603</v>
          </cell>
          <cell r="L77">
            <v>1.40680291991533</v>
          </cell>
          <cell r="M77">
            <v>160.79575585854525</v>
          </cell>
          <cell r="N77">
            <v>92.835472929480346</v>
          </cell>
          <cell r="O77" t="str">
            <v>160.795755858545+92.8354729294803i</v>
          </cell>
          <cell r="P77">
            <v>185.67094585896061</v>
          </cell>
          <cell r="Q77">
            <v>63.905974783928542</v>
          </cell>
          <cell r="R77">
            <v>0.96845898205256442</v>
          </cell>
        </row>
        <row r="78">
          <cell r="A78">
            <v>3.4000000000000023E-2</v>
          </cell>
          <cell r="B78">
            <v>-85.902025686368731</v>
          </cell>
          <cell r="C78">
            <v>67.122873134322759</v>
          </cell>
          <cell r="D78">
            <v>18.779152552045865</v>
          </cell>
          <cell r="E78">
            <v>-0.91931195674110844</v>
          </cell>
          <cell r="F78">
            <v>1.3438673650057924</v>
          </cell>
          <cell r="G78">
            <v>-0.42455540826468446</v>
          </cell>
          <cell r="H78">
            <v>3.4000000000000023E-2</v>
          </cell>
          <cell r="I78">
            <v>-105.2080654015286</v>
          </cell>
          <cell r="J78">
            <v>34.184172651515659</v>
          </cell>
          <cell r="K78">
            <v>-1.1259226042276387</v>
          </cell>
          <cell r="L78">
            <v>1.2504637349842747</v>
          </cell>
          <cell r="M78">
            <v>161.20220719380237</v>
          </cell>
          <cell r="N78">
            <v>93.070137717303567</v>
          </cell>
          <cell r="O78" t="str">
            <v>161.202207193803+93.0701377173035i</v>
          </cell>
          <cell r="P78">
            <v>186.14027543460773</v>
          </cell>
          <cell r="Q78">
            <v>63.867818410111546</v>
          </cell>
          <cell r="R78">
            <v>0.97148704970294042</v>
          </cell>
        </row>
        <row r="79">
          <cell r="A79">
            <v>3.4500000000000024E-2</v>
          </cell>
          <cell r="B79">
            <v>-89.156578376349088</v>
          </cell>
          <cell r="C79">
            <v>56.807446703947726</v>
          </cell>
          <cell r="D79">
            <v>32.349131672401263</v>
          </cell>
          <cell r="E79">
            <v>-1.0710934512001125</v>
          </cell>
          <cell r="F79">
            <v>1.2866976482964287</v>
          </cell>
          <cell r="G79">
            <v>-0.21560419709631656</v>
          </cell>
          <cell r="H79">
            <v>3.4500000000000024E-2</v>
          </cell>
          <cell r="I79">
            <v>-109.19406211725577</v>
          </cell>
          <cell r="J79">
            <v>17.294640415203368</v>
          </cell>
          <cell r="K79">
            <v>-1.3118162111384548</v>
          </cell>
          <cell r="L79">
            <v>1.0622878222662744</v>
          </cell>
          <cell r="M79">
            <v>161.6144267490202</v>
          </cell>
          <cell r="N79">
            <v>93.308132788473841</v>
          </cell>
          <cell r="O79" t="str">
            <v>161.61442674902+93.3081327884736i</v>
          </cell>
          <cell r="P79">
            <v>186.61626557694743</v>
          </cell>
          <cell r="Q79">
            <v>63.829062839112972</v>
          </cell>
          <cell r="R79">
            <v>0.97456266929340762</v>
          </cell>
        </row>
        <row r="80">
          <cell r="A80">
            <v>3.5000000000000024E-2</v>
          </cell>
          <cell r="B80">
            <v>-90.212361699842418</v>
          </cell>
          <cell r="C80">
            <v>45.106180849920634</v>
          </cell>
          <cell r="D80">
            <v>45.106180849921678</v>
          </cell>
          <cell r="E80">
            <v>-1.1974094372887611</v>
          </cell>
          <cell r="F80">
            <v>1.1974094372887507</v>
          </cell>
          <cell r="G80">
            <v>9.1467340456191796E-15</v>
          </cell>
          <cell r="H80">
            <v>3.5000000000000024E-2</v>
          </cell>
          <cell r="I80">
            <v>-110.48712732800497</v>
          </cell>
          <cell r="J80">
            <v>-7.3679775722596626E-13</v>
          </cell>
          <cell r="K80">
            <v>-1.4665210672752982</v>
          </cell>
          <cell r="L80">
            <v>0.846696332963637</v>
          </cell>
          <cell r="M80">
            <v>162.03169988924699</v>
          </cell>
          <cell r="N80">
            <v>93.549045548309337</v>
          </cell>
          <cell r="O80" t="str">
            <v>162.031699889247+93.5490455483094i</v>
          </cell>
          <cell r="P80">
            <v>187.09809109661882</v>
          </cell>
          <cell r="Q80">
            <v>63.78977270481213</v>
          </cell>
          <cell r="R80">
            <v>0.97768071151686153</v>
          </cell>
        </row>
        <row r="81">
          <cell r="A81">
            <v>3.5500000000000025E-2</v>
          </cell>
          <cell r="B81">
            <v>-89.046162127409062</v>
          </cell>
          <cell r="C81">
            <v>32.309068787072007</v>
          </cell>
          <cell r="D81">
            <v>56.737093340336948</v>
          </cell>
          <cell r="E81">
            <v>-1.29498018327153</v>
          </cell>
          <cell r="F81">
            <v>1.077988131533822</v>
          </cell>
          <cell r="G81">
            <v>0.21699205173770644</v>
          </cell>
          <cell r="H81">
            <v>3.5500000000000025E-2</v>
          </cell>
          <cell r="I81">
            <v>-109.05883038264815</v>
          </cell>
          <cell r="J81">
            <v>-17.273221812605122</v>
          </cell>
          <cell r="K81">
            <v>-1.5860203380155458</v>
          </cell>
          <cell r="L81">
            <v>0.60881616659886706</v>
          </cell>
          <cell r="M81">
            <v>162.45330633830554</v>
          </cell>
          <cell r="N81">
            <v>93.792460145165364</v>
          </cell>
          <cell r="O81" t="str">
            <v>162.453306338306+93.7924601451653i</v>
          </cell>
          <cell r="P81">
            <v>187.58492029033121</v>
          </cell>
          <cell r="Q81">
            <v>63.750013532596419</v>
          </cell>
          <cell r="R81">
            <v>0.98083597631664621</v>
          </cell>
        </row>
        <row r="82">
          <cell r="A82">
            <v>3.6000000000000025E-2</v>
          </cell>
          <cell r="B82">
            <v>-85.689560837349575</v>
          </cell>
          <cell r="C82">
            <v>18.732705337560471</v>
          </cell>
          <cell r="D82">
            <v>66.956855499789</v>
          </cell>
          <cell r="E82">
            <v>-1.361208744252244</v>
          </cell>
          <cell r="F82">
            <v>0.93117483674158286</v>
          </cell>
          <cell r="G82">
            <v>0.43003390751065962</v>
          </cell>
          <cell r="H82">
            <v>3.6000000000000025E-2</v>
          </cell>
          <cell r="I82">
            <v>-104.9478501673414</v>
          </cell>
          <cell r="J82">
            <v>-34.099623596670135</v>
          </cell>
          <cell r="K82">
            <v>-1.6671334284163202</v>
          </cell>
          <cell r="L82">
            <v>0.35436014938931354</v>
          </cell>
          <cell r="M82">
            <v>162.87852154256674</v>
          </cell>
          <cell r="N82">
            <v>94.037958257809123</v>
          </cell>
          <cell r="O82" t="str">
            <v>162.878521542566+94.037958257809i</v>
          </cell>
          <cell r="P82">
            <v>188.07591651561762</v>
          </cell>
          <cell r="Q82">
            <v>63.709851630082362</v>
          </cell>
          <cell r="R82">
            <v>0.98402320155884704</v>
          </cell>
        </row>
        <row r="83">
          <cell r="A83">
            <v>3.6500000000000025E-2</v>
          </cell>
          <cell r="B83">
            <v>-80.228066387306356</v>
          </cell>
          <cell r="C83">
            <v>4.7124375163539698</v>
          </cell>
          <cell r="D83">
            <v>75.515628870952284</v>
          </cell>
          <cell r="E83">
            <v>-1.3942506619125725</v>
          </cell>
          <cell r="F83">
            <v>0.76040544430697332</v>
          </cell>
          <cell r="G83">
            <v>0.63384521760559975</v>
          </cell>
          <cell r="H83">
            <v>3.6500000000000025E-2</v>
          </cell>
          <cell r="I83">
            <v>-98.258912849517344</v>
          </cell>
          <cell r="J83">
            <v>-50.065416736485204</v>
          </cell>
          <cell r="K83">
            <v>-1.707601347611752</v>
          </cell>
          <cell r="L83">
            <v>8.9491594529048077E-2</v>
          </cell>
          <cell r="M83">
            <v>163.30661802219217</v>
          </cell>
          <cell r="N83">
            <v>94.28511987556017</v>
          </cell>
          <cell r="O83" t="str">
            <v>163.306618022192+94.2851198755601i</v>
          </cell>
          <cell r="P83">
            <v>188.57023975111994</v>
          </cell>
          <cell r="Q83">
            <v>63.669353976532484</v>
          </cell>
          <cell r="R83">
            <v>0.9872370718081217</v>
          </cell>
        </row>
        <row r="84">
          <cell r="A84">
            <v>3.7000000000000026E-2</v>
          </cell>
          <cell r="B84">
            <v>-72.798918748347759</v>
          </cell>
          <cell r="C84">
            <v>-9.4059323317323731</v>
          </cell>
          <cell r="D84">
            <v>82.204851080080061</v>
          </cell>
          <cell r="E84">
            <v>-1.3930658606386033</v>
          </cell>
          <cell r="F84">
            <v>0.56973198315540285</v>
          </cell>
          <cell r="G84">
            <v>0.82333387748320097</v>
          </cell>
          <cell r="H84">
            <v>3.7000000000000026E-2</v>
          </cell>
          <cell r="I84">
            <v>-89.160102379891882</v>
          </cell>
          <cell r="J84">
            <v>-64.778606180304649</v>
          </cell>
          <cell r="K84">
            <v>-1.7061502683278396</v>
          </cell>
          <cell r="L84">
            <v>-0.17932361920094031</v>
          </cell>
          <cell r="M84">
            <v>163.7368667066348</v>
          </cell>
          <cell r="N84">
            <v>94.533524069341638</v>
          </cell>
          <cell r="O84" t="str">
            <v>163.736866706635+94.5335240693416i</v>
          </cell>
          <cell r="P84">
            <v>189.06704813868319</v>
          </cell>
          <cell r="Q84">
            <v>63.628588111151757</v>
          </cell>
          <cell r="R84">
            <v>0.99047222719241068</v>
          </cell>
        </row>
        <row r="85">
          <cell r="A85">
            <v>3.7500000000000026E-2</v>
          </cell>
          <cell r="B85">
            <v>-63.587622020450006</v>
          </cell>
          <cell r="C85">
            <v>-23.27468502572836</v>
          </cell>
          <cell r="D85">
            <v>86.862307046178287</v>
          </cell>
          <cell r="E85">
            <v>-1.3574512343506606</v>
          </cell>
          <cell r="F85">
            <v>0.36372796200887902</v>
          </cell>
          <cell r="G85">
            <v>0.99372327234178015</v>
          </cell>
          <cell r="H85">
            <v>3.7500000000000026E-2</v>
          </cell>
          <cell r="I85">
            <v>-77.878613953532991</v>
          </cell>
          <cell r="J85">
            <v>-77.878613953534199</v>
          </cell>
          <cell r="K85">
            <v>-1.6625314374351532</v>
          </cell>
          <cell r="L85">
            <v>-0.44547395605211776</v>
          </cell>
          <cell r="M85">
            <v>164.1685382513611</v>
          </cell>
          <cell r="N85">
            <v>94.782749751890591</v>
          </cell>
          <cell r="O85" t="str">
            <v>164.168538251361+94.7827497518903i</v>
          </cell>
          <cell r="P85">
            <v>189.56549950378113</v>
          </cell>
          <cell r="Q85">
            <v>63.587622020450482</v>
          </cell>
          <cell r="R85">
            <v>0.99372327234177238</v>
          </cell>
        </row>
        <row r="86">
          <cell r="A86">
            <v>3.8000000000000027E-2</v>
          </cell>
          <cell r="B86">
            <v>-52.823294373708045</v>
          </cell>
          <cell r="C86">
            <v>-36.552753486024528</v>
          </cell>
          <cell r="D86">
            <v>89.376047859732509</v>
          </cell>
          <cell r="E86">
            <v>-1.2880528744190438</v>
          </cell>
          <cell r="F86">
            <v>0.14737984458696529</v>
          </cell>
          <cell r="G86">
            <v>1.1406730298320771</v>
          </cell>
          <cell r="H86">
            <v>3.8000000000000027E-2</v>
          </cell>
          <cell r="I86">
            <v>-64.695058874207078</v>
          </cell>
          <cell r="J86">
            <v>-89.045109378278426</v>
          </cell>
          <cell r="K86">
            <v>-1.5775361520259179</v>
          </cell>
          <cell r="L86">
            <v>-0.70236434699320405</v>
          </cell>
          <cell r="M86">
            <v>164.60090433291981</v>
          </cell>
          <cell r="N86">
            <v>95.032376425466992</v>
          </cell>
          <cell r="O86" t="str">
            <v>164.60090433292+95.0323764254671i</v>
          </cell>
          <cell r="P86">
            <v>190.06475285093435</v>
          </cell>
          <cell r="Q86">
            <v>63.54652402486095</v>
          </cell>
          <cell r="R86">
            <v>0.99698478538640534</v>
          </cell>
        </row>
        <row r="87">
          <cell r="A87">
            <v>3.8500000000000027E-2</v>
          </cell>
          <cell r="B87">
            <v>-40.772952684675218</v>
          </cell>
          <cell r="C87">
            <v>-48.914110796669341</v>
          </cell>
          <cell r="D87">
            <v>89.687063481344509</v>
          </cell>
          <cell r="E87">
            <v>-1.186357380273787</v>
          </cell>
          <cell r="F87">
            <v>-7.4032820890110762E-2</v>
          </cell>
          <cell r="G87">
            <v>1.2603902011638985</v>
          </cell>
          <cell r="H87">
            <v>3.8500000000000027E-2</v>
          </cell>
          <cell r="I87">
            <v>-49.936464692047878</v>
          </cell>
          <cell r="J87">
            <v>-98.005830212402074</v>
          </cell>
          <cell r="K87">
            <v>-1.452985117127882</v>
          </cell>
          <cell r="L87">
            <v>-0.94357956786583574</v>
          </cell>
          <cell r="M87">
            <v>165.03323891967835</v>
          </cell>
          <cell r="N87">
            <v>95.281984915512254</v>
          </cell>
          <cell r="O87" t="str">
            <v>165.033238919678+95.2819849155121i</v>
          </cell>
          <cell r="P87">
            <v>190.56396983102394</v>
          </cell>
          <cell r="Q87">
            <v>63.505362664797389</v>
          </cell>
          <cell r="R87">
            <v>1.0002513269988702</v>
          </cell>
        </row>
        <row r="88">
          <cell r="A88">
            <v>3.9000000000000028E-2</v>
          </cell>
          <cell r="B88">
            <v>-27.734875257164184</v>
          </cell>
          <cell r="C88">
            <v>-60.055771157998102</v>
          </cell>
          <cell r="D88">
            <v>87.790646415162257</v>
          </cell>
          <cell r="E88">
            <v>-1.054662209002003</v>
          </cell>
          <cell r="F88">
            <v>-0.29506577398873335</v>
          </cell>
          <cell r="G88">
            <v>1.3497279829907378</v>
          </cell>
          <cell r="H88">
            <v>3.9000000000000028E-2</v>
          </cell>
          <cell r="I88">
            <v>-33.9681462298973</v>
          </cell>
          <cell r="J88">
            <v>-104.54320444011964</v>
          </cell>
          <cell r="K88">
            <v>-1.2916921315257281</v>
          </cell>
          <cell r="L88">
            <v>-1.1630448192134824</v>
          </cell>
          <cell r="M88">
            <v>165.46481951573074</v>
          </cell>
          <cell r="N88">
            <v>95.53115808882005</v>
          </cell>
          <cell r="O88" t="str">
            <v>165.464819515731+95.5311580888208i</v>
          </cell>
          <cell r="P88">
            <v>191.06231617764058</v>
          </cell>
          <cell r="Q88">
            <v>63.464206586348965</v>
          </cell>
          <cell r="R88">
            <v>1.0035174494654293</v>
          </cell>
        </row>
        <row r="89">
          <cell r="A89">
            <v>3.9500000000000028E-2</v>
          </cell>
          <cell r="B89">
            <v>-14.031208305252886</v>
          </cell>
          <cell r="C89">
            <v>-69.705207647082204</v>
          </cell>
          <cell r="D89">
            <v>83.736415952335065</v>
          </cell>
          <cell r="E89">
            <v>-0.89602554572183513</v>
          </cell>
          <cell r="F89">
            <v>-0.510243815594281</v>
          </cell>
          <cell r="G89">
            <v>1.4062693613161177</v>
          </cell>
          <cell r="H89">
            <v>3.9500000000000028E-2</v>
          </cell>
          <cell r="I89">
            <v>-17.184650411285531</v>
          </cell>
          <cell r="J89">
            <v>-108.49961256342172</v>
          </cell>
          <cell r="K89">
            <v>-1.0974026917586679</v>
          </cell>
          <cell r="L89">
            <v>-1.3551794636267163</v>
          </cell>
          <cell r="M89">
            <v>165.89492837568082</v>
          </cell>
          <cell r="N89">
            <v>95.779481554893025</v>
          </cell>
          <cell r="O89" t="str">
            <v>165.894928375682+95.7794815548935i</v>
          </cell>
          <cell r="P89">
            <v>191.5589631097873</v>
          </cell>
          <cell r="Q89">
            <v>63.423124426796463</v>
          </cell>
          <cell r="R89">
            <v>1.0067777057713658</v>
          </cell>
        </row>
        <row r="90">
          <cell r="A90">
            <v>4.0000000000000029E-2</v>
          </cell>
          <cell r="B90">
            <v>7.5220018578662973E-13</v>
          </cell>
          <cell r="C90">
            <v>-77.627005649096049</v>
          </cell>
          <cell r="D90">
            <v>77.627005649095295</v>
          </cell>
          <cell r="E90">
            <v>-0.71419669953544518</v>
          </cell>
          <cell r="F90">
            <v>-0.71419669953546816</v>
          </cell>
          <cell r="G90">
            <v>1.4283933990709126</v>
          </cell>
          <cell r="H90">
            <v>4.0000000000000029E-2</v>
          </cell>
          <cell r="I90">
            <v>9.2244758581833575E-13</v>
          </cell>
          <cell r="J90">
            <v>-109.78116419536394</v>
          </cell>
          <cell r="K90">
            <v>-0.87470874492083595</v>
          </cell>
          <cell r="L90">
            <v>-1.5150399880277252</v>
          </cell>
          <cell r="M90">
            <v>166.32285368821312</v>
          </cell>
          <cell r="N90">
            <v>96.026544349276406</v>
          </cell>
          <cell r="O90" t="str">
            <v>166.322853688214+96.0265443492764i</v>
          </cell>
          <cell r="P90">
            <v>192.05308869855384</v>
          </cell>
          <cell r="Q90">
            <v>63.382184700143881</v>
          </cell>
          <cell r="R90">
            <v>1.010026658685145</v>
          </cell>
        </row>
        <row r="91">
          <cell r="A91">
            <v>4.0500000000000029E-2</v>
          </cell>
          <cell r="B91">
            <v>14.013140586758599</v>
          </cell>
          <cell r="C91">
            <v>-83.628590171522049</v>
          </cell>
          <cell r="D91">
            <v>69.615449584763468</v>
          </cell>
          <cell r="E91">
            <v>-0.51352853680210342</v>
          </cell>
          <cell r="F91">
            <v>-0.90179375696293573</v>
          </cell>
          <cell r="G91">
            <v>1.4153222937650405</v>
          </cell>
          <cell r="H91">
            <v>4.0500000000000029E-2</v>
          </cell>
          <cell r="I91">
            <v>17.162522065721912</v>
          </cell>
          <cell r="J91">
            <v>-108.35989968809037</v>
          </cell>
          <cell r="K91">
            <v>-0.6289414417616036</v>
          </cell>
          <cell r="L91">
            <v>-1.6384484722659443</v>
          </cell>
          <cell r="M91">
            <v>166.74789072656216</v>
          </cell>
          <cell r="N91">
            <v>96.271939597782918</v>
          </cell>
          <cell r="O91" t="str">
            <v>166.747890726561+96.2719395977826i</v>
          </cell>
          <cell r="P91">
            <v>192.54387919556473</v>
          </cell>
          <cell r="Q91">
            <v>63.34145568285539</v>
          </cell>
          <cell r="R91">
            <v>1.0132588898262496</v>
          </cell>
        </row>
        <row r="92">
          <cell r="A92">
            <v>4.1000000000000029E-2</v>
          </cell>
          <cell r="B92">
            <v>27.663553679815447</v>
          </cell>
          <cell r="C92">
            <v>-87.564888508524675</v>
          </cell>
          <cell r="D92">
            <v>59.901334828709267</v>
          </cell>
          <cell r="E92">
            <v>-0.29887394080475704</v>
          </cell>
          <cell r="F92">
            <v>-1.068273850813835</v>
          </cell>
          <cell r="G92">
            <v>1.3671477916185932</v>
          </cell>
          <cell r="H92">
            <v>4.1000000000000029E-2</v>
          </cell>
          <cell r="I92">
            <v>33.880795493819868</v>
          </cell>
          <cell r="J92">
            <v>-104.27436651772803</v>
          </cell>
          <cell r="K92">
            <v>-0.36604432619322008</v>
          </cell>
          <cell r="L92">
            <v>-1.7221031584124493</v>
          </cell>
          <cell r="M92">
            <v>167.16934296421121</v>
          </cell>
          <cell r="N92">
            <v>96.515265160640098</v>
          </cell>
          <cell r="O92" t="str">
            <v>167.169342964211+96.5152651606402i</v>
          </cell>
          <cell r="P92">
            <v>193.03053032128022</v>
          </cell>
          <cell r="Q92">
            <v>63.301005299988525</v>
          </cell>
          <cell r="R92">
            <v>1.0164690087015904</v>
          </cell>
        </row>
        <row r="93">
          <cell r="A93">
            <v>4.150000000000003E-2</v>
          </cell>
          <cell r="B93">
            <v>40.615998641931164</v>
          </cell>
          <cell r="C93">
            <v>-89.341816294950604</v>
          </cell>
          <cell r="D93">
            <v>48.725817653019483</v>
          </cell>
          <cell r="E93">
            <v>-7.5468721513288067E-2</v>
          </cell>
          <cell r="F93">
            <v>-1.2093673274998222</v>
          </cell>
          <cell r="G93">
            <v>1.2848360490131117</v>
          </cell>
          <cell r="H93">
            <v>4.150000000000003E-2</v>
          </cell>
          <cell r="I93">
            <v>49.744236033152916</v>
          </cell>
          <cell r="J93">
            <v>-97.628560226991624</v>
          </cell>
          <cell r="K93">
            <v>-9.2429929623880219E-2</v>
          </cell>
          <cell r="L93">
            <v>-1.7636681211906791</v>
          </cell>
          <cell r="M93">
            <v>167.58652315435134</v>
          </cell>
          <cell r="N93">
            <v>96.756124255718063</v>
          </cell>
          <cell r="O93" t="str">
            <v>167.586523154351+96.7561242557181i</v>
          </cell>
          <cell r="P93">
            <v>193.51224851143601</v>
          </cell>
          <cell r="Q93">
            <v>63.260901011913518</v>
          </cell>
          <cell r="R93">
            <v>1.0196516616953941</v>
          </cell>
        </row>
        <row r="94">
          <cell r="A94">
            <v>4.200000000000003E-2</v>
          </cell>
          <cell r="B94">
            <v>52.552875581897503</v>
          </cell>
          <cell r="C94">
            <v>-88.918504210369036</v>
          </cell>
          <cell r="D94">
            <v>36.365628628471597</v>
          </cell>
          <cell r="E94">
            <v>0.15119622121127799</v>
          </cell>
          <cell r="F94">
            <v>-1.3214067899056214</v>
          </cell>
          <cell r="G94">
            <v>1.1702105686943438</v>
          </cell>
          <cell r="H94">
            <v>4.200000000000003E-2</v>
          </cell>
          <cell r="I94">
            <v>64.363864845809218</v>
          </cell>
          <cell r="J94">
            <v>-88.589259905420448</v>
          </cell>
          <cell r="K94">
            <v>0.18517679650230073</v>
          </cell>
          <cell r="L94">
            <v>-1.7618395303881491</v>
          </cell>
          <cell r="M94">
            <v>167.99875437185364</v>
          </cell>
          <cell r="N94">
            <v>96.994126060111341</v>
          </cell>
          <cell r="O94" t="str">
            <v>167.998754371854+96.9941260601113i</v>
          </cell>
          <cell r="P94">
            <v>193.98825212022325</v>
          </cell>
          <cell r="Q94">
            <v>63.221209701807439</v>
          </cell>
          <cell r="R94">
            <v>1.0228015409975988</v>
          </cell>
        </row>
        <row r="95">
          <cell r="A95">
            <v>4.2500000000000031E-2</v>
          </cell>
          <cell r="B95">
            <v>63.18199756411164</v>
          </cell>
          <cell r="C95">
            <v>-86.308213734421997</v>
          </cell>
          <cell r="D95">
            <v>23.126216170310428</v>
          </cell>
          <cell r="E95">
            <v>0.37551036408755584</v>
          </cell>
          <cell r="F95">
            <v>-1.4014237575433983</v>
          </cell>
          <cell r="G95">
            <v>1.0259133934558429</v>
          </cell>
          <cell r="H95">
            <v>4.2500000000000031E-2</v>
          </cell>
          <cell r="I95">
            <v>77.381827480921572</v>
          </cell>
          <cell r="J95">
            <v>-77.381827480920194</v>
          </cell>
          <cell r="K95">
            <v>0.45990439257062216</v>
          </cell>
          <cell r="L95">
            <v>-1.7163865596975978</v>
          </cell>
          <cell r="M95">
            <v>168.40537101670756</v>
          </cell>
          <cell r="N95">
            <v>97.22888628947473</v>
          </cell>
          <cell r="O95" t="str">
            <v>168.405371016708+97.228886289475i</v>
          </cell>
          <cell r="P95">
            <v>194.45777257895023</v>
          </cell>
          <cell r="Q95">
            <v>63.181997564111057</v>
          </cell>
          <cell r="R95">
            <v>1.0259133934558526</v>
          </cell>
        </row>
        <row r="96">
          <cell r="A96">
            <v>4.3000000000000031E-2</v>
          </cell>
          <cell r="B96">
            <v>72.243723870049394</v>
          </cell>
          <cell r="C96">
            <v>-81.577922643837397</v>
          </cell>
          <cell r="D96">
            <v>9.3341987737880903</v>
          </cell>
          <cell r="E96">
            <v>0.59188330183357596</v>
          </cell>
          <cell r="F96">
            <v>-1.4472286015957705</v>
          </cell>
          <cell r="G96">
            <v>0.85534529976219553</v>
          </cell>
          <cell r="H96">
            <v>4.3000000000000031E-2</v>
          </cell>
          <cell r="I96">
            <v>88.480130300073071</v>
          </cell>
          <cell r="J96">
            <v>-64.28457754645774</v>
          </cell>
          <cell r="K96">
            <v>0.72490603838299172</v>
          </cell>
          <cell r="L96">
            <v>-1.6281656198333823</v>
          </cell>
          <cell r="M96">
            <v>168.80571977809237</v>
          </cell>
          <cell r="N96">
            <v>97.460027754629976</v>
          </cell>
          <cell r="O96" t="str">
            <v>168.805719778092+97.4600277546299i</v>
          </cell>
          <cell r="P96">
            <v>194.9200555092599</v>
          </cell>
          <cell r="Q96">
            <v>63.143329994134369</v>
          </cell>
          <cell r="R96">
            <v>1.0289820293363641</v>
          </cell>
        </row>
        <row r="97">
          <cell r="A97">
            <v>4.3500000000000032E-2</v>
          </cell>
          <cell r="B97">
            <v>79.517280974327051</v>
          </cell>
          <cell r="C97">
            <v>-74.846593583545186</v>
          </cell>
          <cell r="D97">
            <v>-4.6706873907817803</v>
          </cell>
          <cell r="E97">
            <v>0.79488525443708857</v>
          </cell>
          <cell r="F97">
            <v>-1.4574715376393594</v>
          </cell>
          <cell r="G97">
            <v>0.66258628320227175</v>
          </cell>
          <cell r="H97">
            <v>4.3500000000000032E-2</v>
          </cell>
          <cell r="I97">
            <v>97.388382060310988</v>
          </cell>
          <cell r="J97">
            <v>-49.621859144814039</v>
          </cell>
          <cell r="K97">
            <v>0.97353163871662241</v>
          </cell>
          <cell r="L97">
            <v>-1.4991072616246921</v>
          </cell>
          <cell r="M97">
            <v>169.19916055844342</v>
          </cell>
          <cell r="N97">
            <v>97.687180895075869</v>
          </cell>
          <cell r="O97" t="str">
            <v>169.199160558443+97.6871808950758i</v>
          </cell>
          <cell r="P97">
            <v>195.37436179015157</v>
          </cell>
          <cell r="Q97">
            <v>63.105271478994709</v>
          </cell>
          <cell r="R97">
            <v>1.0320023309789819</v>
          </cell>
        </row>
        <row r="98">
          <cell r="A98">
            <v>4.4000000000000032E-2</v>
          </cell>
          <cell r="B98">
            <v>84.826118289570303</v>
          </cell>
          <cell r="C98">
            <v>-66.282171240245646</v>
          </cell>
          <cell r="D98">
            <v>-18.543947049324562</v>
          </cell>
          <cell r="E98">
            <v>0.97938476595547719</v>
          </cell>
          <cell r="F98">
            <v>-1.4316829179695407</v>
          </cell>
          <cell r="G98">
            <v>0.45229815201406476</v>
          </cell>
          <cell r="H98">
            <v>4.4000000000000032E-2</v>
          </cell>
          <cell r="I98">
            <v>103.89035333520746</v>
          </cell>
          <cell r="J98">
            <v>-33.756022047203984</v>
          </cell>
          <cell r="K98">
            <v>1.1994964692230221</v>
          </cell>
          <cell r="L98">
            <v>-1.3321757902124949</v>
          </cell>
          <cell r="M98">
            <v>169.58506735707795</v>
          </cell>
          <cell r="N98">
            <v>97.909984289149648</v>
          </cell>
          <cell r="O98" t="str">
            <v>169.585067357077+97.9099842891486i</v>
          </cell>
          <cell r="P98">
            <v>195.81996857829813</v>
          </cell>
          <cell r="Q98">
            <v>63.06788549006955</v>
          </cell>
          <cell r="R98">
            <v>1.0349692613320749</v>
          </cell>
        </row>
        <row r="99">
          <cell r="A99">
            <v>4.4500000000000033E-2</v>
          </cell>
          <cell r="B99">
            <v>88.042169788214764</v>
          </cell>
          <cell r="C99">
            <v>-56.097384612851734</v>
          </cell>
          <cell r="D99">
            <v>-31.944785175362924</v>
          </cell>
          <cell r="E99">
            <v>1.1406800478298502</v>
          </cell>
          <cell r="F99">
            <v>-1.3702915775993383</v>
          </cell>
          <cell r="G99">
            <v>0.22961152976948954</v>
          </cell>
          <cell r="H99">
            <v>4.4500000000000033E-2</v>
          </cell>
          <cell r="I99">
            <v>107.82919591430348</v>
          </cell>
          <cell r="J99">
            <v>-17.07846684553073</v>
          </cell>
          <cell r="K99">
            <v>1.3970420384783211</v>
          </cell>
          <cell r="L99">
            <v>-1.1313023364619272</v>
          </cell>
          <cell r="M99">
            <v>169.96282911313327</v>
          </cell>
          <cell r="N99">
            <v>98.128085140697749</v>
          </cell>
          <cell r="O99" t="str">
            <v>169.962829113132+98.1280851406976i</v>
          </cell>
          <cell r="P99">
            <v>196.25617028139447</v>
          </cell>
          <cell r="Q99">
            <v>63.031234377143363</v>
          </cell>
          <cell r="R99">
            <v>1.0378778723529853</v>
          </cell>
        </row>
        <row r="100">
          <cell r="A100">
            <v>4.5000000000000033E-2</v>
          </cell>
          <cell r="B100">
            <v>89.088919722586596</v>
          </cell>
          <cell r="C100">
            <v>-44.544459861292324</v>
          </cell>
          <cell r="D100">
            <v>-44.544459861294293</v>
          </cell>
          <cell r="E100">
            <v>1.2746205404528932</v>
          </cell>
          <cell r="F100">
            <v>-1.2746205404528754</v>
          </cell>
          <cell r="G100">
            <v>-1.7399566622412869E-14</v>
          </cell>
          <cell r="H100">
            <v>4.5000000000000033E-2</v>
          </cell>
          <cell r="I100">
            <v>109.11119752805493</v>
          </cell>
          <cell r="J100">
            <v>1.3923737144427708E-12</v>
          </cell>
          <cell r="K100">
            <v>1.5610849698900562</v>
          </cell>
          <cell r="L100">
            <v>-0.90129282759387797</v>
          </cell>
          <cell r="M100">
            <v>170.33185050775035</v>
          </cell>
          <cell r="N100">
            <v>98.341139742216953</v>
          </cell>
          <cell r="O100" t="str">
            <v>170.331850507751+98.341139742217i</v>
          </cell>
          <cell r="P100">
            <v>196.68227948443419</v>
          </cell>
          <cell r="Q100">
            <v>62.995379264424948</v>
          </cell>
          <cell r="R100">
            <v>1.0407233132600304</v>
          </cell>
        </row>
        <row r="101">
          <cell r="A101">
            <v>4.5500000000000033E-2</v>
          </cell>
          <cell r="B101">
            <v>87.943200163250637</v>
          </cell>
          <cell r="C101">
            <v>-31.908875526428819</v>
          </cell>
          <cell r="D101">
            <v>-56.034324636821836</v>
          </cell>
          <cell r="E101">
            <v>1.3777154793176734</v>
          </cell>
          <cell r="F101">
            <v>-1.1468599709247249</v>
          </cell>
          <cell r="G101">
            <v>-0.23085550839294844</v>
          </cell>
          <cell r="H101">
            <v>4.5500000000000033E-2</v>
          </cell>
          <cell r="I101">
            <v>107.70798337370519</v>
          </cell>
          <cell r="J101">
            <v>17.05926866512986</v>
          </cell>
          <cell r="K101">
            <v>1.6873499675311252</v>
          </cell>
          <cell r="L101">
            <v>-0.6477129670533579</v>
          </cell>
          <cell r="M101">
            <v>170.69155272561278</v>
          </cell>
          <cell r="N101">
            <v>98.54881391452794</v>
          </cell>
          <cell r="O101" t="str">
            <v>170.691552725613+98.548813914528i</v>
          </cell>
          <cell r="P101">
            <v>197.0976278290558</v>
          </cell>
          <cell r="Q101">
            <v>62.960379948608512</v>
          </cell>
          <cell r="R101">
            <v>1.0435008386223039</v>
          </cell>
        </row>
        <row r="102">
          <cell r="A102">
            <v>4.6000000000000034E-2</v>
          </cell>
          <cell r="B102">
            <v>84.635679231665804</v>
          </cell>
          <cell r="C102">
            <v>-18.502314921422919</v>
          </cell>
          <cell r="D102">
            <v>-66.133364310242882</v>
          </cell>
          <cell r="E102">
            <v>1.4472265523246028</v>
          </cell>
          <cell r="F102">
            <v>-0.99001784574138707</v>
          </cell>
          <cell r="G102">
            <v>-0.45720870658321833</v>
          </cell>
          <cell r="H102">
            <v>4.6000000000000034E-2</v>
          </cell>
          <cell r="I102">
            <v>103.65711407572631</v>
          </cell>
          <cell r="J102">
            <v>33.680238017865953</v>
          </cell>
          <cell r="K102">
            <v>1.7724832977012897</v>
          </cell>
          <cell r="L102">
            <v>-0.37675295537690789</v>
          </cell>
          <cell r="M102">
            <v>171.04137417611344</v>
          </cell>
          <cell r="N102">
            <v>98.750783423142565</v>
          </cell>
          <cell r="O102" t="str">
            <v>171.041374176113+98.7507834231426i</v>
          </cell>
          <cell r="P102">
            <v>197.50156684628485</v>
          </cell>
          <cell r="Q102">
            <v>62.926294799149062</v>
          </cell>
          <cell r="R102">
            <v>1.0462058162737824</v>
          </cell>
        </row>
        <row r="103">
          <cell r="A103">
            <v>4.6500000000000034E-2</v>
          </cell>
          <cell r="B103">
            <v>79.250030952611127</v>
          </cell>
          <cell r="C103">
            <v>-4.6549896544979594</v>
          </cell>
          <cell r="D103">
            <v>-74.595041298113088</v>
          </cell>
          <cell r="E103">
            <v>1.4812421160759683</v>
          </cell>
          <cell r="F103">
            <v>-0.80784940625803336</v>
          </cell>
          <cell r="G103">
            <v>-0.67339270981793298</v>
          </cell>
          <cell r="H103">
            <v>4.6500000000000034E-2</v>
          </cell>
          <cell r="I103">
            <v>97.061068966835137</v>
          </cell>
          <cell r="J103">
            <v>49.455084793737591</v>
          </cell>
          <cell r="K103">
            <v>1.8141436849532664</v>
          </cell>
          <cell r="L103">
            <v>-9.5075241828736098E-2</v>
          </cell>
          <cell r="M103">
            <v>171.38077117457217</v>
          </cell>
          <cell r="N103">
            <v>98.946734371564858</v>
          </cell>
          <cell r="O103" t="str">
            <v>171.380771174572+98.946734371565i</v>
          </cell>
          <cell r="P103">
            <v>197.89346874312972</v>
          </cell>
          <cell r="Q103">
            <v>62.893180660917714</v>
          </cell>
          <cell r="R103">
            <v>1.0488337350385282</v>
          </cell>
        </row>
        <row r="104">
          <cell r="A104">
            <v>4.7000000000000035E-2</v>
          </cell>
          <cell r="B104">
            <v>71.920809813189152</v>
          </cell>
          <cell r="C104">
            <v>9.2924768935749551</v>
          </cell>
          <cell r="D104">
            <v>-81.213286706764038</v>
          </cell>
          <cell r="E104">
            <v>1.4787308922268942</v>
          </cell>
          <cell r="F104">
            <v>-0.60476701610889683</v>
          </cell>
          <cell r="G104">
            <v>-0.87396387611799564</v>
          </cell>
          <cell r="H104">
            <v>4.7000000000000035E-2</v>
          </cell>
          <cell r="I104">
            <v>88.084642965033254</v>
          </cell>
          <cell r="J104">
            <v>63.997239178266298</v>
          </cell>
          <cell r="K104">
            <v>1.8110680764231963</v>
          </cell>
          <cell r="L104">
            <v>0.19035092518655941</v>
          </cell>
          <cell r="M104">
            <v>171.7092185840753</v>
          </cell>
          <cell r="N104">
            <v>99.136363571856123</v>
          </cell>
          <cell r="O104" t="str">
            <v>171.709218584076+99.1363635718564i</v>
          </cell>
          <cell r="P104">
            <v>198.27272714371307</v>
          </cell>
          <cell r="Q104">
            <v>62.861092759399824</v>
          </cell>
          <cell r="R104">
            <v>1.0513802122541265</v>
          </cell>
        </row>
        <row r="105">
          <cell r="A105">
            <v>4.7500000000000035E-2</v>
          </cell>
          <cell r="B105">
            <v>62.830084608592962</v>
          </cell>
          <cell r="C105">
            <v>22.997407088671743</v>
          </cell>
          <cell r="D105">
            <v>-85.827491697264676</v>
          </cell>
          <cell r="E105">
            <v>1.4395735790259687</v>
          </cell>
          <cell r="F105">
            <v>-0.38573257794517773</v>
          </cell>
          <cell r="G105">
            <v>-1.0538410010807897</v>
          </cell>
          <cell r="H105">
            <v>4.7500000000000035E-2</v>
          </cell>
          <cell r="I105">
            <v>76.950823893473824</v>
          </cell>
          <cell r="J105">
            <v>76.950823893475317</v>
          </cell>
          <cell r="K105">
            <v>1.7631103579028893</v>
          </cell>
          <cell r="L105">
            <v>0.47242399656704237</v>
          </cell>
          <cell r="M105">
            <v>172.0262104186271</v>
          </cell>
          <cell r="N105">
            <v>99.319378892865927</v>
          </cell>
          <cell r="O105" t="str">
            <v>172.026210418627+99.319378892866i</v>
          </cell>
          <cell r="P105">
            <v>198.63875778573126</v>
          </cell>
          <cell r="Q105">
            <v>62.830084608593552</v>
          </cell>
          <cell r="R105">
            <v>1.0538410010807815</v>
          </cell>
        </row>
        <row r="106">
          <cell r="A106">
            <v>4.8000000000000036E-2</v>
          </cell>
          <cell r="B106">
            <v>52.202916220618725</v>
          </cell>
          <cell r="C106">
            <v>36.123463151772576</v>
          </cell>
          <cell r="D106">
            <v>-88.326379372391258</v>
          </cell>
          <cell r="E106">
            <v>1.3645713750351307</v>
          </cell>
          <cell r="F106">
            <v>-0.15613514101368484</v>
          </cell>
          <cell r="G106">
            <v>-1.2084362340214454</v>
          </cell>
          <cell r="H106">
            <v>4.8000000000000036E-2</v>
          </cell>
          <cell r="I106">
            <v>63.935253912887553</v>
          </cell>
          <cell r="J106">
            <v>87.999327566434204</v>
          </cell>
          <cell r="K106">
            <v>1.6712517932220445</v>
          </cell>
          <cell r="L106">
            <v>0.74408923871580324</v>
          </cell>
          <cell r="M106">
            <v>172.33126040843069</v>
          </cell>
          <cell r="N106">
            <v>99.495499586595173</v>
          </cell>
          <cell r="O106" t="str">
            <v>172.33126040843+99.4954995865948i</v>
          </cell>
          <cell r="P106">
            <v>198.99099917318927</v>
          </cell>
          <cell r="Q106">
            <v>62.80020792176299</v>
          </cell>
          <cell r="R106">
            <v>1.0562119975839073</v>
          </cell>
        </row>
        <row r="107">
          <cell r="A107">
            <v>4.8500000000000036E-2</v>
          </cell>
          <cell r="B107">
            <v>40.301791891883006</v>
          </cell>
          <cell r="C107">
            <v>48.348873066650569</v>
          </cell>
          <cell r="D107">
            <v>-88.65066495853354</v>
          </cell>
          <cell r="E107">
            <v>1.2554310070977626</v>
          </cell>
          <cell r="F107">
            <v>7.8343255104902199E-2</v>
          </cell>
          <cell r="G107">
            <v>-1.3337742622026634</v>
          </cell>
          <cell r="H107">
            <v>4.8500000000000036E-2</v>
          </cell>
          <cell r="I107">
            <v>49.359412927474821</v>
          </cell>
          <cell r="J107">
            <v>96.873302357031946</v>
          </cell>
          <cell r="K107">
            <v>1.5375826873289618</v>
          </cell>
          <cell r="L107">
            <v>0.9985178723204915</v>
          </cell>
          <cell r="M107">
            <v>172.62390252820984</v>
          </cell>
          <cell r="N107">
            <v>99.664456593225495</v>
          </cell>
          <cell r="O107" t="str">
            <v>172.62390252821+99.6644565932253i</v>
          </cell>
          <cell r="P107">
            <v>199.3289131864513</v>
          </cell>
          <cell r="Q107">
            <v>62.771512525194375</v>
          </cell>
          <cell r="R107">
            <v>1.0584892475783891</v>
          </cell>
        </row>
        <row r="108">
          <cell r="A108">
            <v>4.9000000000000037E-2</v>
          </cell>
          <cell r="B108">
            <v>27.420153660975835</v>
          </cell>
          <cell r="C108">
            <v>59.374288079963577</v>
          </cell>
          <cell r="D108">
            <v>-86.794441740939391</v>
          </cell>
          <cell r="E108">
            <v>1.1147264672099257</v>
          </cell>
          <cell r="F108">
            <v>0.31187011824788369</v>
          </cell>
          <cell r="G108">
            <v>-1.4265965854578078</v>
          </cell>
          <cell r="H108">
            <v>4.9000000000000037E-2</v>
          </cell>
          <cell r="I108">
            <v>33.582692569049449</v>
          </cell>
          <cell r="J108">
            <v>103.35690005378481</v>
          </cell>
          <cell r="K108">
            <v>1.3652555237198201</v>
          </cell>
          <cell r="L108">
            <v>1.229281595057319</v>
          </cell>
          <cell r="M108">
            <v>172.90369148957581</v>
          </cell>
          <cell r="N108">
            <v>99.825992825386408</v>
          </cell>
          <cell r="O108" t="str">
            <v>172.903691489576+99.8259928253867i</v>
          </cell>
          <cell r="P108">
            <v>199.65198565077341</v>
          </cell>
          <cell r="Q108">
            <v>62.744046275099151</v>
          </cell>
          <cell r="R108">
            <v>1.060668953223098</v>
          </cell>
        </row>
        <row r="109">
          <cell r="A109">
            <v>4.9500000000000037E-2</v>
          </cell>
          <cell r="B109">
            <v>13.875180316414156</v>
          </cell>
          <cell r="C109">
            <v>68.930081006230836</v>
          </cell>
          <cell r="D109">
            <v>-82.805261322644924</v>
          </cell>
          <cell r="E109">
            <v>0.94583827660713249</v>
          </cell>
          <cell r="F109">
            <v>0.5386097901956145</v>
          </cell>
          <cell r="G109">
            <v>-1.484448066802748</v>
          </cell>
          <cell r="H109">
            <v>4.9500000000000037E-2</v>
          </cell>
          <cell r="I109">
            <v>16.993555932161737</v>
          </cell>
          <cell r="J109">
            <v>107.29308950641023</v>
          </cell>
          <cell r="K109">
            <v>1.1584105784404453</v>
          </cell>
          <cell r="L109">
            <v>1.4305179294162669</v>
          </cell>
          <cell r="M109">
            <v>173.17020319851969</v>
          </cell>
          <cell r="N109">
            <v>99.979863432287615</v>
          </cell>
          <cell r="O109" t="str">
            <v>173.17020319852+99.9798634322878i</v>
          </cell>
          <cell r="P109">
            <v>199.95972686457546</v>
          </cell>
          <cell r="Q109">
            <v>62.717854977802688</v>
          </cell>
          <cell r="R109">
            <v>1.0627474793546725</v>
          </cell>
        </row>
        <row r="110">
          <cell r="A110">
            <v>5.0000000000000037E-2</v>
          </cell>
          <cell r="B110">
            <v>-8.9065266949373268E-13</v>
          </cell>
          <cell r="C110">
            <v>76.782908560521577</v>
          </cell>
          <cell r="D110">
            <v>-76.78290856052061</v>
          </cell>
          <cell r="E110">
            <v>0.75287169341194848</v>
          </cell>
          <cell r="F110">
            <v>0.75287169341197491</v>
          </cell>
          <cell r="G110">
            <v>-1.5057433868239247</v>
          </cell>
          <cell r="H110">
            <v>5.0000000000000037E-2</v>
          </cell>
          <cell r="I110">
            <v>-1.1197005286977282E-12</v>
          </cell>
          <cell r="J110">
            <v>108.58743064474216</v>
          </cell>
          <cell r="K110">
            <v>0.92207574532218517</v>
          </cell>
          <cell r="L110">
            <v>1.5970820393250027</v>
          </cell>
          <cell r="M110">
            <v>173.42303517916608</v>
          </cell>
          <cell r="N110">
            <v>100.1258360443735</v>
          </cell>
          <cell r="O110" t="str">
            <v>173.423035179166+100.125836044373i</v>
          </cell>
          <cell r="P110">
            <v>200.25167208874666</v>
          </cell>
          <cell r="Q110">
            <v>62.692982313351706</v>
          </cell>
          <cell r="R110">
            <v>1.0647213595499956</v>
          </cell>
        </row>
        <row r="111">
          <cell r="A111">
            <v>5.0500000000000038E-2</v>
          </cell>
          <cell r="B111">
            <v>-13.86447597098085</v>
          </cell>
          <cell r="C111">
            <v>82.741379189163439</v>
          </cell>
          <cell r="D111">
            <v>-68.876903218182491</v>
          </cell>
          <cell r="E111">
            <v>0.54055584611160112</v>
          </cell>
          <cell r="F111">
            <v>0.94925569345938854</v>
          </cell>
          <cell r="G111">
            <v>-1.4898115395709908</v>
          </cell>
          <cell r="H111">
            <v>5.0500000000000038E-2</v>
          </cell>
          <cell r="I111">
            <v>-16.980445839990757</v>
          </cell>
          <cell r="J111">
            <v>107.21031564209133</v>
          </cell>
          <cell r="K111">
            <v>0.66204300022592499</v>
          </cell>
          <cell r="L111">
            <v>1.7246809802456902</v>
          </cell>
          <cell r="M111">
            <v>173.66180696497062</v>
          </cell>
          <cell r="N111">
            <v>100.26369099918267</v>
          </cell>
          <cell r="O111" t="str">
            <v>173.66180696497+100.263690999183i</v>
          </cell>
          <cell r="P111">
            <v>200.52738199836489</v>
          </cell>
          <cell r="Q111">
            <v>62.669469762667568</v>
          </cell>
          <cell r="R111">
            <v>1.0665873019072527</v>
          </cell>
        </row>
        <row r="112">
          <cell r="A112">
            <v>5.1000000000000038E-2</v>
          </cell>
          <cell r="B112">
            <v>-27.377898696626154</v>
          </cell>
          <cell r="C112">
            <v>86.660689899611</v>
          </cell>
          <cell r="D112">
            <v>-59.282791202984754</v>
          </cell>
          <cell r="E112">
            <v>0.31412629315360951</v>
          </cell>
          <cell r="F112">
            <v>1.1227907790338452</v>
          </cell>
          <cell r="G112">
            <v>-1.4369170721874556</v>
          </cell>
          <cell r="H112">
            <v>5.1000000000000038E-2</v>
          </cell>
          <cell r="I112">
            <v>-33.53094101817139</v>
          </cell>
          <cell r="J112">
            <v>103.19762515761622</v>
          </cell>
          <cell r="K112">
            <v>0.38472456650913445</v>
          </cell>
          <cell r="L112">
            <v>1.8099867794550279</v>
          </cell>
          <cell r="M112">
            <v>173.8861604585816</v>
          </cell>
          <cell r="N112">
            <v>100.39322154911258</v>
          </cell>
          <cell r="O112" t="str">
            <v>173.886160458581+100.393221549113i</v>
          </cell>
          <cell r="P112">
            <v>200.78644309822482</v>
          </cell>
          <cell r="Q112">
            <v>62.64735653836734</v>
          </cell>
          <cell r="R112">
            <v>1.0683421945359433</v>
          </cell>
        </row>
        <row r="113">
          <cell r="A113">
            <v>5.1500000000000039E-2</v>
          </cell>
          <cell r="B113">
            <v>-40.208803378065809</v>
          </cell>
          <cell r="C113">
            <v>88.446120862685689</v>
          </cell>
          <cell r="D113">
            <v>-48.23731748461978</v>
          </cell>
          <cell r="E113">
            <v>7.9193964411917214E-2</v>
          </cell>
          <cell r="F113">
            <v>1.2690634103043528</v>
          </cell>
          <cell r="G113">
            <v>-1.3482573747162701</v>
          </cell>
          <cell r="H113">
            <v>5.1500000000000039E-2</v>
          </cell>
          <cell r="I113">
            <v>-49.245525722078945</v>
          </cell>
          <cell r="J113">
            <v>96.649786131273089</v>
          </cell>
          <cell r="K113">
            <v>9.6992401758663624E-2</v>
          </cell>
          <cell r="L113">
            <v>1.8507252756285804</v>
          </cell>
          <cell r="M113">
            <v>174.09576026159127</v>
          </cell>
          <cell r="N113">
            <v>100.51423405180226</v>
          </cell>
          <cell r="O113" t="str">
            <v>174.095760261591+100.514234051802i</v>
          </cell>
          <cell r="P113">
            <v>201.02846810360418</v>
          </cell>
          <cell r="Q113">
            <v>62.626679519367698</v>
          </cell>
          <cell r="R113">
            <v>1.0699831107466757</v>
          </cell>
        </row>
        <row r="114">
          <cell r="A114">
            <v>5.2000000000000039E-2</v>
          </cell>
          <cell r="B114">
            <v>-52.042704727373604</v>
          </cell>
          <cell r="C114">
            <v>88.055304456335932</v>
          </cell>
          <cell r="D114">
            <v>-36.012599728962243</v>
          </cell>
          <cell r="E114">
            <v>-0.15839617987744964</v>
          </cell>
          <cell r="F114">
            <v>1.3843321341522496</v>
          </cell>
          <cell r="G114">
            <v>-1.2259359542747998</v>
          </cell>
          <cell r="H114">
            <v>5.2000000000000039E-2</v>
          </cell>
          <cell r="I114">
            <v>-63.739035708197662</v>
          </cell>
          <cell r="J114">
            <v>87.729256377027184</v>
          </cell>
          <cell r="K114">
            <v>-0.19399490895292618</v>
          </cell>
          <cell r="L114">
            <v>1.8457382660416131</v>
          </cell>
          <cell r="M114">
            <v>174.29029397541339</v>
          </cell>
          <cell r="N114">
            <v>100.62654814384391</v>
          </cell>
          <cell r="O114" t="str">
            <v>174.290293975413+100.626548143844i</v>
          </cell>
          <cell r="P114">
            <v>201.25309628768755</v>
          </cell>
          <cell r="Q114">
            <v>62.607473189380684</v>
          </cell>
          <cell r="R114">
            <v>1.0715073139321005</v>
          </cell>
        </row>
        <row r="115">
          <cell r="A115">
            <v>5.250000000000004E-2</v>
          </cell>
          <cell r="B115">
            <v>-62.589769579404987</v>
          </cell>
          <cell r="C115">
            <v>85.499215262480476</v>
          </cell>
          <cell r="D115">
            <v>-22.909445683075411</v>
          </cell>
          <cell r="E115">
            <v>-0.39271314397173157</v>
          </cell>
          <cell r="F115">
            <v>1.4656254061025547</v>
          </cell>
          <cell r="G115">
            <v>-1.0729122621308262</v>
          </cell>
          <cell r="H115">
            <v>5.250000000000004E-2</v>
          </cell>
          <cell r="I115">
            <v>-76.656499293957594</v>
          </cell>
          <cell r="J115">
            <v>76.656499293955804</v>
          </cell>
          <cell r="K115">
            <v>-0.48097340900744373</v>
          </cell>
          <cell r="L115">
            <v>1.7950171995053097</v>
          </cell>
          <cell r="M115">
            <v>174.46947247450879</v>
          </cell>
          <cell r="N115">
            <v>100.72999689852989</v>
          </cell>
          <cell r="O115" t="str">
            <v>174.469472474509+100.72999689853i</v>
          </cell>
          <cell r="P115">
            <v>201.45999379705964</v>
          </cell>
          <cell r="Q115">
            <v>62.58976957940429</v>
          </cell>
          <cell r="R115">
            <v>1.0729122621308367</v>
          </cell>
        </row>
        <row r="116">
          <cell r="A116">
            <v>5.300000000000004E-2</v>
          </cell>
          <cell r="B116">
            <v>-71.59188074764954</v>
          </cell>
          <cell r="C116">
            <v>80.841858596104657</v>
          </cell>
          <cell r="D116">
            <v>-9.2499778484550301</v>
          </cell>
          <cell r="E116">
            <v>-0.61789071886285218</v>
          </cell>
          <cell r="F116">
            <v>1.5108199846636681</v>
          </cell>
          <cell r="G116">
            <v>-0.89292926580081899</v>
          </cell>
          <cell r="H116">
            <v>5.300000000000004E-2</v>
          </cell>
          <cell r="I116">
            <v>-87.681788778962058</v>
          </cell>
          <cell r="J116">
            <v>63.704548479497483</v>
          </cell>
          <cell r="K116">
            <v>-0.75675848900773912</v>
          </cell>
          <cell r="L116">
            <v>1.6997073952755195</v>
          </cell>
          <cell r="M116">
            <v>174.63303015315279</v>
          </cell>
          <cell r="N116">
            <v>100.8244269683231</v>
          </cell>
          <cell r="O116" t="str">
            <v>174.633030153153+100.824426968323i</v>
          </cell>
          <cell r="P116">
            <v>201.64885393664585</v>
          </cell>
          <cell r="Q116">
            <v>62.573598214303246</v>
          </cell>
          <cell r="R116">
            <v>1.074195612266774</v>
          </cell>
        </row>
        <row r="117">
          <cell r="A117">
            <v>5.3500000000000041E-2</v>
          </cell>
          <cell r="B117">
            <v>-78.828921193084497</v>
          </cell>
          <cell r="C117">
            <v>74.198666690740879</v>
          </cell>
          <cell r="D117">
            <v>4.6302545023436945</v>
          </cell>
          <cell r="E117">
            <v>-0.82827720948430561</v>
          </cell>
          <cell r="F117">
            <v>1.5186977634320498</v>
          </cell>
          <cell r="G117">
            <v>-0.69042055394774726</v>
          </cell>
          <cell r="H117">
            <v>5.3500000000000041E-2</v>
          </cell>
          <cell r="I117">
            <v>-96.545316948562004</v>
          </cell>
          <cell r="J117">
            <v>49.192296014796511</v>
          </cell>
          <cell r="K117">
            <v>-1.0144282644064389</v>
          </cell>
          <cell r="L117">
            <v>1.5620825426626701</v>
          </cell>
          <cell r="M117">
            <v>174.78072514690737</v>
          </cell>
          <cell r="N117">
            <v>100.90969871272532</v>
          </cell>
          <cell r="O117" t="str">
            <v>174.780725146907+100.909698712725i</v>
          </cell>
          <cell r="P117">
            <v>201.81939742544964</v>
          </cell>
          <cell r="Q117">
            <v>62.558986063569535</v>
          </cell>
          <cell r="R117">
            <v>1.0753552240567041</v>
          </cell>
        </row>
        <row r="118">
          <cell r="A118">
            <v>5.4000000000000041E-2</v>
          </cell>
          <cell r="B118">
            <v>-84.124126691305605</v>
          </cell>
          <cell r="C118">
            <v>65.733642930054756</v>
          </cell>
          <cell r="D118">
            <v>18.390483761250902</v>
          </cell>
          <cell r="E118">
            <v>-1.0185801534750207</v>
          </cell>
          <cell r="F118">
            <v>1.4889794665024063</v>
          </cell>
          <cell r="G118">
            <v>-0.47039931302738913</v>
          </cell>
          <cell r="H118">
            <v>5.4000000000000041E-2</v>
          </cell>
          <cell r="I118">
            <v>-103.03059272547286</v>
          </cell>
          <cell r="J118">
            <v>33.476668891055276</v>
          </cell>
          <cell r="K118">
            <v>-1.2475008190697876</v>
          </cell>
          <cell r="L118">
            <v>1.3854900219185395</v>
          </cell>
          <cell r="M118">
            <v>174.91233952990098</v>
          </cell>
          <cell r="N118">
            <v>100.98568631217597</v>
          </cell>
          <cell r="O118" t="str">
            <v>174.912339529901+100.985686312176i</v>
          </cell>
          <cell r="P118">
            <v>201.97137262435135</v>
          </cell>
          <cell r="Q118">
            <v>62.545957496344528</v>
          </cell>
          <cell r="R118">
            <v>1.0763891635797322</v>
          </cell>
        </row>
        <row r="119">
          <cell r="A119">
            <v>5.4500000000000041E-2</v>
          </cell>
          <cell r="B119">
            <v>-87.348377921819264</v>
          </cell>
          <cell r="C119">
            <v>55.655324753762741</v>
          </cell>
          <cell r="D119">
            <v>31.693053168056576</v>
          </cell>
          <cell r="E119">
            <v>-1.1840022325885686</v>
          </cell>
          <cell r="F119">
            <v>1.4223342384760784</v>
          </cell>
          <cell r="G119">
            <v>-0.2383320058875073</v>
          </cell>
          <cell r="H119">
            <v>5.4500000000000041E-2</v>
          </cell>
          <cell r="I119">
            <v>-106.97947788412246</v>
          </cell>
          <cell r="J119">
            <v>16.943884730886555</v>
          </cell>
          <cell r="K119">
            <v>-1.450100662079042</v>
          </cell>
          <cell r="L119">
            <v>1.1742683626770876</v>
          </cell>
          <cell r="M119">
            <v>175.02767948896366</v>
          </cell>
          <cell r="N119">
            <v>101.05227786858862</v>
          </cell>
          <cell r="O119" t="str">
            <v>175.027679488963+101.052277868588i</v>
          </cell>
          <cell r="P119">
            <v>202.1045557371765</v>
          </cell>
          <cell r="Q119">
            <v>62.534534240777766</v>
          </cell>
          <cell r="R119">
            <v>1.0772957065025377</v>
          </cell>
        </row>
        <row r="120">
          <cell r="A120">
            <v>5.5000000000000042E-2</v>
          </cell>
          <cell r="B120">
            <v>-88.423328712633449</v>
          </cell>
          <cell r="C120">
            <v>44.211664356315772</v>
          </cell>
          <cell r="D120">
            <v>44.211664356317705</v>
          </cell>
          <cell r="E120">
            <v>-1.3203647953187638</v>
          </cell>
          <cell r="F120">
            <v>1.3203647953187458</v>
          </cell>
          <cell r="G120">
            <v>2.0545501859701521E-14</v>
          </cell>
          <cell r="H120">
            <v>5.5000000000000042E-2</v>
          </cell>
          <cell r="I120">
            <v>-108.29601835217048</v>
          </cell>
          <cell r="J120">
            <v>-1.3691674858687246E-12</v>
          </cell>
          <cell r="K120">
            <v>-1.6171100114326622</v>
          </cell>
          <cell r="L120">
            <v>0.93363890040985853</v>
          </cell>
          <cell r="M120">
            <v>175.12657547558891</v>
          </cell>
          <cell r="N120">
            <v>101.10937549308852</v>
          </cell>
          <cell r="O120" t="str">
            <v>175.126575475588+101.109375493088i</v>
          </cell>
          <cell r="P120">
            <v>202.21875098617608</v>
          </cell>
          <cell r="Q120">
            <v>62.524735347790283</v>
          </cell>
          <cell r="R120">
            <v>1.0780733409551002</v>
          </cell>
        </row>
        <row r="121">
          <cell r="A121">
            <v>5.5500000000000042E-2</v>
          </cell>
          <cell r="B121">
            <v>-87.323295430071028</v>
          </cell>
          <cell r="C121">
            <v>31.68395236087904</v>
          </cell>
          <cell r="D121">
            <v>55.639343069192002</v>
          </cell>
          <cell r="E121">
            <v>-1.4242157243729539</v>
          </cell>
          <cell r="F121">
            <v>1.1855684491937626</v>
          </cell>
          <cell r="G121">
            <v>0.23864727517919399</v>
          </cell>
          <cell r="H121">
            <v>5.5500000000000042E-2</v>
          </cell>
          <cell r="I121">
            <v>-106.94875823099207</v>
          </cell>
          <cell r="J121">
            <v>-16.939019215821304</v>
          </cell>
          <cell r="K121">
            <v>-1.7443009041810336</v>
          </cell>
          <cell r="L121">
            <v>0.66957438339482822</v>
          </cell>
          <cell r="M121">
            <v>175.20888233661154</v>
          </cell>
          <cell r="N121">
            <v>101.15689538145608</v>
          </cell>
          <cell r="O121" t="str">
            <v>175.208882336611+101.156895381456i</v>
          </cell>
          <cell r="P121">
            <v>202.31379076291171</v>
          </cell>
          <cell r="Q121">
            <v>62.516577159302742</v>
          </cell>
          <cell r="R121">
            <v>1.0787207700520922</v>
          </cell>
        </row>
        <row r="122">
          <cell r="A122">
            <v>5.6000000000000043E-2</v>
          </cell>
          <cell r="B122">
            <v>-84.075862528435678</v>
          </cell>
          <cell r="C122">
            <v>18.379932670397224</v>
          </cell>
          <cell r="D122">
            <v>65.695929858038454</v>
          </cell>
          <cell r="E122">
            <v>-1.4929187870827019</v>
          </cell>
          <cell r="F122">
            <v>1.0212749614636325</v>
          </cell>
          <cell r="G122">
            <v>0.4716438256190722</v>
          </cell>
          <cell r="H122">
            <v>5.6000000000000043E-2</v>
          </cell>
          <cell r="I122">
            <v>-102.97148143952587</v>
          </cell>
          <cell r="J122">
            <v>-33.457462469984719</v>
          </cell>
          <cell r="K122">
            <v>-1.8284446278836921</v>
          </cell>
          <cell r="L122">
            <v>0.38864790330695304</v>
          </cell>
          <cell r="M122">
            <v>175.27447942439576</v>
          </cell>
          <cell r="N122">
            <v>101.19476787774636</v>
          </cell>
          <cell r="O122" t="str">
            <v>175.274479424396+101.194767877746i</v>
          </cell>
          <cell r="P122">
            <v>202.3895357554928</v>
          </cell>
          <cell r="Q122">
            <v>62.510073280981572</v>
          </cell>
          <cell r="R122">
            <v>1.079236914055733</v>
          </cell>
        </row>
        <row r="123">
          <cell r="A123">
            <v>5.6500000000000043E-2</v>
          </cell>
          <cell r="B123">
            <v>-78.761190346707579</v>
          </cell>
          <cell r="C123">
            <v>4.6262761267445667</v>
          </cell>
          <cell r="D123">
            <v>74.134914219963008</v>
          </cell>
          <cell r="E123">
            <v>-1.5247220899635234</v>
          </cell>
          <cell r="F123">
            <v>0.8315627956546443</v>
          </cell>
          <cell r="G123">
            <v>0.69315929430888201</v>
          </cell>
          <cell r="H123">
            <v>5.6500000000000043E-2</v>
          </cell>
          <cell r="I123">
            <v>-96.462363941826837</v>
          </cell>
          <cell r="J123">
            <v>-49.150029346756327</v>
          </cell>
          <cell r="K123">
            <v>-1.8673955599802914</v>
          </cell>
          <cell r="L123">
            <v>9.7866054341549949E-2</v>
          </cell>
          <cell r="M123">
            <v>175.32327068723197</v>
          </cell>
          <cell r="N123">
            <v>101.22293752647899</v>
          </cell>
          <cell r="O123" t="str">
            <v>175.323270687232+101.222937526479i</v>
          </cell>
          <cell r="P123">
            <v>202.44587505295803</v>
          </cell>
          <cell r="Q123">
            <v>62.505234559548335</v>
          </cell>
          <cell r="R123">
            <v>1.0796209121765055</v>
          </cell>
        </row>
        <row r="124">
          <cell r="A124">
            <v>5.7000000000000044E-2</v>
          </cell>
          <cell r="B124">
            <v>-71.51004261630834</v>
          </cell>
          <cell r="C124">
            <v>-9.2394040111149707</v>
          </cell>
          <cell r="D124">
            <v>80.749446627423282</v>
          </cell>
          <cell r="E124">
            <v>-1.5188038074283194</v>
          </cell>
          <cell r="F124">
            <v>0.62115591924234992</v>
          </cell>
          <cell r="G124">
            <v>0.89764788818596808</v>
          </cell>
          <cell r="H124">
            <v>5.7000000000000044E-2</v>
          </cell>
          <cell r="I124">
            <v>-87.581557947317592</v>
          </cell>
          <cell r="J124">
            <v>-63.631726517693778</v>
          </cell>
          <cell r="K124">
            <v>-1.8601471737978523</v>
          </cell>
          <cell r="L124">
            <v>-0.19550934618365268</v>
          </cell>
          <cell r="M124">
            <v>175.35518474052697</v>
          </cell>
          <cell r="N124">
            <v>101.24136311374019</v>
          </cell>
          <cell r="O124" t="str">
            <v>175.355184740527+101.24136311374i</v>
          </cell>
          <cell r="P124">
            <v>202.4827262274797</v>
          </cell>
          <cell r="Q124">
            <v>62.502069064690232</v>
          </cell>
          <cell r="R124">
            <v>1.0798721240087175</v>
          </cell>
        </row>
        <row r="125">
          <cell r="A125">
            <v>5.7500000000000044E-2</v>
          </cell>
          <cell r="B125">
            <v>-62.500582075601429</v>
          </cell>
          <cell r="C125">
            <v>-22.876800790985886</v>
          </cell>
          <cell r="D125">
            <v>85.377382866587268</v>
          </cell>
          <cell r="E125">
            <v>-1.4752939542340644</v>
          </cell>
          <cell r="F125">
            <v>0.39530382363551869</v>
          </cell>
          <cell r="G125">
            <v>1.0799901305985447</v>
          </cell>
          <cell r="H125">
            <v>5.7500000000000044E-2</v>
          </cell>
          <cell r="I125">
            <v>-76.547267356081917</v>
          </cell>
          <cell r="J125">
            <v>-76.547267356083907</v>
          </cell>
          <cell r="K125">
            <v>-1.8068587042431876</v>
          </cell>
          <cell r="L125">
            <v>-0.48414633063912965</v>
          </cell>
          <cell r="M125">
            <v>175.3701749192675</v>
          </cell>
          <cell r="N125">
            <v>101.25001769747112</v>
          </cell>
          <cell r="O125" t="str">
            <v>175.370174919268+101.250017697471i</v>
          </cell>
          <cell r="P125">
            <v>202.50003539494219</v>
          </cell>
          <cell r="Q125">
            <v>62.500582075602239</v>
          </cell>
          <cell r="R125">
            <v>1.0799901305985322</v>
          </cell>
        </row>
        <row r="126">
          <cell r="A126">
            <v>5.8000000000000045E-2</v>
          </cell>
          <cell r="B126">
            <v>-51.954012335190178</v>
          </cell>
          <cell r="C126">
            <v>-35.951226215897265</v>
          </cell>
          <cell r="D126">
            <v>87.905238551087535</v>
          </cell>
          <cell r="E126">
            <v>-1.3952716052344876</v>
          </cell>
          <cell r="F126">
            <v>0.15964788124773741</v>
          </cell>
          <cell r="G126">
            <v>1.2356237239867496</v>
          </cell>
          <cell r="H126">
            <v>5.8000000000000045E-2</v>
          </cell>
          <cell r="I126">
            <v>-63.630410155739568</v>
          </cell>
          <cell r="J126">
            <v>-87.579746130527653</v>
          </cell>
          <cell r="K126">
            <v>-1.7088517427092484</v>
          </cell>
          <cell r="L126">
            <v>-0.76082981479366563</v>
          </cell>
          <cell r="M126">
            <v>175.36821931210545</v>
          </cell>
          <cell r="N126">
            <v>101.24888862714941</v>
          </cell>
          <cell r="O126" t="str">
            <v>175.368219312106+101.24888862715i</v>
          </cell>
          <cell r="P126">
            <v>202.49777725429959</v>
          </cell>
          <cell r="Q126">
            <v>62.500776072182553</v>
          </cell>
          <cell r="R126">
            <v>1.0799747351426636</v>
          </cell>
        </row>
        <row r="127">
          <cell r="A127">
            <v>5.8500000000000045E-2</v>
          </cell>
          <cell r="B127">
            <v>-40.129171994009646</v>
          </cell>
          <cell r="C127">
            <v>-48.141786057878321</v>
          </cell>
          <cell r="D127">
            <v>88.270958051888044</v>
          </cell>
          <cell r="E127">
            <v>-1.2807376170502549</v>
          </cell>
          <cell r="F127">
            <v>-7.9922475458819919E-2</v>
          </cell>
          <cell r="G127">
            <v>1.3606600925090748</v>
          </cell>
          <cell r="H127">
            <v>5.8500000000000045E-2</v>
          </cell>
          <cell r="I127">
            <v>-49.147997592854331</v>
          </cell>
          <cell r="J127">
            <v>-96.458376400281068</v>
          </cell>
          <cell r="K127">
            <v>-1.5685768280805845</v>
          </cell>
          <cell r="L127">
            <v>-1.0186457026692288</v>
          </cell>
          <cell r="M127">
            <v>175.34932077730892</v>
          </cell>
          <cell r="N127">
            <v>101.23797755299734</v>
          </cell>
          <cell r="O127" t="str">
            <v>175.349320777309+101.237977552997i</v>
          </cell>
          <cell r="P127">
            <v>202.47595510599459</v>
          </cell>
          <cell r="Q127">
            <v>62.502650730897045</v>
          </cell>
          <cell r="R127">
            <v>1.0798259633165948</v>
          </cell>
        </row>
        <row r="128">
          <cell r="A128">
            <v>5.9000000000000045E-2</v>
          </cell>
          <cell r="B128">
            <v>-27.316212305812769</v>
          </cell>
          <cell r="C128">
            <v>-59.149218445374899</v>
          </cell>
          <cell r="D128">
            <v>86.465430751187711</v>
          </cell>
          <cell r="E128">
            <v>-1.1345635564678058</v>
          </cell>
          <cell r="F128">
            <v>-0.31741999577796581</v>
          </cell>
          <cell r="G128">
            <v>1.4519835522457722</v>
          </cell>
          <cell r="H128">
            <v>5.9000000000000045E-2</v>
          </cell>
          <cell r="I128">
            <v>-33.455390927388017</v>
          </cell>
          <cell r="J128">
            <v>-102.96510588698968</v>
          </cell>
          <cell r="K128">
            <v>-1.3895508970517469</v>
          </cell>
          <cell r="L128">
            <v>-1.2511572474631221</v>
          </cell>
          <cell r="M128">
            <v>175.31350694068379</v>
          </cell>
          <cell r="N128">
            <v>101.21730042478111</v>
          </cell>
          <cell r="O128" t="str">
            <v>175.313506940684+101.217300424782i</v>
          </cell>
          <cell r="P128">
            <v>202.43460084956283</v>
          </cell>
          <cell r="Q128">
            <v>62.506202925318675</v>
          </cell>
          <cell r="R128">
            <v>1.0795440632317594</v>
          </cell>
        </row>
        <row r="129">
          <cell r="A129">
            <v>5.9500000000000046E-2</v>
          </cell>
          <cell r="B129">
            <v>-13.829511835834555</v>
          </cell>
          <cell r="C129">
            <v>-68.703205967925086</v>
          </cell>
          <cell r="D129">
            <v>82.532717803759681</v>
          </cell>
          <cell r="E129">
            <v>-0.96041817185534095</v>
          </cell>
          <cell r="F129">
            <v>-0.54691234520415222</v>
          </cell>
          <cell r="G129">
            <v>1.5073305170594951</v>
          </cell>
          <cell r="H129">
            <v>5.9500000000000046E-2</v>
          </cell>
          <cell r="I129">
            <v>-16.937623694787668</v>
          </cell>
          <cell r="J129">
            <v>-106.93994725797008</v>
          </cell>
          <cell r="K129">
            <v>-1.1762672303711155</v>
          </cell>
          <cell r="L129">
            <v>-1.4525690581106878</v>
          </cell>
          <cell r="M129">
            <v>175.2608301754523</v>
          </cell>
          <cell r="N129">
            <v>101.18688748019464</v>
          </cell>
          <cell r="O129" t="str">
            <v>175.260830175453+101.186887480195i</v>
          </cell>
          <cell r="P129">
            <v>202.37377496039011</v>
          </cell>
          <cell r="Q129">
            <v>62.511426731341565</v>
          </cell>
          <cell r="R129">
            <v>1.0791295050217569</v>
          </cell>
        </row>
        <row r="130">
          <cell r="A130">
            <v>6.0000000000000046E-2</v>
          </cell>
          <cell r="B130">
            <v>1.1914496687661189E-12</v>
          </cell>
          <cell r="C130">
            <v>-76.568983750092713</v>
          </cell>
          <cell r="D130">
            <v>76.568983750091533</v>
          </cell>
          <cell r="E130">
            <v>-0.76267333927159664</v>
          </cell>
          <cell r="F130">
            <v>-0.76267333927163239</v>
          </cell>
          <cell r="G130">
            <v>1.5253466785432306</v>
          </cell>
          <cell r="H130">
            <v>6.0000000000000046E-2</v>
          </cell>
          <cell r="I130">
            <v>1.4561908430213978E-12</v>
          </cell>
          <cell r="J130">
            <v>-108.2848952765054</v>
          </cell>
          <cell r="K130">
            <v>-0.93408026081998596</v>
          </cell>
          <cell r="L130">
            <v>-1.6178744700874548</v>
          </cell>
          <cell r="M130">
            <v>175.19136756395034</v>
          </cell>
          <cell r="N130">
            <v>101.14678322274538</v>
          </cell>
          <cell r="O130" t="str">
            <v>175.191367563949+101.146783222745i</v>
          </cell>
          <cell r="P130">
            <v>202.29356644548943</v>
          </cell>
          <cell r="Q130">
            <v>62.518313437060826</v>
          </cell>
          <cell r="R130">
            <v>1.0785829800582949</v>
          </cell>
        </row>
        <row r="131">
          <cell r="A131">
            <v>6.0500000000000047E-2</v>
          </cell>
          <cell r="B131">
            <v>13.832924296955383</v>
          </cell>
          <cell r="C131">
            <v>-82.55308292538237</v>
          </cell>
          <cell r="D131">
            <v>68.720158628426944</v>
          </cell>
          <cell r="E131">
            <v>-0.54629195788684271</v>
          </cell>
          <cell r="F131">
            <v>-0.95932872624618082</v>
          </cell>
          <cell r="G131">
            <v>1.5056206841330246</v>
          </cell>
          <cell r="H131">
            <v>6.0500000000000047E-2</v>
          </cell>
          <cell r="I131">
            <v>16.941803089044225</v>
          </cell>
          <cell r="J131">
            <v>-106.96633491476918</v>
          </cell>
          <cell r="K131">
            <v>-0.66906827370438104</v>
          </cell>
          <cell r="L131">
            <v>-1.742982443360918</v>
          </cell>
          <cell r="M131">
            <v>175.10522084088029</v>
          </cell>
          <cell r="N131">
            <v>101.09704638899112</v>
          </cell>
          <cell r="O131" t="str">
            <v>175.10522084088+101.097046388991i</v>
          </cell>
          <cell r="P131">
            <v>202.19409277798192</v>
          </cell>
          <cell r="Q131">
            <v>62.526851557301676</v>
          </cell>
          <cell r="R131">
            <v>1.0779053997981698</v>
          </cell>
        </row>
        <row r="132">
          <cell r="A132">
            <v>6.1000000000000047E-2</v>
          </cell>
          <cell r="B132">
            <v>27.329682856049594</v>
          </cell>
          <cell r="C132">
            <v>-86.508069786037652</v>
          </cell>
          <cell r="D132">
            <v>59.178386929988008</v>
          </cell>
          <cell r="E132">
            <v>-0.31670074496628792</v>
          </cell>
          <cell r="F132">
            <v>-1.1319927172967323</v>
          </cell>
          <cell r="G132">
            <v>1.4486934622630208</v>
          </cell>
          <cell r="H132">
            <v>6.1000000000000047E-2</v>
          </cell>
          <cell r="I132">
            <v>33.471888914705403</v>
          </cell>
          <cell r="J132">
            <v>-103.01588147094219</v>
          </cell>
          <cell r="K132">
            <v>-0.38787761316335695</v>
          </cell>
          <cell r="L132">
            <v>-1.8248206976811054</v>
          </cell>
          <cell r="M132">
            <v>175.00251631773384</v>
          </cell>
          <cell r="N132">
            <v>101.03774990490552</v>
          </cell>
          <cell r="O132" t="str">
            <v>175.002516317734+101.037749904906i</v>
          </cell>
          <cell r="P132">
            <v>202.07549980981139</v>
          </cell>
          <cell r="Q132">
            <v>62.537026852773636</v>
          </cell>
          <cell r="R132">
            <v>1.0770978942632001</v>
          </cell>
        </row>
        <row r="133">
          <cell r="A133">
            <v>6.1500000000000048E-2</v>
          </cell>
          <cell r="B133">
            <v>40.158816000718062</v>
          </cell>
          <cell r="C133">
            <v>-88.336165100587095</v>
          </cell>
          <cell r="D133">
            <v>48.177349099868962</v>
          </cell>
          <cell r="E133">
            <v>-7.9651276023840908E-2</v>
          </cell>
          <cell r="F133">
            <v>-1.276391714148075</v>
          </cell>
          <cell r="G133">
            <v>1.3560429901719184</v>
          </cell>
          <cell r="H133">
            <v>6.1500000000000048E-2</v>
          </cell>
          <cell r="I133">
            <v>49.184303938037964</v>
          </cell>
          <cell r="J133">
            <v>-96.529631614748524</v>
          </cell>
          <cell r="K133">
            <v>-9.7552491809996048E-2</v>
          </cell>
          <cell r="L133">
            <v>-1.8614124304554713</v>
          </cell>
          <cell r="M133">
            <v>174.88340478788453</v>
          </cell>
          <cell r="N133">
            <v>100.96898083108356</v>
          </cell>
          <cell r="O133" t="str">
            <v>174.883404787884+100.968980831084i</v>
          </cell>
          <cell r="P133">
            <v>201.93796166216669</v>
          </cell>
          <cell r="Q133">
            <v>62.548822353817748</v>
          </cell>
          <cell r="R133">
            <v>1.0761618101556545</v>
          </cell>
        </row>
        <row r="134">
          <cell r="A134">
            <v>6.2000000000000048E-2</v>
          </cell>
          <cell r="B134">
            <v>52.005086498926637</v>
          </cell>
          <cell r="C134">
            <v>-87.991655101899866</v>
          </cell>
          <cell r="D134">
            <v>35.986568602973129</v>
          </cell>
          <cell r="E134">
            <v>0.15892707984460852</v>
          </cell>
          <cell r="F134">
            <v>-1.388972030677073</v>
          </cell>
          <cell r="G134">
            <v>1.2300449508324671</v>
          </cell>
          <cell r="H134">
            <v>6.2000000000000048E-2</v>
          </cell>
          <cell r="I134">
            <v>63.692962975836409</v>
          </cell>
          <cell r="J134">
            <v>-87.665842701178462</v>
          </cell>
          <cell r="K134">
            <v>0.19464512596492478</v>
          </cell>
          <cell r="L134">
            <v>-1.8519246676681185</v>
          </cell>
          <cell r="M134">
            <v>174.74806141173644</v>
          </cell>
          <cell r="N134">
            <v>100.89084029643145</v>
          </cell>
          <cell r="O134" t="str">
            <v>174.748061411737+100.890840296432i</v>
          </cell>
          <cell r="P134">
            <v>201.78168059286341</v>
          </cell>
          <cell r="Q134">
            <v>62.562218388707606</v>
          </cell>
          <cell r="R134">
            <v>1.0750987086123105</v>
          </cell>
        </row>
        <row r="135">
          <cell r="A135">
            <v>6.2500000000000042E-2</v>
          </cell>
          <cell r="B135">
            <v>62.577192616457211</v>
          </cell>
          <cell r="C135">
            <v>-85.482034811591021</v>
          </cell>
          <cell r="D135">
            <v>22.904842195133693</v>
          </cell>
          <cell r="E135">
            <v>0.39307847409931024</v>
          </cell>
          <cell r="F135">
            <v>-1.4669888367001966</v>
          </cell>
          <cell r="G135">
            <v>1.0739103626008895</v>
          </cell>
          <cell r="H135">
            <v>6.2500000000000042E-2</v>
          </cell>
          <cell r="I135">
            <v>76.641095723089634</v>
          </cell>
          <cell r="J135">
            <v>-76.641095723087332</v>
          </cell>
          <cell r="K135">
            <v>0.48142084520756051</v>
          </cell>
          <cell r="L135">
            <v>-1.7966870541372668</v>
          </cell>
          <cell r="M135">
            <v>174.59668558120944</v>
          </cell>
          <cell r="N135">
            <v>100.80344341992793</v>
          </cell>
          <cell r="O135" t="str">
            <v>174.59668558121+100.803443419928i</v>
          </cell>
          <cell r="P135">
            <v>201.60688683985609</v>
          </cell>
          <cell r="Q135">
            <v>62.577192616456323</v>
          </cell>
          <cell r="R135">
            <v>1.0739103626009034</v>
          </cell>
        </row>
        <row r="136">
          <cell r="A136">
            <v>6.3000000000000042E-2</v>
          </cell>
          <cell r="B136">
            <v>71.614902614865301</v>
          </cell>
          <cell r="C136">
            <v>-80.86785498724069</v>
          </cell>
          <cell r="D136">
            <v>9.2529523723752405</v>
          </cell>
          <cell r="E136">
            <v>0.61697218604276383</v>
          </cell>
          <cell r="F136">
            <v>-1.508574057190097</v>
          </cell>
          <cell r="G136">
            <v>0.8916018711473318</v>
          </cell>
          <cell r="H136">
            <v>6.3000000000000042E-2</v>
          </cell>
          <cell r="I136">
            <v>87.709984692764436</v>
          </cell>
          <cell r="J136">
            <v>-63.725034009990942</v>
          </cell>
          <cell r="K136">
            <v>0.75563352064713285</v>
          </cell>
          <cell r="L136">
            <v>-1.6971806749681126</v>
          </cell>
          <cell r="M136">
            <v>174.42950076274207</v>
          </cell>
          <cell r="N136">
            <v>100.70691921998103</v>
          </cell>
          <cell r="O136" t="str">
            <v>174.429500762742+100.706919219981i</v>
          </cell>
          <cell r="P136">
            <v>201.41383843996221</v>
          </cell>
          <cell r="Q136">
            <v>62.59372006407532</v>
          </cell>
          <cell r="R136">
            <v>1.0725987539632889</v>
          </cell>
        </row>
        <row r="137">
          <cell r="A137">
            <v>6.3500000000000043E-2</v>
          </cell>
          <cell r="B137">
            <v>78.895436825362864</v>
          </cell>
          <cell r="C137">
            <v>-74.261275326688917</v>
          </cell>
          <cell r="D137">
            <v>-4.6341614986741142</v>
          </cell>
          <cell r="E137">
            <v>0.82505057268259374</v>
          </cell>
          <cell r="F137">
            <v>-1.5127815242333178</v>
          </cell>
          <cell r="G137">
            <v>0.68773095155072261</v>
          </cell>
          <cell r="H137">
            <v>6.3500000000000043E-2</v>
          </cell>
          <cell r="I137">
            <v>96.626781628062346</v>
          </cell>
          <cell r="J137">
            <v>-49.233804342236901</v>
          </cell>
          <cell r="K137">
            <v>1.0104764575317007</v>
          </cell>
          <cell r="L137">
            <v>-1.5559972937124933</v>
          </cell>
          <cell r="M137">
            <v>174.24675431790467</v>
          </cell>
          <cell r="N137">
            <v>100.60141051086066</v>
          </cell>
          <cell r="O137" t="str">
            <v>174.246754317904+100.60141051086i</v>
          </cell>
          <cell r="P137">
            <v>201.20282102172069</v>
          </cell>
          <cell r="Q137">
            <v>62.61177316822269</v>
          </cell>
          <cell r="R137">
            <v>1.0711660701102668</v>
          </cell>
        </row>
        <row r="138">
          <cell r="A138">
            <v>6.4000000000000043E-2</v>
          </cell>
          <cell r="B138">
            <v>84.238941454147067</v>
          </cell>
          <cell r="C138">
            <v>-65.823357889610278</v>
          </cell>
          <cell r="D138">
            <v>-18.415583564536959</v>
          </cell>
          <cell r="E138">
            <v>1.0121695224451546</v>
          </cell>
          <cell r="F138">
            <v>-1.4796082864944109</v>
          </cell>
          <cell r="G138">
            <v>0.46743876404925944</v>
          </cell>
          <cell r="H138">
            <v>6.4000000000000043E-2</v>
          </cell>
          <cell r="I138">
            <v>103.17121151742303</v>
          </cell>
          <cell r="J138">
            <v>-33.522358706220835</v>
          </cell>
          <cell r="K138">
            <v>1.2396494315935755</v>
          </cell>
          <cell r="L138">
            <v>-1.3767701727286958</v>
          </cell>
          <cell r="M138">
            <v>174.04871730063098</v>
          </cell>
          <cell r="N138">
            <v>100.48707378562872</v>
          </cell>
          <cell r="O138" t="str">
            <v>174.048717300631+100.487073785629i</v>
          </cell>
          <cell r="P138">
            <v>200.97414757125708</v>
          </cell>
          <cell r="Q138">
            <v>62.631321821171298</v>
          </cell>
          <cell r="R138">
            <v>1.0696147003735625</v>
          </cell>
        </row>
        <row r="139">
          <cell r="A139">
            <v>6.4500000000000043E-2</v>
          </cell>
          <cell r="B139">
            <v>87.512920081437812</v>
          </cell>
          <cell r="C139">
            <v>-55.760165250485414</v>
          </cell>
          <cell r="D139">
            <v>-31.752754830952572</v>
          </cell>
          <cell r="E139">
            <v>1.1737277883570114</v>
          </cell>
          <cell r="F139">
            <v>-1.4099916149491662</v>
          </cell>
          <cell r="G139">
            <v>0.23626382659215275</v>
          </cell>
          <cell r="H139">
            <v>6.4500000000000043E-2</v>
          </cell>
          <cell r="I139">
            <v>107.18100005024303</v>
          </cell>
          <cell r="J139">
            <v>-16.97580270638025</v>
          </cell>
          <cell r="K139">
            <v>1.4375170892000433</v>
          </cell>
          <cell r="L139">
            <v>-1.1640783862791206</v>
          </cell>
          <cell r="M139">
            <v>173.83568423001088</v>
          </cell>
          <cell r="N139">
            <v>100.36407908495929</v>
          </cell>
          <cell r="O139" t="str">
            <v>173.835684230011+100.364079084959i</v>
          </cell>
          <cell r="P139">
            <v>200.72815816991894</v>
          </cell>
          <cell r="Q139">
            <v>62.652333421020437</v>
          </cell>
          <cell r="R139">
            <v>1.0679472320210657</v>
          </cell>
        </row>
        <row r="140">
          <cell r="A140">
            <v>6.5000000000000044E-2</v>
          </cell>
          <cell r="B140">
            <v>88.635513890698107</v>
          </cell>
          <cell r="C140">
            <v>-44.317756945347973</v>
          </cell>
          <cell r="D140">
            <v>-44.317756945350304</v>
          </cell>
          <cell r="E140">
            <v>1.3057818867172313</v>
          </cell>
          <cell r="F140">
            <v>-1.3057818867172084</v>
          </cell>
          <cell r="G140">
            <v>-2.5490594263415232E-14</v>
          </cell>
          <cell r="H140">
            <v>6.5000000000000044E-2</v>
          </cell>
          <cell r="I140">
            <v>108.55589106079051</v>
          </cell>
          <cell r="J140">
            <v>1.6476422287572788E-12</v>
          </cell>
          <cell r="K140">
            <v>1.5992496689129629</v>
          </cell>
          <cell r="L140">
            <v>-0.92332722684828439</v>
          </cell>
          <cell r="M140">
            <v>173.60797283751936</v>
          </cell>
          <cell r="N140">
            <v>100.2326098512068</v>
          </cell>
          <cell r="O140" t="str">
            <v>173.60797283752+100.232609851207i</v>
          </cell>
          <cell r="P140">
            <v>200.46521970241463</v>
          </cell>
          <cell r="Q140">
            <v>62.674772926067099</v>
          </cell>
          <cell r="R140">
            <v>1.0661664459419653</v>
          </cell>
        </row>
        <row r="141">
          <cell r="A141">
            <v>6.5500000000000044E-2</v>
          </cell>
          <cell r="B141">
            <v>87.577549412130281</v>
          </cell>
          <cell r="C141">
            <v>-31.776204617455804</v>
          </cell>
          <cell r="D141">
            <v>-55.801344794674648</v>
          </cell>
          <cell r="E141">
            <v>1.4051436446819419</v>
          </cell>
          <cell r="F141">
            <v>-1.1696921633508102</v>
          </cell>
          <cell r="G141">
            <v>-0.2354514813311292</v>
          </cell>
          <cell r="H141">
            <v>6.5500000000000044E-2</v>
          </cell>
          <cell r="I141">
            <v>107.26015449155011</v>
          </cell>
          <cell r="J141">
            <v>16.988339538268818</v>
          </cell>
          <cell r="K141">
            <v>1.7209424723926927</v>
          </cell>
          <cell r="L141">
            <v>-0.66060792151646142</v>
          </cell>
          <cell r="M141">
            <v>173.36592378751874</v>
          </cell>
          <cell r="N141">
            <v>100.09286276703233</v>
          </cell>
          <cell r="O141" t="str">
            <v>173.365923787518+100.092862767032i</v>
          </cell>
          <cell r="P141">
            <v>200.18572553406349</v>
          </cell>
          <cell r="Q141">
            <v>62.698602913246013</v>
          </cell>
          <cell r="R141">
            <v>1.0642753120089703</v>
          </cell>
        </row>
        <row r="142">
          <cell r="A142">
            <v>6.6000000000000045E-2</v>
          </cell>
          <cell r="B142">
            <v>84.363302326026073</v>
          </cell>
          <cell r="C142">
            <v>-18.442770255021838</v>
          </cell>
          <cell r="D142">
            <v>-65.920532071004388</v>
          </cell>
          <cell r="E142">
            <v>1.469457953144484</v>
          </cell>
          <cell r="F142">
            <v>-1.0052258886785161</v>
          </cell>
          <cell r="G142">
            <v>-0.46423206446596554</v>
          </cell>
          <cell r="H142">
            <v>6.6000000000000045E-2</v>
          </cell>
          <cell r="I142">
            <v>103.32352185745862</v>
          </cell>
          <cell r="J142">
            <v>33.571847335640996</v>
          </cell>
          <cell r="K142">
            <v>1.7997110918392878</v>
          </cell>
          <cell r="L142">
            <v>-0.38254040168073755</v>
          </cell>
          <cell r="M142">
            <v>173.10990036982685</v>
          </cell>
          <cell r="N142">
            <v>99.945047577909023</v>
          </cell>
          <cell r="O142" t="str">
            <v>173.109900369828+99.9450475779093i</v>
          </cell>
          <cell r="P142">
            <v>199.8900951558189</v>
          </cell>
          <cell r="Q142">
            <v>62.723783640541313</v>
          </cell>
          <cell r="R142">
            <v>1.0622769841253616</v>
          </cell>
        </row>
        <row r="143">
          <cell r="A143">
            <v>6.6500000000000045E-2</v>
          </cell>
          <cell r="B143">
            <v>79.069956937339583</v>
          </cell>
          <cell r="C143">
            <v>-4.6444124639520465</v>
          </cell>
          <cell r="D143">
            <v>-74.425544473387689</v>
          </cell>
          <cell r="E143">
            <v>1.4972588163812888</v>
          </cell>
          <cell r="F143">
            <v>-0.81658469787000665</v>
          </cell>
          <cell r="G143">
            <v>-0.68067411851128057</v>
          </cell>
          <cell r="H143">
            <v>6.6500000000000045E-2</v>
          </cell>
          <cell r="I143">
            <v>96.840524240160505</v>
          </cell>
          <cell r="J143">
            <v>49.342711642745591</v>
          </cell>
          <cell r="K143">
            <v>1.8337600565088239</v>
          </cell>
          <cell r="L143">
            <v>-9.6103292299547546E-2</v>
          </cell>
          <cell r="M143">
            <v>172.84028816312579</v>
          </cell>
          <cell r="N143">
            <v>99.789386897793321</v>
          </cell>
          <cell r="O143" t="str">
            <v>172.840288163125+99.7893868977931i</v>
          </cell>
          <cell r="P143">
            <v>199.57877379558559</v>
          </cell>
          <cell r="Q143">
            <v>62.750273113265557</v>
          </cell>
          <cell r="R143">
            <v>1.0601747949651286</v>
          </cell>
        </row>
        <row r="144">
          <cell r="A144">
            <v>6.7000000000000046E-2</v>
          </cell>
          <cell r="B144">
            <v>71.825772559796391</v>
          </cell>
          <cell r="C144">
            <v>9.2801976730899316</v>
          </cell>
          <cell r="D144">
            <v>-81.105970232886463</v>
          </cell>
          <cell r="E144">
            <v>1.4880023720945512</v>
          </cell>
          <cell r="F144">
            <v>-0.60855883870754846</v>
          </cell>
          <cell r="G144">
            <v>-0.8794435333870011</v>
          </cell>
          <cell r="H144">
            <v>6.7000000000000046E-2</v>
          </cell>
          <cell r="I144">
            <v>87.968246576349415</v>
          </cell>
          <cell r="J144">
            <v>63.912672251781785</v>
          </cell>
          <cell r="K144">
            <v>1.8224232738413202</v>
          </cell>
          <cell r="L144">
            <v>0.19154440452748847</v>
          </cell>
          <cell r="M144">
            <v>172.55749466797928</v>
          </cell>
          <cell r="N144">
            <v>99.626115997245336</v>
          </cell>
          <cell r="O144" t="str">
            <v>172.557494667979+99.6261159972454i</v>
          </cell>
          <cell r="P144">
            <v>199.25223199449033</v>
          </cell>
          <cell r="Q144">
            <v>62.778027154095589</v>
          </cell>
          <cell r="R144">
            <v>1.0579722504149633</v>
          </cell>
        </row>
        <row r="145">
          <cell r="A145">
            <v>6.7500000000000046E-2</v>
          </cell>
          <cell r="B145">
            <v>62.806999476747606</v>
          </cell>
          <cell r="C145">
            <v>22.988957343966835</v>
          </cell>
          <cell r="D145">
            <v>-85.795956820714551</v>
          </cell>
          <cell r="E145">
            <v>1.4420761685015355</v>
          </cell>
          <cell r="F145">
            <v>-0.38640314477413817</v>
          </cell>
          <cell r="G145">
            <v>-1.0556730237274001</v>
          </cell>
          <cell r="H145">
            <v>6.7500000000000046E-2</v>
          </cell>
          <cell r="I145">
            <v>76.922550496640895</v>
          </cell>
          <cell r="J145">
            <v>76.922550496642714</v>
          </cell>
          <cell r="K145">
            <v>1.7661753915282896</v>
          </cell>
          <cell r="L145">
            <v>0.47324526985175136</v>
          </cell>
          <cell r="M145">
            <v>172.26194890822799</v>
          </cell>
          <cell r="N145">
            <v>99.455482573294773</v>
          </cell>
          <cell r="O145" t="str">
            <v>172.261948908228+99.4554825732948i</v>
          </cell>
          <cell r="P145">
            <v>198.91096514658989</v>
          </cell>
          <cell r="Q145">
            <v>62.806999476748395</v>
          </cell>
          <cell r="R145">
            <v>1.0556730237273857</v>
          </cell>
        </row>
        <row r="146">
          <cell r="A146">
            <v>6.8000000000000047E-2</v>
          </cell>
          <cell r="B146">
            <v>52.233617619430696</v>
          </cell>
          <cell r="C146">
            <v>36.144707958174209</v>
          </cell>
          <cell r="D146">
            <v>-88.378325577604997</v>
          </cell>
          <cell r="E146">
            <v>1.3607846120870306</v>
          </cell>
          <cell r="F146">
            <v>-0.15570185714322538</v>
          </cell>
          <cell r="G146">
            <v>-1.2050827549438079</v>
          </cell>
          <cell r="H146">
            <v>6.8000000000000047E-2</v>
          </cell>
          <cell r="I146">
            <v>63.972855293627134</v>
          </cell>
          <cell r="J146">
            <v>88.051081427069334</v>
          </cell>
          <cell r="K146">
            <v>1.6666139747221849</v>
          </cell>
          <cell r="L146">
            <v>0.74202434888241919</v>
          </cell>
          <cell r="M146">
            <v>171.95410099955308</v>
          </cell>
          <cell r="N146">
            <v>99.277746500351867</v>
          </cell>
          <cell r="O146" t="str">
            <v>171.954100999553+99.2777465003514i</v>
          </cell>
          <cell r="P146">
            <v>198.55549300070371</v>
          </cell>
          <cell r="Q146">
            <v>62.837141763174195</v>
          </cell>
          <cell r="R146">
            <v>1.0532809493947404</v>
          </cell>
        </row>
        <row r="147">
          <cell r="A147">
            <v>6.8500000000000047E-2</v>
          </cell>
          <cell r="B147">
            <v>40.363999883771783</v>
          </cell>
          <cell r="C147">
            <v>48.423502162836542</v>
          </cell>
          <cell r="D147">
            <v>-88.78750204660841</v>
          </cell>
          <cell r="E147">
            <v>1.2463111234339663</v>
          </cell>
          <cell r="F147">
            <v>7.7774142689834555E-2</v>
          </cell>
          <cell r="G147">
            <v>-1.3240852661238034</v>
          </cell>
          <cell r="H147">
            <v>6.8500000000000047E-2</v>
          </cell>
          <cell r="I147">
            <v>49.435601846500219</v>
          </cell>
          <cell r="J147">
            <v>97.022831529914441</v>
          </cell>
          <cell r="K147">
            <v>1.5264131565840409</v>
          </cell>
          <cell r="L147">
            <v>0.9912642942422879</v>
          </cell>
          <cell r="M147">
            <v>171.63442168403725</v>
          </cell>
          <cell r="N147">
            <v>99.093179561484504</v>
          </cell>
          <cell r="O147" t="str">
            <v>171.634421684037+99.0931795614844i</v>
          </cell>
          <cell r="P147">
            <v>198.18635912296895</v>
          </cell>
          <cell r="Q147">
            <v>62.868403744138064</v>
          </cell>
          <cell r="R147">
            <v>1.050800016754301</v>
          </cell>
        </row>
        <row r="148">
          <cell r="A148">
            <v>6.9000000000000047E-2</v>
          </cell>
          <cell r="B148">
            <v>27.488628394275217</v>
          </cell>
          <cell r="C148">
            <v>59.522559989428984</v>
          </cell>
          <cell r="D148">
            <v>-87.011188383704251</v>
          </cell>
          <cell r="E148">
            <v>1.1016581423429508</v>
          </cell>
          <cell r="F148">
            <v>0.30821395672176577</v>
          </cell>
          <cell r="G148">
            <v>-1.4098720990647189</v>
          </cell>
          <cell r="H148">
            <v>6.9000000000000047E-2</v>
          </cell>
          <cell r="I148">
            <v>33.666556647477805</v>
          </cell>
          <cell r="J148">
            <v>103.61500714732573</v>
          </cell>
          <cell r="K148">
            <v>1.3492501598613151</v>
          </cell>
          <cell r="L148">
            <v>1.2148703007086721</v>
          </cell>
          <cell r="M148">
            <v>171.30340182959225</v>
          </cell>
          <cell r="N148">
            <v>98.902065159413638</v>
          </cell>
          <cell r="O148" t="str">
            <v>171.303401829593+98.9020651594146i</v>
          </cell>
          <cell r="P148">
            <v>197.80413031882853</v>
          </cell>
          <cell r="Q148">
            <v>62.900733283055324</v>
          </cell>
          <cell r="R148">
            <v>1.0482343633351219</v>
          </cell>
        </row>
        <row r="149">
          <cell r="A149">
            <v>6.9500000000000048E-2</v>
          </cell>
          <cell r="B149">
            <v>13.923015372246811</v>
          </cell>
          <cell r="C149">
            <v>69.167719307017677</v>
          </cell>
          <cell r="D149">
            <v>-83.090734679264514</v>
          </cell>
          <cell r="E149">
            <v>0.93056669116384483</v>
          </cell>
          <cell r="F149">
            <v>0.52991335060864497</v>
          </cell>
          <cell r="G149">
            <v>-1.4604800417724915</v>
          </cell>
          <cell r="H149">
            <v>6.9500000000000048E-2</v>
          </cell>
          <cell r="I149">
            <v>17.052141671465545</v>
          </cell>
          <cell r="J149">
            <v>107.66298530668004</v>
          </cell>
          <cell r="K149">
            <v>1.1397067824907603</v>
          </cell>
          <cell r="L149">
            <v>1.4074206649815981</v>
          </cell>
          <cell r="M149">
            <v>170.96155189319427</v>
          </cell>
          <cell r="N149">
            <v>98.704698006611864</v>
          </cell>
          <cell r="O149" t="str">
            <v>170.961551893194+98.7046980066118i</v>
          </cell>
          <cell r="P149">
            <v>197.4093960132235</v>
          </cell>
          <cell r="Q149">
            <v>62.93407646294159</v>
          </cell>
          <cell r="R149">
            <v>1.0455882679577535</v>
          </cell>
        </row>
        <row r="150">
          <cell r="A150">
            <v>7.0000000000000048E-2</v>
          </cell>
          <cell r="B150">
            <v>-1.1891167808723206E-12</v>
          </cell>
          <cell r="C150">
            <v>77.120197618936317</v>
          </cell>
          <cell r="D150">
            <v>-77.120197618935137</v>
          </cell>
          <cell r="E150">
            <v>0.73741772200821776</v>
          </cell>
          <cell r="F150">
            <v>0.73741772200825195</v>
          </cell>
          <cell r="G150">
            <v>-1.4748354440164713</v>
          </cell>
          <cell r="H150">
            <v>7.0000000000000048E-2</v>
          </cell>
          <cell r="I150">
            <v>-1.4503892858778863E-12</v>
          </cell>
          <cell r="J150">
            <v>109.06442940559216</v>
          </cell>
          <cell r="K150">
            <v>0.90314857310283392</v>
          </cell>
          <cell r="L150">
            <v>1.5642992153974908</v>
          </cell>
          <cell r="M150">
            <v>170.60940134694155</v>
          </cell>
          <cell r="N150">
            <v>98.501383793937592</v>
          </cell>
          <cell r="O150" t="str">
            <v>170.609401346941+98.5013837939374i</v>
          </cell>
          <cell r="P150">
            <v>197.00276758787462</v>
          </cell>
          <cell r="Q150">
            <v>62.968377676331578</v>
          </cell>
          <cell r="R150">
            <v>1.0428661435983193</v>
          </cell>
        </row>
        <row r="151">
          <cell r="A151">
            <v>7.0500000000000049E-2</v>
          </cell>
          <cell r="B151">
            <v>-13.93839169845034</v>
          </cell>
          <cell r="C151">
            <v>83.182498582883994</v>
          </cell>
          <cell r="D151">
            <v>-69.244106884433634</v>
          </cell>
          <cell r="E151">
            <v>0.5271179260073976</v>
          </cell>
          <cell r="F151">
            <v>0.92565772063397278</v>
          </cell>
          <cell r="G151">
            <v>-1.4527756466413722</v>
          </cell>
          <cell r="H151">
            <v>7.0500000000000049E-2</v>
          </cell>
          <cell r="I151">
            <v>-17.07097374812416</v>
          </cell>
          <cell r="J151">
            <v>107.78188635918677</v>
          </cell>
          <cell r="K151">
            <v>0.64558497649613211</v>
          </cell>
          <cell r="L151">
            <v>1.6818063626007507</v>
          </cell>
          <cell r="M151">
            <v>170.24749806604254</v>
          </cell>
          <cell r="N151">
            <v>98.292438837289978</v>
          </cell>
          <cell r="O151" t="str">
            <v>170.247498066043+98.2924388372902i</v>
          </cell>
          <cell r="P151">
            <v>196.58487767458041</v>
          </cell>
          <cell r="Q151">
            <v>63.003579718017598</v>
          </cell>
          <cell r="R151">
            <v>1.0400725300288565</v>
          </cell>
        </row>
        <row r="152">
          <cell r="A152">
            <v>7.1000000000000049E-2</v>
          </cell>
          <cell r="B152">
            <v>-27.549325810985561</v>
          </cell>
          <cell r="C152">
            <v>87.203317080845054</v>
          </cell>
          <cell r="D152">
            <v>-59.653991269859446</v>
          </cell>
          <cell r="E152">
            <v>0.30497305969288169</v>
          </cell>
          <cell r="F152">
            <v>1.0900741094903079</v>
          </cell>
          <cell r="G152">
            <v>-1.3950471691831918</v>
          </cell>
          <cell r="H152">
            <v>7.1000000000000049E-2</v>
          </cell>
          <cell r="I152">
            <v>-33.740895497300514</v>
          </cell>
          <cell r="J152">
            <v>103.84379860158694</v>
          </cell>
          <cell r="K152">
            <v>0.3735141907714587</v>
          </cell>
          <cell r="L152">
            <v>1.7572461082210153</v>
          </cell>
          <cell r="M152">
            <v>169.87640767794699</v>
          </cell>
          <cell r="N152">
            <v>98.078189701829388</v>
          </cell>
          <cell r="O152" t="str">
            <v>169.876407677948+98.0781897018296i</v>
          </cell>
          <cell r="P152">
            <v>196.15637940365963</v>
          </cell>
          <cell r="Q152">
            <v>63.039623880452382</v>
          </cell>
          <cell r="R152">
            <v>1.0372120862461964</v>
          </cell>
        </row>
        <row r="153">
          <cell r="A153">
            <v>7.150000000000005E-2</v>
          </cell>
          <cell r="B153">
            <v>-40.49757383559124</v>
          </cell>
          <cell r="C153">
            <v>89.081320735402528</v>
          </cell>
          <cell r="D153">
            <v>-48.58374689981121</v>
          </cell>
          <cell r="E153">
            <v>7.6552135806101498E-2</v>
          </cell>
          <cell r="F153">
            <v>1.2267287697187224</v>
          </cell>
          <cell r="G153">
            <v>-1.3032809055248262</v>
          </cell>
          <cell r="H153">
            <v>7.150000000000005E-2</v>
          </cell>
          <cell r="I153">
            <v>-49.599195858942601</v>
          </cell>
          <cell r="J153">
            <v>97.343902857364341</v>
          </cell>
          <cell r="K153">
            <v>9.3756835722596243E-2</v>
          </cell>
          <cell r="L153">
            <v>1.7889869978322877</v>
          </cell>
          <cell r="M153">
            <v>169.49671287195432</v>
          </cell>
          <cell r="N153">
            <v>97.858972803379643</v>
          </cell>
          <cell r="O153" t="str">
            <v>169.496712871955+97.8589728033797i</v>
          </cell>
          <cell r="P153">
            <v>195.71794560675971</v>
          </cell>
          <cell r="Q153">
            <v>63.076450051657517</v>
          </cell>
          <cell r="R153">
            <v>1.0342895827020104</v>
          </cell>
        </row>
        <row r="154">
          <cell r="A154">
            <v>7.200000000000005E-2</v>
          </cell>
          <cell r="B154">
            <v>-52.463754454624087</v>
          </cell>
          <cell r="C154">
            <v>88.767712893185987</v>
          </cell>
          <cell r="D154">
            <v>-36.303958438561793</v>
          </cell>
          <cell r="E154">
            <v>-0.15245397325056206</v>
          </cell>
          <cell r="F154">
            <v>1.3323991419062013</v>
          </cell>
          <cell r="G154">
            <v>-1.1799451686556419</v>
          </cell>
          <cell r="H154">
            <v>7.200000000000005E-2</v>
          </cell>
          <cell r="I154">
            <v>-64.254714202248536</v>
          </cell>
          <cell r="J154">
            <v>88.439026933013949</v>
          </cell>
          <cell r="K154">
            <v>-0.18671722186189535</v>
          </cell>
          <cell r="L154">
            <v>1.7764956986737206</v>
          </cell>
          <cell r="M154">
            <v>169.10901266876252</v>
          </cell>
          <cell r="N154">
            <v>97.635133986702044</v>
          </cell>
          <cell r="O154" t="str">
            <v>169.109012668762+97.635133986702i</v>
          </cell>
          <cell r="P154">
            <v>195.27026797340338</v>
          </cell>
          <cell r="Q154">
            <v>63.11399681547406</v>
          </cell>
          <cell r="R154">
            <v>1.0313098933469764</v>
          </cell>
        </row>
        <row r="155">
          <cell r="A155">
            <v>7.2500000000000051E-2</v>
          </cell>
          <cell r="B155">
            <v>-63.15220155398913</v>
          </cell>
          <cell r="C155">
            <v>86.267511627662714</v>
          </cell>
          <cell r="D155">
            <v>-23.115310073673474</v>
          </cell>
          <cell r="E155">
            <v>-0.37637586557821495</v>
          </cell>
          <cell r="F155">
            <v>1.4046538530805397</v>
          </cell>
          <cell r="G155">
            <v>-1.028277987502324</v>
          </cell>
          <cell r="H155">
            <v>7.2500000000000051E-2</v>
          </cell>
          <cell r="I155">
            <v>-77.345334970336168</v>
          </cell>
          <cell r="J155">
            <v>77.345334970333866</v>
          </cell>
          <cell r="K155">
            <v>-0.4609644110824892</v>
          </cell>
          <cell r="L155">
            <v>1.7203426026408113</v>
          </cell>
          <cell r="M155">
            <v>168.71392164956839</v>
          </cell>
          <cell r="N155">
            <v>97.407028080415657</v>
          </cell>
          <cell r="O155" t="str">
            <v>168.713921649568+97.4070280804156i</v>
          </cell>
          <cell r="P155">
            <v>194.81405616083106</v>
          </cell>
          <cell r="Q155">
            <v>63.152201553988235</v>
          </cell>
          <cell r="R155">
            <v>1.0282779875023398</v>
          </cell>
        </row>
        <row r="156">
          <cell r="A156">
            <v>7.3000000000000051E-2</v>
          </cell>
          <cell r="B156">
            <v>-72.298264842416799</v>
          </cell>
          <cell r="C156">
            <v>81.639510543606647</v>
          </cell>
          <cell r="D156">
            <v>-9.3412457011897096</v>
          </cell>
          <cell r="E156">
            <v>-0.58970721104611312</v>
          </cell>
          <cell r="F156">
            <v>1.4419077878178832</v>
          </cell>
          <cell r="G156">
            <v>-0.85220057677176886</v>
          </cell>
          <cell r="H156">
            <v>7.3000000000000051E-2</v>
          </cell>
          <cell r="I156">
            <v>-88.546929076260852</v>
          </cell>
          <cell r="J156">
            <v>64.333109698175832</v>
          </cell>
          <cell r="K156">
            <v>-0.72224088235136497</v>
          </cell>
          <cell r="L156">
            <v>1.6221795813781235</v>
          </cell>
          <cell r="M156">
            <v>168.31206914448214</v>
          </cell>
          <cell r="N156">
            <v>97.175018428429539</v>
          </cell>
          <cell r="O156" t="str">
            <v>168.312069144482+97.1750184284293i</v>
          </cell>
          <cell r="P156">
            <v>194.35003685685902</v>
          </cell>
          <cell r="Q156">
            <v>63.191000551961238</v>
          </cell>
          <cell r="R156">
            <v>1.0251989215724238</v>
          </cell>
        </row>
        <row r="157">
          <cell r="A157">
            <v>7.3500000000000051E-2</v>
          </cell>
          <cell r="B157">
            <v>-79.674862773756033</v>
          </cell>
          <cell r="C157">
            <v>74.994919340581475</v>
          </cell>
          <cell r="D157">
            <v>4.6799434331747092</v>
          </cell>
          <cell r="E157">
            <v>-0.78724104786639504</v>
          </cell>
          <cell r="F157">
            <v>1.4434554095976793</v>
          </cell>
          <cell r="G157">
            <v>-0.65621436173128256</v>
          </cell>
          <cell r="H157">
            <v>7.3500000000000051E-2</v>
          </cell>
          <cell r="I157">
            <v>-97.581379560986406</v>
          </cell>
          <cell r="J157">
            <v>49.720196283096037</v>
          </cell>
          <cell r="K157">
            <v>-0.9641694359233085</v>
          </cell>
          <cell r="L157">
            <v>1.4846907335591164</v>
          </cell>
          <cell r="M157">
            <v>167.90409838018763</v>
          </cell>
          <cell r="N157">
            <v>96.939476397842611</v>
          </cell>
          <cell r="O157" t="str">
            <v>167.904098380188+96.939476397843i</v>
          </cell>
          <cell r="P157">
            <v>193.87895279568593</v>
          </cell>
          <cell r="Q157">
            <v>63.230329103089161</v>
          </cell>
          <cell r="R157">
            <v>1.0220778306118992</v>
          </cell>
        </row>
        <row r="158">
          <cell r="A158">
            <v>7.4000000000000052E-2</v>
          </cell>
          <cell r="B158">
            <v>-85.098125279654269</v>
          </cell>
          <cell r="C158">
            <v>66.494714431644468</v>
          </cell>
          <cell r="D158">
            <v>18.603410848009965</v>
          </cell>
          <cell r="E158">
            <v>-0.9641973770882879</v>
          </cell>
          <cell r="F158">
            <v>1.4094817096543206</v>
          </cell>
          <cell r="G158">
            <v>-0.44528433256603084</v>
          </cell>
          <cell r="H158">
            <v>7.4000000000000052E-2</v>
          </cell>
          <cell r="I158">
            <v>-104.22349250129557</v>
          </cell>
          <cell r="J158">
            <v>33.864265523851557</v>
          </cell>
          <cell r="K158">
            <v>-1.1808957925981034</v>
          </cell>
          <cell r="L158">
            <v>1.3115176459685447</v>
          </cell>
          <cell r="M158">
            <v>167.49066558695546</v>
          </cell>
          <cell r="N158">
            <v>96.700780863378128</v>
          </cell>
          <cell r="O158" t="str">
            <v>167.490665586956+96.7007808633782i</v>
          </cell>
          <cell r="P158">
            <v>193.40156172675708</v>
          </cell>
          <cell r="Q158">
            <v>63.270121617915713</v>
          </cell>
          <cell r="R158">
            <v>1.0189199197618977</v>
          </cell>
        </row>
        <row r="159">
          <cell r="A159">
            <v>7.4500000000000052E-2</v>
          </cell>
          <cell r="B159">
            <v>-88.431985666173546</v>
          </cell>
          <cell r="C159">
            <v>56.345761626805725</v>
          </cell>
          <cell r="D159">
            <v>32.086224039367998</v>
          </cell>
          <cell r="E159">
            <v>-1.1163389214708128</v>
          </cell>
          <cell r="F159">
            <v>1.3410507396425992</v>
          </cell>
          <cell r="G159">
            <v>-0.22471181817178928</v>
          </cell>
          <cell r="H159">
            <v>7.4500000000000052E-2</v>
          </cell>
          <cell r="I159">
            <v>-108.30662091162064</v>
          </cell>
          <cell r="J159">
            <v>17.15408353652715</v>
          </cell>
          <cell r="K159">
            <v>-1.3672303688061949</v>
          </cell>
          <cell r="L159">
            <v>1.1071613223585477</v>
          </cell>
          <cell r="M159">
            <v>167.07243906529823</v>
          </cell>
          <cell r="N159">
            <v>96.459317668517556</v>
          </cell>
          <cell r="O159" t="str">
            <v>167.072439065298+96.4593176685183i</v>
          </cell>
          <cell r="P159">
            <v>192.91863533703489</v>
          </cell>
          <cell r="Q159">
            <v>63.310311733217823</v>
          </cell>
          <cell r="R159">
            <v>1.0157304555692341</v>
          </cell>
        </row>
        <row r="160">
          <cell r="A160">
            <v>7.5000000000000053E-2</v>
          </cell>
          <cell r="B160">
            <v>-89.591606399781512</v>
          </cell>
          <cell r="C160">
            <v>44.795803199889676</v>
          </cell>
          <cell r="D160">
            <v>44.795803199892013</v>
          </cell>
          <cell r="E160">
            <v>-1.2400722560929527</v>
          </cell>
          <cell r="F160">
            <v>1.2400722560929311</v>
          </cell>
          <cell r="G160">
            <v>1.8945250923553248E-14</v>
          </cell>
          <cell r="H160">
            <v>7.5000000000000053E-2</v>
          </cell>
          <cell r="I160">
            <v>-109.72686045786635</v>
          </cell>
          <cell r="J160">
            <v>-1.6534437859007903E-12</v>
          </cell>
          <cell r="K160">
            <v>-1.5187721358048401</v>
          </cell>
          <cell r="L160">
            <v>0.87686350144459912</v>
          </cell>
          <cell r="M160">
            <v>166.65009821275189</v>
          </cell>
          <cell r="N160">
            <v>96.215479063610132</v>
          </cell>
          <cell r="O160" t="str">
            <v>166.650098212751+96.2154790636098i</v>
          </cell>
          <cell r="P160">
            <v>192.43095812721893</v>
          </cell>
          <cell r="Q160">
            <v>63.350832422681641</v>
          </cell>
          <cell r="R160">
            <v>1.0125147572032187</v>
          </cell>
        </row>
        <row r="161">
          <cell r="A161">
            <v>7.5500000000000053E-2</v>
          </cell>
          <cell r="B161">
            <v>-88.545551800488823</v>
          </cell>
          <cell r="C161">
            <v>32.127429813514816</v>
          </cell>
          <cell r="D161">
            <v>56.418121986974178</v>
          </cell>
          <cell r="E161">
            <v>-1.3325319257136186</v>
          </cell>
          <cell r="F161">
            <v>1.109247554028387</v>
          </cell>
          <cell r="G161">
            <v>0.22328437168522902</v>
          </cell>
          <cell r="H161">
            <v>7.5500000000000053E-2</v>
          </cell>
          <cell r="I161">
            <v>-108.44571045218706</v>
          </cell>
          <cell r="J161">
            <v>-17.17611315556811</v>
          </cell>
          <cell r="K161">
            <v>-1.6320116419833113</v>
          </cell>
          <cell r="L161">
            <v>0.62647057411646068</v>
          </cell>
          <cell r="M161">
            <v>166.22433251146251</v>
          </cell>
          <cell r="N161">
            <v>95.969663121358948</v>
          </cell>
          <cell r="O161" t="str">
            <v>166.224332511462+95.9696631213589i</v>
          </cell>
          <cell r="P161">
            <v>191.93932624271713</v>
          </cell>
          <cell r="Q161">
            <v>63.391616108684474</v>
          </cell>
          <cell r="R161">
            <v>1.0092781875847165</v>
          </cell>
        </row>
        <row r="162">
          <cell r="A162">
            <v>7.6000000000000054E-2</v>
          </cell>
          <cell r="B162">
            <v>-85.316651192394488</v>
          </cell>
          <cell r="C162">
            <v>18.651183079443367</v>
          </cell>
          <cell r="D162">
            <v>66.665468112951274</v>
          </cell>
          <cell r="E162">
            <v>-1.3916456264362258</v>
          </cell>
          <cell r="F162">
            <v>0.95199608030048266</v>
          </cell>
          <cell r="G162">
            <v>0.43964954613574092</v>
          </cell>
          <cell r="H162">
            <v>7.6000000000000054E-2</v>
          </cell>
          <cell r="I162">
            <v>-104.49113099219032</v>
          </cell>
          <cell r="J162">
            <v>-33.951226541017199</v>
          </cell>
          <cell r="K162">
            <v>-1.704410843772302</v>
          </cell>
          <cell r="L162">
            <v>0.36228370862531395</v>
          </cell>
          <cell r="M162">
            <v>165.79584047746334</v>
          </cell>
          <cell r="N162">
            <v>95.722273130183879</v>
          </cell>
          <cell r="O162" t="str">
            <v>165.795840477463+95.7222731301837i</v>
          </cell>
          <cell r="P162">
            <v>191.44454626036713</v>
          </cell>
          <cell r="Q162">
            <v>63.432594774995998</v>
          </cell>
          <cell r="R162">
            <v>1.0060261444422345</v>
          </cell>
        </row>
        <row r="163">
          <cell r="A163">
            <v>7.6500000000000054E-2</v>
          </cell>
          <cell r="B163">
            <v>-79.981528095292006</v>
          </cell>
          <cell r="C163">
            <v>4.6979563459994962</v>
          </cell>
          <cell r="D163">
            <v>75.283571749292676</v>
          </cell>
          <cell r="E163">
            <v>-1.4161790335936417</v>
          </cell>
          <cell r="F163">
            <v>0.77236488149180571</v>
          </cell>
          <cell r="G163">
            <v>0.64381415210183435</v>
          </cell>
          <cell r="H163">
            <v>7.6500000000000054E-2</v>
          </cell>
          <cell r="I163">
            <v>-97.956966340771245</v>
          </cell>
          <cell r="J163">
            <v>-49.911567305894224</v>
          </cell>
          <cell r="K163">
            <v>-1.734458008366109</v>
          </cell>
          <cell r="L163">
            <v>9.0899092478125554E-2</v>
          </cell>
          <cell r="M163">
            <v>165.3653285727334</v>
          </cell>
          <cell r="N163">
            <v>95.473716966098692</v>
          </cell>
          <cell r="O163" t="str">
            <v>165.365328572733+95.4737169660987i</v>
          </cell>
          <cell r="P163">
            <v>190.94743393219684</v>
          </cell>
          <cell r="Q163">
            <v>63.473700080211174</v>
          </cell>
          <cell r="R163">
            <v>1.0027640513099574</v>
          </cell>
        </row>
        <row r="164">
          <cell r="A164">
            <v>7.7000000000000055E-2</v>
          </cell>
          <cell r="B164">
            <v>-72.668803794816938</v>
          </cell>
          <cell r="C164">
            <v>-9.3891209220402398</v>
          </cell>
          <cell r="D164">
            <v>82.057924716857315</v>
          </cell>
          <cell r="E164">
            <v>-1.4057593900607648</v>
          </cell>
          <cell r="F164">
            <v>0.5749233455276046</v>
          </cell>
          <cell r="G164">
            <v>0.83083604453316262</v>
          </cell>
          <cell r="H164">
            <v>7.7000000000000055E-2</v>
          </cell>
          <cell r="I164">
            <v>-89.000744757863743</v>
          </cell>
          <cell r="J164">
            <v>-64.662826090740154</v>
          </cell>
          <cell r="K164">
            <v>-1.7216966033874912</v>
          </cell>
          <cell r="L164">
            <v>-0.18095760485858187</v>
          </cell>
          <cell r="M164">
            <v>164.93351008133843</v>
          </cell>
          <cell r="N164">
            <v>95.22440644385037</v>
          </cell>
          <cell r="O164" t="str">
            <v>164.933510081338+95.2244064438504i</v>
          </cell>
          <cell r="P164">
            <v>190.44881288770071</v>
          </cell>
          <cell r="Q164">
            <v>63.514863471725306</v>
          </cell>
          <cell r="R164">
            <v>0.99949734848275595</v>
          </cell>
        </row>
        <row r="165">
          <cell r="A165">
            <v>7.7500000000000055E-2</v>
          </cell>
          <cell r="B165">
            <v>-63.556016300060307</v>
          </cell>
          <cell r="C165">
            <v>-23.263116529161596</v>
          </cell>
          <cell r="D165">
            <v>86.819132829222013</v>
          </cell>
          <cell r="E165">
            <v>-1.3608775151163128</v>
          </cell>
          <cell r="F165">
            <v>0.36464603117306965</v>
          </cell>
          <cell r="G165">
            <v>0.9962314839432459</v>
          </cell>
          <cell r="H165">
            <v>7.7500000000000055E-2</v>
          </cell>
          <cell r="I165">
            <v>-77.839905009579141</v>
          </cell>
          <cell r="J165">
            <v>-77.839905009581514</v>
          </cell>
          <cell r="K165">
            <v>-1.666727757230835</v>
          </cell>
          <cell r="L165">
            <v>-0.44659835655256758</v>
          </cell>
          <cell r="M165">
            <v>164.50110395116417</v>
          </cell>
          <cell r="N165">
            <v>94.974756648195026</v>
          </cell>
          <cell r="O165" t="str">
            <v>164.501103951164+94.9747566481946i</v>
          </cell>
          <cell r="P165">
            <v>189.94951329639002</v>
          </cell>
          <cell r="Q165">
            <v>63.556016300061309</v>
          </cell>
          <cell r="R165">
            <v>0.99623148394322891</v>
          </cell>
        </row>
        <row r="166">
          <cell r="A166">
            <v>7.8000000000000055E-2</v>
          </cell>
          <cell r="B166">
            <v>-52.86532748111717</v>
          </cell>
          <cell r="C166">
            <v>-36.581839627501395</v>
          </cell>
          <cell r="D166">
            <v>89.447167108618672</v>
          </cell>
          <cell r="E166">
            <v>-1.2828684391851219</v>
          </cell>
          <cell r="F166">
            <v>0.14678663814782558</v>
          </cell>
          <cell r="G166">
            <v>1.1360818010372986</v>
          </cell>
          <cell r="H166">
            <v>7.8000000000000055E-2</v>
          </cell>
          <cell r="I166">
            <v>-64.746538706935127</v>
          </cell>
          <cell r="J166">
            <v>-89.115965289315554</v>
          </cell>
          <cell r="K166">
            <v>-1.5711865415621118</v>
          </cell>
          <cell r="L166">
            <v>-0.69953731827419652</v>
          </cell>
          <cell r="M166">
            <v>164.06883360297098</v>
          </cell>
          <cell r="N166">
            <v>94.725185246303056</v>
          </cell>
          <cell r="O166" t="str">
            <v>164.068833602971+94.725185246303i</v>
          </cell>
          <cell r="P166">
            <v>189.45037049260634</v>
          </cell>
          <cell r="Q166">
            <v>63.597089933358703</v>
          </cell>
          <cell r="R166">
            <v>0.99297190427594073</v>
          </cell>
        </row>
        <row r="167">
          <cell r="A167">
            <v>7.8500000000000056E-2</v>
          </cell>
          <cell r="B167">
            <v>-40.858121286300758</v>
          </cell>
          <cell r="C167">
            <v>-49.016285060294365</v>
          </cell>
          <cell r="D167">
            <v>89.874406346595194</v>
          </cell>
          <cell r="E167">
            <v>-1.1738714003368647</v>
          </cell>
          <cell r="F167">
            <v>-7.3253652376760334E-2</v>
          </cell>
          <cell r="G167">
            <v>1.2471250527136273</v>
          </cell>
          <cell r="H167">
            <v>7.8500000000000056E-2</v>
          </cell>
          <cell r="I167">
            <v>-50.040774500092397</v>
          </cell>
          <cell r="J167">
            <v>-98.210549737499747</v>
          </cell>
          <cell r="K167">
            <v>-1.4376929772358387</v>
          </cell>
          <cell r="L167">
            <v>-0.93364873610372567</v>
          </cell>
          <cell r="M167">
            <v>163.6374257086938</v>
          </cell>
          <cell r="N167">
            <v>94.476111782411635</v>
          </cell>
          <cell r="O167" t="str">
            <v>163.637425708694+94.4761117824117i</v>
          </cell>
          <cell r="P167">
            <v>188.95222356482364</v>
          </cell>
          <cell r="Q167">
            <v>63.638015871833012</v>
          </cell>
          <cell r="R167">
            <v>0.98972404558397564</v>
          </cell>
        </row>
        <row r="168">
          <cell r="A168">
            <v>7.9000000000000056E-2</v>
          </cell>
          <cell r="B168">
            <v>-27.828623618182554</v>
          </cell>
          <cell r="C168">
            <v>-60.258769371028492</v>
          </cell>
          <cell r="D168">
            <v>88.087392989211097</v>
          </cell>
          <cell r="E168">
            <v>-1.0367704410679537</v>
          </cell>
          <cell r="F168">
            <v>-0.2900601444057172</v>
          </cell>
          <cell r="G168">
            <v>1.3268305854736731</v>
          </cell>
          <cell r="H168">
            <v>7.9000000000000056E-2</v>
          </cell>
          <cell r="I168">
            <v>-34.082964054255953</v>
          </cell>
          <cell r="J168">
            <v>-104.896577367926</v>
          </cell>
          <cell r="K168">
            <v>-1.2697792805083727</v>
          </cell>
          <cell r="L168">
            <v>-1.1433143995353832</v>
          </cell>
          <cell r="M168">
            <v>163.20760894113303</v>
          </cell>
          <cell r="N168">
            <v>94.227956955958234</v>
          </cell>
          <cell r="O168" t="str">
            <v>163.207608941133+94.227956955958i</v>
          </cell>
          <cell r="P168">
            <v>188.45591391191647</v>
          </cell>
          <cell r="Q168">
            <v>63.678725862015035</v>
          </cell>
          <cell r="R168">
            <v>0.98649332442298099</v>
          </cell>
        </row>
        <row r="169">
          <cell r="A169">
            <v>7.9500000000000057E-2</v>
          </cell>
          <cell r="B169">
            <v>-14.096699003317053</v>
          </cell>
          <cell r="C169">
            <v>-70.030556869205228</v>
          </cell>
          <cell r="D169">
            <v>84.127255872522312</v>
          </cell>
          <cell r="E169">
            <v>-0.87511730648554242</v>
          </cell>
          <cell r="F169">
            <v>-0.49833757049199612</v>
          </cell>
          <cell r="G169">
            <v>1.3734548769775394</v>
          </cell>
          <cell r="H169">
            <v>7.9500000000000057E-2</v>
          </cell>
          <cell r="I169">
            <v>-17.264859807863498</v>
          </cell>
          <cell r="J169">
            <v>-109.00603476256148</v>
          </cell>
          <cell r="K169">
            <v>-1.0717954329841899</v>
          </cell>
          <cell r="L169">
            <v>-1.3235571325794731</v>
          </cell>
          <cell r="M169">
            <v>162.78011269737465</v>
          </cell>
          <cell r="N169">
            <v>93.98114188454683</v>
          </cell>
          <cell r="O169" t="str">
            <v>162.780112697374+93.9811418845464i</v>
          </cell>
          <cell r="P169">
            <v>187.96228376909295</v>
          </cell>
          <cell r="Q169">
            <v>63.719152010579322</v>
          </cell>
          <cell r="R169">
            <v>0.98328512876780627</v>
          </cell>
        </row>
        <row r="170">
          <cell r="A170">
            <v>8.0000000000000057E-2</v>
          </cell>
          <cell r="B170">
            <v>1.5133496121933674E-12</v>
          </cell>
          <cell r="C170">
            <v>-78.088786146694702</v>
          </cell>
          <cell r="D170">
            <v>78.088786146693195</v>
          </cell>
          <cell r="E170">
            <v>-0.69303875673638349</v>
          </cell>
          <cell r="F170">
            <v>-0.69303875673642401</v>
          </cell>
          <cell r="G170">
            <v>1.3860775134728087</v>
          </cell>
          <cell r="H170">
            <v>8.0000000000000057E-2</v>
          </cell>
          <cell r="I170">
            <v>1.850696728780183E-12</v>
          </cell>
          <cell r="J170">
            <v>-110.43422043790684</v>
          </cell>
          <cell r="K170">
            <v>-0.84879566298848941</v>
          </cell>
          <cell r="L170">
            <v>-1.4701572135402308</v>
          </cell>
          <cell r="M170">
            <v>162.35566579847918</v>
          </cell>
          <cell r="N170">
            <v>93.736087353212838</v>
          </cell>
          <cell r="O170" t="str">
            <v>162.355665798479+93.7360873532129i</v>
          </cell>
          <cell r="P170">
            <v>187.47217470642562</v>
          </cell>
          <cell r="Q170">
            <v>63.759226897571992</v>
          </cell>
          <cell r="R170">
            <v>0.98010480902681107</v>
          </cell>
        </row>
        <row r="171">
          <cell r="A171">
            <v>8.0500000000000058E-2</v>
          </cell>
          <cell r="B171">
            <v>14.114338181402809</v>
          </cell>
          <cell r="C171">
            <v>-84.232524180203129</v>
          </cell>
          <cell r="D171">
            <v>70.118185998800286</v>
          </cell>
          <cell r="E171">
            <v>-0.49513075816802937</v>
          </cell>
          <cell r="F171">
            <v>-0.86948590895609723</v>
          </cell>
          <cell r="G171">
            <v>1.3646166671241282</v>
          </cell>
          <cell r="H171">
            <v>8.0500000000000058E-2</v>
          </cell>
          <cell r="I171">
            <v>17.286463300759589</v>
          </cell>
          <cell r="J171">
            <v>-109.14243384853278</v>
          </cell>
          <cell r="K171">
            <v>-0.60640885673452372</v>
          </cell>
          <cell r="L171">
            <v>-1.579749081412662</v>
          </cell>
          <cell r="M171">
            <v>161.93499516816496</v>
          </cell>
          <cell r="N171">
            <v>93.493213051560801</v>
          </cell>
          <cell r="O171" t="str">
            <v>161.934995168165+93.493213051561i</v>
          </cell>
          <cell r="P171">
            <v>186.98642610312172</v>
          </cell>
          <cell r="Q171">
            <v>63.798883688849038</v>
          </cell>
          <cell r="R171">
            <v>0.97695766911881798</v>
          </cell>
        </row>
        <row r="172">
          <cell r="A172">
            <v>8.1000000000000058E-2</v>
          </cell>
          <cell r="B172">
            <v>27.89825354984049</v>
          </cell>
          <cell r="C172">
            <v>-88.307796241548758</v>
          </cell>
          <cell r="D172">
            <v>60.409542691708211</v>
          </cell>
          <cell r="E172">
            <v>-0.28634230185389264</v>
          </cell>
          <cell r="F172">
            <v>-1.0234816479105293</v>
          </cell>
          <cell r="G172">
            <v>1.3098239497644226</v>
          </cell>
          <cell r="H172">
            <v>8.1000000000000058E-2</v>
          </cell>
          <cell r="I172">
            <v>34.16824295594936</v>
          </cell>
          <cell r="J172">
            <v>-105.15903883972415</v>
          </cell>
          <cell r="K172">
            <v>-0.35069626565801759</v>
          </cell>
          <cell r="L172">
            <v>-1.6498962106964887</v>
          </cell>
          <cell r="M172">
            <v>161.51882449339845</v>
          </cell>
          <cell r="N172">
            <v>93.252936800455529</v>
          </cell>
          <cell r="O172" t="str">
            <v>161.518824493398+93.2529368004556i</v>
          </cell>
          <cell r="P172">
            <v>186.50587360091069</v>
          </cell>
          <cell r="Q172">
            <v>63.838056247537786</v>
          </cell>
          <cell r="R172">
            <v>0.97384895762760382</v>
          </cell>
        </row>
        <row r="173">
          <cell r="A173">
            <v>8.1500000000000059E-2</v>
          </cell>
          <cell r="B173">
            <v>41.011352603884802</v>
          </cell>
          <cell r="C173">
            <v>-90.211464764059784</v>
          </cell>
          <cell r="D173">
            <v>49.200112160174903</v>
          </cell>
          <cell r="E173">
            <v>-7.185180926034386E-2</v>
          </cell>
          <cell r="F173">
            <v>-1.1514072161129747</v>
          </cell>
          <cell r="G173">
            <v>1.2232590253733187</v>
          </cell>
          <cell r="H173">
            <v>8.1500000000000059E-2</v>
          </cell>
          <cell r="I173">
            <v>50.228443770440023</v>
          </cell>
          <cell r="J173">
            <v>-98.578871419036346</v>
          </cell>
          <cell r="K173">
            <v>-8.8000134891812853E-2</v>
          </cell>
          <cell r="L173">
            <v>-1.6791426024097293</v>
          </cell>
          <cell r="M173">
            <v>161.10787286997024</v>
          </cell>
          <cell r="N173">
            <v>93.015673770045296</v>
          </cell>
          <cell r="O173" t="str">
            <v>161.10787286997+93.0156737700453i</v>
          </cell>
          <cell r="P173">
            <v>186.03134754009039</v>
          </cell>
          <cell r="Q173">
            <v>63.876679244335484</v>
          </cell>
          <cell r="R173">
            <v>0.97078385904867215</v>
          </cell>
        </row>
        <row r="174">
          <cell r="A174">
            <v>8.2000000000000059E-2</v>
          </cell>
          <cell r="B174">
            <v>53.129332326380535</v>
          </cell>
          <cell r="C174">
            <v>-89.89385847773876</v>
          </cell>
          <cell r="D174">
            <v>36.764526151358105</v>
          </cell>
          <cell r="E174">
            <v>0.14306078051275087</v>
          </cell>
          <cell r="F174">
            <v>-1.2503056308171236</v>
          </cell>
          <cell r="G174">
            <v>1.1072448503043726</v>
          </cell>
          <cell r="H174">
            <v>8.2000000000000059E-2</v>
          </cell>
          <cell r="I174">
            <v>65.069877287193975</v>
          </cell>
          <cell r="J174">
            <v>-89.561002665368363</v>
          </cell>
          <cell r="K174">
            <v>0.17521295723026947</v>
          </cell>
          <cell r="L174">
            <v>-1.6670399321906175</v>
          </cell>
          <cell r="M174">
            <v>160.70285343629939</v>
          </cell>
          <cell r="N174">
            <v>92.781835690988416</v>
          </cell>
          <cell r="O174" t="str">
            <v>160.7028534363+92.7818356909886i</v>
          </cell>
          <cell r="P174">
            <v>185.56367138197746</v>
          </cell>
          <cell r="Q174">
            <v>63.914688266460843</v>
          </cell>
          <cell r="R174">
            <v>0.96776748514290623</v>
          </cell>
        </row>
        <row r="175">
          <cell r="A175">
            <v>8.2500000000000059E-2</v>
          </cell>
          <cell r="B175">
            <v>63.952019925078567</v>
          </cell>
          <cell r="C175">
            <v>-87.360083840983989</v>
          </cell>
          <cell r="D175">
            <v>23.408063915905295</v>
          </cell>
          <cell r="E175">
            <v>0.35314309080149442</v>
          </cell>
          <cell r="F175">
            <v>-1.3179479572130028</v>
          </cell>
          <cell r="G175">
            <v>0.96480486641150776</v>
          </cell>
          <cell r="H175">
            <v>8.2500000000000059E-2</v>
          </cell>
          <cell r="I175">
            <v>78.324908418372743</v>
          </cell>
          <cell r="J175">
            <v>-78.324908418369873</v>
          </cell>
          <cell r="K175">
            <v>0.43251018932650465</v>
          </cell>
          <cell r="L175">
            <v>-1.6141500013576302</v>
          </cell>
          <cell r="M175">
            <v>160.30447199885953</v>
          </cell>
          <cell r="N175">
            <v>92.551830060842335</v>
          </cell>
          <cell r="O175" t="str">
            <v>160.30447199886+92.5518300608422i</v>
          </cell>
          <cell r="P175">
            <v>185.10366012168507</v>
          </cell>
          <cell r="Q175">
            <v>63.952019925077444</v>
          </cell>
          <cell r="R175">
            <v>0.96480486641152585</v>
          </cell>
        </row>
        <row r="176">
          <cell r="A176">
            <v>8.300000000000006E-2</v>
          </cell>
          <cell r="B176">
            <v>73.210830245543661</v>
          </cell>
          <cell r="C176">
            <v>-82.669983308238912</v>
          </cell>
          <cell r="D176">
            <v>9.4591530626951297</v>
          </cell>
          <cell r="E176">
            <v>0.55329742441184837</v>
          </cell>
          <cell r="F176">
            <v>-1.3528813117678313</v>
          </cell>
          <cell r="G176">
            <v>0.79958388735598185</v>
          </cell>
          <cell r="H176">
            <v>8.300000000000006E-2</v>
          </cell>
          <cell r="I176">
            <v>89.664588873549874</v>
          </cell>
          <cell r="J176">
            <v>-65.145137072747659</v>
          </cell>
          <cell r="K176">
            <v>0.67764818290258722</v>
          </cell>
          <cell r="L176">
            <v>-1.5220227385685006</v>
          </cell>
          <cell r="M176">
            <v>159.91342565275235</v>
          </cell>
          <cell r="N176">
            <v>92.326059347651665</v>
          </cell>
          <cell r="O176" t="str">
            <v>159.913425652752+92.3260593476516i</v>
          </cell>
          <cell r="P176">
            <v>184.65211869530319</v>
          </cell>
          <cell r="Q176">
            <v>63.988611961009141</v>
          </cell>
          <cell r="R176">
            <v>0.9619009437065642</v>
          </cell>
        </row>
        <row r="177">
          <cell r="A177">
            <v>8.350000000000006E-2</v>
          </cell>
          <cell r="B177">
            <v>80.675454695993992</v>
          </cell>
          <cell r="C177">
            <v>-75.936738477617908</v>
          </cell>
          <cell r="D177">
            <v>-4.7387162183762532</v>
          </cell>
          <cell r="E177">
            <v>0.73870288308916565</v>
          </cell>
          <cell r="F177">
            <v>-1.3544576665181978</v>
          </cell>
          <cell r="G177">
            <v>0.615754783429035</v>
          </cell>
          <cell r="H177">
            <v>8.350000000000006E-2</v>
          </cell>
          <cell r="I177">
            <v>98.80684938610321</v>
          </cell>
          <cell r="J177">
            <v>-50.344604346580532</v>
          </cell>
          <cell r="K177">
            <v>0.90472256754563507</v>
          </cell>
          <cell r="L177">
            <v>-1.3931505837358495</v>
          </cell>
          <cell r="M177">
            <v>159.53040140107922</v>
          </cell>
          <cell r="N177">
            <v>92.104920192842371</v>
          </cell>
          <cell r="O177" t="str">
            <v>159.530401401079+92.1049201928424i</v>
          </cell>
          <cell r="P177">
            <v>184.2098403856842</v>
          </cell>
          <cell r="Q177">
            <v>64.024403348571767</v>
          </cell>
          <cell r="R177">
            <v>0.95906055999085282</v>
          </cell>
        </row>
        <row r="178">
          <cell r="A178">
            <v>8.4000000000000061E-2</v>
          </cell>
          <cell r="B178">
            <v>86.15961411923584</v>
          </cell>
          <cell r="C178">
            <v>-67.324149827881442</v>
          </cell>
          <cell r="D178">
            <v>-18.835464291354544</v>
          </cell>
          <cell r="E178">
            <v>0.90492962157967149</v>
          </cell>
          <cell r="F178">
            <v>-1.3228429992131807</v>
          </cell>
          <cell r="G178">
            <v>0.41791337763351211</v>
          </cell>
          <cell r="H178">
            <v>8.4000000000000061E-2</v>
          </cell>
          <cell r="I178">
            <v>105.5235455136125</v>
          </cell>
          <cell r="J178">
            <v>-34.286678353700239</v>
          </cell>
          <cell r="K178">
            <v>1.1083079130000331</v>
          </cell>
          <cell r="L178">
            <v>-1.2309006384620216</v>
          </cell>
          <cell r="M178">
            <v>159.15607477686748</v>
          </cell>
          <cell r="N178">
            <v>91.888802615588901</v>
          </cell>
          <cell r="O178" t="str">
            <v>159.156074776868+91.8888026155895i</v>
          </cell>
          <cell r="P178">
            <v>183.77760523117817</v>
          </cell>
          <cell r="Q178">
            <v>64.059334397347456</v>
          </cell>
          <cell r="R178">
            <v>0.95628845226125869</v>
          </cell>
        </row>
        <row r="179">
          <cell r="A179">
            <v>8.4500000000000061E-2</v>
          </cell>
          <cell r="B179">
            <v>89.525730878934084</v>
          </cell>
          <cell r="C179">
            <v>-57.042657739387472</v>
          </cell>
          <cell r="D179">
            <v>-32.483073139546789</v>
          </cell>
          <cell r="E179">
            <v>1.0480426002234284</v>
          </cell>
          <cell r="F179">
            <v>-1.2590068098269049</v>
          </cell>
          <cell r="G179">
            <v>0.21096420960347925</v>
          </cell>
          <cell r="H179">
            <v>8.4500000000000061E-2</v>
          </cell>
          <cell r="I179">
            <v>109.64617975155821</v>
          </cell>
          <cell r="J179">
            <v>-17.366248813672048</v>
          </cell>
          <cell r="K179">
            <v>1.2835847996235483</v>
          </cell>
          <cell r="L179">
            <v>-1.0394264759869267</v>
          </cell>
          <cell r="M179">
            <v>158.7911084713987</v>
          </cell>
          <cell r="N179">
            <v>91.678089220881347</v>
          </cell>
          <cell r="O179" t="str">
            <v>158.791108471399+91.6780892208815i</v>
          </cell>
          <cell r="P179">
            <v>183.35617844176269</v>
          </cell>
          <cell r="Q179">
            <v>64.093346851732278</v>
          </cell>
          <cell r="R179">
            <v>0.95358924364865227</v>
          </cell>
        </row>
        <row r="180">
          <cell r="A180">
            <v>8.5000000000000062E-2</v>
          </cell>
          <cell r="B180">
            <v>90.688401941903138</v>
          </cell>
          <cell r="C180">
            <v>-45.344200970950205</v>
          </cell>
          <cell r="D180">
            <v>-45.344200970953111</v>
          </cell>
          <cell r="E180">
            <v>1.1646924897435047</v>
          </cell>
          <cell r="F180">
            <v>-1.1646924897434796</v>
          </cell>
          <cell r="G180">
            <v>-2.2406808773639619E-14</v>
          </cell>
          <cell r="H180">
            <v>8.5000000000000062E-2</v>
          </cell>
          <cell r="I180">
            <v>111.07015517304497</v>
          </cell>
          <cell r="J180">
            <v>2.053751228803087E-12</v>
          </cell>
          <cell r="K180">
            <v>1.4264511535616571</v>
          </cell>
          <cell r="L180">
            <v>-0.82356195749464212</v>
          </cell>
          <cell r="M180">
            <v>158.43615097286053</v>
          </cell>
          <cell r="N180">
            <v>91.473154413549494</v>
          </cell>
          <cell r="O180" t="str">
            <v>158.436150972861+91.4731544135495i</v>
          </cell>
          <cell r="P180">
            <v>182.94630882709899</v>
          </cell>
          <cell r="Q180">
            <v>64.126383988091021</v>
          </cell>
          <cell r="R180">
            <v>0.95096743570776188</v>
          </cell>
        </row>
        <row r="181">
          <cell r="A181">
            <v>8.5500000000000062E-2</v>
          </cell>
          <cell r="B181">
            <v>89.616584285395433</v>
          </cell>
          <cell r="C181">
            <v>-32.516037939921475</v>
          </cell>
          <cell r="D181">
            <v>-57.100546345474122</v>
          </cell>
          <cell r="E181">
            <v>1.2521917212520821</v>
          </cell>
          <cell r="F181">
            <v>-1.0423694751100345</v>
          </cell>
          <cell r="G181">
            <v>-0.20982224614204989</v>
          </cell>
          <cell r="H181">
            <v>8.5500000000000062E-2</v>
          </cell>
          <cell r="I181">
            <v>109.7574519951702</v>
          </cell>
          <cell r="J181">
            <v>17.383872605703953</v>
          </cell>
          <cell r="K181">
            <v>1.5336153886024946</v>
          </cell>
          <cell r="L181">
            <v>-0.58869979126133121</v>
          </cell>
          <cell r="M181">
            <v>158.09183521930109</v>
          </cell>
          <cell r="N181">
            <v>91.274363620545202</v>
          </cell>
          <cell r="O181" t="str">
            <v>158.0918352193+91.2743636205451i</v>
          </cell>
          <cell r="P181">
            <v>182.54872724108978</v>
          </cell>
          <cell r="Q181">
            <v>64.15839070935678</v>
          </cell>
          <cell r="R181">
            <v>0.94842740090979294</v>
          </cell>
        </row>
        <row r="182">
          <cell r="A182">
            <v>8.6000000000000063E-2</v>
          </cell>
          <cell r="B182">
            <v>86.334435809629994</v>
          </cell>
          <cell r="C182">
            <v>-18.8736822864117</v>
          </cell>
          <cell r="D182">
            <v>-67.460753523218443</v>
          </cell>
          <cell r="E182">
            <v>1.308574054267011</v>
          </cell>
          <cell r="F182">
            <v>-0.89516853053696155</v>
          </cell>
          <cell r="G182">
            <v>-0.41340552373005174</v>
          </cell>
          <cell r="H182">
            <v>8.6000000000000063E-2</v>
          </cell>
          <cell r="I182">
            <v>105.73765748233075</v>
          </cell>
          <cell r="J182">
            <v>34.356247549539901</v>
          </cell>
          <cell r="K182">
            <v>1.6026693617996215</v>
          </cell>
          <cell r="L182">
            <v>-0.34065788903798677</v>
          </cell>
          <cell r="M182">
            <v>157.7587772699012</v>
          </cell>
          <cell r="N182">
            <v>91.08207252380339</v>
          </cell>
          <cell r="O182" t="str">
            <v>157.758777269901+91.0820725238035i</v>
          </cell>
          <cell r="P182">
            <v>182.16414504760709</v>
          </cell>
          <cell r="Q182">
            <v>64.189313636918214</v>
          </cell>
          <cell r="R182">
            <v>0.94597337535031845</v>
          </cell>
        </row>
        <row r="183">
          <cell r="A183">
            <v>8.6500000000000063E-2</v>
          </cell>
          <cell r="B183">
            <v>80.920788300709006</v>
          </cell>
          <cell r="C183">
            <v>-4.7531266277841491</v>
          </cell>
          <cell r="D183">
            <v>-76.167661672925021</v>
          </cell>
          <cell r="E183">
            <v>1.3326364458626545</v>
          </cell>
          <cell r="F183">
            <v>-0.72680188462365869</v>
          </cell>
          <cell r="G183">
            <v>-0.60583456123899837</v>
          </cell>
          <cell r="H183">
            <v>8.6500000000000063E-2</v>
          </cell>
          <cell r="I183">
            <v>99.107320460257924</v>
          </cell>
          <cell r="J183">
            <v>50.497702005703452</v>
          </cell>
          <cell r="K183">
            <v>1.6321396524998022</v>
          </cell>
          <cell r="L183">
            <v>-8.5536814667279346E-2</v>
          </cell>
          <cell r="M183">
            <v>157.43757499860655</v>
          </cell>
          <cell r="N183">
            <v>90.896626306007136</v>
          </cell>
          <cell r="O183" t="str">
            <v>157.437574998606+90.8966263060071i</v>
          </cell>
          <cell r="P183">
            <v>181.79325261201419</v>
          </cell>
          <cell r="Q183">
            <v>64.219101199640718</v>
          </cell>
          <cell r="R183">
            <v>0.94360945168461163</v>
          </cell>
        </row>
        <row r="184">
          <cell r="A184">
            <v>8.7000000000000063E-2</v>
          </cell>
          <cell r="B184">
            <v>73.507263035610094</v>
          </cell>
          <cell r="C184">
            <v>9.4974534497403162</v>
          </cell>
          <cell r="D184">
            <v>-83.004716485350556</v>
          </cell>
          <cell r="E184">
            <v>1.3239624347261845</v>
          </cell>
          <cell r="F184">
            <v>-0.54147026703676726</v>
          </cell>
          <cell r="G184">
            <v>-0.78249216768941976</v>
          </cell>
          <cell r="H184">
            <v>8.7000000000000063E-2</v>
          </cell>
          <cell r="I184">
            <v>90.027643412896069</v>
          </cell>
          <cell r="J184">
            <v>65.408911635573119</v>
          </cell>
          <cell r="K184">
            <v>1.621516201846017</v>
          </cell>
          <cell r="L184">
            <v>0.17042822036596092</v>
          </cell>
          <cell r="M184">
            <v>157.12880681415194</v>
          </cell>
          <cell r="N184">
            <v>90.718358911595075</v>
          </cell>
          <cell r="O184" t="str">
            <v>157.128806814152+90.7183589115952i</v>
          </cell>
          <cell r="P184">
            <v>181.43671782319063</v>
          </cell>
          <cell r="Q184">
            <v>64.247703719873087</v>
          </cell>
          <cell r="R184">
            <v>0.94133957230219556</v>
          </cell>
        </row>
        <row r="185">
          <cell r="A185">
            <v>8.7500000000000064E-2</v>
          </cell>
          <cell r="B185">
            <v>64.27507349629542</v>
          </cell>
          <cell r="C185">
            <v>23.526309729758061</v>
          </cell>
          <cell r="D185">
            <v>-87.801383226053602</v>
          </cell>
          <cell r="E185">
            <v>1.2829266944885214</v>
          </cell>
          <cell r="F185">
            <v>-0.34375917173650661</v>
          </cell>
          <cell r="G185">
            <v>-0.93916752275201709</v>
          </cell>
          <cell r="H185">
            <v>8.7500000000000064E-2</v>
          </cell>
          <cell r="I185">
            <v>78.720566622905309</v>
          </cell>
          <cell r="J185">
            <v>78.720566622908265</v>
          </cell>
          <cell r="K185">
            <v>1.5712578894461815</v>
          </cell>
          <cell r="L185">
            <v>0.42101728257816767</v>
          </cell>
          <cell r="M185">
            <v>156.83303041050416</v>
          </cell>
          <cell r="N185">
            <v>90.547592325329163</v>
          </cell>
          <cell r="O185" t="str">
            <v>156.833030410504+90.5475923253291i</v>
          </cell>
          <cell r="P185">
            <v>181.09518465065841</v>
          </cell>
          <cell r="Q185">
            <v>64.27507349629667</v>
          </cell>
          <cell r="R185">
            <v>0.93916752275199789</v>
          </cell>
        </row>
        <row r="186">
          <cell r="A186">
            <v>8.8000000000000064E-2</v>
          </cell>
          <cell r="B186">
            <v>53.450592512085166</v>
          </cell>
          <cell r="C186">
            <v>36.986832323519458</v>
          </cell>
          <cell r="D186">
            <v>-90.437424835604716</v>
          </cell>
          <cell r="E186">
            <v>1.2106808510024998</v>
          </cell>
          <cell r="F186">
            <v>-0.13852688752830195</v>
          </cell>
          <cell r="G186">
            <v>-1.0721539634741972</v>
          </cell>
          <cell r="H186">
            <v>8.8000000000000064E-2</v>
          </cell>
          <cell r="I186">
            <v>65.463339052018028</v>
          </cell>
          <cell r="J186">
            <v>90.102556324875181</v>
          </cell>
          <cell r="K186">
            <v>1.4827751631573158</v>
          </cell>
          <cell r="L186">
            <v>0.66017403650071027</v>
          </cell>
          <cell r="M186">
            <v>156.55078155170418</v>
          </cell>
          <cell r="N186">
            <v>90.384635870722718</v>
          </cell>
          <cell r="O186" t="str">
            <v>156.550781551704+90.3846358707232i</v>
          </cell>
          <cell r="P186">
            <v>180.76927174144552</v>
          </cell>
          <cell r="Q186">
            <v>64.301164883478265</v>
          </cell>
          <cell r="R186">
            <v>0.93709692542906964</v>
          </cell>
        </row>
        <row r="187">
          <cell r="A187">
            <v>8.8500000000000065E-2</v>
          </cell>
          <cell r="B187">
            <v>41.29979214869627</v>
          </cell>
          <cell r="C187">
            <v>49.546144589133306</v>
          </cell>
          <cell r="D187">
            <v>-90.845936737829661</v>
          </cell>
          <cell r="E187">
            <v>1.1091210883523641</v>
          </cell>
          <cell r="F187">
            <v>6.921300802335123E-2</v>
          </cell>
          <cell r="G187">
            <v>-1.1783340963757154</v>
          </cell>
          <cell r="H187">
            <v>8.8500000000000065E-2</v>
          </cell>
          <cell r="I187">
            <v>50.581708623654407</v>
          </cell>
          <cell r="J187">
            <v>99.272192731188767</v>
          </cell>
          <cell r="K187">
            <v>1.3583903647118154</v>
          </cell>
          <cell r="L187">
            <v>0.88214901737022178</v>
          </cell>
          <cell r="M187">
            <v>156.28257289503813</v>
          </cell>
          <cell r="N187">
            <v>90.229785530597539</v>
          </cell>
          <cell r="O187" t="str">
            <v>156.282572895038+90.229785530598i</v>
          </cell>
          <cell r="P187">
            <v>180.45957106119525</v>
          </cell>
          <cell r="Q187">
            <v>64.325934367994392</v>
          </cell>
          <cell r="R187">
            <v>0.93513123353340921</v>
          </cell>
        </row>
        <row r="188">
          <cell r="A188">
            <v>8.9000000000000065E-2</v>
          </cell>
          <cell r="B188">
            <v>28.121693022831231</v>
          </cell>
          <cell r="C188">
            <v>60.893367830037057</v>
          </cell>
          <cell r="D188">
            <v>-89.015060852868345</v>
          </cell>
          <cell r="E188">
            <v>0.98083847895648402</v>
          </cell>
          <cell r="F188">
            <v>0.27441190409686289</v>
          </cell>
          <cell r="G188">
            <v>-1.2552503830533475</v>
          </cell>
          <cell r="H188">
            <v>8.9000000000000065E-2</v>
          </cell>
          <cell r="I188">
            <v>34.441899304561204</v>
          </cell>
          <cell r="J188">
            <v>106.00126647870235</v>
          </cell>
          <cell r="K188">
            <v>1.2012768967654812</v>
          </cell>
          <cell r="L188">
            <v>1.0816345761692376</v>
          </cell>
          <cell r="M188">
            <v>156.02889285638611</v>
          </cell>
          <cell r="N188">
            <v>90.083323291993764</v>
          </cell>
          <cell r="O188" t="str">
            <v>156.028892856386+90.0833232919931i</v>
          </cell>
          <cell r="P188">
            <v>180.16664658398713</v>
          </cell>
          <cell r="Q188">
            <v>64.349340641000097</v>
          </cell>
          <cell r="R188">
            <v>0.93327372531094566</v>
          </cell>
        </row>
        <row r="189">
          <cell r="A189">
            <v>8.9500000000000066E-2</v>
          </cell>
          <cell r="B189">
            <v>14.240984720896819</v>
          </cell>
          <cell r="C189">
            <v>70.747349442277169</v>
          </cell>
          <cell r="D189">
            <v>-84.988334163174017</v>
          </cell>
          <cell r="E189">
            <v>0.82905335556291426</v>
          </cell>
          <cell r="F189">
            <v>0.47210634729492762</v>
          </cell>
          <cell r="G189">
            <v>-1.3011597028578428</v>
          </cell>
          <cell r="H189">
            <v>8.9500000000000066E-2</v>
          </cell>
          <cell r="I189">
            <v>17.441573000484372</v>
          </cell>
          <cell r="J189">
            <v>110.12175795013717</v>
          </cell>
          <cell r="K189">
            <v>1.0153788453356671</v>
          </cell>
          <cell r="L189">
            <v>1.2538884489109083</v>
          </cell>
          <cell r="M189">
            <v>155.79020452150957</v>
          </cell>
          <cell r="N189">
            <v>89.945516517600367</v>
          </cell>
          <cell r="O189" t="str">
            <v>155.79020452151+89.9455165176005i</v>
          </cell>
          <cell r="P189">
            <v>179.89103303520122</v>
          </cell>
          <cell r="Q189">
            <v>64.371344667120908</v>
          </cell>
          <cell r="R189">
            <v>0.93152749858630868</v>
          </cell>
        </row>
        <row r="190">
          <cell r="A190">
            <v>9.0000000000000066E-2</v>
          </cell>
          <cell r="B190">
            <v>-2.1642579124567765E-12</v>
          </cell>
          <cell r="C190">
            <v>78.863661224876651</v>
          </cell>
          <cell r="D190">
            <v>-78.863661224874491</v>
          </cell>
          <cell r="E190">
            <v>0.65753538951787271</v>
          </cell>
          <cell r="F190">
            <v>0.65753538951792712</v>
          </cell>
          <cell r="G190">
            <v>-1.3150707790358012</v>
          </cell>
          <cell r="H190">
            <v>9.0000000000000066E-2</v>
          </cell>
          <cell r="I190">
            <v>-2.6513116145847759E-12</v>
          </cell>
          <cell r="J190">
            <v>111.53005928261621</v>
          </cell>
          <cell r="K190">
            <v>0.80531309607048596</v>
          </cell>
          <cell r="L190">
            <v>1.3948431983947547</v>
          </cell>
          <cell r="M190">
            <v>155.56694460691887</v>
          </cell>
          <cell r="N190">
            <v>89.81661734581219</v>
          </cell>
          <cell r="O190" t="str">
            <v>155.566944606918+89.816617345812i</v>
          </cell>
          <cell r="P190">
            <v>179.63323469162356</v>
          </cell>
          <cell r="Q190">
            <v>64.391909749553392</v>
          </cell>
          <cell r="R190">
            <v>0.92989546559649028</v>
          </cell>
        </row>
        <row r="191">
          <cell r="A191">
            <v>9.0500000000000067E-2</v>
          </cell>
          <cell r="B191">
            <v>-14.249758091314302</v>
          </cell>
          <cell r="C191">
            <v>85.040692490293026</v>
          </cell>
          <cell r="D191">
            <v>-70.790934398978692</v>
          </cell>
          <cell r="E191">
            <v>0.47051134370489162</v>
          </cell>
          <cell r="F191">
            <v>0.82625241233057767</v>
          </cell>
          <cell r="G191">
            <v>-1.2967637560354701</v>
          </cell>
          <cell r="H191">
            <v>9.0500000000000067E-2</v>
          </cell>
          <cell r="I191">
            <v>-17.452318140908005</v>
          </cell>
          <cell r="J191">
            <v>110.18960009673597</v>
          </cell>
          <cell r="K191">
            <v>0.57625635513413165</v>
          </cell>
          <cell r="L191">
            <v>1.5011991292203133</v>
          </cell>
          <cell r="M191">
            <v>155.35952247383366</v>
          </cell>
          <cell r="N191">
            <v>89.696862121439608</v>
          </cell>
          <cell r="O191" t="str">
            <v>155.359522473833+89.6968621214396i</v>
          </cell>
          <cell r="P191">
            <v>179.39372424287859</v>
          </cell>
          <cell r="Q191">
            <v>64.411001591265617</v>
          </cell>
          <cell r="R191">
            <v>0.92838034813401438</v>
          </cell>
        </row>
        <row r="192">
          <cell r="A192">
            <v>9.1000000000000067E-2</v>
          </cell>
          <cell r="B192">
            <v>-28.156325542527611</v>
          </cell>
          <cell r="C192">
            <v>89.12468497277797</v>
          </cell>
          <cell r="D192">
            <v>-60.968359430250302</v>
          </cell>
          <cell r="E192">
            <v>0.27256272440741819</v>
          </cell>
          <cell r="F192">
            <v>0.97422890201474721</v>
          </cell>
          <cell r="G192">
            <v>-1.2467916264221659</v>
          </cell>
          <cell r="H192">
            <v>9.1000000000000067E-2</v>
          </cell>
          <cell r="I192">
            <v>-34.484315305442713</v>
          </cell>
          <cell r="J192">
            <v>106.13180950631487</v>
          </cell>
          <cell r="K192">
            <v>0.33381979885050472</v>
          </cell>
          <cell r="L192">
            <v>1.5704986768122704</v>
          </cell>
          <cell r="M192">
            <v>155.16831919859916</v>
          </cell>
          <cell r="N192">
            <v>89.586470859013019</v>
          </cell>
          <cell r="O192" t="str">
            <v>155.168319198599+89.586470859013i</v>
          </cell>
          <cell r="P192">
            <v>179.17294171802584</v>
          </cell>
          <cell r="Q192">
            <v>64.428588352195277</v>
          </cell>
          <cell r="R192">
            <v>0.92698467300771914</v>
          </cell>
        </row>
        <row r="193">
          <cell r="A193">
            <v>9.1500000000000067E-2</v>
          </cell>
          <cell r="B193">
            <v>-41.376006306858123</v>
          </cell>
          <cell r="C193">
            <v>91.013582777444228</v>
          </cell>
          <cell r="D193">
            <v>-49.637576470586026</v>
          </cell>
          <cell r="E193">
            <v>6.8515759610436947E-2</v>
          </cell>
          <cell r="F193">
            <v>1.0979478574725985</v>
          </cell>
          <cell r="G193">
            <v>-1.1664636170830356</v>
          </cell>
          <cell r="H193">
            <v>9.1500000000000067E-2</v>
          </cell>
          <cell r="I193">
            <v>-50.675051522990564</v>
          </cell>
          <cell r="J193">
            <v>99.455388486031168</v>
          </cell>
          <cell r="K193">
            <v>8.3914325192381678E-2</v>
          </cell>
          <cell r="L193">
            <v>1.6011807090549182</v>
          </cell>
          <cell r="M193">
            <v>154.99368670275481</v>
          </cell>
          <cell r="N193">
            <v>89.485646740528011</v>
          </cell>
          <cell r="O193" t="str">
            <v>154.993686702755+89.4856467405282i</v>
          </cell>
          <cell r="P193">
            <v>178.97129348105628</v>
          </cell>
          <cell r="Q193">
            <v>64.444640702350441</v>
          </cell>
          <cell r="R193">
            <v>0.92571076782871797</v>
          </cell>
        </row>
        <row r="194">
          <cell r="A194">
            <v>9.2000000000000068E-2</v>
          </cell>
          <cell r="B194">
            <v>-53.581903182445721</v>
          </cell>
          <cell r="C194">
            <v>90.659600087972507</v>
          </cell>
          <cell r="D194">
            <v>-37.0776969055267</v>
          </cell>
          <cell r="E194">
            <v>-0.13667372129860919</v>
          </cell>
          <cell r="F194">
            <v>1.1944847687248936</v>
          </cell>
          <cell r="G194">
            <v>-1.0578110474262841</v>
          </cell>
          <cell r="H194">
            <v>9.2000000000000068E-2</v>
          </cell>
          <cell r="I194">
            <v>-65.6241611221011</v>
          </cell>
          <cell r="J194">
            <v>90.323908914543281</v>
          </cell>
          <cell r="K194">
            <v>-0.16739043921447516</v>
          </cell>
          <cell r="L194">
            <v>1.5926136448385873</v>
          </cell>
          <cell r="M194">
            <v>154.83594694576931</v>
          </cell>
          <cell r="N194">
            <v>89.394575649370495</v>
          </cell>
          <cell r="O194" t="str">
            <v>154.83594694577+89.3945756493707i</v>
          </cell>
          <cell r="P194">
            <v>178.78915129874173</v>
          </cell>
          <cell r="Q194">
            <v>64.459131870724093</v>
          </cell>
          <cell r="R194">
            <v>0.92456075712857022</v>
          </cell>
        </row>
        <row r="195">
          <cell r="A195">
            <v>9.2500000000000068E-2</v>
          </cell>
          <cell r="B195">
            <v>-64.472037689942056</v>
          </cell>
          <cell r="C195">
            <v>88.070441318206719</v>
          </cell>
          <cell r="D195">
            <v>-23.598403628264535</v>
          </cell>
          <cell r="E195">
            <v>-0.33803784185038915</v>
          </cell>
          <cell r="F195">
            <v>1.2615744006665055</v>
          </cell>
          <cell r="G195">
            <v>-0.92353655881611918</v>
          </cell>
          <cell r="H195">
            <v>9.2500000000000068E-2</v>
          </cell>
          <cell r="I195">
            <v>-78.961797508921805</v>
          </cell>
          <cell r="J195">
            <v>78.961797508918949</v>
          </cell>
          <cell r="K195">
            <v>-0.4140101131425441</v>
          </cell>
          <cell r="L195">
            <v>1.5451067770952072</v>
          </cell>
          <cell r="M195">
            <v>154.6953911832575</v>
          </cell>
          <cell r="N195">
            <v>89.313425742048338</v>
          </cell>
          <cell r="O195" t="str">
            <v>154.695391183258+89.3134257420486i</v>
          </cell>
          <cell r="P195">
            <v>178.62685148409702</v>
          </cell>
          <cell r="Q195">
            <v>64.472037689940933</v>
          </cell>
          <cell r="R195">
            <v>0.92353655881613417</v>
          </cell>
        </row>
        <row r="196">
          <cell r="A196">
            <v>9.3000000000000069E-2</v>
          </cell>
          <cell r="B196">
            <v>-73.776856029354363</v>
          </cell>
          <cell r="C196">
            <v>83.309142049407725</v>
          </cell>
          <cell r="D196">
            <v>-9.5322860200532276</v>
          </cell>
          <cell r="E196">
            <v>-0.53071397127256381</v>
          </cell>
          <cell r="F196">
            <v>1.2976619480778595</v>
          </cell>
          <cell r="G196">
            <v>-0.76694797680529847</v>
          </cell>
          <cell r="H196">
            <v>9.3000000000000069E-2</v>
          </cell>
          <cell r="I196">
            <v>-90.357826049347437</v>
          </cell>
          <cell r="J196">
            <v>65.648803362958915</v>
          </cell>
          <cell r="K196">
            <v>-0.64998921449193447</v>
          </cell>
          <cell r="L196">
            <v>1.4598996783899294</v>
          </cell>
          <cell r="M196">
            <v>154.57227929328164</v>
          </cell>
          <cell r="N196">
            <v>89.242347059230383</v>
          </cell>
          <cell r="O196" t="str">
            <v>154.572279293282+89.2423470592304i</v>
          </cell>
          <cell r="P196">
            <v>178.48469411846079</v>
          </cell>
          <cell r="Q196">
            <v>64.4833366365621</v>
          </cell>
          <cell r="R196">
            <v>0.92263988097900573</v>
          </cell>
        </row>
        <row r="197">
          <cell r="A197">
            <v>9.3500000000000069E-2</v>
          </cell>
          <cell r="B197">
            <v>-81.265933356768386</v>
          </cell>
          <cell r="C197">
            <v>76.492533592858081</v>
          </cell>
          <cell r="D197">
            <v>4.7733997639104571</v>
          </cell>
          <cell r="E197">
            <v>-0.71005908745468804</v>
          </cell>
          <cell r="F197">
            <v>1.3019374862353479</v>
          </cell>
          <cell r="G197">
            <v>-0.59187839878066262</v>
          </cell>
          <cell r="H197">
            <v>9.3500000000000069E-2</v>
          </cell>
          <cell r="I197">
            <v>-99.530035097552798</v>
          </cell>
          <cell r="J197">
            <v>50.71308587127438</v>
          </cell>
          <cell r="K197">
            <v>-0.86964122574511982</v>
          </cell>
          <cell r="L197">
            <v>1.339130054613624</v>
          </cell>
          <cell r="M197">
            <v>154.46683917311569</v>
          </cell>
          <cell r="N197">
            <v>89.18147117746922</v>
          </cell>
          <cell r="O197" t="str">
            <v>154.466839173116+89.1814711774688i</v>
          </cell>
          <cell r="P197">
            <v>178.36294235493813</v>
          </cell>
          <cell r="Q197">
            <v>64.493009866980515</v>
          </cell>
          <cell r="R197">
            <v>0.92187221903489469</v>
          </cell>
        </row>
        <row r="198">
          <cell r="A198">
            <v>9.400000000000007E-2</v>
          </cell>
          <cell r="B198">
            <v>-86.753708519951218</v>
          </cell>
          <cell r="C198">
            <v>67.788368485944289</v>
          </cell>
          <cell r="D198">
            <v>18.965340034007095</v>
          </cell>
          <cell r="E198">
            <v>-0.87175862591992515</v>
          </cell>
          <cell r="F198">
            <v>1.2743530190655166</v>
          </cell>
          <cell r="G198">
            <v>-0.4025943931455942</v>
          </cell>
          <cell r="H198">
            <v>9.400000000000007E-2</v>
          </cell>
          <cell r="I198">
            <v>-106.25115958401113</v>
          </cell>
          <cell r="J198">
            <v>34.523094496428534</v>
          </cell>
          <cell r="K198">
            <v>-1.0676819061868061</v>
          </cell>
          <cell r="L198">
            <v>1.1857808868677089</v>
          </cell>
          <cell r="M198">
            <v>154.3792662086083</v>
          </cell>
          <cell r="N198">
            <v>89.130910902837144</v>
          </cell>
          <cell r="O198" t="str">
            <v>154.379266208609+89.130910902837i</v>
          </cell>
          <cell r="P198">
            <v>178.26182180567446</v>
          </cell>
          <cell r="Q198">
            <v>64.501041248846875</v>
          </cell>
          <cell r="R198">
            <v>0.9212348532376643</v>
          </cell>
        </row>
        <row r="199">
          <cell r="A199">
            <v>9.450000000000007E-2</v>
          </cell>
          <cell r="B199">
            <v>-90.104105534235586</v>
          </cell>
          <cell r="C199">
            <v>57.411177797068596</v>
          </cell>
          <cell r="D199">
            <v>32.69292773716716</v>
          </cell>
          <cell r="E199">
            <v>-1.0119273689986832</v>
          </cell>
          <cell r="F199">
            <v>1.215621815704772</v>
          </cell>
          <cell r="G199">
            <v>-0.20369444670608708</v>
          </cell>
          <cell r="H199">
            <v>9.450000000000007E-2</v>
          </cell>
          <cell r="I199">
            <v>-110.3545411443816</v>
          </cell>
          <cell r="J199">
            <v>17.478442236421092</v>
          </cell>
          <cell r="K199">
            <v>-1.2393528554019217</v>
          </cell>
          <cell r="L199">
            <v>1.0036081537990635</v>
          </cell>
          <cell r="M199">
            <v>154.30972281803633</v>
          </cell>
          <cell r="N199">
            <v>89.090760007569585</v>
          </cell>
          <cell r="O199" t="str">
            <v>154.309722818037+89.0907600075696i</v>
          </cell>
          <cell r="P199">
            <v>178.18152001514011</v>
          </cell>
          <cell r="Q199">
            <v>64.507417387974129</v>
          </cell>
          <cell r="R199">
            <v>0.92072884654221299</v>
          </cell>
        </row>
        <row r="200">
          <cell r="A200">
            <v>9.500000000000007E-2</v>
          </cell>
          <cell r="B200">
            <v>-91.233925861129421</v>
          </cell>
          <cell r="C200">
            <v>45.616962930563346</v>
          </cell>
          <cell r="D200">
            <v>45.616962930566245</v>
          </cell>
          <cell r="E200">
            <v>-1.1272001185675888</v>
          </cell>
          <cell r="F200">
            <v>1.1272001185675649</v>
          </cell>
          <cell r="G200">
            <v>2.6150189240735649E-14</v>
          </cell>
          <cell r="H200">
            <v>9.500000000000007E-2</v>
          </cell>
          <cell r="I200">
            <v>-111.73828279533879</v>
          </cell>
          <cell r="J200">
            <v>-2.053751228803087E-12</v>
          </cell>
          <cell r="K200">
            <v>-1.3805325642476465</v>
          </cell>
          <cell r="L200">
            <v>0.79705084759338696</v>
          </cell>
          <cell r="M200">
            <v>154.2583380720761</v>
          </cell>
          <cell r="N200">
            <v>89.061093010657189</v>
          </cell>
          <cell r="O200" t="str">
            <v>154.258338072077+89.0610930106574i</v>
          </cell>
          <cell r="P200">
            <v>178.12218602131563</v>
          </cell>
          <cell r="Q200">
            <v>64.512127650675382</v>
          </cell>
          <cell r="R200">
            <v>0.92035504283175384</v>
          </cell>
        </row>
        <row r="201">
          <cell r="A201">
            <v>9.5500000000000071E-2</v>
          </cell>
          <cell r="B201">
            <v>-90.114926272833642</v>
          </cell>
          <cell r="C201">
            <v>32.696853880405982</v>
          </cell>
          <cell r="D201">
            <v>57.418072392427582</v>
          </cell>
          <cell r="E201">
            <v>-1.2148101313126807</v>
          </cell>
          <cell r="F201">
            <v>1.0112516936851934</v>
          </cell>
          <cell r="G201">
            <v>0.20355843762748929</v>
          </cell>
          <cell r="H201">
            <v>9.5500000000000071E-2</v>
          </cell>
          <cell r="I201">
            <v>-110.36779378848414</v>
          </cell>
          <cell r="J201">
            <v>-17.480541249044887</v>
          </cell>
          <cell r="K201">
            <v>-1.4878324780397494</v>
          </cell>
          <cell r="L201">
            <v>0.57112537847704503</v>
          </cell>
          <cell r="M201">
            <v>154.22520739125608</v>
          </cell>
          <cell r="N201">
            <v>89.041965003166979</v>
          </cell>
          <cell r="O201" t="str">
            <v>154.225207391256+89.0419650031669i</v>
          </cell>
          <cell r="P201">
            <v>178.0839300063347</v>
          </cell>
          <cell r="Q201">
            <v>64.51516418149798</v>
          </cell>
          <cell r="R201">
            <v>0.92011406551043973</v>
          </cell>
        </row>
        <row r="202">
          <cell r="A202">
            <v>9.6000000000000071E-2</v>
          </cell>
          <cell r="B202">
            <v>-86.774529971636014</v>
          </cell>
          <cell r="C202">
            <v>18.969891838392755</v>
          </cell>
          <cell r="D202">
            <v>67.804638133243216</v>
          </cell>
          <cell r="E202">
            <v>-1.2726535723485062</v>
          </cell>
          <cell r="F202">
            <v>0.87059606945971391</v>
          </cell>
          <cell r="G202">
            <v>0.40205750288879488</v>
          </cell>
          <cell r="H202">
            <v>9.6000000000000071E-2</v>
          </cell>
          <cell r="I202">
            <v>-106.27666055017691</v>
          </cell>
          <cell r="J202">
            <v>-34.531380262613382</v>
          </cell>
          <cell r="K202">
            <v>-1.5586759357920186</v>
          </cell>
          <cell r="L202">
            <v>0.33130679766972143</v>
          </cell>
          <cell r="M202">
            <v>154.21039232197583</v>
          </cell>
          <cell r="N202">
            <v>89.03341151893008</v>
          </cell>
          <cell r="O202" t="str">
            <v>154.210392321976+89.0334115189301i</v>
          </cell>
          <cell r="P202">
            <v>178.06682303786101</v>
          </cell>
          <cell r="Q202">
            <v>64.516521916324493</v>
          </cell>
          <cell r="R202">
            <v>0.92000631646369535</v>
          </cell>
        </row>
        <row r="203">
          <cell r="A203">
            <v>9.6500000000000072E-2</v>
          </cell>
          <cell r="B203">
            <v>-81.295152853420646</v>
          </cell>
          <cell r="C203">
            <v>4.7751160591939765</v>
          </cell>
          <cell r="D203">
            <v>76.520036794226641</v>
          </cell>
          <cell r="E203">
            <v>-1.2993385553442209</v>
          </cell>
          <cell r="F203">
            <v>0.70864166571479559</v>
          </cell>
          <cell r="G203">
            <v>0.59069688962942768</v>
          </cell>
          <cell r="H203">
            <v>9.6500000000000072E-2</v>
          </cell>
          <cell r="I203">
            <v>-99.565821526222223</v>
          </cell>
          <cell r="J203">
            <v>-50.731319967432931</v>
          </cell>
          <cell r="K203">
            <v>-1.5913582318591919</v>
          </cell>
          <cell r="L203">
            <v>8.3399550975492578E-2</v>
          </cell>
          <cell r="M203">
            <v>154.21392039189891</v>
          </cell>
          <cell r="N203">
            <v>89.035448451049959</v>
          </cell>
          <cell r="O203" t="str">
            <v>154.213920391899+89.0354484510498i</v>
          </cell>
          <cell r="P203">
            <v>178.07089690210049</v>
          </cell>
          <cell r="Q203">
            <v>64.516198590817993</v>
          </cell>
          <cell r="R203">
            <v>0.92003197538798032</v>
          </cell>
        </row>
        <row r="204">
          <cell r="A204">
            <v>9.7000000000000072E-2</v>
          </cell>
          <cell r="B204">
            <v>-73.812161494037682</v>
          </cell>
          <cell r="C204">
            <v>-9.5368476374202569</v>
          </cell>
          <cell r="D204">
            <v>83.349009131458089</v>
          </cell>
          <cell r="E204">
            <v>-1.2942176786638413</v>
          </cell>
          <cell r="F204">
            <v>0.52930534408609309</v>
          </cell>
          <cell r="G204">
            <v>0.76491233457774677</v>
          </cell>
          <cell r="H204">
            <v>9.7000000000000072E-2</v>
          </cell>
          <cell r="I204">
            <v>-90.401066236150442</v>
          </cell>
          <cell r="J204">
            <v>-65.680219197596259</v>
          </cell>
          <cell r="K204">
            <v>-1.5850864644078666</v>
          </cell>
          <cell r="L204">
            <v>-0.16659930067160278</v>
          </cell>
          <cell r="M204">
            <v>154.2357850452382</v>
          </cell>
          <cell r="N204">
            <v>89.048072014541631</v>
          </cell>
          <cell r="O204" t="str">
            <v>154.235785045238+89.0480720145419i</v>
          </cell>
          <cell r="P204">
            <v>178.09614402908309</v>
          </cell>
          <cell r="Q204">
            <v>64.514194744198619</v>
          </cell>
          <cell r="R204">
            <v>0.92019099949110161</v>
          </cell>
        </row>
        <row r="205">
          <cell r="A205">
            <v>9.7500000000000073E-2</v>
          </cell>
          <cell r="B205">
            <v>-64.510513718342722</v>
          </cell>
          <cell r="C205">
            <v>-23.612486832100018</v>
          </cell>
          <cell r="D205">
            <v>88.123000550442868</v>
          </cell>
          <cell r="E205">
            <v>-1.2574033305427019</v>
          </cell>
          <cell r="F205">
            <v>0.33692020697909919</v>
          </cell>
          <cell r="G205">
            <v>0.92048312356360162</v>
          </cell>
          <cell r="H205">
            <v>9.7500000000000073E-2</v>
          </cell>
          <cell r="I205">
            <v>-79.008920827377054</v>
          </cell>
          <cell r="J205">
            <v>-79.008920827379981</v>
          </cell>
          <cell r="K205">
            <v>-1.5399982803528767</v>
          </cell>
          <cell r="L205">
            <v>-0.41264129556590118</v>
          </cell>
          <cell r="M205">
            <v>154.27594565817103</v>
          </cell>
          <cell r="N205">
            <v>89.071258755229181</v>
          </cell>
          <cell r="O205" t="str">
            <v>154.275945658171+89.0712587552295i</v>
          </cell>
          <cell r="P205">
            <v>178.14251751045839</v>
          </cell>
          <cell r="Q205">
            <v>64.510513718343972</v>
          </cell>
          <cell r="R205">
            <v>0.92048312356358519</v>
          </cell>
        </row>
        <row r="206">
          <cell r="A206">
            <v>9.8000000000000073E-2</v>
          </cell>
          <cell r="B206">
            <v>-53.620165616698998</v>
          </cell>
          <cell r="C206">
            <v>-37.104173810155686</v>
          </cell>
          <cell r="D206">
            <v>90.724339426854783</v>
          </cell>
          <cell r="E206">
            <v>-1.1897654147556325</v>
          </cell>
          <cell r="F206">
            <v>0.13613372975911683</v>
          </cell>
          <cell r="G206">
            <v>1.0536316849965153</v>
          </cell>
          <cell r="H206">
            <v>9.8000000000000073E-2</v>
          </cell>
          <cell r="I206">
            <v>-65.671022842219756</v>
          </cell>
          <cell r="J206">
            <v>-90.388408538884448</v>
          </cell>
          <cell r="K206">
            <v>-1.4571590898810476</v>
          </cell>
          <cell r="L206">
            <v>-0.64876902587315588</v>
          </cell>
          <cell r="M206">
            <v>154.33432763432333</v>
          </cell>
          <cell r="N206">
            <v>89.104965604876469</v>
          </cell>
          <cell r="O206" t="str">
            <v>154.334327634324+89.1049656048766i</v>
          </cell>
          <cell r="P206">
            <v>178.20993120975359</v>
          </cell>
          <cell r="Q206">
            <v>64.505161652216202</v>
          </cell>
          <cell r="R206">
            <v>0.92090786042096651</v>
          </cell>
        </row>
        <row r="207">
          <cell r="A207">
            <v>9.8500000000000074E-2</v>
          </cell>
          <cell r="B207">
            <v>-41.410359767418498</v>
          </cell>
          <cell r="C207">
            <v>-49.678789305706907</v>
          </cell>
          <cell r="D207">
            <v>91.089149073125483</v>
          </cell>
          <cell r="E207">
            <v>-1.0929115340955213</v>
          </cell>
          <cell r="F207">
            <v>-6.8201475540008646E-2</v>
          </cell>
          <cell r="G207">
            <v>1.1611130096355298</v>
          </cell>
          <cell r="H207">
            <v>9.8500000000000074E-2</v>
          </cell>
          <cell r="I207">
            <v>-50.71712574762644</v>
          </cell>
          <cell r="J207">
            <v>-99.537963801322434</v>
          </cell>
          <cell r="K207">
            <v>-1.3385377962682035</v>
          </cell>
          <cell r="L207">
            <v>-0.86925660867847254</v>
          </cell>
          <cell r="M207">
            <v>154.41082257998335</v>
          </cell>
          <cell r="N207">
            <v>89.149129982344931</v>
          </cell>
          <cell r="O207" t="str">
            <v>154.410822579983+89.1491299823446i</v>
          </cell>
          <cell r="P207">
            <v>178.29825996468938</v>
          </cell>
          <cell r="Q207">
            <v>64.498147471623639</v>
          </cell>
          <cell r="R207">
            <v>0.92146450171628758</v>
          </cell>
        </row>
        <row r="208">
          <cell r="A208">
            <v>9.9000000000000074E-2</v>
          </cell>
          <cell r="B208">
            <v>-28.182937424499958</v>
          </cell>
          <cell r="C208">
            <v>-61.025983525520495</v>
          </cell>
          <cell r="D208">
            <v>89.208920950020584</v>
          </cell>
          <cell r="E208">
            <v>-0.96915005464683235</v>
          </cell>
          <cell r="F208">
            <v>-0.27114180118031994</v>
          </cell>
          <cell r="G208">
            <v>1.2402918558271541</v>
          </cell>
          <cell r="H208">
            <v>9.9000000000000074E-2</v>
          </cell>
          <cell r="I208">
            <v>-34.516908071406455</v>
          </cell>
          <cell r="J208">
            <v>-106.23211972556828</v>
          </cell>
          <cell r="K208">
            <v>-1.1869615590375868</v>
          </cell>
          <cell r="L208">
            <v>-1.0687449881835671</v>
          </cell>
          <cell r="M208">
            <v>154.50528855841142</v>
          </cell>
          <cell r="N208">
            <v>89.203669940419545</v>
          </cell>
          <cell r="O208" t="str">
            <v>154.505288558412+89.2036699404194i</v>
          </cell>
          <cell r="P208">
            <v>178.40733988083966</v>
          </cell>
          <cell r="Q208">
            <v>64.489482874334882</v>
          </cell>
          <cell r="R208">
            <v>0.92215211912142991</v>
          </cell>
        </row>
        <row r="209">
          <cell r="A209">
            <v>9.9500000000000074E-2</v>
          </cell>
          <cell r="B209">
            <v>-14.264841830619163</v>
          </cell>
          <cell r="C209">
            <v>-70.865868442984464</v>
          </cell>
          <cell r="D209">
            <v>85.130710273603782</v>
          </cell>
          <cell r="E209">
            <v>-0.82143685165776903</v>
          </cell>
          <cell r="F209">
            <v>-0.46776911156252499</v>
          </cell>
          <cell r="G209">
            <v>1.2892059632202955</v>
          </cell>
          <cell r="H209">
            <v>9.9500000000000074E-2</v>
          </cell>
          <cell r="I209">
            <v>-17.470791873263089</v>
          </cell>
          <cell r="J209">
            <v>-110.30623865240059</v>
          </cell>
          <cell r="K209">
            <v>-1.0060505712399066</v>
          </cell>
          <cell r="L209">
            <v>-1.2423689897546739</v>
          </cell>
          <cell r="M209">
            <v>154.61755042233074</v>
          </cell>
          <cell r="N209">
            <v>89.268484357773048</v>
          </cell>
          <cell r="O209" t="str">
            <v>154.617550422331+89.2684843577739i</v>
          </cell>
          <cell r="P209">
            <v>178.53696871554692</v>
          </cell>
          <cell r="Q209">
            <v>64.479182310570167</v>
          </cell>
          <cell r="R209">
            <v>0.92296956587531309</v>
          </cell>
        </row>
        <row r="210">
          <cell r="A210">
            <v>0.10000000000000007</v>
          </cell>
          <cell r="B210">
            <v>1.8317182475803961E-12</v>
          </cell>
          <cell r="C210">
            <v>-78.95594968156928</v>
          </cell>
          <cell r="D210">
            <v>78.955949681567617</v>
          </cell>
          <cell r="E210">
            <v>-0.65330690022940763</v>
          </cell>
          <cell r="F210">
            <v>-0.65330690022945315</v>
          </cell>
          <cell r="G210">
            <v>1.3066138004588621</v>
          </cell>
          <cell r="H210">
            <v>0.10000000000000007</v>
          </cell>
          <cell r="I210">
            <v>2.1755839288168292E-12</v>
          </cell>
          <cell r="J210">
            <v>-111.66057486972177</v>
          </cell>
          <cell r="K210">
            <v>-0.80013427550070404</v>
          </cell>
          <cell r="L210">
            <v>-1.3858732180445974</v>
          </cell>
          <cell r="M210">
            <v>154.74740022340927</v>
          </cell>
          <cell r="N210">
            <v>89.343453175379963</v>
          </cell>
          <cell r="O210" t="str">
            <v>154.74740022341+89.3434531753801i</v>
          </cell>
          <cell r="P210">
            <v>178.68690635076084</v>
          </cell>
          <cell r="Q210">
            <v>64.467262958902225</v>
          </cell>
          <cell r="R210">
            <v>0.92391547869638757</v>
          </cell>
        </row>
        <row r="211">
          <cell r="A211">
            <v>0.10050000000000008</v>
          </cell>
          <cell r="B211">
            <v>14.259214223192533</v>
          </cell>
          <cell r="C211">
            <v>-85.097125448524778</v>
          </cell>
          <cell r="D211">
            <v>70.837911225332419</v>
          </cell>
          <cell r="E211">
            <v>-0.46879221370345098</v>
          </cell>
          <cell r="F211">
            <v>-0.82323349402010659</v>
          </cell>
          <cell r="G211">
            <v>1.2920257077235586</v>
          </cell>
          <cell r="H211">
            <v>0.10050000000000008</v>
          </cell>
          <cell r="I211">
            <v>17.463899489928988</v>
          </cell>
          <cell r="J211">
            <v>-110.26272185665741</v>
          </cell>
          <cell r="K211">
            <v>-0.57415085948161182</v>
          </cell>
          <cell r="L211">
            <v>-1.4957141255201889</v>
          </cell>
          <cell r="M211">
            <v>154.89459769726292</v>
          </cell>
          <cell r="N211">
            <v>89.428437676533363</v>
          </cell>
          <cell r="O211" t="str">
            <v>154.894597697262+89.4284376765332i</v>
          </cell>
          <cell r="P211">
            <v>178.85687535306613</v>
          </cell>
          <cell r="Q211">
            <v>64.453744697607078</v>
          </cell>
          <cell r="R211">
            <v>0.92498828005622091</v>
          </cell>
        </row>
        <row r="212">
          <cell r="A212">
            <v>0.10100000000000008</v>
          </cell>
          <cell r="B212">
            <v>28.160722675102978</v>
          </cell>
          <cell r="C212">
            <v>-89.138603445731633</v>
          </cell>
          <cell r="D212">
            <v>60.97788077062885</v>
          </cell>
          <cell r="E212">
            <v>-0.27232794252260029</v>
          </cell>
          <cell r="F212">
            <v>-0.97338971427052712</v>
          </cell>
          <cell r="G212">
            <v>1.2457176567931278</v>
          </cell>
          <cell r="H212">
            <v>0.10100000000000008</v>
          </cell>
          <cell r="I212">
            <v>34.489700671013125</v>
          </cell>
          <cell r="J212">
            <v>-106.14838395727182</v>
          </cell>
          <cell r="K212">
            <v>-0.33353225094117833</v>
          </cell>
          <cell r="L212">
            <v>-1.5691458702601626</v>
          </cell>
          <cell r="M212">
            <v>155.05887082225271</v>
          </cell>
          <cell r="N212">
            <v>89.52328080946674</v>
          </cell>
          <cell r="O212" t="str">
            <v>155.058870822253+89.5232808094666i</v>
          </cell>
          <cell r="P212">
            <v>179.04656161893408</v>
          </cell>
          <cell r="Q212">
            <v>64.438650071512427</v>
          </cell>
          <cell r="R212">
            <v>0.92618618081039061</v>
          </cell>
        </row>
        <row r="213">
          <cell r="A213">
            <v>0.10150000000000008</v>
          </cell>
          <cell r="B213">
            <v>41.361472812637864</v>
          </cell>
          <cell r="C213">
            <v>-90.981613878138148</v>
          </cell>
          <cell r="D213">
            <v>49.620141065500214</v>
          </cell>
          <cell r="E213">
            <v>-6.8648719890035431E-2</v>
          </cell>
          <cell r="F213">
            <v>-1.1000785125942012</v>
          </cell>
          <cell r="G213">
            <v>1.1687272324842388</v>
          </cell>
          <cell r="H213">
            <v>0.10150000000000008</v>
          </cell>
          <cell r="I213">
            <v>50.657251700480892</v>
          </cell>
          <cell r="J213">
            <v>-99.420454367375854</v>
          </cell>
          <cell r="K213">
            <v>-8.4077167612919543E-2</v>
          </cell>
          <cell r="L213">
            <v>-1.6042879275399622</v>
          </cell>
          <cell r="M213">
            <v>155.23991645008761</v>
          </cell>
          <cell r="N213">
            <v>89.627807551433193</v>
          </cell>
          <cell r="O213" t="str">
            <v>155.239916450087+89.6278075514331i</v>
          </cell>
          <cell r="P213">
            <v>179.25561510286565</v>
          </cell>
          <cell r="Q213">
            <v>64.422004254398828</v>
          </cell>
          <cell r="R213">
            <v>0.92750718318229719</v>
          </cell>
        </row>
        <row r="214">
          <cell r="A214">
            <v>0.10200000000000008</v>
          </cell>
          <cell r="B214">
            <v>53.535937450183326</v>
          </cell>
          <cell r="C214">
            <v>-90.581826909769148</v>
          </cell>
          <cell r="D214">
            <v>37.045889459586014</v>
          </cell>
          <cell r="E214">
            <v>0.13732242823554688</v>
          </cell>
          <cell r="F214">
            <v>-1.2001542606226097</v>
          </cell>
          <cell r="G214">
            <v>1.0628318323870625</v>
          </cell>
          <cell r="H214">
            <v>0.10200000000000008</v>
          </cell>
          <cell r="I214">
            <v>65.567864827252848</v>
          </cell>
          <cell r="J214">
            <v>-90.246423712124368</v>
          </cell>
          <cell r="K214">
            <v>0.16818493970852569</v>
          </cell>
          <cell r="L214">
            <v>-1.6001728120979903</v>
          </cell>
          <cell r="M214">
            <v>155.43740100600508</v>
          </cell>
          <cell r="N214">
            <v>89.7418253129524</v>
          </cell>
          <cell r="O214" t="str">
            <v>155.437401006005+89.7418253129523i</v>
          </cell>
          <cell r="P214">
            <v>179.48365062590531</v>
          </cell>
          <cell r="Q214">
            <v>64.403835007016951</v>
          </cell>
          <cell r="R214">
            <v>0.92894908409491617</v>
          </cell>
        </row>
        <row r="215">
          <cell r="A215">
            <v>0.10250000000000008</v>
          </cell>
          <cell r="B215">
            <v>64.384172630790943</v>
          </cell>
          <cell r="C215">
            <v>-87.950415415300483</v>
          </cell>
          <cell r="D215">
            <v>23.566242784509743</v>
          </cell>
          <cell r="E215">
            <v>0.34059010771950049</v>
          </cell>
          <cell r="F215">
            <v>-1.2710995865644217</v>
          </cell>
          <cell r="G215">
            <v>0.93050947884492063</v>
          </cell>
          <cell r="H215">
            <v>0.10250000000000008</v>
          </cell>
          <cell r="I215">
            <v>78.854185228351838</v>
          </cell>
          <cell r="J215">
            <v>-78.854185228348214</v>
          </cell>
          <cell r="K215">
            <v>0.41713598767616733</v>
          </cell>
          <cell r="L215">
            <v>-1.5567726996727231</v>
          </cell>
          <cell r="M215">
            <v>155.6509612560566</v>
          </cell>
          <cell r="N215">
            <v>89.865124380807785</v>
          </cell>
          <cell r="O215" t="str">
            <v>155.650961256056+89.8651243808075i</v>
          </cell>
          <cell r="P215">
            <v>179.73024876161568</v>
          </cell>
          <cell r="Q215">
            <v>64.384172630789394</v>
          </cell>
          <cell r="R215">
            <v>0.93050947884494439</v>
          </cell>
        </row>
        <row r="216">
          <cell r="A216">
            <v>0.10300000000000008</v>
          </cell>
          <cell r="B216">
            <v>73.639233250605372</v>
          </cell>
          <cell r="C216">
            <v>-83.15373781776735</v>
          </cell>
          <cell r="D216">
            <v>9.5145045671621684</v>
          </cell>
          <cell r="E216">
            <v>0.53620488293009494</v>
          </cell>
          <cell r="F216">
            <v>-1.3110879129175255</v>
          </cell>
          <cell r="G216">
            <v>0.77488302998742942</v>
          </cell>
          <cell r="H216">
            <v>0.10300000000000008</v>
          </cell>
          <cell r="I216">
            <v>90.18927325688783</v>
          </cell>
          <cell r="J216">
            <v>-65.526342591022313</v>
          </cell>
          <cell r="K216">
            <v>0.6567141803837615</v>
          </cell>
          <cell r="L216">
            <v>-1.4750041990861902</v>
          </cell>
          <cell r="M216">
            <v>155.88020513882236</v>
          </cell>
          <cell r="N216">
            <v>89.997478398232602</v>
          </cell>
          <cell r="O216" t="str">
            <v>155.880205138822+89.9974783982325i</v>
          </cell>
          <cell r="P216">
            <v>179.99495679646571</v>
          </cell>
          <cell r="Q216">
            <v>64.36304991727684</v>
          </cell>
          <cell r="R216">
            <v>0.9321857651131934</v>
          </cell>
        </row>
        <row r="217">
          <cell r="A217">
            <v>0.10350000000000008</v>
          </cell>
          <cell r="B217">
            <v>81.073762351222001</v>
          </cell>
          <cell r="C217">
            <v>-76.311650331075455</v>
          </cell>
          <cell r="D217">
            <v>-4.7621120201463567</v>
          </cell>
          <cell r="E217">
            <v>0.71938119742313122</v>
          </cell>
          <cell r="F217">
            <v>-1.3190301544838738</v>
          </cell>
          <cell r="G217">
            <v>0.59964895706074117</v>
          </cell>
          <cell r="H217">
            <v>0.10350000000000008</v>
          </cell>
          <cell r="I217">
            <v>99.294674644079564</v>
          </cell>
          <cell r="J217">
            <v>-50.593163730424635</v>
          </cell>
          <cell r="K217">
            <v>0.88105843211952084</v>
          </cell>
          <cell r="L217">
            <v>-1.3567110106941773</v>
          </cell>
          <cell r="M217">
            <v>156.12471265865111</v>
          </cell>
          <cell r="N217">
            <v>90.138644880624554</v>
          </cell>
          <cell r="O217" t="str">
            <v>156.124712658651+90.1386448806249i</v>
          </cell>
          <cell r="P217">
            <v>180.27728976125013</v>
          </cell>
          <cell r="Q217">
            <v>64.340502093490002</v>
          </cell>
          <cell r="R217">
            <v>0.93397514730456022</v>
          </cell>
        </row>
        <row r="218">
          <cell r="A218">
            <v>0.10400000000000008</v>
          </cell>
          <cell r="B218">
            <v>86.505590885686061</v>
          </cell>
          <cell r="C218">
            <v>-67.594492167497236</v>
          </cell>
          <cell r="D218">
            <v>-18.911098718188679</v>
          </cell>
          <cell r="E218">
            <v>0.88561216326923498</v>
          </cell>
          <cell r="F218">
            <v>-1.2946043783534094</v>
          </cell>
          <cell r="G218">
            <v>0.408992215084169</v>
          </cell>
          <cell r="H218">
            <v>0.10400000000000008</v>
          </cell>
          <cell r="I218">
            <v>105.94727878394293</v>
          </cell>
          <cell r="J218">
            <v>-34.424357639178822</v>
          </cell>
          <cell r="K218">
            <v>1.0846489550060083</v>
          </cell>
          <cell r="L218">
            <v>-1.2046247036260134</v>
          </cell>
          <cell r="M218">
            <v>156.38403683734563</v>
          </cell>
          <cell r="N218">
            <v>90.288365765001458</v>
          </cell>
          <cell r="O218" t="str">
            <v>156.384036837346+90.2883657650012i</v>
          </cell>
          <cell r="P218">
            <v>180.57673153000371</v>
          </cell>
          <cell r="Q218">
            <v>64.316566763140727</v>
          </cell>
          <cell r="R218">
            <v>0.93587464121032904</v>
          </cell>
        </row>
        <row r="219">
          <cell r="A219">
            <v>0.10450000000000008</v>
          </cell>
          <cell r="B219">
            <v>89.802209714333159</v>
          </cell>
          <cell r="C219">
            <v>-57.218820362412096</v>
          </cell>
          <cell r="D219">
            <v>-32.583389351920921</v>
          </cell>
          <cell r="E219">
            <v>1.0307785362163668</v>
          </cell>
          <cell r="F219">
            <v>-1.2382676011863918</v>
          </cell>
          <cell r="G219">
            <v>0.20748906497002007</v>
          </cell>
          <cell r="H219">
            <v>0.10450000000000008</v>
          </cell>
          <cell r="I219">
            <v>109.98479578726142</v>
          </cell>
          <cell r="J219">
            <v>-17.419880324971668</v>
          </cell>
          <cell r="K219">
            <v>1.2624407257715267</v>
          </cell>
          <cell r="L219">
            <v>-1.0223043425848544</v>
          </cell>
          <cell r="M219">
            <v>156.65770472103046</v>
          </cell>
          <cell r="N219">
            <v>90.44636799131537</v>
          </cell>
          <cell r="O219" t="str">
            <v>156.65770472103+90.4463679913144i</v>
          </cell>
          <cell r="P219">
            <v>180.89273598263054</v>
          </cell>
          <cell r="Q219">
            <v>64.29128384392898</v>
          </cell>
          <cell r="R219">
            <v>0.93788107898503326</v>
          </cell>
        </row>
        <row r="220">
          <cell r="A220">
            <v>0.10500000000000008</v>
          </cell>
          <cell r="B220">
            <v>90.884003959250251</v>
          </cell>
          <cell r="C220">
            <v>-45.442001979623498</v>
          </cell>
          <cell r="D220">
            <v>-45.442001979626653</v>
          </cell>
          <cell r="E220">
            <v>1.1512492965512848</v>
          </cell>
          <cell r="F220">
            <v>-1.1512492965512582</v>
          </cell>
          <cell r="G220">
            <v>-3.1268040544844601E-14</v>
          </cell>
          <cell r="H220">
            <v>0.10500000000000008</v>
          </cell>
          <cell r="I220">
            <v>111.30971774062456</v>
          </cell>
          <cell r="J220">
            <v>2.2277979431084331E-12</v>
          </cell>
          <cell r="K220">
            <v>1.4099866716443625</v>
          </cell>
          <cell r="L220">
            <v>-0.81405618442761507</v>
          </cell>
          <cell r="M220">
            <v>156.94521843877487</v>
          </cell>
          <cell r="N220">
            <v>90.612364113650784</v>
          </cell>
          <cell r="O220" t="str">
            <v>156.945218438775+90.6123641136511i</v>
          </cell>
          <cell r="P220">
            <v>181.22472822730256</v>
          </cell>
          <cell r="Q220">
            <v>64.264695500970859</v>
          </cell>
          <cell r="R220">
            <v>0.93999111442956296</v>
          </cell>
        </row>
        <row r="221">
          <cell r="A221">
            <v>0.10550000000000008</v>
          </cell>
          <cell r="B221">
            <v>89.72617091845423</v>
          </cell>
          <cell r="C221">
            <v>-32.555799811528317</v>
          </cell>
          <cell r="D221">
            <v>-57.170371106925828</v>
          </cell>
          <cell r="E221">
            <v>1.2439714173581546</v>
          </cell>
          <cell r="F221">
            <v>-1.0355265981689545</v>
          </cell>
          <cell r="G221">
            <v>-0.20844481918920399</v>
          </cell>
          <cell r="H221">
            <v>0.10550000000000008</v>
          </cell>
          <cell r="I221">
            <v>109.89166766198193</v>
          </cell>
          <cell r="J221">
            <v>17.405130278975321</v>
          </cell>
          <cell r="K221">
            <v>1.5235476135671275</v>
          </cell>
          <cell r="L221">
            <v>-0.58483513451241487</v>
          </cell>
          <cell r="M221">
            <v>157.2460563094138</v>
          </cell>
          <cell r="N221">
            <v>90.786052939246588</v>
          </cell>
          <cell r="O221" t="str">
            <v>157.246056309414+90.7860529392467i</v>
          </cell>
          <cell r="P221">
            <v>181.5721058784942</v>
          </cell>
          <cell r="Q221">
            <v>64.236846076478542</v>
          </cell>
          <cell r="R221">
            <v>0.94220122857173205</v>
          </cell>
        </row>
        <row r="222">
          <cell r="A222">
            <v>0.10600000000000008</v>
          </cell>
          <cell r="B222">
            <v>86.359275724275193</v>
          </cell>
          <cell r="C222">
            <v>-18.879112572167198</v>
          </cell>
          <cell r="D222">
            <v>-67.480163152107934</v>
          </cell>
          <cell r="E222">
            <v>1.3065466206359682</v>
          </cell>
          <cell r="F222">
            <v>-0.89378160499128578</v>
          </cell>
          <cell r="G222">
            <v>-0.41276501564468587</v>
          </cell>
          <cell r="H222">
            <v>0.10600000000000008</v>
          </cell>
          <cell r="I222">
            <v>105.76808004039819</v>
          </cell>
          <cell r="J222">
            <v>34.366132437866483</v>
          </cell>
          <cell r="K222">
            <v>1.6001862728579155</v>
          </cell>
          <cell r="L222">
            <v>-0.34013009219020562</v>
          </cell>
          <cell r="M222">
            <v>157.55967399287013</v>
          </cell>
          <cell r="N222">
            <v>90.967120193212764</v>
          </cell>
          <cell r="O222" t="str">
            <v>157.55967399287+90.9671201932129i</v>
          </cell>
          <cell r="P222">
            <v>181.93424038642618</v>
          </cell>
          <cell r="Q222">
            <v>64.207782015809315</v>
          </cell>
          <cell r="R222">
            <v>0.94450773553497613</v>
          </cell>
        </row>
        <row r="223">
          <cell r="A223">
            <v>0.10650000000000008</v>
          </cell>
          <cell r="B223">
            <v>80.868432990245822</v>
          </cell>
          <cell r="C223">
            <v>-4.7500513806746838</v>
          </cell>
          <cell r="D223">
            <v>-76.118381609571117</v>
          </cell>
          <cell r="E223">
            <v>1.3372931938993593</v>
          </cell>
          <cell r="F223">
            <v>-0.72934161198875647</v>
          </cell>
          <cell r="G223">
            <v>-0.6079515819106055</v>
          </cell>
          <cell r="H223">
            <v>0.10650000000000008</v>
          </cell>
          <cell r="I223">
            <v>99.043198562277951</v>
          </cell>
          <cell r="J223">
            <v>50.465030266813528</v>
          </cell>
          <cell r="K223">
            <v>1.6378429807751191</v>
          </cell>
          <cell r="L223">
            <v>-8.5835713436699573E-2</v>
          </cell>
          <cell r="M223">
            <v>157.88550568218676</v>
          </cell>
          <cell r="N223">
            <v>91.155239206750309</v>
          </cell>
          <cell r="O223" t="str">
            <v>157.885505682187+91.1552392067503i</v>
          </cell>
          <cell r="P223">
            <v>182.31047841350141</v>
          </cell>
          <cell r="Q223">
            <v>64.177551790007342</v>
          </cell>
          <cell r="R223">
            <v>0.94690678868540434</v>
          </cell>
        </row>
        <row r="224">
          <cell r="A224">
            <v>0.10700000000000008</v>
          </cell>
          <cell r="B224">
            <v>73.391136967882332</v>
          </cell>
          <cell r="C224">
            <v>9.4824494640530421</v>
          </cell>
          <cell r="D224">
            <v>-82.873586431935365</v>
          </cell>
          <cell r="E224">
            <v>1.3352912606403584</v>
          </cell>
          <cell r="F224">
            <v>-0.54610349697747818</v>
          </cell>
          <cell r="G224">
            <v>-0.78918776366288235</v>
          </cell>
          <cell r="H224">
            <v>0.10700000000000008</v>
          </cell>
          <cell r="I224">
            <v>89.885418607011545</v>
          </cell>
          <cell r="J224">
            <v>65.30557926556159</v>
          </cell>
          <cell r="K224">
            <v>1.6353911232832894</v>
          </cell>
          <cell r="L224">
            <v>0.17188653337300847</v>
          </cell>
          <cell r="M224">
            <v>158.2229653323829</v>
          </cell>
          <cell r="N224">
            <v>91.350071626631731</v>
          </cell>
          <cell r="O224" t="str">
            <v>158.222965332383+91.3500716266319i</v>
          </cell>
          <cell r="P224">
            <v>182.7001432532642</v>
          </cell>
          <cell r="Q224">
            <v>64.146205814966805</v>
          </cell>
          <cell r="R224">
            <v>0.94939438704695145</v>
          </cell>
        </row>
        <row r="225">
          <cell r="A225">
            <v>0.10750000000000008</v>
          </cell>
          <cell r="B225">
            <v>64.11379636735029</v>
          </cell>
          <cell r="C225">
            <v>23.46727820351548</v>
          </cell>
          <cell r="D225">
            <v>-87.581074570865809</v>
          </cell>
          <cell r="E225">
            <v>1.3004102613251405</v>
          </cell>
          <cell r="F225">
            <v>-0.34844387935118537</v>
          </cell>
          <cell r="G225">
            <v>-0.95196638197395633</v>
          </cell>
          <cell r="H225">
            <v>0.10750000000000008</v>
          </cell>
          <cell r="I225">
            <v>78.52304328635698</v>
          </cell>
          <cell r="J225">
            <v>78.523043286360959</v>
          </cell>
          <cell r="K225">
            <v>1.5926707982629622</v>
          </cell>
          <cell r="L225">
            <v>0.42675485420323717</v>
          </cell>
          <cell r="M225">
            <v>158.57144792218475</v>
          </cell>
          <cell r="N225">
            <v>91.551268143661886</v>
          </cell>
          <cell r="O225" t="str">
            <v>158.571447922185+91.5512681436618i</v>
          </cell>
          <cell r="P225">
            <v>183.10253628732426</v>
          </cell>
          <cell r="Q225">
            <v>64.113796367351938</v>
          </cell>
          <cell r="R225">
            <v>0.9519663819739308</v>
          </cell>
        </row>
        <row r="226">
          <cell r="A226">
            <v>0.10800000000000008</v>
          </cell>
          <cell r="B226">
            <v>53.267062141744333</v>
          </cell>
          <cell r="C226">
            <v>36.859832664302203</v>
          </cell>
          <cell r="D226">
            <v>-90.126894806046607</v>
          </cell>
          <cell r="E226">
            <v>1.2333178002341976</v>
          </cell>
          <cell r="F226">
            <v>-0.14111702192878434</v>
          </cell>
          <cell r="G226">
            <v>-1.0922007783054133</v>
          </cell>
          <cell r="H226">
            <v>0.10800000000000008</v>
          </cell>
          <cell r="I226">
            <v>65.238561172198473</v>
          </cell>
          <cell r="J226">
            <v>89.793176114971672</v>
          </cell>
          <cell r="K226">
            <v>1.5104996506327899</v>
          </cell>
          <cell r="L226">
            <v>0.67251777361028864</v>
          </cell>
          <cell r="M226">
            <v>158.93033074462898</v>
          </cell>
          <cell r="N226">
            <v>91.758469237807731</v>
          </cell>
          <cell r="O226" t="str">
            <v>158.930330744629+91.7584692378078i</v>
          </cell>
          <cell r="P226">
            <v>183.5169384756156</v>
          </cell>
          <cell r="Q226">
            <v>64.080377497413366</v>
          </cell>
          <cell r="R226">
            <v>0.95461848406986138</v>
          </cell>
        </row>
        <row r="227">
          <cell r="A227">
            <v>0.10850000000000008</v>
          </cell>
          <cell r="B227">
            <v>41.120066391834271</v>
          </cell>
          <cell r="C227">
            <v>49.330532890562495</v>
          </cell>
          <cell r="D227">
            <v>-90.450599282396851</v>
          </cell>
          <cell r="E227">
            <v>1.1354694391701912</v>
          </cell>
          <cell r="F227">
            <v>7.0857236625371051E-2</v>
          </cell>
          <cell r="G227">
            <v>-1.2063266757955617</v>
          </cell>
          <cell r="H227">
            <v>0.10850000000000008</v>
          </cell>
          <cell r="I227">
            <v>50.361590424680699</v>
          </cell>
          <cell r="J227">
            <v>98.840186441432635</v>
          </cell>
          <cell r="K227">
            <v>1.3906603722455755</v>
          </cell>
          <cell r="L227">
            <v>0.903105405295207</v>
          </cell>
          <cell r="M227">
            <v>159.29897472250951</v>
          </cell>
          <cell r="N227">
            <v>91.971305937672298</v>
          </cell>
          <cell r="O227" t="str">
            <v>159.29897472251+91.9713059376727i</v>
          </cell>
          <cell r="P227">
            <v>183.94261187534514</v>
          </cell>
          <cell r="Q227">
            <v>64.046004938847034</v>
          </cell>
          <cell r="R227">
            <v>0.95734627034102671</v>
          </cell>
        </row>
        <row r="228">
          <cell r="A228">
            <v>0.10900000000000008</v>
          </cell>
          <cell r="B228">
            <v>27.973717375685773</v>
          </cell>
          <cell r="C228">
            <v>60.572948447599089</v>
          </cell>
          <cell r="D228">
            <v>-88.546665823284727</v>
          </cell>
          <cell r="E228">
            <v>1.0090794626902397</v>
          </cell>
          <cell r="F228">
            <v>0.28231296251394039</v>
          </cell>
          <cell r="G228">
            <v>-1.2913924252041786</v>
          </cell>
          <cell r="H228">
            <v>0.10900000000000008</v>
          </cell>
          <cell r="I228">
            <v>34.26066688962888</v>
          </cell>
          <cell r="J228">
            <v>105.4434904588642</v>
          </cell>
          <cell r="K228">
            <v>1.2358648967564507</v>
          </cell>
          <cell r="L228">
            <v>1.1127777512452868</v>
          </cell>
          <cell r="M228">
            <v>159.67672574462711</v>
          </cell>
          <cell r="N228">
            <v>92.189400591978924</v>
          </cell>
          <cell r="O228" t="str">
            <v>159.676725744627+92.1894005919785i</v>
          </cell>
          <cell r="P228">
            <v>184.37880118395691</v>
          </cell>
          <cell r="Q228">
            <v>64.010736015845296</v>
          </cell>
          <cell r="R228">
            <v>0.96014519157284228</v>
          </cell>
        </row>
        <row r="229">
          <cell r="A229">
            <v>0.10950000000000008</v>
          </cell>
          <cell r="B229">
            <v>14.153218743871282</v>
          </cell>
          <cell r="C229">
            <v>70.311339547776626</v>
          </cell>
          <cell r="D229">
            <v>-84.464558291647862</v>
          </cell>
          <cell r="E229">
            <v>0.85707309116927022</v>
          </cell>
          <cell r="F229">
            <v>0.48806225042290896</v>
          </cell>
          <cell r="G229">
            <v>-1.345135341592177</v>
          </cell>
          <cell r="H229">
            <v>0.10950000000000008</v>
          </cell>
          <cell r="I229">
            <v>17.334082070239642</v>
          </cell>
          <cell r="J229">
            <v>109.44308692649334</v>
          </cell>
          <cell r="K229">
            <v>1.0496958728172987</v>
          </cell>
          <cell r="L229">
            <v>1.2962664485687172</v>
          </cell>
          <cell r="M229">
            <v>160.0629160188098</v>
          </cell>
          <cell r="N229">
            <v>92.412367650736684</v>
          </cell>
          <cell r="O229" t="str">
            <v>160.06291601881+92.4123676507365i</v>
          </cell>
          <cell r="P229">
            <v>184.82473530147286</v>
          </cell>
          <cell r="Q229">
            <v>63.974629547495311</v>
          </cell>
          <cell r="R229">
            <v>0.96301057991672234</v>
          </cell>
        </row>
        <row r="230">
          <cell r="A230">
            <v>0.11000000000000008</v>
          </cell>
          <cell r="B230">
            <v>-2.1268371538387819E-12</v>
          </cell>
          <cell r="C230">
            <v>78.307426195267283</v>
          </cell>
          <cell r="D230">
            <v>-78.307426195265165</v>
          </cell>
          <cell r="E230">
            <v>0.68302106723816614</v>
          </cell>
          <cell r="F230">
            <v>0.68302106723821787</v>
          </cell>
          <cell r="G230">
            <v>-1.3660421344763809</v>
          </cell>
          <cell r="H230">
            <v>0.11000000000000008</v>
          </cell>
          <cell r="I230">
            <v>-2.599097600293172E-12</v>
          </cell>
          <cell r="J230">
            <v>110.74342415987566</v>
          </cell>
          <cell r="K230">
            <v>0.83652654915235236</v>
          </cell>
          <cell r="L230">
            <v>1.4489064850122111</v>
          </cell>
          <cell r="M230">
            <v>160.45686543769966</v>
          </cell>
          <cell r="N230">
            <v>92.639814453779792</v>
          </cell>
          <cell r="O230" t="str">
            <v>160.4568654377+92.63981445378i</v>
          </cell>
          <cell r="P230">
            <v>185.27962890755947</v>
          </cell>
          <cell r="Q230">
            <v>63.937745749685121</v>
          </cell>
          <cell r="R230">
            <v>0.96593765667479525</v>
          </cell>
        </row>
        <row r="231">
          <cell r="A231">
            <v>0.11050000000000008</v>
          </cell>
          <cell r="B231">
            <v>-14.136740648701954</v>
          </cell>
          <cell r="C231">
            <v>84.366219174908011</v>
          </cell>
          <cell r="D231">
            <v>-70.229478526206108</v>
          </cell>
          <cell r="E231">
            <v>0.49105797723219208</v>
          </cell>
          <cell r="F231">
            <v>0.86233380706068896</v>
          </cell>
          <cell r="G231">
            <v>-1.3533917842928773</v>
          </cell>
          <cell r="H231">
            <v>0.11050000000000008</v>
          </cell>
          <cell r="I231">
            <v>-17.313900607690702</v>
          </cell>
          <cell r="J231">
            <v>109.31566618672335</v>
          </cell>
          <cell r="K231">
            <v>0.60142073917105343</v>
          </cell>
          <cell r="L231">
            <v>1.5667545908946798</v>
          </cell>
          <cell r="M231">
            <v>160.85788295334766</v>
          </cell>
          <cell r="N231">
            <v>92.871342024388895</v>
          </cell>
          <cell r="O231" t="str">
            <v>160.857882953347+92.8713420243886i</v>
          </cell>
          <cell r="P231">
            <v>185.74268404877662</v>
          </cell>
          <cell r="Q231">
            <v>63.900146134679339</v>
          </cell>
          <cell r="R231">
            <v>0.96892154026949151</v>
          </cell>
        </row>
        <row r="232">
          <cell r="A232">
            <v>0.11100000000000008</v>
          </cell>
          <cell r="B232">
            <v>-27.908670771173753</v>
          </cell>
          <cell r="C232">
            <v>88.340770415261318</v>
          </cell>
          <cell r="D232">
            <v>-60.432099644087693</v>
          </cell>
          <cell r="E232">
            <v>0.28578608144952306</v>
          </cell>
          <cell r="F232">
            <v>1.0214935330830381</v>
          </cell>
          <cell r="G232">
            <v>-1.3072796145325569</v>
          </cell>
          <cell r="H232">
            <v>0.11100000000000008</v>
          </cell>
          <cell r="I232">
            <v>-34.181001394351341</v>
          </cell>
          <cell r="J232">
            <v>105.19830527555075</v>
          </cell>
          <cell r="K232">
            <v>0.35001503757040059</v>
          </cell>
          <cell r="L232">
            <v>1.6466912845241279</v>
          </cell>
          <cell r="M232">
            <v>161.26526795672021</v>
          </cell>
          <cell r="N232">
            <v>93.10654586574978</v>
          </cell>
          <cell r="O232" t="str">
            <v>161.265267956721+93.1065458657499i</v>
          </cell>
          <cell r="P232">
            <v>186.21309173149996</v>
          </cell>
          <cell r="Q232">
            <v>63.861893408533334</v>
          </cell>
          <cell r="R232">
            <v>0.97195725438469971</v>
          </cell>
        </row>
        <row r="233">
          <cell r="A233">
            <v>0.11150000000000009</v>
          </cell>
          <cell r="B233">
            <v>-40.976921386849007</v>
          </cell>
          <cell r="C233">
            <v>90.135727429754311</v>
          </cell>
          <cell r="D233">
            <v>-49.158806042905468</v>
          </cell>
          <cell r="E233">
            <v>7.2166804689159925E-2</v>
          </cell>
          <cell r="F233">
            <v>1.1564549388290239</v>
          </cell>
          <cell r="G233">
            <v>-1.2286217435181792</v>
          </cell>
          <cell r="H233">
            <v>0.11150000000000009</v>
          </cell>
          <cell r="I233">
            <v>-50.186274313959572</v>
          </cell>
          <cell r="J233">
            <v>98.496109200734253</v>
          </cell>
          <cell r="K233">
            <v>8.8385923927765189E-2</v>
          </cell>
          <cell r="L233">
            <v>1.6865038957376206</v>
          </cell>
          <cell r="M233">
            <v>161.67831165830484</v>
          </cell>
          <cell r="N233">
            <v>93.345016758046654</v>
          </cell>
          <cell r="O233" t="str">
            <v>161.678311658305+93.3450167580467i</v>
          </cell>
          <cell r="P233">
            <v>186.69003351609322</v>
          </cell>
          <cell r="Q233">
            <v>63.823051366516381</v>
          </cell>
          <cell r="R233">
            <v>0.97503973626492713</v>
          </cell>
        </row>
        <row r="234">
          <cell r="A234">
            <v>0.11200000000000009</v>
          </cell>
          <cell r="B234">
            <v>-53.020435176134072</v>
          </cell>
          <cell r="C234">
            <v>89.709606491419336</v>
          </cell>
          <cell r="D234">
            <v>-36.689171315285492</v>
          </cell>
          <cell r="E234">
            <v>-0.1445976283622403</v>
          </cell>
          <cell r="F234">
            <v>1.2637371912561763</v>
          </cell>
          <cell r="G234">
            <v>-1.1191395628939309</v>
          </cell>
          <cell r="H234">
            <v>0.11200000000000009</v>
          </cell>
          <cell r="I234">
            <v>-64.936506060920308</v>
          </cell>
          <cell r="J234">
            <v>89.377432920812666</v>
          </cell>
          <cell r="K234">
            <v>-0.17709520375204291</v>
          </cell>
          <cell r="L234">
            <v>1.6849483115913304</v>
          </cell>
          <cell r="M234">
            <v>162.09629846609513</v>
          </cell>
          <cell r="N234">
            <v>93.586341554041994</v>
          </cell>
          <cell r="O234" t="str">
            <v>162.096298466095+93.5863415540419i</v>
          </cell>
          <cell r="P234">
            <v>187.17268310808376</v>
          </cell>
          <cell r="Q234">
            <v>63.783684786718275</v>
          </cell>
          <cell r="R234">
            <v>0.97816384515861365</v>
          </cell>
        </row>
        <row r="235">
          <cell r="A235">
            <v>0.11250000000000009</v>
          </cell>
          <cell r="B235">
            <v>-63.743859322018707</v>
          </cell>
          <cell r="C235">
            <v>87.075731169135921</v>
          </cell>
          <cell r="D235">
            <v>-23.331871847117483</v>
          </cell>
          <cell r="E235">
            <v>-0.35918964909911533</v>
          </cell>
          <cell r="F235">
            <v>1.3405140199906198</v>
          </cell>
          <cell r="G235">
            <v>-0.98132437089149915</v>
          </cell>
          <cell r="H235">
            <v>0.11250000000000009</v>
          </cell>
          <cell r="I235">
            <v>-78.069964787349235</v>
          </cell>
          <cell r="J235">
            <v>78.0699647873451</v>
          </cell>
          <cell r="K235">
            <v>-0.43991568059108827</v>
          </cell>
          <cell r="L235">
            <v>1.6417876710120081</v>
          </cell>
          <cell r="M235">
            <v>162.51850735735383</v>
          </cell>
          <cell r="N235">
            <v>93.830103971064361</v>
          </cell>
          <cell r="O235" t="str">
            <v>162.518507357354+93.8301039710645i</v>
          </cell>
          <cell r="P235">
            <v>187.66020794212901</v>
          </cell>
          <cell r="Q235">
            <v>63.743859322016931</v>
          </cell>
          <cell r="R235">
            <v>0.98132437089152713</v>
          </cell>
        </row>
        <row r="236">
          <cell r="A236">
            <v>0.11300000000000009</v>
          </cell>
          <cell r="B236">
            <v>-72.884788916989322</v>
          </cell>
          <cell r="C236">
            <v>82.30181604256164</v>
          </cell>
          <cell r="D236">
            <v>-9.4170271255726359</v>
          </cell>
          <cell r="E236">
            <v>-0.56630591143751419</v>
          </cell>
          <cell r="F236">
            <v>1.3846886873580833</v>
          </cell>
          <cell r="G236">
            <v>-0.81838277592056352</v>
          </cell>
          <cell r="H236">
            <v>0.11300000000000009</v>
          </cell>
          <cell r="I236">
            <v>-89.26527142854107</v>
          </cell>
          <cell r="J236">
            <v>64.85501596677318</v>
          </cell>
          <cell r="K236">
            <v>-0.69358026067183709</v>
          </cell>
          <cell r="L236">
            <v>1.5578067711229011</v>
          </cell>
          <cell r="M236">
            <v>162.94421324067292</v>
          </cell>
          <cell r="N236">
            <v>94.075885377394215</v>
          </cell>
          <cell r="O236" t="str">
            <v>162.944213240673+94.0758853773942i</v>
          </cell>
          <cell r="P236">
            <v>188.1517707547886</v>
          </cell>
          <cell r="Q236">
            <v>63.703641390586967</v>
          </cell>
          <cell r="R236">
            <v>0.9845160425559305</v>
          </cell>
        </row>
        <row r="237">
          <cell r="A237">
            <v>0.11350000000000009</v>
          </cell>
          <cell r="B237">
            <v>-80.220183479066833</v>
          </cell>
          <cell r="C237">
            <v>75.508208989107146</v>
          </cell>
          <cell r="D237">
            <v>4.7119744899593439</v>
          </cell>
          <cell r="E237">
            <v>-0.76078783985768739</v>
          </cell>
          <cell r="F237">
            <v>1.3949518079309791</v>
          </cell>
          <cell r="G237">
            <v>-0.6341639680732859</v>
          </cell>
          <cell r="H237">
            <v>0.11350000000000009</v>
          </cell>
          <cell r="I237">
            <v>-98.249258298079241</v>
          </cell>
          <cell r="J237">
            <v>50.060497496820417</v>
          </cell>
          <cell r="K237">
            <v>-0.93177100508279054</v>
          </cell>
          <cell r="L237">
            <v>1.4348015250252195</v>
          </cell>
          <cell r="M237">
            <v>163.37268830499912</v>
          </cell>
          <cell r="N237">
            <v>94.323265571123926</v>
          </cell>
          <cell r="O237" t="str">
            <v>163.372688304999+94.3232655711239i</v>
          </cell>
          <cell r="P237">
            <v>188.64653114224794</v>
          </cell>
          <cell r="Q237">
            <v>63.66309806513204</v>
          </cell>
          <cell r="R237">
            <v>0.98773353730104252</v>
          </cell>
        </row>
        <row r="238">
          <cell r="A238">
            <v>0.11400000000000009</v>
          </cell>
          <cell r="B238">
            <v>-85.571800068038215</v>
          </cell>
          <cell r="C238">
            <v>66.864838564032695</v>
          </cell>
          <cell r="D238">
            <v>18.706961504005172</v>
          </cell>
          <cell r="E238">
            <v>-0.93774995672766692</v>
          </cell>
          <cell r="F238">
            <v>1.3708203772843743</v>
          </cell>
          <cell r="G238">
            <v>-0.43307042055670175</v>
          </cell>
          <cell r="H238">
            <v>0.11400000000000009</v>
          </cell>
          <cell r="I238">
            <v>-104.8036232690761</v>
          </cell>
          <cell r="J238">
            <v>34.052761436693537</v>
          </cell>
          <cell r="K238">
            <v>-1.1485044501498969</v>
          </cell>
          <cell r="L238">
            <v>1.2755434156734362</v>
          </cell>
          <cell r="M238">
            <v>163.80320335243994</v>
          </cell>
          <cell r="N238">
            <v>94.571823549654027</v>
          </cell>
          <cell r="O238" t="str">
            <v>163.80320335244+94.5718235496542i</v>
          </cell>
          <cell r="P238">
            <v>189.14364709930848</v>
          </cell>
          <cell r="Q238">
            <v>63.622296961025626</v>
          </cell>
          <cell r="R238">
            <v>0.9909714892101209</v>
          </cell>
        </row>
        <row r="239">
          <cell r="A239">
            <v>0.11450000000000009</v>
          </cell>
          <cell r="B239">
            <v>-88.81051123941954</v>
          </cell>
          <cell r="C239">
            <v>56.586944854333701</v>
          </cell>
          <cell r="D239">
            <v>32.223566385085455</v>
          </cell>
          <cell r="E239">
            <v>-1.0927027913656153</v>
          </cell>
          <cell r="F239">
            <v>1.3126568091343669</v>
          </cell>
          <cell r="G239">
            <v>-0.21995401776874618</v>
          </cell>
          <cell r="H239">
            <v>0.11450000000000009</v>
          </cell>
          <cell r="I239">
            <v>-108.77021816614399</v>
          </cell>
          <cell r="J239">
            <v>17.227510128219766</v>
          </cell>
          <cell r="K239">
            <v>-1.3382821396803133</v>
          </cell>
          <cell r="L239">
            <v>1.0837195086231133</v>
          </cell>
          <cell r="M239">
            <v>164.2350291118357</v>
          </cell>
          <cell r="N239">
            <v>94.821138268084169</v>
          </cell>
          <cell r="O239" t="str">
            <v>164.235029111835+94.8211382680838i</v>
          </cell>
          <cell r="P239">
            <v>189.64227653616783</v>
          </cell>
          <cell r="Q239">
            <v>63.58130612354671</v>
          </cell>
          <cell r="R239">
            <v>0.99422449824937087</v>
          </cell>
        </row>
        <row r="240">
          <cell r="A240">
            <v>0.11500000000000009</v>
          </cell>
          <cell r="B240">
            <v>-89.85940398955907</v>
          </cell>
          <cell r="C240">
            <v>44.929701994777382</v>
          </cell>
          <cell r="D240">
            <v>44.929701994781311</v>
          </cell>
          <cell r="E240">
            <v>-1.2216672581046093</v>
          </cell>
          <cell r="F240">
            <v>1.221667258104576</v>
          </cell>
          <cell r="G240">
            <v>3.8019442827184662E-14</v>
          </cell>
          <cell r="H240">
            <v>0.11500000000000009</v>
          </cell>
          <cell r="I240">
            <v>-110.05484418251721</v>
          </cell>
          <cell r="J240">
            <v>-2.77894587174203E-12</v>
          </cell>
          <cell r="K240">
            <v>-1.496230708910647</v>
          </cell>
          <cell r="L240">
            <v>0.86384920255929509</v>
          </cell>
          <cell r="M240">
            <v>164.66743753025614</v>
          </cell>
          <cell r="N240">
            <v>95.07078938485914</v>
          </cell>
          <cell r="O240" t="str">
            <v>164.667437530256+95.0707893848589i</v>
          </cell>
          <cell r="P240">
            <v>190.14157876971822</v>
          </cell>
          <cell r="Q240">
            <v>63.540193914398635</v>
          </cell>
          <cell r="R240">
            <v>0.99748713927374999</v>
          </cell>
        </row>
        <row r="241">
          <cell r="A241">
            <v>0.11550000000000009</v>
          </cell>
          <cell r="B241">
            <v>-88.695586225506531</v>
          </cell>
          <cell r="C241">
            <v>32.181867561783989</v>
          </cell>
          <cell r="D241">
            <v>56.513718663722166</v>
          </cell>
          <cell r="E241">
            <v>-1.3212775552327356</v>
          </cell>
          <cell r="F241">
            <v>1.0998790108159018</v>
          </cell>
          <cell r="G241">
            <v>0.22139854441683832</v>
          </cell>
          <cell r="H241">
            <v>0.11550000000000009</v>
          </cell>
          <cell r="I241">
            <v>-108.62946434475943</v>
          </cell>
          <cell r="J241">
            <v>-17.205216913001852</v>
          </cell>
          <cell r="K241">
            <v>-1.6182279094561118</v>
          </cell>
          <cell r="L241">
            <v>0.62117949493069879</v>
          </cell>
          <cell r="M241">
            <v>165.09970303976567</v>
          </cell>
          <cell r="N241">
            <v>95.320357993135929</v>
          </cell>
          <cell r="O241" t="str">
            <v>165.099703039765+95.3203579931358i</v>
          </cell>
          <cell r="P241">
            <v>190.64071598627129</v>
          </cell>
          <cell r="Q241">
            <v>63.499028897699965</v>
          </cell>
          <cell r="R241">
            <v>1.000753971074652</v>
          </cell>
        </row>
        <row r="242">
          <cell r="A242">
            <v>0.11600000000000009</v>
          </cell>
          <cell r="B242">
            <v>-85.350659375758227</v>
          </cell>
          <cell r="C242">
            <v>18.658617652239585</v>
          </cell>
          <cell r="D242">
            <v>66.692041723518287</v>
          </cell>
          <cell r="E242">
            <v>-1.3888698787870413</v>
          </cell>
          <cell r="F242">
            <v>0.95009724856361955</v>
          </cell>
          <cell r="G242">
            <v>0.43877263022342522</v>
          </cell>
          <cell r="H242">
            <v>0.11600000000000009</v>
          </cell>
          <cell r="I242">
            <v>-104.53278234035018</v>
          </cell>
          <cell r="J242">
            <v>-33.964759884410313</v>
          </cell>
          <cell r="K242">
            <v>-1.7010112610746884</v>
          </cell>
          <cell r="L242">
            <v>0.36156110501597466</v>
          </cell>
          <cell r="M242">
            <v>165.53110379699532</v>
          </cell>
          <cell r="N242">
            <v>95.569427336451156</v>
          </cell>
          <cell r="O242" t="str">
            <v>165.531103796995+95.5694273364511i</v>
          </cell>
          <cell r="P242">
            <v>191.13885467290197</v>
          </cell>
          <cell r="Q242">
            <v>63.457879725638158</v>
          </cell>
          <cell r="R242">
            <v>1.0040195454543825</v>
          </cell>
        </row>
        <row r="243">
          <cell r="A243">
            <v>0.11650000000000009</v>
          </cell>
          <cell r="B243">
            <v>-79.909848742776859</v>
          </cell>
          <cell r="C243">
            <v>4.6937460429815179</v>
          </cell>
          <cell r="D243">
            <v>75.216102699794988</v>
          </cell>
          <cell r="E243">
            <v>-1.4225545603767724</v>
          </cell>
          <cell r="F243">
            <v>0.77584200752705512</v>
          </cell>
          <cell r="G243">
            <v>0.64671255284972018</v>
          </cell>
          <cell r="H243">
            <v>0.11650000000000009</v>
          </cell>
          <cell r="I243">
            <v>-97.869177421393445</v>
          </cell>
          <cell r="J243">
            <v>-49.866836617289067</v>
          </cell>
          <cell r="K243">
            <v>-1.74226640209617</v>
          </cell>
          <cell r="L243">
            <v>9.1308313053264506E-2</v>
          </cell>
          <cell r="M243">
            <v>165.96092289325546</v>
          </cell>
          <cell r="N243">
            <v>95.817583507379851</v>
          </cell>
          <cell r="O243" t="str">
            <v>165.960922893255+95.8175835073799i</v>
          </cell>
          <cell r="P243">
            <v>191.63516701475922</v>
          </cell>
          <cell r="Q243">
            <v>63.416815023976071</v>
          </cell>
          <cell r="R243">
            <v>1.007278416312287</v>
          </cell>
        </row>
        <row r="244">
          <cell r="A244">
            <v>0.11700000000000009</v>
          </cell>
          <cell r="B244">
            <v>-72.509816267644865</v>
          </cell>
          <cell r="C244">
            <v>-9.3685790520816976</v>
          </cell>
          <cell r="D244">
            <v>81.878395319726252</v>
          </cell>
          <cell r="E244">
            <v>-1.421269620046999</v>
          </cell>
          <cell r="F244">
            <v>0.58126667382162989</v>
          </cell>
          <cell r="G244">
            <v>0.84000294622537119</v>
          </cell>
          <cell r="H244">
            <v>0.11700000000000009</v>
          </cell>
          <cell r="I244">
            <v>-88.806025599344338</v>
          </cell>
          <cell r="J244">
            <v>-64.521354341060515</v>
          </cell>
          <cell r="K244">
            <v>-1.7406926780172354</v>
          </cell>
          <cell r="L244">
            <v>-0.18295417275561524</v>
          </cell>
          <cell r="M244">
            <v>166.38844953313048</v>
          </cell>
          <cell r="N244">
            <v>96.064416127997561</v>
          </cell>
          <cell r="O244" t="str">
            <v>166.388449533131+96.0644161279979i</v>
          </cell>
          <cell r="P244">
            <v>192.12883225599541</v>
          </cell>
          <cell r="Q244">
            <v>63.375903277602525</v>
          </cell>
          <cell r="R244">
            <v>1.0105251487273843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3246-F197-48E4-919A-680C952AE5DB}">
  <dimension ref="A1:U244"/>
  <sheetViews>
    <sheetView tabSelected="1" workbookViewId="0">
      <selection activeCell="P3" sqref="P3"/>
    </sheetView>
  </sheetViews>
  <sheetFormatPr defaultRowHeight="15" x14ac:dyDescent="0.25"/>
  <cols>
    <col min="2" max="2" width="12" bestFit="1" customWidth="1"/>
    <col min="3" max="3" width="12.7109375" bestFit="1" customWidth="1"/>
    <col min="4" max="5" width="12" bestFit="1" customWidth="1"/>
    <col min="28" max="28" width="8.42578125" customWidth="1"/>
  </cols>
  <sheetData>
    <row r="1" spans="1:21" x14ac:dyDescent="0.25">
      <c r="A1" t="s">
        <v>0</v>
      </c>
      <c r="B1">
        <f>110/SQRT(3)*SQRT(2)</f>
        <v>89.814623902049874</v>
      </c>
      <c r="C1" t="s">
        <v>1</v>
      </c>
      <c r="D1" t="s">
        <v>2</v>
      </c>
      <c r="E1">
        <f>1/63*100</f>
        <v>1.5873015873015872</v>
      </c>
      <c r="F1" t="s">
        <v>3</v>
      </c>
      <c r="G1" t="s">
        <v>4</v>
      </c>
      <c r="K1" t="s">
        <v>5</v>
      </c>
      <c r="L1" t="s">
        <v>6</v>
      </c>
      <c r="M1" t="s">
        <v>7</v>
      </c>
    </row>
    <row r="2" spans="1:21" x14ac:dyDescent="0.25">
      <c r="A2" t="s">
        <v>8</v>
      </c>
      <c r="B2">
        <f>1*SQRT(2)</f>
        <v>1.4142135623730951</v>
      </c>
      <c r="C2" t="s">
        <v>9</v>
      </c>
      <c r="D2" t="s">
        <v>10</v>
      </c>
      <c r="E2">
        <f>1/12.5*100</f>
        <v>8</v>
      </c>
      <c r="F2" t="s">
        <v>3</v>
      </c>
      <c r="G2" t="s">
        <v>11</v>
      </c>
      <c r="H2">
        <f>B2*B1*3/2*COS(B3/180*PI())</f>
        <v>165.00000000000006</v>
      </c>
      <c r="I2" t="s">
        <v>12</v>
      </c>
      <c r="K2">
        <f>A10</f>
        <v>0</v>
      </c>
      <c r="L2">
        <f>H2</f>
        <v>165.00000000000006</v>
      </c>
      <c r="M2">
        <f>H3</f>
        <v>95.262794416288259</v>
      </c>
    </row>
    <row r="3" spans="1:21" x14ac:dyDescent="0.25">
      <c r="A3" t="s">
        <v>13</v>
      </c>
      <c r="B3">
        <v>-30</v>
      </c>
      <c r="C3" t="s">
        <v>14</v>
      </c>
      <c r="D3" t="s">
        <v>15</v>
      </c>
      <c r="E3">
        <v>13</v>
      </c>
      <c r="F3" t="s">
        <v>16</v>
      </c>
      <c r="G3" t="s">
        <v>17</v>
      </c>
      <c r="H3">
        <f>-B2*B1*3/2*SIN(B3/180*PI())</f>
        <v>95.262794416288259</v>
      </c>
      <c r="I3" t="s">
        <v>18</v>
      </c>
      <c r="K3">
        <f>MAX(A10:A244)</f>
        <v>0.11700000000000009</v>
      </c>
      <c r="L3">
        <f>L2</f>
        <v>165.00000000000006</v>
      </c>
      <c r="M3">
        <f>M2</f>
        <v>95.262794416288259</v>
      </c>
    </row>
    <row r="4" spans="1:21" x14ac:dyDescent="0.25">
      <c r="A4" t="s">
        <v>19</v>
      </c>
      <c r="B4">
        <v>50</v>
      </c>
      <c r="C4" t="s">
        <v>16</v>
      </c>
      <c r="D4" t="s">
        <v>20</v>
      </c>
      <c r="E4">
        <v>180</v>
      </c>
      <c r="F4" t="s">
        <v>14</v>
      </c>
    </row>
    <row r="5" spans="1:21" x14ac:dyDescent="0.25">
      <c r="A5" t="s">
        <v>21</v>
      </c>
      <c r="B5">
        <v>5.0000000000000001E-4</v>
      </c>
      <c r="C5" t="s">
        <v>22</v>
      </c>
    </row>
    <row r="7" spans="1:21" x14ac:dyDescent="0.25">
      <c r="A7" t="s">
        <v>23</v>
      </c>
      <c r="B7">
        <v>0</v>
      </c>
      <c r="C7">
        <v>0</v>
      </c>
      <c r="D7">
        <v>0</v>
      </c>
      <c r="E7">
        <f>B7+$E$4/180*PI()</f>
        <v>3.1415926535897931</v>
      </c>
      <c r="F7">
        <f t="shared" ref="F7:G7" si="0">C7+$E$4/180*PI()</f>
        <v>3.1415926535897931</v>
      </c>
      <c r="G7">
        <f t="shared" si="0"/>
        <v>3.1415926535897931</v>
      </c>
      <c r="I7" s="1" t="s">
        <v>24</v>
      </c>
      <c r="J7" s="1"/>
      <c r="S7" t="s">
        <v>25</v>
      </c>
      <c r="T7" t="s">
        <v>26</v>
      </c>
      <c r="U7" t="s">
        <v>27</v>
      </c>
    </row>
    <row r="8" spans="1:21" x14ac:dyDescent="0.25">
      <c r="A8" t="s">
        <v>28</v>
      </c>
      <c r="B8">
        <v>0</v>
      </c>
      <c r="C8">
        <f>-2*PI()/3</f>
        <v>-2.0943951023931953</v>
      </c>
      <c r="D8">
        <f>2*PI()/3</f>
        <v>2.0943951023931953</v>
      </c>
      <c r="E8">
        <f>B8+$B$3/180*PI()</f>
        <v>-0.52359877559829882</v>
      </c>
      <c r="F8">
        <f t="shared" ref="F8:G8" si="1">C8+$B$3/180*PI()</f>
        <v>-2.617993877991494</v>
      </c>
      <c r="G8">
        <f t="shared" si="1"/>
        <v>1.5707963267948966</v>
      </c>
      <c r="I8" s="2" t="s">
        <v>29</v>
      </c>
      <c r="J8" s="3"/>
      <c r="K8" s="4" t="s">
        <v>30</v>
      </c>
      <c r="L8" s="4"/>
      <c r="M8" s="5"/>
      <c r="N8" s="5"/>
      <c r="O8" s="5"/>
      <c r="P8" s="5"/>
      <c r="S8">
        <f>MAX(S10:S244)</f>
        <v>10.370174919267441</v>
      </c>
      <c r="T8">
        <f>MAX(T10:T244)</f>
        <v>5.9872232811828638</v>
      </c>
      <c r="U8">
        <f>MAX(U10:U244)</f>
        <v>-45.483478083675507</v>
      </c>
    </row>
    <row r="9" spans="1:21" x14ac:dyDescent="0.25">
      <c r="A9" t="s">
        <v>5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tr">
        <f>A9</f>
        <v>t</v>
      </c>
      <c r="I9" s="6" t="s">
        <v>37</v>
      </c>
      <c r="J9" s="6" t="s">
        <v>38</v>
      </c>
      <c r="K9" s="7" t="s">
        <v>39</v>
      </c>
      <c r="L9" s="7" t="s">
        <v>40</v>
      </c>
      <c r="M9" s="8" t="s">
        <v>41</v>
      </c>
      <c r="N9" s="8" t="s">
        <v>42</v>
      </c>
      <c r="O9" s="8" t="s">
        <v>43</v>
      </c>
      <c r="P9" s="8" t="s">
        <v>44</v>
      </c>
      <c r="Q9" s="8" t="s">
        <v>45</v>
      </c>
      <c r="R9" s="8" t="s">
        <v>46</v>
      </c>
    </row>
    <row r="10" spans="1:21" x14ac:dyDescent="0.25">
      <c r="A10">
        <v>0</v>
      </c>
      <c r="B10">
        <f>$B$1*SIN($A10*2*PI()*$B$4+B$8)*(1+$E$1/100*SIN($A10*2*PI()*$E$3+B$7))</f>
        <v>0</v>
      </c>
      <c r="C10">
        <f>$B$1*SIN($A10*2*PI()*$B$4+C$8)*(1+$E$1/100*SIN($A10*2*PI()*$E$3+C$7))</f>
        <v>-77.781745930520245</v>
      </c>
      <c r="D10">
        <f>$B$1*SIN($A10*2*PI()*$B$4+D$8)*(1+$E$1/100*SIN($A10*2*PI()*$E$3+D$7))</f>
        <v>77.781745930520245</v>
      </c>
      <c r="E10">
        <f>$B$2*SIN($A10*2*PI()*$B$4+E$8)*(1+$E$2/100*SIN($A10*2*PI()*$E$3+E$7))</f>
        <v>-0.70710678118654746</v>
      </c>
      <c r="F10">
        <f>$B$2*SIN($A10*2*PI()*$B$4+F$8)*(1+$E$2/100*SIN($A10*2*PI()*$E$3+F$7))</f>
        <v>-0.70710678118654802</v>
      </c>
      <c r="G10">
        <f>$B$2*SIN($A10*2*PI()*$B$4+G$8)*(1+$E$2/100*SIN($A10*2*PI()*$E$3+G$7))</f>
        <v>1.4142135623730951</v>
      </c>
      <c r="H10">
        <f t="shared" ref="H10:H73" si="2">A10</f>
        <v>0</v>
      </c>
      <c r="I10" s="1">
        <f>SQRT(2/3)*(1*B10-1/2*C10-1/2*D10)</f>
        <v>0</v>
      </c>
      <c r="J10" s="1">
        <f>SQRT(2/3)*(0*B10+SQRT(3)/2*C10-SQRT(3)/2*D10)</f>
        <v>-110.00000000000003</v>
      </c>
      <c r="K10">
        <f>SQRT(2/3)*(1*E10-1/2*F10-1/2*G10)</f>
        <v>-0.86602540378443837</v>
      </c>
      <c r="L10">
        <f>SQRT(2/3)*(0*E10+SQRT(3)/2*F10-SQRT(3)/2*G10)</f>
        <v>-1.5000000000000004</v>
      </c>
      <c r="M10">
        <f>I10*K10+J10*L10</f>
        <v>165.00000000000009</v>
      </c>
      <c r="N10">
        <f>J10*K10-I10*L10</f>
        <v>95.262794416288244</v>
      </c>
      <c r="O10" t="str">
        <f>IMPRODUCT(COMPLEX(I10,J10),IMCONJUGATE(COMPLEX(K10,L10)))</f>
        <v>165+95.2627944162882i</v>
      </c>
      <c r="P10">
        <f>IMABS(IMPRODUCT(COMPLEX(I10,J10),IMCONJUGATE(COMPLEX(K10,L10))))</f>
        <v>190.52558883257649</v>
      </c>
      <c r="Q10">
        <f>SQRT(SUMSQ(I10:J10))/SQRT(3)</f>
        <v>63.508529610858851</v>
      </c>
      <c r="R10">
        <f>SQRT(SUMSQ(K10:L10))/SQRT(3)</f>
        <v>1.0000000000000002</v>
      </c>
      <c r="S10">
        <f>M10-$H$2</f>
        <v>0</v>
      </c>
      <c r="T10">
        <f>N10-$H$3</f>
        <v>0</v>
      </c>
      <c r="U10">
        <f>Q10-$B$1*SQRT(3)/SQRT(2)</f>
        <v>-46.491470389141149</v>
      </c>
    </row>
    <row r="11" spans="1:21" x14ac:dyDescent="0.25">
      <c r="A11">
        <f>A10+$B$5</f>
        <v>5.0000000000000001E-4</v>
      </c>
      <c r="B11">
        <f t="shared" ref="B11:D74" si="3">$B$1*SIN($A11*2*PI()*$B$4+B$8)*(1+$E$1/100*SIN($A11*2*PI()*$E$3+B$7))</f>
        <v>14.059208303004187</v>
      </c>
      <c r="C11">
        <f t="shared" si="3"/>
        <v>-83.90351627664748</v>
      </c>
      <c r="D11">
        <f t="shared" si="3"/>
        <v>69.844307973643296</v>
      </c>
      <c r="E11">
        <f t="shared" ref="E11:G74" si="4">$B$2*SIN($A11*2*PI()*$B$4+E$8)*(1+$E$2/100*SIN($A11*2*PI()*$E$3+E$7))</f>
        <v>-0.50515340052873992</v>
      </c>
      <c r="F11">
        <f t="shared" si="4"/>
        <v>-0.88708640369279645</v>
      </c>
      <c r="G11">
        <f t="shared" si="4"/>
        <v>1.3922398042215363</v>
      </c>
      <c r="H11">
        <f t="shared" si="2"/>
        <v>5.0000000000000001E-4</v>
      </c>
      <c r="I11" s="1">
        <f t="shared" ref="I11:I74" si="5">SQRT(2/3)*(1*B11-1/2*C11-1/2*D11)</f>
        <v>17.21894326493042</v>
      </c>
      <c r="J11" s="1">
        <f t="shared" ref="J11:J74" si="6">SQRT(2/3)*(0*B11+SQRT(3)/2*C11-SQRT(3)/2*D11)</f>
        <v>-108.71612912005811</v>
      </c>
      <c r="K11">
        <f t="shared" ref="K11:K74" si="7">SQRT(2/3)*(1*E11-1/2*F11-1/2*G11)</f>
        <v>-0.61868403656359539</v>
      </c>
      <c r="L11">
        <f t="shared" ref="L11:L74" si="8">SQRT(2/3)*(0*E11+SQRT(3)/2*F11-SQRT(3)/2*G11)</f>
        <v>-1.611727018152443</v>
      </c>
      <c r="M11">
        <f t="shared" ref="M11:M74" si="9">I11*K11+J11*L11</f>
        <v>164.56763728724056</v>
      </c>
      <c r="N11">
        <f t="shared" ref="N11:N74" si="10">J11*K11-I11*L11</f>
        <v>95.013169687688986</v>
      </c>
      <c r="O11" t="str">
        <f t="shared" ref="O11:O74" si="11">IMPRODUCT(COMPLEX(I11,J11),IMCONJUGATE(COMPLEX(K11,L11)))</f>
        <v>164.56763728724+95.0131696876888i</v>
      </c>
      <c r="P11">
        <f t="shared" ref="P11:P74" si="12">IMABS(IMPRODUCT(COMPLEX(I11,J11),IMCONJUGATE(COMPLEX(K11,L11))))</f>
        <v>190.02633937537743</v>
      </c>
      <c r="Q11">
        <f t="shared" ref="Q11:Q74" si="13">SQRT(SUMSQ(I11:J11))/SQRT(3)</f>
        <v>63.549688533225826</v>
      </c>
      <c r="R11">
        <f t="shared" ref="R11:R74" si="14">SQRT(SUMSQ(K11:L11))/SQRT(3)</f>
        <v>0.99673365184171936</v>
      </c>
      <c r="S11">
        <f t="shared" ref="S11:S74" si="15">M11-$H$2</f>
        <v>-0.43236271275949889</v>
      </c>
      <c r="T11">
        <f t="shared" ref="T11:T74" si="16">N11-$H$3</f>
        <v>-0.24962472859927232</v>
      </c>
      <c r="U11">
        <f t="shared" ref="U11:U74" si="17">Q11-$B$1*SQRT(3)/SQRT(2)</f>
        <v>-46.450311466774174</v>
      </c>
    </row>
    <row r="12" spans="1:21" x14ac:dyDescent="0.25">
      <c r="A12">
        <f>A11+$B$5</f>
        <v>1E-3</v>
      </c>
      <c r="B12">
        <f t="shared" si="3"/>
        <v>27.790189348710271</v>
      </c>
      <c r="C12">
        <f t="shared" si="3"/>
        <v>-87.9657349925441</v>
      </c>
      <c r="D12">
        <f t="shared" si="3"/>
        <v>60.175545643833843</v>
      </c>
      <c r="E12">
        <f t="shared" si="4"/>
        <v>-0.29211231592302783</v>
      </c>
      <c r="F12">
        <f t="shared" si="4"/>
        <v>-1.0441055776257169</v>
      </c>
      <c r="G12">
        <f t="shared" si="4"/>
        <v>1.3362178935487443</v>
      </c>
      <c r="H12">
        <f t="shared" si="2"/>
        <v>1E-3</v>
      </c>
      <c r="I12" s="1">
        <f t="shared" si="5"/>
        <v>34.035891879834061</v>
      </c>
      <c r="J12" s="1">
        <f t="shared" si="6"/>
        <v>-104.75170411164223</v>
      </c>
      <c r="K12">
        <f t="shared" si="7"/>
        <v>-0.35776306079704778</v>
      </c>
      <c r="L12">
        <f t="shared" si="8"/>
        <v>-1.6831428678849629</v>
      </c>
      <c r="M12">
        <f t="shared" si="9"/>
        <v>164.13529881841976</v>
      </c>
      <c r="N12">
        <f t="shared" si="10"/>
        <v>94.763558956334236</v>
      </c>
      <c r="O12" t="str">
        <f t="shared" si="11"/>
        <v>164.135298818419+94.7635589563342i</v>
      </c>
      <c r="P12">
        <f t="shared" si="12"/>
        <v>189.5271179126679</v>
      </c>
      <c r="Q12">
        <f t="shared" si="13"/>
        <v>63.590778813569081</v>
      </c>
      <c r="R12">
        <f t="shared" si="14"/>
        <v>0.99347275107454769</v>
      </c>
      <c r="S12">
        <f t="shared" si="15"/>
        <v>-0.86470118158030118</v>
      </c>
      <c r="T12">
        <f t="shared" si="16"/>
        <v>-0.49923545995402208</v>
      </c>
      <c r="U12">
        <f t="shared" si="17"/>
        <v>-46.409221186430919</v>
      </c>
    </row>
    <row r="13" spans="1:21" x14ac:dyDescent="0.25">
      <c r="A13">
        <f>A12+$B$5</f>
        <v>1.5E-3</v>
      </c>
      <c r="B13">
        <f t="shared" si="3"/>
        <v>40.854086743658833</v>
      </c>
      <c r="C13">
        <f t="shared" si="3"/>
        <v>-89.865531681937824</v>
      </c>
      <c r="D13">
        <f t="shared" si="3"/>
        <v>49.011444938279006</v>
      </c>
      <c r="E13">
        <f t="shared" si="4"/>
        <v>-7.3290562558816108E-2</v>
      </c>
      <c r="F13">
        <f t="shared" si="4"/>
        <v>-1.1744628767441163</v>
      </c>
      <c r="G13">
        <f t="shared" si="4"/>
        <v>1.2477534393029321</v>
      </c>
      <c r="H13">
        <f t="shared" si="2"/>
        <v>1.5E-3</v>
      </c>
      <c r="I13" s="1">
        <f t="shared" si="5"/>
        <v>50.035833214683265</v>
      </c>
      <c r="J13" s="1">
        <f t="shared" si="6"/>
        <v>-98.200851918840925</v>
      </c>
      <c r="K13">
        <f t="shared" si="7"/>
        <v>-8.9762240615314376E-2</v>
      </c>
      <c r="L13">
        <f t="shared" si="8"/>
        <v>-1.7127655825775654</v>
      </c>
      <c r="M13">
        <f t="shared" si="9"/>
        <v>163.70371084598267</v>
      </c>
      <c r="N13">
        <f t="shared" si="10"/>
        <v>94.514381524268742</v>
      </c>
      <c r="O13" t="str">
        <f t="shared" si="11"/>
        <v>163.703710845983+94.514381524269i</v>
      </c>
      <c r="P13">
        <f t="shared" si="12"/>
        <v>189.02876304853794</v>
      </c>
      <c r="Q13">
        <f t="shared" si="13"/>
        <v>63.631731924341352</v>
      </c>
      <c r="R13">
        <f t="shared" si="14"/>
        <v>0.99022273600480892</v>
      </c>
      <c r="S13">
        <f t="shared" si="15"/>
        <v>-1.2962891540173871</v>
      </c>
      <c r="T13">
        <f t="shared" si="16"/>
        <v>-0.74841289201951611</v>
      </c>
      <c r="U13">
        <f t="shared" si="17"/>
        <v>-46.368268075658648</v>
      </c>
    </row>
    <row r="14" spans="1:21" x14ac:dyDescent="0.25">
      <c r="A14">
        <f>A13+$B$5</f>
        <v>2E-3</v>
      </c>
      <c r="B14">
        <f t="shared" si="3"/>
        <v>52.927995406057654</v>
      </c>
      <c r="C14">
        <f t="shared" si="3"/>
        <v>-89.553200091321472</v>
      </c>
      <c r="D14">
        <f t="shared" si="3"/>
        <v>36.625204685263846</v>
      </c>
      <c r="E14">
        <f t="shared" si="4"/>
        <v>0.14590221586998686</v>
      </c>
      <c r="F14">
        <f t="shared" si="4"/>
        <v>-1.2751388703258875</v>
      </c>
      <c r="G14">
        <f t="shared" si="4"/>
        <v>1.1292366544559005</v>
      </c>
      <c r="H14">
        <f t="shared" si="2"/>
        <v>2E-3</v>
      </c>
      <c r="I14" s="1">
        <f t="shared" si="5"/>
        <v>64.823290926606688</v>
      </c>
      <c r="J14" s="1">
        <f t="shared" si="6"/>
        <v>-89.221605656824536</v>
      </c>
      <c r="K14">
        <f t="shared" si="7"/>
        <v>0.17869299061143495</v>
      </c>
      <c r="L14">
        <f t="shared" si="8"/>
        <v>-1.700150238092166</v>
      </c>
      <c r="M14">
        <f t="shared" si="9"/>
        <v>163.27360181736603</v>
      </c>
      <c r="N14">
        <f t="shared" si="10"/>
        <v>94.266057960816013</v>
      </c>
      <c r="O14" t="str">
        <f t="shared" si="11"/>
        <v>163.273601817366+94.2660579608163i</v>
      </c>
      <c r="P14">
        <f t="shared" si="12"/>
        <v>188.5321159216322</v>
      </c>
      <c r="Q14">
        <f t="shared" si="13"/>
        <v>63.672479566757346</v>
      </c>
      <c r="R14">
        <f t="shared" si="14"/>
        <v>0.98698902678440958</v>
      </c>
      <c r="S14">
        <f t="shared" si="15"/>
        <v>-1.7263981826340284</v>
      </c>
      <c r="T14">
        <f t="shared" si="16"/>
        <v>-0.9967364554722451</v>
      </c>
      <c r="U14">
        <f t="shared" si="17"/>
        <v>-46.327520433242654</v>
      </c>
    </row>
    <row r="15" spans="1:21" x14ac:dyDescent="0.25">
      <c r="A15">
        <f>A14+$B$5</f>
        <v>2.5000000000000001E-3</v>
      </c>
      <c r="B15">
        <f t="shared" si="3"/>
        <v>63.71295378469781</v>
      </c>
      <c r="C15">
        <f t="shared" si="3"/>
        <v>-87.033513420041089</v>
      </c>
      <c r="D15">
        <f t="shared" si="3"/>
        <v>23.320559635343315</v>
      </c>
      <c r="E15">
        <f t="shared" si="4"/>
        <v>0.36008737965122112</v>
      </c>
      <c r="F15">
        <f t="shared" si="4"/>
        <v>-1.3438643960227001</v>
      </c>
      <c r="G15">
        <f t="shared" si="4"/>
        <v>0.98377701637147918</v>
      </c>
      <c r="H15">
        <f t="shared" si="2"/>
        <v>2.5000000000000001E-3</v>
      </c>
      <c r="I15" s="1">
        <f t="shared" si="5"/>
        <v>78.032113389017951</v>
      </c>
      <c r="J15" s="1">
        <f t="shared" si="6"/>
        <v>-78.032113389017979</v>
      </c>
      <c r="K15">
        <f t="shared" si="7"/>
        <v>0.44101517148066899</v>
      </c>
      <c r="L15">
        <f t="shared" si="8"/>
        <v>-1.6458910268745575</v>
      </c>
      <c r="M15">
        <f t="shared" si="9"/>
        <v>162.84570110229947</v>
      </c>
      <c r="N15">
        <f t="shared" si="10"/>
        <v>94.019009367785884</v>
      </c>
      <c r="O15" t="str">
        <f t="shared" si="11"/>
        <v>162.8457011023+94.0190093677862i</v>
      </c>
      <c r="P15">
        <f t="shared" si="12"/>
        <v>188.03801873557248</v>
      </c>
      <c r="Q15">
        <f t="shared" si="13"/>
        <v>63.71295378469781</v>
      </c>
      <c r="R15">
        <f t="shared" si="14"/>
        <v>0.9837770163714793</v>
      </c>
      <c r="S15">
        <f t="shared" si="15"/>
        <v>-2.1542988977005848</v>
      </c>
      <c r="T15">
        <f t="shared" si="16"/>
        <v>-1.2437850485023745</v>
      </c>
      <c r="U15">
        <f t="shared" si="17"/>
        <v>-46.28704621530219</v>
      </c>
    </row>
    <row r="16" spans="1:21" x14ac:dyDescent="0.25">
      <c r="A16">
        <f>A15+$B$5</f>
        <v>3.0000000000000001E-3</v>
      </c>
      <c r="B16">
        <f t="shared" si="3"/>
        <v>72.941360855645428</v>
      </c>
      <c r="C16">
        <f t="shared" si="3"/>
        <v>-82.365697318172636</v>
      </c>
      <c r="D16">
        <f t="shared" si="3"/>
        <v>9.4243364625272363</v>
      </c>
      <c r="E16">
        <f t="shared" si="4"/>
        <v>0.56404878859570529</v>
      </c>
      <c r="F16">
        <f t="shared" si="4"/>
        <v>-1.3791697400861869</v>
      </c>
      <c r="G16">
        <f t="shared" si="4"/>
        <v>0.81512095149048136</v>
      </c>
      <c r="H16">
        <f t="shared" si="2"/>
        <v>3.0000000000000001E-3</v>
      </c>
      <c r="I16" s="1">
        <f t="shared" si="5"/>
        <v>89.334557620274936</v>
      </c>
      <c r="J16" s="1">
        <f t="shared" si="6"/>
        <v>-64.905355331675139</v>
      </c>
      <c r="K16">
        <f t="shared" si="7"/>
        <v>0.69081586104722881</v>
      </c>
      <c r="L16">
        <f t="shared" si="8"/>
        <v>-1.5515978279083811</v>
      </c>
      <c r="M16">
        <f t="shared" si="9"/>
        <v>162.42073769597232</v>
      </c>
      <c r="N16">
        <f t="shared" si="10"/>
        <v>93.773656630747183</v>
      </c>
      <c r="O16" t="str">
        <f t="shared" si="11"/>
        <v>162.420737695972+93.773656630747i</v>
      </c>
      <c r="P16">
        <f t="shared" si="12"/>
        <v>187.54731326149405</v>
      </c>
      <c r="Q16">
        <f t="shared" si="13"/>
        <v>63.753087078042043</v>
      </c>
      <c r="R16">
        <f t="shared" si="14"/>
        <v>0.98059206153636769</v>
      </c>
      <c r="S16">
        <f t="shared" si="15"/>
        <v>-2.5792623040277363</v>
      </c>
      <c r="T16">
        <f t="shared" si="16"/>
        <v>-1.4891377855410752</v>
      </c>
      <c r="U16">
        <f t="shared" si="17"/>
        <v>-46.246912921957957</v>
      </c>
    </row>
    <row r="17" spans="1:21" x14ac:dyDescent="0.25">
      <c r="A17">
        <f>A16+$B$5</f>
        <v>3.5000000000000001E-3</v>
      </c>
      <c r="B17">
        <f t="shared" si="3"/>
        <v>80.383633221597975</v>
      </c>
      <c r="C17">
        <f t="shared" si="3"/>
        <v>-75.662058017907313</v>
      </c>
      <c r="D17">
        <f t="shared" si="3"/>
        <v>-4.721575203690632</v>
      </c>
      <c r="E17">
        <f t="shared" si="4"/>
        <v>0.75285898258878681</v>
      </c>
      <c r="F17">
        <f t="shared" si="4"/>
        <v>-1.3804137551354512</v>
      </c>
      <c r="G17">
        <f t="shared" si="4"/>
        <v>0.62755477254666447</v>
      </c>
      <c r="H17">
        <f t="shared" si="2"/>
        <v>3.5000000000000001E-3</v>
      </c>
      <c r="I17" s="1">
        <f t="shared" si="5"/>
        <v>98.449442531974654</v>
      </c>
      <c r="J17" s="1">
        <f t="shared" si="6"/>
        <v>-50.162496458580343</v>
      </c>
      <c r="K17">
        <f t="shared" si="7"/>
        <v>0.92206017780670635</v>
      </c>
      <c r="L17">
        <f t="shared" si="8"/>
        <v>-1.4198481623331916</v>
      </c>
      <c r="M17">
        <f t="shared" si="9"/>
        <v>161.99943890076418</v>
      </c>
      <c r="N17">
        <f t="shared" si="10"/>
        <v>93.530419657924483</v>
      </c>
      <c r="O17" t="str">
        <f t="shared" si="11"/>
        <v>161.999438900764+93.5304196579245i</v>
      </c>
      <c r="P17">
        <f t="shared" si="12"/>
        <v>187.06083931584888</v>
      </c>
      <c r="Q17">
        <f t="shared" si="13"/>
        <v>63.792812515239959</v>
      </c>
      <c r="R17">
        <f t="shared" si="14"/>
        <v>0.9774394739279898</v>
      </c>
      <c r="S17">
        <f t="shared" si="15"/>
        <v>-3.0005610992358811</v>
      </c>
      <c r="T17">
        <f t="shared" si="16"/>
        <v>-1.7323747583637754</v>
      </c>
      <c r="U17">
        <f t="shared" si="17"/>
        <v>-46.207187484760041</v>
      </c>
    </row>
    <row r="18" spans="1:21" x14ac:dyDescent="0.25">
      <c r="A18">
        <f>A17+$B$5</f>
        <v>4.0000000000000001E-3</v>
      </c>
      <c r="B18">
        <f t="shared" si="3"/>
        <v>85.853935902615476</v>
      </c>
      <c r="C18">
        <f t="shared" si="3"/>
        <v>-67.085296320177989</v>
      </c>
      <c r="D18">
        <f t="shared" si="3"/>
        <v>-18.768639582437455</v>
      </c>
      <c r="E18">
        <f t="shared" si="4"/>
        <v>0.92199702834963781</v>
      </c>
      <c r="F18">
        <f t="shared" si="4"/>
        <v>-1.3477924527640428</v>
      </c>
      <c r="G18">
        <f t="shared" si="4"/>
        <v>0.42579542441440521</v>
      </c>
      <c r="H18">
        <f t="shared" si="2"/>
        <v>4.0000000000000001E-3</v>
      </c>
      <c r="I18" s="1">
        <f t="shared" si="5"/>
        <v>105.14916768551052</v>
      </c>
      <c r="J18" s="1">
        <f t="shared" si="6"/>
        <v>-34.165035623519017</v>
      </c>
      <c r="K18">
        <f t="shared" si="7"/>
        <v>1.1292111319095042</v>
      </c>
      <c r="L18">
        <f t="shared" si="8"/>
        <v>-1.2541160149831343</v>
      </c>
      <c r="M18">
        <f t="shared" si="9"/>
        <v>161.58252898942209</v>
      </c>
      <c r="N18">
        <f t="shared" si="10"/>
        <v>93.289716608383372</v>
      </c>
      <c r="O18" t="str">
        <f t="shared" si="11"/>
        <v>161.582528989422+93.2897166083837i</v>
      </c>
      <c r="P18">
        <f t="shared" si="12"/>
        <v>186.5794332167668</v>
      </c>
      <c r="Q18">
        <f t="shared" si="13"/>
        <v>63.832063844935945</v>
      </c>
      <c r="R18">
        <f t="shared" si="14"/>
        <v>0.97432451121542329</v>
      </c>
      <c r="S18">
        <f t="shared" si="15"/>
        <v>-3.4174710105779695</v>
      </c>
      <c r="T18">
        <f t="shared" si="16"/>
        <v>-1.9730778079048861</v>
      </c>
      <c r="U18">
        <f t="shared" si="17"/>
        <v>-46.167936155064055</v>
      </c>
    </row>
    <row r="19" spans="1:21" x14ac:dyDescent="0.25">
      <c r="A19">
        <f>A18+$B$5</f>
        <v>4.5000000000000005E-3</v>
      </c>
      <c r="B19">
        <f t="shared" si="3"/>
        <v>89.214842863491626</v>
      </c>
      <c r="C19">
        <f t="shared" si="3"/>
        <v>-56.844570792920344</v>
      </c>
      <c r="D19">
        <f t="shared" si="3"/>
        <v>-32.370272070571268</v>
      </c>
      <c r="E19">
        <f t="shared" si="4"/>
        <v>1.0674552637275716</v>
      </c>
      <c r="F19">
        <f t="shared" si="4"/>
        <v>-1.2823271171726296</v>
      </c>
      <c r="G19">
        <f t="shared" si="4"/>
        <v>0.21487185344505849</v>
      </c>
      <c r="H19">
        <f t="shared" si="2"/>
        <v>4.5000000000000005E-3</v>
      </c>
      <c r="I19" s="1">
        <f t="shared" si="5"/>
        <v>109.26542124906787</v>
      </c>
      <c r="J19" s="1">
        <f t="shared" si="6"/>
        <v>-17.305942591358285</v>
      </c>
      <c r="K19">
        <f t="shared" si="7"/>
        <v>1.3073603596902992</v>
      </c>
      <c r="L19">
        <f t="shared" si="8"/>
        <v>-1.0586795449092856</v>
      </c>
      <c r="M19">
        <f t="shared" si="9"/>
        <v>161.17072785273885</v>
      </c>
      <c r="N19">
        <f t="shared" si="10"/>
        <v>93.051963111266716</v>
      </c>
      <c r="O19" t="str">
        <f t="shared" si="11"/>
        <v>161.170727852739+93.0519631112673i</v>
      </c>
      <c r="P19">
        <f t="shared" si="12"/>
        <v>186.10392622253383</v>
      </c>
      <c r="Q19">
        <f t="shared" si="13"/>
        <v>63.870775606458302</v>
      </c>
      <c r="R19">
        <f t="shared" si="14"/>
        <v>0.97125236831952877</v>
      </c>
      <c r="S19">
        <f t="shared" si="15"/>
        <v>-3.8292721472612072</v>
      </c>
      <c r="T19">
        <f t="shared" si="16"/>
        <v>-2.2108313050215429</v>
      </c>
      <c r="U19">
        <f t="shared" si="17"/>
        <v>-46.129224393541698</v>
      </c>
    </row>
    <row r="20" spans="1:21" x14ac:dyDescent="0.25">
      <c r="A20">
        <f>A19+$B$5</f>
        <v>5.000000000000001E-3</v>
      </c>
      <c r="B20">
        <f t="shared" si="3"/>
        <v>90.380809432698371</v>
      </c>
      <c r="C20">
        <f t="shared" si="3"/>
        <v>-45.190404716349157</v>
      </c>
      <c r="D20">
        <f t="shared" si="3"/>
        <v>-45.190404716349192</v>
      </c>
      <c r="E20">
        <f t="shared" si="4"/>
        <v>1.1858324840124743</v>
      </c>
      <c r="F20">
        <f t="shared" si="4"/>
        <v>-1.1858324840124739</v>
      </c>
      <c r="G20">
        <f t="shared" si="4"/>
        <v>1.677573000999349E-16</v>
      </c>
      <c r="H20">
        <f t="shared" si="2"/>
        <v>5.000000000000001E-3</v>
      </c>
      <c r="I20" s="1">
        <f t="shared" si="5"/>
        <v>110.69343282491786</v>
      </c>
      <c r="J20" s="1">
        <f t="shared" si="6"/>
        <v>2.9007785717557726E-14</v>
      </c>
      <c r="K20">
        <f t="shared" si="7"/>
        <v>1.4523422531238261</v>
      </c>
      <c r="L20">
        <f t="shared" si="8"/>
        <v>-0.83851019079650868</v>
      </c>
      <c r="M20">
        <f t="shared" si="9"/>
        <v>160.76474963495207</v>
      </c>
      <c r="N20">
        <f t="shared" si="10"/>
        <v>92.817571477942437</v>
      </c>
      <c r="O20" t="str">
        <f t="shared" si="11"/>
        <v>160.764749634953+92.8175714779426i</v>
      </c>
      <c r="P20">
        <f t="shared" si="12"/>
        <v>185.63514295588567</v>
      </c>
      <c r="Q20">
        <f t="shared" si="13"/>
        <v>63.908883238990086</v>
      </c>
      <c r="R20">
        <f t="shared" si="14"/>
        <v>0.96822816874921747</v>
      </c>
      <c r="S20">
        <f t="shared" si="15"/>
        <v>-4.2352503650479889</v>
      </c>
      <c r="T20">
        <f t="shared" si="16"/>
        <v>-2.4452229383458217</v>
      </c>
      <c r="U20">
        <f t="shared" si="17"/>
        <v>-46.091116761009914</v>
      </c>
    </row>
    <row r="21" spans="1:21" x14ac:dyDescent="0.25">
      <c r="A21">
        <f>A20+$B$5</f>
        <v>5.5000000000000014E-3</v>
      </c>
      <c r="B21">
        <f t="shared" si="3"/>
        <v>89.320367896850314</v>
      </c>
      <c r="C21">
        <f t="shared" si="3"/>
        <v>-32.408560251443795</v>
      </c>
      <c r="D21">
        <f t="shared" si="3"/>
        <v>-56.911807645406483</v>
      </c>
      <c r="E21">
        <f t="shared" si="4"/>
        <v>1.2744114816757424</v>
      </c>
      <c r="F21">
        <f t="shared" si="4"/>
        <v>-1.0608660037300657</v>
      </c>
      <c r="G21">
        <f t="shared" si="4"/>
        <v>-0.21354547794567608</v>
      </c>
      <c r="H21">
        <f t="shared" si="2"/>
        <v>5.5000000000000014E-3</v>
      </c>
      <c r="I21" s="1">
        <f t="shared" si="5"/>
        <v>109.39466249247734</v>
      </c>
      <c r="J21" s="1">
        <f t="shared" si="6"/>
        <v>17.326412393362617</v>
      </c>
      <c r="K21">
        <f t="shared" si="7"/>
        <v>1.5608289262249213</v>
      </c>
      <c r="L21">
        <f t="shared" si="8"/>
        <v>-0.59914608962069271</v>
      </c>
      <c r="M21">
        <f t="shared" si="9"/>
        <v>160.36530136023237</v>
      </c>
      <c r="N21">
        <f t="shared" si="10"/>
        <v>92.586949909005597</v>
      </c>
      <c r="O21" t="str">
        <f t="shared" si="11"/>
        <v>160.365301360232+92.5869499090054i</v>
      </c>
      <c r="P21">
        <f t="shared" si="12"/>
        <v>185.1738998180108</v>
      </c>
      <c r="Q21">
        <f t="shared" si="13"/>
        <v>63.946323189239216</v>
      </c>
      <c r="R21">
        <f t="shared" si="14"/>
        <v>0.96525695605681572</v>
      </c>
      <c r="S21">
        <f t="shared" si="15"/>
        <v>-4.6346986397676915</v>
      </c>
      <c r="T21">
        <f t="shared" si="16"/>
        <v>-2.6758445072826618</v>
      </c>
      <c r="U21">
        <f t="shared" si="17"/>
        <v>-46.053676810760784</v>
      </c>
    </row>
    <row r="22" spans="1:21" x14ac:dyDescent="0.25">
      <c r="A22">
        <f>A21+$B$5</f>
        <v>6.0000000000000019E-3</v>
      </c>
      <c r="B22">
        <f t="shared" si="3"/>
        <v>86.056988990322409</v>
      </c>
      <c r="C22">
        <f t="shared" si="3"/>
        <v>-18.813029279650543</v>
      </c>
      <c r="D22">
        <f t="shared" si="3"/>
        <v>-67.243959710671831</v>
      </c>
      <c r="E22">
        <f t="shared" si="4"/>
        <v>1.3312192613992075</v>
      </c>
      <c r="F22">
        <f t="shared" si="4"/>
        <v>-0.9106596498405708</v>
      </c>
      <c r="G22">
        <f t="shared" si="4"/>
        <v>-0.42055961155863636</v>
      </c>
      <c r="H22">
        <f t="shared" si="2"/>
        <v>6.0000000000000019E-3</v>
      </c>
      <c r="I22" s="1">
        <f t="shared" si="5"/>
        <v>105.39785591329979</v>
      </c>
      <c r="J22" s="1">
        <f t="shared" si="6"/>
        <v>34.245839326949074</v>
      </c>
      <c r="K22">
        <f t="shared" si="7"/>
        <v>1.6304039630963785</v>
      </c>
      <c r="L22">
        <f t="shared" si="8"/>
        <v>-0.34655306052894236</v>
      </c>
      <c r="M22">
        <f t="shared" si="9"/>
        <v>159.97308155376842</v>
      </c>
      <c r="N22">
        <f t="shared" si="10"/>
        <v>92.360501698162125</v>
      </c>
      <c r="O22" t="str">
        <f t="shared" si="11"/>
        <v>159.973081553769+92.3605016981623i</v>
      </c>
      <c r="P22">
        <f t="shared" si="12"/>
        <v>184.72100339632487</v>
      </c>
      <c r="Q22">
        <f t="shared" si="13"/>
        <v>63.983033017428191</v>
      </c>
      <c r="R22">
        <f t="shared" si="14"/>
        <v>0.96234368542677351</v>
      </c>
      <c r="S22">
        <f t="shared" si="15"/>
        <v>-5.0269184462316332</v>
      </c>
      <c r="T22">
        <f t="shared" si="16"/>
        <v>-2.9022927181261338</v>
      </c>
      <c r="U22">
        <f t="shared" si="17"/>
        <v>-46.016966982571809</v>
      </c>
    </row>
    <row r="23" spans="1:21" x14ac:dyDescent="0.25">
      <c r="A23">
        <f>A22+$B$5</f>
        <v>6.5000000000000023E-3</v>
      </c>
      <c r="B23">
        <f t="shared" si="3"/>
        <v>80.668584967822028</v>
      </c>
      <c r="C23">
        <f t="shared" si="3"/>
        <v>-4.7383127041654554</v>
      </c>
      <c r="D23">
        <f t="shared" si="3"/>
        <v>-75.930272263656519</v>
      </c>
      <c r="E23">
        <f t="shared" si="4"/>
        <v>1.3550686951395829</v>
      </c>
      <c r="F23">
        <f t="shared" si="4"/>
        <v>-0.73903612983094047</v>
      </c>
      <c r="G23">
        <f t="shared" si="4"/>
        <v>-0.61603256530864192</v>
      </c>
      <c r="H23">
        <f t="shared" si="2"/>
        <v>6.5000000000000023E-3</v>
      </c>
      <c r="I23" s="1">
        <f t="shared" si="5"/>
        <v>98.798435721756647</v>
      </c>
      <c r="J23" s="1">
        <f t="shared" si="6"/>
        <v>50.340317370474587</v>
      </c>
      <c r="K23">
        <f t="shared" si="7"/>
        <v>1.6596134347554967</v>
      </c>
      <c r="L23">
        <f t="shared" si="8"/>
        <v>-8.6976654583834315E-2</v>
      </c>
      <c r="M23">
        <f t="shared" si="9"/>
        <v>159.58877886108235</v>
      </c>
      <c r="N23">
        <f t="shared" si="10"/>
        <v>92.138624435089511</v>
      </c>
      <c r="O23" t="str">
        <f t="shared" si="11"/>
        <v>159.588778861083+92.1386244350897i</v>
      </c>
      <c r="P23">
        <f t="shared" si="12"/>
        <v>184.27724887017973</v>
      </c>
      <c r="Q23">
        <f t="shared" si="13"/>
        <v>64.018951501426997</v>
      </c>
      <c r="R23">
        <f t="shared" si="14"/>
        <v>0.95949321541174948</v>
      </c>
      <c r="S23">
        <f t="shared" si="15"/>
        <v>-5.4112211389177105</v>
      </c>
      <c r="T23">
        <f t="shared" si="16"/>
        <v>-3.1241699811987473</v>
      </c>
      <c r="U23">
        <f t="shared" si="17"/>
        <v>-45.981048498573003</v>
      </c>
    </row>
    <row r="24" spans="1:21" x14ac:dyDescent="0.25">
      <c r="A24">
        <f>A23+$B$5</f>
        <v>7.0000000000000027E-3</v>
      </c>
      <c r="B24">
        <f t="shared" si="3"/>
        <v>73.285663631719345</v>
      </c>
      <c r="C24">
        <f t="shared" si="3"/>
        <v>9.4688218569405631</v>
      </c>
      <c r="D24">
        <f t="shared" si="3"/>
        <v>-82.754485488659896</v>
      </c>
      <c r="E24">
        <f t="shared" si="4"/>
        <v>1.3455808458073841</v>
      </c>
      <c r="F24">
        <f t="shared" si="4"/>
        <v>-0.55031170129052276</v>
      </c>
      <c r="G24">
        <f t="shared" si="4"/>
        <v>-0.79526914451686048</v>
      </c>
      <c r="H24">
        <f t="shared" si="2"/>
        <v>7.0000000000000027E-3</v>
      </c>
      <c r="I24" s="1">
        <f t="shared" si="5"/>
        <v>89.756240679477358</v>
      </c>
      <c r="J24" s="1">
        <f t="shared" si="6"/>
        <v>65.211726007525215</v>
      </c>
      <c r="K24">
        <f t="shared" si="7"/>
        <v>1.6479932399453499</v>
      </c>
      <c r="L24">
        <f t="shared" si="8"/>
        <v>0.17321106920746215</v>
      </c>
      <c r="M24">
        <f t="shared" si="9"/>
        <v>159.21307066931399</v>
      </c>
      <c r="N24">
        <f t="shared" si="10"/>
        <v>91.921709209435335</v>
      </c>
      <c r="O24" t="str">
        <f t="shared" si="11"/>
        <v>159.213070669314+91.9217092094353i</v>
      </c>
      <c r="P24">
        <f t="shared" si="12"/>
        <v>183.84341841887067</v>
      </c>
      <c r="Q24">
        <f t="shared" si="13"/>
        <v>64.05401873885512</v>
      </c>
      <c r="R24">
        <f t="shared" si="14"/>
        <v>0.9567102998298499</v>
      </c>
      <c r="S24">
        <f t="shared" si="15"/>
        <v>-5.7869293306860641</v>
      </c>
      <c r="T24">
        <f t="shared" si="16"/>
        <v>-3.3410852068529238</v>
      </c>
      <c r="U24">
        <f t="shared" si="17"/>
        <v>-45.94598126114488</v>
      </c>
    </row>
    <row r="25" spans="1:21" x14ac:dyDescent="0.25">
      <c r="A25">
        <f>A24+$B$5</f>
        <v>7.5000000000000032E-3</v>
      </c>
      <c r="B25">
        <f t="shared" si="3"/>
        <v>64.088176246982428</v>
      </c>
      <c r="C25">
        <f t="shared" si="3"/>
        <v>23.457900588610123</v>
      </c>
      <c r="D25">
        <f t="shared" si="3"/>
        <v>-87.54607683559253</v>
      </c>
      <c r="E25">
        <f t="shared" si="4"/>
        <v>1.3031876612563911</v>
      </c>
      <c r="F25">
        <f t="shared" si="4"/>
        <v>-0.34918808141985203</v>
      </c>
      <c r="G25">
        <f t="shared" si="4"/>
        <v>-0.95399957983653838</v>
      </c>
      <c r="H25">
        <f t="shared" si="2"/>
        <v>7.5000000000000032E-3</v>
      </c>
      <c r="I25" s="1">
        <f t="shared" si="5"/>
        <v>78.491665175331974</v>
      </c>
      <c r="J25" s="1">
        <f t="shared" si="6"/>
        <v>78.491665175332116</v>
      </c>
      <c r="K25">
        <f t="shared" si="7"/>
        <v>1.5960724045845642</v>
      </c>
      <c r="L25">
        <f t="shared" si="8"/>
        <v>0.42766631187003568</v>
      </c>
      <c r="M25">
        <f t="shared" si="9"/>
        <v>158.84662173431062</v>
      </c>
      <c r="N25">
        <f t="shared" si="10"/>
        <v>91.710139818166894</v>
      </c>
      <c r="O25" t="str">
        <f t="shared" si="11"/>
        <v>158.84662173431+91.7101398181665i</v>
      </c>
      <c r="P25">
        <f t="shared" si="12"/>
        <v>183.42027963633305</v>
      </c>
      <c r="Q25">
        <f t="shared" si="13"/>
        <v>64.088176246982471</v>
      </c>
      <c r="R25">
        <f t="shared" si="14"/>
        <v>0.95399957983653771</v>
      </c>
      <c r="S25">
        <f t="shared" si="15"/>
        <v>-6.1533782656894402</v>
      </c>
      <c r="T25">
        <f t="shared" si="16"/>
        <v>-3.5526545981213644</v>
      </c>
      <c r="U25">
        <f t="shared" si="17"/>
        <v>-45.911823753017529</v>
      </c>
    </row>
    <row r="26" spans="1:21" x14ac:dyDescent="0.25">
      <c r="A26">
        <f>A25+$B$5</f>
        <v>8.0000000000000036E-3</v>
      </c>
      <c r="B26">
        <f t="shared" si="3"/>
        <v>53.301134874722464</v>
      </c>
      <c r="C26">
        <f t="shared" si="3"/>
        <v>36.883410372276195</v>
      </c>
      <c r="D26">
        <f t="shared" si="3"/>
        <v>-90.184545246998638</v>
      </c>
      <c r="E26">
        <f t="shared" si="4"/>
        <v>1.2291152111742147</v>
      </c>
      <c r="F26">
        <f t="shared" si="4"/>
        <v>-0.14063615896517256</v>
      </c>
      <c r="G26">
        <f t="shared" si="4"/>
        <v>-1.0884790522090422</v>
      </c>
      <c r="H26">
        <f t="shared" si="2"/>
        <v>8.0000000000000036E-3</v>
      </c>
      <c r="I26" s="1">
        <f t="shared" si="5"/>
        <v>65.280291577167702</v>
      </c>
      <c r="J26" s="1">
        <f t="shared" si="6"/>
        <v>89.850613089900492</v>
      </c>
      <c r="K26">
        <f t="shared" si="7"/>
        <v>1.5053525512350092</v>
      </c>
      <c r="L26">
        <f t="shared" si="8"/>
        <v>0.67022613731221703</v>
      </c>
      <c r="M26">
        <f t="shared" si="9"/>
        <v>158.49008281743323</v>
      </c>
      <c r="N26">
        <f t="shared" si="10"/>
        <v>91.504291978531057</v>
      </c>
      <c r="O26" t="str">
        <f t="shared" si="11"/>
        <v>158.490082817433+91.5042919785311i</v>
      </c>
      <c r="P26">
        <f t="shared" si="12"/>
        <v>183.00858395706209</v>
      </c>
      <c r="Q26">
        <f t="shared" si="13"/>
        <v>64.121367060263225</v>
      </c>
      <c r="R26">
        <f t="shared" si="14"/>
        <v>0.95136557618443152</v>
      </c>
      <c r="S26">
        <f t="shared" si="15"/>
        <v>-6.5099171825668236</v>
      </c>
      <c r="T26">
        <f t="shared" si="16"/>
        <v>-3.7585024377572012</v>
      </c>
      <c r="U26">
        <f t="shared" si="17"/>
        <v>-45.878632939736775</v>
      </c>
    </row>
    <row r="27" spans="1:21" x14ac:dyDescent="0.25">
      <c r="A27">
        <f>A26+$B$5</f>
        <v>8.5000000000000041E-3</v>
      </c>
      <c r="B27">
        <f t="shared" si="3"/>
        <v>41.189105470791134</v>
      </c>
      <c r="C27">
        <f t="shared" si="3"/>
        <v>49.41335704076149</v>
      </c>
      <c r="D27">
        <f t="shared" si="3"/>
        <v>-90.602462511552602</v>
      </c>
      <c r="E27">
        <f t="shared" si="4"/>
        <v>1.1253480970531529</v>
      </c>
      <c r="F27">
        <f t="shared" si="4"/>
        <v>7.0225629724600558E-2</v>
      </c>
      <c r="G27">
        <f t="shared" si="4"/>
        <v>-1.1955737267777526</v>
      </c>
      <c r="H27">
        <f t="shared" si="2"/>
        <v>8.5000000000000041E-3</v>
      </c>
      <c r="I27" s="1">
        <f t="shared" si="5"/>
        <v>50.446145682558672</v>
      </c>
      <c r="J27" s="1">
        <f t="shared" si="6"/>
        <v>99.006135478833286</v>
      </c>
      <c r="K27">
        <f t="shared" si="7"/>
        <v>1.3782643103961327</v>
      </c>
      <c r="L27">
        <f t="shared" si="8"/>
        <v>0.89505530860438209</v>
      </c>
      <c r="M27">
        <f t="shared" si="9"/>
        <v>158.14408933604898</v>
      </c>
      <c r="N27">
        <f t="shared" si="10"/>
        <v>91.304532548916086</v>
      </c>
      <c r="O27" t="str">
        <f t="shared" si="11"/>
        <v>158.144089336049+91.3045325489158i</v>
      </c>
      <c r="P27">
        <f t="shared" si="12"/>
        <v>182.60906509783209</v>
      </c>
      <c r="Q27">
        <f t="shared" si="13"/>
        <v>64.153535825338636</v>
      </c>
      <c r="R27">
        <f t="shared" si="14"/>
        <v>0.94881268168390565</v>
      </c>
      <c r="S27">
        <f t="shared" si="15"/>
        <v>-6.8559106639510787</v>
      </c>
      <c r="T27">
        <f t="shared" si="16"/>
        <v>-3.9582618673721726</v>
      </c>
      <c r="U27">
        <f t="shared" si="17"/>
        <v>-45.846464174661364</v>
      </c>
    </row>
    <row r="28" spans="1:21" x14ac:dyDescent="0.25">
      <c r="A28">
        <f>A27+$B$5</f>
        <v>9.0000000000000045E-3</v>
      </c>
      <c r="B28">
        <f t="shared" si="3"/>
        <v>28.049711349695443</v>
      </c>
      <c r="C28">
        <f t="shared" si="3"/>
        <v>60.737502160930966</v>
      </c>
      <c r="D28">
        <f t="shared" si="3"/>
        <v>-88.787213510626401</v>
      </c>
      <c r="E28">
        <f t="shared" si="4"/>
        <v>0.99457609929752733</v>
      </c>
      <c r="F28">
        <f t="shared" si="4"/>
        <v>0.27825531627572714</v>
      </c>
      <c r="G28">
        <f t="shared" si="4"/>
        <v>-1.2728314155732541</v>
      </c>
      <c r="H28">
        <f t="shared" si="2"/>
        <v>9.0000000000000045E-3</v>
      </c>
      <c r="I28" s="1">
        <f t="shared" si="5"/>
        <v>34.353740119553933</v>
      </c>
      <c r="J28" s="1">
        <f t="shared" si="6"/>
        <v>105.72994040634865</v>
      </c>
      <c r="K28">
        <f t="shared" si="7"/>
        <v>1.2181019768232983</v>
      </c>
      <c r="L28">
        <f t="shared" si="8"/>
        <v>1.0967839462988946</v>
      </c>
      <c r="M28">
        <f t="shared" si="9"/>
        <v>157.80926003172453</v>
      </c>
      <c r="N28">
        <f t="shared" si="10"/>
        <v>91.111218759931774</v>
      </c>
      <c r="O28" t="str">
        <f t="shared" si="11"/>
        <v>157.809260031724+91.1112187599326i</v>
      </c>
      <c r="P28">
        <f t="shared" si="12"/>
        <v>182.22243751986355</v>
      </c>
      <c r="Q28">
        <f t="shared" si="13"/>
        <v>64.184628893351842</v>
      </c>
      <c r="R28">
        <f t="shared" si="14"/>
        <v>0.94634515387706264</v>
      </c>
      <c r="S28">
        <f t="shared" si="15"/>
        <v>-7.1907399682755226</v>
      </c>
      <c r="T28">
        <f t="shared" si="16"/>
        <v>-4.151575656356485</v>
      </c>
      <c r="U28">
        <f t="shared" si="17"/>
        <v>-45.815371106648158</v>
      </c>
    </row>
    <row r="29" spans="1:21" x14ac:dyDescent="0.25">
      <c r="A29">
        <f>A28+$B$5</f>
        <v>9.500000000000005E-3</v>
      </c>
      <c r="B29">
        <f t="shared" si="3"/>
        <v>14.206306588315268</v>
      </c>
      <c r="C29">
        <f t="shared" si="3"/>
        <v>70.575073015333331</v>
      </c>
      <c r="D29">
        <f t="shared" si="3"/>
        <v>-84.781379603648574</v>
      </c>
      <c r="E29">
        <f t="shared" si="4"/>
        <v>0.8401245261832081</v>
      </c>
      <c r="F29">
        <f t="shared" si="4"/>
        <v>0.47841085096375452</v>
      </c>
      <c r="G29">
        <f t="shared" si="4"/>
        <v>-1.3185353771469621</v>
      </c>
      <c r="H29">
        <f t="shared" si="2"/>
        <v>9.500000000000005E-3</v>
      </c>
      <c r="I29" s="1">
        <f t="shared" si="5"/>
        <v>17.399101135455656</v>
      </c>
      <c r="J29" s="1">
        <f t="shared" si="6"/>
        <v>109.85360114796867</v>
      </c>
      <c r="K29">
        <f t="shared" si="7"/>
        <v>1.0289382047731725</v>
      </c>
      <c r="L29">
        <f t="shared" si="8"/>
        <v>1.2706328633246762</v>
      </c>
      <c r="M29">
        <f t="shared" si="9"/>
        <v>157.48619566015299</v>
      </c>
      <c r="N29">
        <f t="shared" si="10"/>
        <v>90.924697458039375</v>
      </c>
      <c r="O29" t="str">
        <f t="shared" si="11"/>
        <v>157.486195660154+90.9246974580393i</v>
      </c>
      <c r="P29">
        <f t="shared" si="12"/>
        <v>181.84939491607966</v>
      </c>
      <c r="Q29">
        <f t="shared" si="13"/>
        <v>64.214594409419632</v>
      </c>
      <c r="R29">
        <f t="shared" si="14"/>
        <v>0.94396710793729544</v>
      </c>
      <c r="S29">
        <f t="shared" si="15"/>
        <v>-7.51380433984707</v>
      </c>
      <c r="T29">
        <f t="shared" si="16"/>
        <v>-4.3380969582488831</v>
      </c>
      <c r="U29">
        <f t="shared" si="17"/>
        <v>-45.785405590580368</v>
      </c>
    </row>
    <row r="30" spans="1:21" x14ac:dyDescent="0.25">
      <c r="A30">
        <f>A29+$B$5</f>
        <v>1.0000000000000005E-2</v>
      </c>
      <c r="B30">
        <f t="shared" si="3"/>
        <v>-1.5025793341161759E-13</v>
      </c>
      <c r="C30">
        <f t="shared" si="3"/>
        <v>78.681753114161779</v>
      </c>
      <c r="D30">
        <f t="shared" si="3"/>
        <v>-78.681753114161651</v>
      </c>
      <c r="E30">
        <f t="shared" si="4"/>
        <v>0.66587008840879114</v>
      </c>
      <c r="F30">
        <f t="shared" si="4"/>
        <v>0.66587008840879558</v>
      </c>
      <c r="G30">
        <f t="shared" si="4"/>
        <v>-1.3317401768175863</v>
      </c>
      <c r="H30">
        <f t="shared" si="2"/>
        <v>1.0000000000000005E-2</v>
      </c>
      <c r="I30" s="1">
        <f t="shared" si="5"/>
        <v>-1.7404671430534635E-13</v>
      </c>
      <c r="J30" s="1">
        <f t="shared" si="6"/>
        <v>111.272802365339</v>
      </c>
      <c r="K30">
        <f t="shared" si="7"/>
        <v>0.81552097579173077</v>
      </c>
      <c r="L30">
        <f t="shared" si="8"/>
        <v>1.4125237647094322</v>
      </c>
      <c r="M30">
        <f t="shared" si="9"/>
        <v>157.17547770685712</v>
      </c>
      <c r="N30">
        <f t="shared" si="10"/>
        <v>90.745304364061909</v>
      </c>
      <c r="O30" t="str">
        <f t="shared" si="11"/>
        <v>157.175477706857+90.7453043640619i</v>
      </c>
      <c r="P30">
        <f t="shared" si="12"/>
        <v>181.49060872812382</v>
      </c>
      <c r="Q30">
        <f t="shared" si="13"/>
        <v>64.243382399112505</v>
      </c>
      <c r="R30">
        <f t="shared" si="14"/>
        <v>0.9416825098062872</v>
      </c>
      <c r="S30">
        <f t="shared" si="15"/>
        <v>-7.8245222931429339</v>
      </c>
      <c r="T30">
        <f t="shared" si="16"/>
        <v>-4.5174900522263499</v>
      </c>
      <c r="U30">
        <f t="shared" si="17"/>
        <v>-45.756617600887495</v>
      </c>
    </row>
    <row r="31" spans="1:21" x14ac:dyDescent="0.25">
      <c r="A31">
        <f>A30+$B$5</f>
        <v>1.0500000000000006E-2</v>
      </c>
      <c r="B31">
        <f t="shared" si="3"/>
        <v>-14.218773094850171</v>
      </c>
      <c r="C31">
        <f t="shared" si="3"/>
        <v>84.855778084089138</v>
      </c>
      <c r="D31">
        <f t="shared" si="3"/>
        <v>-70.637004989238946</v>
      </c>
      <c r="E31">
        <f t="shared" si="4"/>
        <v>0.47614443318601335</v>
      </c>
      <c r="F31">
        <f t="shared" si="4"/>
        <v>0.8361445304163555</v>
      </c>
      <c r="G31">
        <f t="shared" si="4"/>
        <v>-1.3122889636023685</v>
      </c>
      <c r="H31">
        <f t="shared" si="2"/>
        <v>1.0500000000000006E-2</v>
      </c>
      <c r="I31" s="1">
        <f t="shared" si="5"/>
        <v>-17.414369425398469</v>
      </c>
      <c r="J31" s="1">
        <f t="shared" si="6"/>
        <v>109.95000133671908</v>
      </c>
      <c r="K31">
        <f t="shared" si="7"/>
        <v>0.58315545258622492</v>
      </c>
      <c r="L31">
        <f t="shared" si="8"/>
        <v>1.5191718925489477</v>
      </c>
      <c r="M31">
        <f t="shared" si="9"/>
        <v>156.8776671326909</v>
      </c>
      <c r="N31">
        <f t="shared" si="10"/>
        <v>90.573363348899576</v>
      </c>
      <c r="O31" t="str">
        <f t="shared" si="11"/>
        <v>156.877667132691+90.5733633488996i</v>
      </c>
      <c r="P31">
        <f t="shared" si="12"/>
        <v>181.14672669779929</v>
      </c>
      <c r="Q31">
        <f t="shared" si="13"/>
        <v>64.270944851798518</v>
      </c>
      <c r="R31">
        <f t="shared" si="14"/>
        <v>0.93949516957988255</v>
      </c>
      <c r="S31">
        <f t="shared" si="15"/>
        <v>-8.1223328673091544</v>
      </c>
      <c r="T31">
        <f t="shared" si="16"/>
        <v>-4.6894310673886821</v>
      </c>
      <c r="U31">
        <f t="shared" si="17"/>
        <v>-45.729055148201482</v>
      </c>
    </row>
    <row r="32" spans="1:21" x14ac:dyDescent="0.25">
      <c r="A32">
        <f>A31+$B$5</f>
        <v>1.1000000000000006E-2</v>
      </c>
      <c r="B32">
        <f t="shared" si="3"/>
        <v>-28.098922372675872</v>
      </c>
      <c r="C32">
        <f t="shared" si="3"/>
        <v>88.942983726937854</v>
      </c>
      <c r="D32">
        <f t="shared" si="3"/>
        <v>-60.844061354261989</v>
      </c>
      <c r="E32">
        <f t="shared" si="4"/>
        <v>0.27562772737963481</v>
      </c>
      <c r="F32">
        <f t="shared" si="4"/>
        <v>0.98518423160635438</v>
      </c>
      <c r="G32">
        <f t="shared" si="4"/>
        <v>-1.2608119589859892</v>
      </c>
      <c r="H32">
        <f t="shared" si="2"/>
        <v>1.1000000000000006E-2</v>
      </c>
      <c r="I32" s="1">
        <f t="shared" si="5"/>
        <v>-34.414011067565156</v>
      </c>
      <c r="J32" s="1">
        <f t="shared" si="6"/>
        <v>105.9154353108115</v>
      </c>
      <c r="K32">
        <f t="shared" si="7"/>
        <v>0.3375736455215268</v>
      </c>
      <c r="L32">
        <f t="shared" si="8"/>
        <v>1.5881591368869994</v>
      </c>
      <c r="M32">
        <f t="shared" si="9"/>
        <v>156.59330315313306</v>
      </c>
      <c r="N32">
        <f t="shared" si="10"/>
        <v>90.409185728754011</v>
      </c>
      <c r="O32" t="str">
        <f t="shared" si="11"/>
        <v>156.593303153134+90.4091857287543i</v>
      </c>
      <c r="P32">
        <f t="shared" si="12"/>
        <v>180.81837145750902</v>
      </c>
      <c r="Q32">
        <f t="shared" si="13"/>
        <v>64.297235800712286</v>
      </c>
      <c r="R32">
        <f t="shared" si="14"/>
        <v>0.93740873515387313</v>
      </c>
      <c r="S32">
        <f t="shared" si="15"/>
        <v>-8.4066968468669927</v>
      </c>
      <c r="T32">
        <f t="shared" si="16"/>
        <v>-4.8536086875342477</v>
      </c>
      <c r="U32">
        <f t="shared" si="17"/>
        <v>-45.702764199287714</v>
      </c>
    </row>
    <row r="33" spans="1:21" x14ac:dyDescent="0.25">
      <c r="A33">
        <f>A32+$B$5</f>
        <v>1.1500000000000007E-2</v>
      </c>
      <c r="B33">
        <f t="shared" si="3"/>
        <v>-41.297401855859384</v>
      </c>
      <c r="C33">
        <f t="shared" si="3"/>
        <v>90.840678881053933</v>
      </c>
      <c r="D33">
        <f t="shared" si="3"/>
        <v>-49.54327702519457</v>
      </c>
      <c r="E33">
        <f t="shared" si="4"/>
        <v>6.9234875717310337E-2</v>
      </c>
      <c r="F33">
        <f t="shared" si="4"/>
        <v>1.1094715126619799</v>
      </c>
      <c r="G33">
        <f t="shared" si="4"/>
        <v>-1.1787063883792901</v>
      </c>
      <c r="H33">
        <f t="shared" si="2"/>
        <v>1.1500000000000007E-2</v>
      </c>
      <c r="I33" s="1">
        <f t="shared" si="5"/>
        <v>-50.578781124761264</v>
      </c>
      <c r="J33" s="1">
        <f t="shared" si="6"/>
        <v>99.266447191101577</v>
      </c>
      <c r="K33">
        <f t="shared" si="7"/>
        <v>8.4795058956209868E-2</v>
      </c>
      <c r="L33">
        <f t="shared" si="8"/>
        <v>1.6179861103874826</v>
      </c>
      <c r="M33">
        <f t="shared" si="9"/>
        <v>156.32290205530751</v>
      </c>
      <c r="N33">
        <f t="shared" si="10"/>
        <v>90.253069582135254</v>
      </c>
      <c r="O33" t="str">
        <f t="shared" si="11"/>
        <v>156.322902055307+90.2530695821352i</v>
      </c>
      <c r="P33">
        <f t="shared" si="12"/>
        <v>180.50613916427008</v>
      </c>
      <c r="Q33">
        <f t="shared" si="13"/>
        <v>64.322211399614943</v>
      </c>
      <c r="R33">
        <f t="shared" si="14"/>
        <v>0.93542668614028801</v>
      </c>
      <c r="S33">
        <f t="shared" si="15"/>
        <v>-8.677097944692548</v>
      </c>
      <c r="T33">
        <f t="shared" si="16"/>
        <v>-5.0097248341530047</v>
      </c>
      <c r="U33">
        <f t="shared" si="17"/>
        <v>-45.677788600385057</v>
      </c>
    </row>
    <row r="34" spans="1:21" x14ac:dyDescent="0.25">
      <c r="A34">
        <f>A33+$B$5</f>
        <v>1.2000000000000007E-2</v>
      </c>
      <c r="B34">
        <f t="shared" si="3"/>
        <v>-53.487720559904268</v>
      </c>
      <c r="C34">
        <f t="shared" si="3"/>
        <v>90.500244813382125</v>
      </c>
      <c r="D34">
        <f t="shared" si="3"/>
        <v>-37.012524253477871</v>
      </c>
      <c r="E34">
        <f t="shared" si="4"/>
        <v>-0.13800290540102061</v>
      </c>
      <c r="F34">
        <f t="shared" si="4"/>
        <v>1.2061014141934159</v>
      </c>
      <c r="G34">
        <f t="shared" si="4"/>
        <v>-1.0680985087923958</v>
      </c>
      <c r="H34">
        <f t="shared" si="2"/>
        <v>1.2000000000000007E-2</v>
      </c>
      <c r="I34" s="1">
        <f t="shared" si="5"/>
        <v>-65.508811438169204</v>
      </c>
      <c r="J34" s="1">
        <f t="shared" si="6"/>
        <v>90.165143695050929</v>
      </c>
      <c r="K34">
        <f t="shared" si="7"/>
        <v>-0.16901835062703838</v>
      </c>
      <c r="L34">
        <f t="shared" si="8"/>
        <v>1.6081021873171915</v>
      </c>
      <c r="M34">
        <f t="shared" si="9"/>
        <v>156.06695605659729</v>
      </c>
      <c r="N34">
        <f t="shared" si="10"/>
        <v>90.105299090881928</v>
      </c>
      <c r="O34" t="str">
        <f t="shared" si="11"/>
        <v>156.066956056597+90.1052990908819i</v>
      </c>
      <c r="P34">
        <f t="shared" si="12"/>
        <v>180.2105981817636</v>
      </c>
      <c r="Q34">
        <f t="shared" si="13"/>
        <v>64.345829995918137</v>
      </c>
      <c r="R34">
        <f t="shared" si="14"/>
        <v>0.93355232806433508</v>
      </c>
      <c r="S34">
        <f t="shared" si="15"/>
        <v>-8.9330439434027653</v>
      </c>
      <c r="T34">
        <f t="shared" si="16"/>
        <v>-5.1574953254063303</v>
      </c>
      <c r="U34">
        <f t="shared" si="17"/>
        <v>-45.654170004081863</v>
      </c>
    </row>
    <row r="35" spans="1:21" x14ac:dyDescent="0.25">
      <c r="A35">
        <f>A34+$B$5</f>
        <v>1.2500000000000008E-2</v>
      </c>
      <c r="B35">
        <f t="shared" si="3"/>
        <v>-64.368052200149279</v>
      </c>
      <c r="C35">
        <f t="shared" si="3"/>
        <v>87.928394497526511</v>
      </c>
      <c r="D35">
        <f t="shared" si="3"/>
        <v>-23.560342297377254</v>
      </c>
      <c r="E35">
        <f t="shared" si="4"/>
        <v>-0.34105836694919855</v>
      </c>
      <c r="F35">
        <f t="shared" si="4"/>
        <v>1.2728471538008692</v>
      </c>
      <c r="G35">
        <f t="shared" si="4"/>
        <v>-0.93178878685167033</v>
      </c>
      <c r="H35">
        <f t="shared" si="2"/>
        <v>1.2500000000000008E-2</v>
      </c>
      <c r="I35" s="1">
        <f t="shared" si="5"/>
        <v>-78.834441813598914</v>
      </c>
      <c r="J35" s="1">
        <f t="shared" si="6"/>
        <v>78.834441813598602</v>
      </c>
      <c r="K35">
        <f t="shared" si="7"/>
        <v>-0.41770948576622169</v>
      </c>
      <c r="L35">
        <f t="shared" si="8"/>
        <v>1.5589130236829936</v>
      </c>
      <c r="M35">
        <f t="shared" si="9"/>
        <v>155.82593220862356</v>
      </c>
      <c r="N35">
        <f t="shared" si="10"/>
        <v>89.966143907373095</v>
      </c>
      <c r="O35" t="str">
        <f t="shared" si="11"/>
        <v>155.825932208623+89.9661439073728i</v>
      </c>
      <c r="P35">
        <f t="shared" si="12"/>
        <v>179.93228781474571</v>
      </c>
      <c r="Q35">
        <f t="shared" si="13"/>
        <v>64.368052200149151</v>
      </c>
      <c r="R35">
        <f t="shared" si="14"/>
        <v>0.93178878685167255</v>
      </c>
      <c r="S35">
        <f t="shared" si="15"/>
        <v>-9.1740677913765012</v>
      </c>
      <c r="T35">
        <f t="shared" si="16"/>
        <v>-5.2966505089151639</v>
      </c>
      <c r="U35">
        <f t="shared" si="17"/>
        <v>-45.631947799850849</v>
      </c>
    </row>
    <row r="36" spans="1:21" x14ac:dyDescent="0.25">
      <c r="A36">
        <f>A35+$B$5</f>
        <v>1.3000000000000008E-2</v>
      </c>
      <c r="B36">
        <f t="shared" si="3"/>
        <v>-73.66874136120245</v>
      </c>
      <c r="C36">
        <f t="shared" si="3"/>
        <v>83.187058502732896</v>
      </c>
      <c r="D36">
        <f t="shared" si="3"/>
        <v>-9.5183171415304439</v>
      </c>
      <c r="E36">
        <f t="shared" si="4"/>
        <v>-0.53502756017907971</v>
      </c>
      <c r="F36">
        <f t="shared" si="4"/>
        <v>1.3082092117389967</v>
      </c>
      <c r="G36">
        <f t="shared" si="4"/>
        <v>-0.77318165155991736</v>
      </c>
      <c r="H36">
        <f t="shared" si="2"/>
        <v>1.3000000000000008E-2</v>
      </c>
      <c r="I36" s="1">
        <f t="shared" si="5"/>
        <v>-90.225413164006127</v>
      </c>
      <c r="J36" s="1">
        <f t="shared" si="6"/>
        <v>65.552599770504813</v>
      </c>
      <c r="K36">
        <f t="shared" si="7"/>
        <v>-0.65527226038248254</v>
      </c>
      <c r="L36">
        <f t="shared" si="8"/>
        <v>1.4717655937383844</v>
      </c>
      <c r="M36">
        <f t="shared" si="9"/>
        <v>155.60027135025339</v>
      </c>
      <c r="N36">
        <f t="shared" si="10"/>
        <v>89.835858550047647</v>
      </c>
      <c r="O36" t="str">
        <f t="shared" si="11"/>
        <v>155.600271350253+89.8358585500472i</v>
      </c>
      <c r="P36">
        <f t="shared" si="12"/>
        <v>179.67171710009467</v>
      </c>
      <c r="Q36">
        <f t="shared" si="13"/>
        <v>64.388840951642123</v>
      </c>
      <c r="R36">
        <f t="shared" si="14"/>
        <v>0.93013900361520652</v>
      </c>
      <c r="S36">
        <f t="shared" si="15"/>
        <v>-9.3997286497466632</v>
      </c>
      <c r="T36">
        <f t="shared" si="16"/>
        <v>-5.426935866240612</v>
      </c>
      <c r="U36">
        <f t="shared" si="17"/>
        <v>-45.611159048357877</v>
      </c>
    </row>
    <row r="37" spans="1:21" x14ac:dyDescent="0.25">
      <c r="A37">
        <f>A36+$B$5</f>
        <v>1.3500000000000009E-2</v>
      </c>
      <c r="B37">
        <f t="shared" si="3"/>
        <v>-81.159018278352818</v>
      </c>
      <c r="C37">
        <f t="shared" si="3"/>
        <v>76.391898494122813</v>
      </c>
      <c r="D37">
        <f t="shared" si="3"/>
        <v>4.7671197842299087</v>
      </c>
      <c r="E37">
        <f t="shared" si="4"/>
        <v>-0.71524547920732739</v>
      </c>
      <c r="F37">
        <f t="shared" si="4"/>
        <v>1.3114470579884443</v>
      </c>
      <c r="G37">
        <f t="shared" si="4"/>
        <v>-0.59620157878111724</v>
      </c>
      <c r="H37">
        <f t="shared" si="2"/>
        <v>1.3500000000000009E-2</v>
      </c>
      <c r="I37" s="1">
        <f t="shared" si="5"/>
        <v>-99.399091403588812</v>
      </c>
      <c r="J37" s="1">
        <f t="shared" si="6"/>
        <v>50.646366726751125</v>
      </c>
      <c r="K37">
        <f t="shared" si="7"/>
        <v>-0.87599323244519345</v>
      </c>
      <c r="L37">
        <f t="shared" si="8"/>
        <v>1.3489112871810298</v>
      </c>
      <c r="M37">
        <f t="shared" si="9"/>
        <v>155.39038711316934</v>
      </c>
      <c r="N37">
        <f t="shared" si="10"/>
        <v>89.714681829268415</v>
      </c>
      <c r="O37" t="str">
        <f t="shared" si="11"/>
        <v>155.390387113169+89.7146818292685i</v>
      </c>
      <c r="P37">
        <f t="shared" si="12"/>
        <v>179.42936365853669</v>
      </c>
      <c r="Q37">
        <f t="shared" si="13"/>
        <v>64.408161580345208</v>
      </c>
      <c r="R37">
        <f t="shared" si="14"/>
        <v>0.92860572975010269</v>
      </c>
      <c r="S37">
        <f t="shared" si="15"/>
        <v>-9.6096128868307176</v>
      </c>
      <c r="T37">
        <f t="shared" si="16"/>
        <v>-5.548112587019844</v>
      </c>
      <c r="U37">
        <f t="shared" si="17"/>
        <v>-45.591838419654792</v>
      </c>
    </row>
    <row r="38" spans="1:21" x14ac:dyDescent="0.25">
      <c r="A38">
        <f>A37+$B$5</f>
        <v>1.4000000000000009E-2</v>
      </c>
      <c r="B38">
        <f t="shared" si="3"/>
        <v>-86.65275387157584</v>
      </c>
      <c r="C38">
        <f t="shared" si="3"/>
        <v>67.709483663369298</v>
      </c>
      <c r="D38">
        <f t="shared" si="3"/>
        <v>18.943270208206549</v>
      </c>
      <c r="E38">
        <f t="shared" si="4"/>
        <v>-0.87739538364568836</v>
      </c>
      <c r="F38">
        <f t="shared" si="4"/>
        <v>1.2825929366436346</v>
      </c>
      <c r="G38">
        <f t="shared" si="4"/>
        <v>-0.40519755299794669</v>
      </c>
      <c r="H38">
        <f t="shared" si="2"/>
        <v>1.4000000000000009E-2</v>
      </c>
      <c r="I38" s="1">
        <f t="shared" si="5"/>
        <v>-106.12751589617017</v>
      </c>
      <c r="J38" s="1">
        <f t="shared" si="6"/>
        <v>34.482920226936237</v>
      </c>
      <c r="K38">
        <f t="shared" si="7"/>
        <v>-1.0745854963027124</v>
      </c>
      <c r="L38">
        <f t="shared" si="8"/>
        <v>1.1934481004477255</v>
      </c>
      <c r="M38">
        <f t="shared" si="9"/>
        <v>155.19666498338751</v>
      </c>
      <c r="N38">
        <f t="shared" si="10"/>
        <v>89.602836305490968</v>
      </c>
      <c r="O38" t="str">
        <f t="shared" si="11"/>
        <v>155.196664983387+89.6028363054914i</v>
      </c>
      <c r="P38">
        <f t="shared" si="12"/>
        <v>179.20567261098168</v>
      </c>
      <c r="Q38">
        <f t="shared" si="13"/>
        <v>64.42598186464086</v>
      </c>
      <c r="R38">
        <f t="shared" si="14"/>
        <v>0.92719152234520053</v>
      </c>
      <c r="S38">
        <f t="shared" si="15"/>
        <v>-9.8033350166125501</v>
      </c>
      <c r="T38">
        <f t="shared" si="16"/>
        <v>-5.6599581107972909</v>
      </c>
      <c r="U38">
        <f t="shared" si="17"/>
        <v>-45.57401813535914</v>
      </c>
    </row>
    <row r="39" spans="1:21" x14ac:dyDescent="0.25">
      <c r="A39">
        <f>A38+$B$5</f>
        <v>1.4500000000000009E-2</v>
      </c>
      <c r="B39">
        <f t="shared" si="3"/>
        <v>-90.01311042879712</v>
      </c>
      <c r="C39">
        <f t="shared" si="3"/>
        <v>57.353198905364692</v>
      </c>
      <c r="D39">
        <f t="shared" si="3"/>
        <v>32.659911523432427</v>
      </c>
      <c r="E39">
        <f t="shared" si="4"/>
        <v>-1.0176093421679546</v>
      </c>
      <c r="F39">
        <f t="shared" si="4"/>
        <v>1.2224475333920826</v>
      </c>
      <c r="G39">
        <f t="shared" si="4"/>
        <v>-0.20483819122412764</v>
      </c>
      <c r="H39">
        <f t="shared" si="2"/>
        <v>1.4500000000000009E-2</v>
      </c>
      <c r="I39" s="1">
        <f t="shared" si="5"/>
        <v>-110.24309535567403</v>
      </c>
      <c r="J39" s="1">
        <f t="shared" si="6"/>
        <v>17.460790957552511</v>
      </c>
      <c r="K39">
        <f t="shared" si="7"/>
        <v>-1.2463118229003711</v>
      </c>
      <c r="L39">
        <f t="shared" si="8"/>
        <v>1.0092434145668774</v>
      </c>
      <c r="M39">
        <f t="shared" si="9"/>
        <v>155.01946142194828</v>
      </c>
      <c r="N39">
        <f t="shared" si="10"/>
        <v>89.500527781592723</v>
      </c>
      <c r="O39" t="str">
        <f t="shared" si="11"/>
        <v>155.019461421948+89.500527781593i</v>
      </c>
      <c r="P39">
        <f t="shared" si="12"/>
        <v>179.00105556318522</v>
      </c>
      <c r="Q39">
        <f t="shared" si="13"/>
        <v>64.442272085082962</v>
      </c>
      <c r="R39">
        <f t="shared" si="14"/>
        <v>0.92589873991847438</v>
      </c>
      <c r="S39">
        <f t="shared" si="15"/>
        <v>-9.9805385780517781</v>
      </c>
      <c r="T39">
        <f t="shared" si="16"/>
        <v>-5.7622666346955356</v>
      </c>
      <c r="U39">
        <f t="shared" si="17"/>
        <v>-45.557727914917038</v>
      </c>
    </row>
    <row r="40" spans="1:21" x14ac:dyDescent="0.25">
      <c r="A40">
        <f>A39+$B$5</f>
        <v>1.500000000000001E-2</v>
      </c>
      <c r="B40">
        <f t="shared" si="3"/>
        <v>-91.155970765546627</v>
      </c>
      <c r="C40">
        <f t="shared" si="3"/>
        <v>45.577985382773036</v>
      </c>
      <c r="D40">
        <f t="shared" si="3"/>
        <v>45.577985382773527</v>
      </c>
      <c r="E40">
        <f t="shared" si="4"/>
        <v>-1.1325577596821779</v>
      </c>
      <c r="F40">
        <f t="shared" si="4"/>
        <v>1.1325577596821736</v>
      </c>
      <c r="G40">
        <f t="shared" si="4"/>
        <v>4.3256735317582993E-15</v>
      </c>
      <c r="H40">
        <f t="shared" si="2"/>
        <v>1.500000000000001E-2</v>
      </c>
      <c r="I40" s="1">
        <f t="shared" si="5"/>
        <v>-111.64280769182484</v>
      </c>
      <c r="J40" s="1">
        <f t="shared" si="6"/>
        <v>-3.4229187146718115E-13</v>
      </c>
      <c r="K40">
        <f t="shared" si="7"/>
        <v>-1.3870943077254951</v>
      </c>
      <c r="L40">
        <f t="shared" si="8"/>
        <v>0.80083927195670612</v>
      </c>
      <c r="M40">
        <f t="shared" si="9"/>
        <v>154.85910304782209</v>
      </c>
      <c r="N40">
        <f t="shared" si="10"/>
        <v>89.407944831124027</v>
      </c>
      <c r="O40" t="str">
        <f t="shared" si="11"/>
        <v>154.859103047823+89.4079448311241i</v>
      </c>
      <c r="P40">
        <f t="shared" si="12"/>
        <v>178.81588966224896</v>
      </c>
      <c r="Q40">
        <f t="shared" si="13"/>
        <v>64.457005073960701</v>
      </c>
      <c r="R40">
        <f t="shared" si="14"/>
        <v>0.92472953848366168</v>
      </c>
      <c r="S40">
        <f t="shared" si="15"/>
        <v>-10.140896952177968</v>
      </c>
      <c r="T40">
        <f t="shared" si="16"/>
        <v>-5.8548495851642315</v>
      </c>
      <c r="U40">
        <f t="shared" si="17"/>
        <v>-45.542994926039299</v>
      </c>
    </row>
    <row r="41" spans="1:21" x14ac:dyDescent="0.25">
      <c r="A41">
        <f>A40+$B$5</f>
        <v>1.550000000000001E-2</v>
      </c>
      <c r="B41">
        <f t="shared" si="3"/>
        <v>-90.052059107815779</v>
      </c>
      <c r="C41">
        <f t="shared" si="3"/>
        <v>32.674043469374439</v>
      </c>
      <c r="D41">
        <f t="shared" si="3"/>
        <v>57.378015638441326</v>
      </c>
      <c r="E41">
        <f t="shared" si="4"/>
        <v>-1.2195259181470117</v>
      </c>
      <c r="F41">
        <f t="shared" si="4"/>
        <v>1.0151772844424467</v>
      </c>
      <c r="G41">
        <f t="shared" si="4"/>
        <v>0.2043486337045646</v>
      </c>
      <c r="H41">
        <f t="shared" si="2"/>
        <v>1.550000000000001E-2</v>
      </c>
      <c r="I41" s="1">
        <f t="shared" si="5"/>
        <v>-110.2907975505496</v>
      </c>
      <c r="J41" s="1">
        <f t="shared" si="6"/>
        <v>-17.46834624299094</v>
      </c>
      <c r="K41">
        <f t="shared" si="7"/>
        <v>-1.4936081137796715</v>
      </c>
      <c r="L41">
        <f t="shared" si="8"/>
        <v>0.57334243731709511</v>
      </c>
      <c r="M41">
        <f t="shared" si="9"/>
        <v>154.71588588587665</v>
      </c>
      <c r="N41">
        <f t="shared" si="10"/>
        <v>89.32525836412232</v>
      </c>
      <c r="O41" t="str">
        <f t="shared" si="11"/>
        <v>154.715885885877+89.3252583641224i</v>
      </c>
      <c r="P41">
        <f t="shared" si="12"/>
        <v>178.65051672824495</v>
      </c>
      <c r="Q41">
        <f t="shared" si="13"/>
        <v>64.470156260607212</v>
      </c>
      <c r="R41">
        <f t="shared" si="14"/>
        <v>0.92368586795460861</v>
      </c>
      <c r="S41">
        <f t="shared" si="15"/>
        <v>-10.284114114123412</v>
      </c>
      <c r="T41">
        <f t="shared" si="16"/>
        <v>-5.9375360521659388</v>
      </c>
      <c r="U41">
        <f t="shared" si="17"/>
        <v>-45.529843739392788</v>
      </c>
    </row>
    <row r="42" spans="1:21" x14ac:dyDescent="0.25">
      <c r="A42">
        <f>A41+$B$5</f>
        <v>1.6000000000000011E-2</v>
      </c>
      <c r="B42">
        <f t="shared" si="3"/>
        <v>-86.727699590948092</v>
      </c>
      <c r="C42">
        <f t="shared" si="3"/>
        <v>18.959654188513536</v>
      </c>
      <c r="D42">
        <f t="shared" si="3"/>
        <v>67.768045402434552</v>
      </c>
      <c r="E42">
        <f t="shared" si="4"/>
        <v>-1.2764758676388706</v>
      </c>
      <c r="F42">
        <f t="shared" si="4"/>
        <v>0.87321082286035057</v>
      </c>
      <c r="G42">
        <f t="shared" si="4"/>
        <v>0.40326504477851971</v>
      </c>
      <c r="H42">
        <f t="shared" si="2"/>
        <v>1.6000000000000011E-2</v>
      </c>
      <c r="I42" s="1">
        <f t="shared" si="5"/>
        <v>-106.21930528160408</v>
      </c>
      <c r="J42" s="1">
        <f t="shared" si="6"/>
        <v>-34.512744406169453</v>
      </c>
      <c r="K42">
        <f t="shared" si="7"/>
        <v>-1.5633572723458355</v>
      </c>
      <c r="L42">
        <f t="shared" si="8"/>
        <v>0.33230184647165101</v>
      </c>
      <c r="M42">
        <f t="shared" si="9"/>
        <v>154.5900746825439</v>
      </c>
      <c r="N42">
        <f t="shared" si="10"/>
        <v>89.252621232011109</v>
      </c>
      <c r="O42" t="str">
        <f t="shared" si="11"/>
        <v>154.590074682544+89.2526212320113i</v>
      </c>
      <c r="P42">
        <f t="shared" si="12"/>
        <v>178.50524246402233</v>
      </c>
      <c r="Q42">
        <f t="shared" si="13"/>
        <v>64.481703712376643</v>
      </c>
      <c r="R42">
        <f t="shared" si="14"/>
        <v>0.92276946889333811</v>
      </c>
      <c r="S42">
        <f t="shared" si="15"/>
        <v>-10.409925317456157</v>
      </c>
      <c r="T42">
        <f t="shared" si="16"/>
        <v>-6.01017318427715</v>
      </c>
      <c r="U42">
        <f t="shared" si="17"/>
        <v>-45.518296287623357</v>
      </c>
    </row>
    <row r="43" spans="1:21" x14ac:dyDescent="0.25">
      <c r="A43">
        <f>A42+$B$5</f>
        <v>1.6500000000000011E-2</v>
      </c>
      <c r="B43">
        <f t="shared" si="3"/>
        <v>-81.264192318542541</v>
      </c>
      <c r="C43">
        <f t="shared" si="3"/>
        <v>4.7732974987756593</v>
      </c>
      <c r="D43">
        <f t="shared" si="3"/>
        <v>76.490894819766851</v>
      </c>
      <c r="E43">
        <f t="shared" si="4"/>
        <v>-1.3020923430447917</v>
      </c>
      <c r="F43">
        <f t="shared" si="4"/>
        <v>0.71014354426304316</v>
      </c>
      <c r="G43">
        <f t="shared" si="4"/>
        <v>0.59194879878174833</v>
      </c>
      <c r="H43">
        <f t="shared" si="2"/>
        <v>1.6500000000000011E-2</v>
      </c>
      <c r="I43" s="1">
        <f t="shared" si="5"/>
        <v>-99.527902769914732</v>
      </c>
      <c r="J43" s="1">
        <f t="shared" si="6"/>
        <v>-50.711999396079044</v>
      </c>
      <c r="K43">
        <f t="shared" si="7"/>
        <v>-1.5947309192223662</v>
      </c>
      <c r="L43">
        <f t="shared" si="8"/>
        <v>8.3576306030441666E-2</v>
      </c>
      <c r="M43">
        <f t="shared" si="9"/>
        <v>154.48190229159812</v>
      </c>
      <c r="N43">
        <f t="shared" si="10"/>
        <v>89.190167872979657</v>
      </c>
      <c r="O43" t="str">
        <f t="shared" si="11"/>
        <v>154.481902291598+89.1901678729798i</v>
      </c>
      <c r="P43">
        <f t="shared" si="12"/>
        <v>178.38033574595929</v>
      </c>
      <c r="Q43">
        <f t="shared" si="13"/>
        <v>64.491628171222146</v>
      </c>
      <c r="R43">
        <f t="shared" si="14"/>
        <v>0.92198186960726214</v>
      </c>
      <c r="S43">
        <f t="shared" si="15"/>
        <v>-10.518097708401939</v>
      </c>
      <c r="T43">
        <f t="shared" si="16"/>
        <v>-6.0726265433086013</v>
      </c>
      <c r="U43">
        <f t="shared" si="17"/>
        <v>-45.508371828777854</v>
      </c>
    </row>
    <row r="44" spans="1:21" x14ac:dyDescent="0.25">
      <c r="A44">
        <f>A43+$B$5</f>
        <v>1.7000000000000012E-2</v>
      </c>
      <c r="B44">
        <f t="shared" si="3"/>
        <v>-73.795821522977448</v>
      </c>
      <c r="C44">
        <f t="shared" si="3"/>
        <v>-9.5347364431211385</v>
      </c>
      <c r="D44">
        <f t="shared" si="3"/>
        <v>83.330557966098539</v>
      </c>
      <c r="E44">
        <f t="shared" si="4"/>
        <v>-1.2958117452780007</v>
      </c>
      <c r="F44">
        <f t="shared" si="4"/>
        <v>0.52995728076695037</v>
      </c>
      <c r="G44">
        <f t="shared" si="4"/>
        <v>0.76585446451104977</v>
      </c>
      <c r="H44">
        <f t="shared" si="2"/>
        <v>1.7000000000000012E-2</v>
      </c>
      <c r="I44" s="1">
        <f t="shared" si="5"/>
        <v>-90.381053940395645</v>
      </c>
      <c r="J44" s="1">
        <f t="shared" si="6"/>
        <v>-65.665679413644412</v>
      </c>
      <c r="K44">
        <f t="shared" si="7"/>
        <v>-1.5870387893182154</v>
      </c>
      <c r="L44">
        <f t="shared" si="8"/>
        <v>-0.16680449828826163</v>
      </c>
      <c r="M44">
        <f t="shared" si="9"/>
        <v>154.39156913222061</v>
      </c>
      <c r="N44">
        <f t="shared" si="10"/>
        <v>89.138013999096287</v>
      </c>
      <c r="O44" t="str">
        <f t="shared" si="11"/>
        <v>154.391569132221+89.1380139990965i</v>
      </c>
      <c r="P44">
        <f t="shared" si="12"/>
        <v>178.27602799819303</v>
      </c>
      <c r="Q44">
        <f t="shared" si="13"/>
        <v>64.499913085812835</v>
      </c>
      <c r="R44">
        <f t="shared" si="14"/>
        <v>0.92132438360037372</v>
      </c>
      <c r="S44">
        <f t="shared" si="15"/>
        <v>-10.608430867779447</v>
      </c>
      <c r="T44">
        <f t="shared" si="16"/>
        <v>-6.1247804171919711</v>
      </c>
      <c r="U44">
        <f t="shared" si="17"/>
        <v>-45.500086914187165</v>
      </c>
    </row>
    <row r="45" spans="1:21" x14ac:dyDescent="0.25">
      <c r="A45">
        <f>A44+$B$5</f>
        <v>1.7500000000000012E-2</v>
      </c>
      <c r="B45">
        <f t="shared" si="3"/>
        <v>-64.506544639137076</v>
      </c>
      <c r="C45">
        <f t="shared" si="3"/>
        <v>-23.611034048279457</v>
      </c>
      <c r="D45">
        <f t="shared" si="3"/>
        <v>88.117578687416525</v>
      </c>
      <c r="E45">
        <f t="shared" si="4"/>
        <v>-1.2578336064413653</v>
      </c>
      <c r="F45">
        <f t="shared" si="4"/>
        <v>0.33703549905868596</v>
      </c>
      <c r="G45">
        <f t="shared" si="4"/>
        <v>0.92079810738267853</v>
      </c>
      <c r="H45">
        <f t="shared" si="2"/>
        <v>1.7500000000000012E-2</v>
      </c>
      <c r="I45" s="1">
        <f t="shared" si="5"/>
        <v>-79.004059717975736</v>
      </c>
      <c r="J45" s="1">
        <f t="shared" si="6"/>
        <v>-79.004059717976276</v>
      </c>
      <c r="K45">
        <f t="shared" si="7"/>
        <v>-1.5405252585530482</v>
      </c>
      <c r="L45">
        <f t="shared" si="8"/>
        <v>-0.41278249894904162</v>
      </c>
      <c r="M45">
        <f t="shared" si="9"/>
        <v>154.3192427212806</v>
      </c>
      <c r="N45">
        <f t="shared" si="10"/>
        <v>89.09625632627052</v>
      </c>
      <c r="O45" t="str">
        <f t="shared" si="11"/>
        <v>154.319242721281+89.0962563262707i</v>
      </c>
      <c r="P45">
        <f t="shared" si="12"/>
        <v>178.19251265254152</v>
      </c>
      <c r="Q45">
        <f t="shared" si="13"/>
        <v>64.506544639137289</v>
      </c>
      <c r="R45">
        <f t="shared" si="14"/>
        <v>0.92079810738267565</v>
      </c>
      <c r="S45">
        <f t="shared" si="15"/>
        <v>-10.680757278719454</v>
      </c>
      <c r="T45">
        <f t="shared" si="16"/>
        <v>-6.1665380900177382</v>
      </c>
      <c r="U45">
        <f t="shared" si="17"/>
        <v>-45.493455360862711</v>
      </c>
    </row>
    <row r="46" spans="1:21" x14ac:dyDescent="0.25">
      <c r="A46">
        <f>A45+$B$5</f>
        <v>1.8000000000000013E-2</v>
      </c>
      <c r="B46">
        <f t="shared" si="3"/>
        <v>-53.625444178003562</v>
      </c>
      <c r="C46">
        <f t="shared" si="3"/>
        <v>-37.107826478023284</v>
      </c>
      <c r="D46">
        <f t="shared" si="3"/>
        <v>90.733270656026832</v>
      </c>
      <c r="E46">
        <f t="shared" si="4"/>
        <v>-1.1891143479920339</v>
      </c>
      <c r="F46">
        <f t="shared" si="4"/>
        <v>0.13605923427813399</v>
      </c>
      <c r="G46">
        <f t="shared" si="4"/>
        <v>1.0530551137138993</v>
      </c>
      <c r="H46">
        <f t="shared" si="2"/>
        <v>1.8000000000000013E-2</v>
      </c>
      <c r="I46" s="1">
        <f t="shared" si="5"/>
        <v>-65.677487733105792</v>
      </c>
      <c r="J46" s="1">
        <f t="shared" si="6"/>
        <v>-90.397306697814926</v>
      </c>
      <c r="K46">
        <f t="shared" si="7"/>
        <v>-1.4563616992013966</v>
      </c>
      <c r="L46">
        <f t="shared" si="8"/>
        <v>-0.64841400466915133</v>
      </c>
      <c r="M46">
        <f t="shared" si="9"/>
        <v>154.2650572815005</v>
      </c>
      <c r="N46">
        <f t="shared" si="10"/>
        <v>89.064972348027339</v>
      </c>
      <c r="O46" t="str">
        <f t="shared" si="11"/>
        <v>154.265057281501+89.0649723480276i</v>
      </c>
      <c r="P46">
        <f t="shared" si="12"/>
        <v>178.12994469605525</v>
      </c>
      <c r="Q46">
        <f t="shared" si="13"/>
        <v>64.511511771546324</v>
      </c>
      <c r="R46">
        <f t="shared" si="14"/>
        <v>0.92040391864149618</v>
      </c>
      <c r="S46">
        <f t="shared" si="15"/>
        <v>-10.734942718499553</v>
      </c>
      <c r="T46">
        <f t="shared" si="16"/>
        <v>-6.1978220682609191</v>
      </c>
      <c r="U46">
        <f t="shared" si="17"/>
        <v>-45.488488228453676</v>
      </c>
    </row>
    <row r="47" spans="1:21" x14ac:dyDescent="0.25">
      <c r="A47">
        <f>A46+$B$5</f>
        <v>1.8500000000000013E-2</v>
      </c>
      <c r="B47">
        <f t="shared" si="3"/>
        <v>-41.421055328907272</v>
      </c>
      <c r="C47">
        <f t="shared" si="3"/>
        <v>-49.691620455896732</v>
      </c>
      <c r="D47">
        <f t="shared" si="3"/>
        <v>91.112675784803997</v>
      </c>
      <c r="E47">
        <f t="shared" si="4"/>
        <v>-1.0913435317613909</v>
      </c>
      <c r="F47">
        <f t="shared" si="4"/>
        <v>-6.8103626748477877E-2</v>
      </c>
      <c r="G47">
        <f t="shared" si="4"/>
        <v>1.159447158509868</v>
      </c>
      <c r="H47">
        <f t="shared" si="2"/>
        <v>1.8500000000000013E-2</v>
      </c>
      <c r="I47" s="1">
        <f t="shared" si="5"/>
        <v>-50.730225081706429</v>
      </c>
      <c r="J47" s="1">
        <f t="shared" si="6"/>
        <v>-99.563672691998974</v>
      </c>
      <c r="K47">
        <f t="shared" si="7"/>
        <v>-1.3366173934511469</v>
      </c>
      <c r="L47">
        <f t="shared" si="8"/>
        <v>-0.86800948450704773</v>
      </c>
      <c r="M47">
        <f t="shared" si="9"/>
        <v>154.22911342691089</v>
      </c>
      <c r="N47">
        <f t="shared" si="10"/>
        <v>89.04422015390432</v>
      </c>
      <c r="O47" t="str">
        <f t="shared" si="11"/>
        <v>154.229113426911+89.0442201539047i</v>
      </c>
      <c r="P47">
        <f t="shared" si="12"/>
        <v>178.08844030780895</v>
      </c>
      <c r="Q47">
        <f t="shared" si="13"/>
        <v>64.51480619919765</v>
      </c>
      <c r="R47">
        <f t="shared" si="14"/>
        <v>0.92014247477774314</v>
      </c>
      <c r="S47">
        <f t="shared" si="15"/>
        <v>-10.770886573089172</v>
      </c>
      <c r="T47">
        <f t="shared" si="16"/>
        <v>-6.2185742623839388</v>
      </c>
      <c r="U47">
        <f t="shared" si="17"/>
        <v>-45.48519380080235</v>
      </c>
    </row>
    <row r="48" spans="1:21" x14ac:dyDescent="0.25">
      <c r="A48">
        <f>A47+$B$5</f>
        <v>1.9000000000000013E-2</v>
      </c>
      <c r="B48">
        <f t="shared" si="3"/>
        <v>-28.194710441088635</v>
      </c>
      <c r="C48">
        <f t="shared" si="3"/>
        <v>-61.051476252038469</v>
      </c>
      <c r="D48">
        <f t="shared" si="3"/>
        <v>89.2461866931271</v>
      </c>
      <c r="E48">
        <f t="shared" si="4"/>
        <v>-0.96690318783909912</v>
      </c>
      <c r="F48">
        <f t="shared" si="4"/>
        <v>-0.27051318901611443</v>
      </c>
      <c r="G48">
        <f t="shared" si="4"/>
        <v>1.2374163768552127</v>
      </c>
      <c r="H48">
        <f t="shared" si="2"/>
        <v>1.9000000000000013E-2</v>
      </c>
      <c r="I48" s="1">
        <f t="shared" si="5"/>
        <v>-34.531327013094192</v>
      </c>
      <c r="J48" s="1">
        <f t="shared" si="6"/>
        <v>-106.27649666501665</v>
      </c>
      <c r="K48">
        <f t="shared" si="7"/>
        <v>-1.1842097204381148</v>
      </c>
      <c r="L48">
        <f t="shared" si="8"/>
        <v>-1.0662672215793021</v>
      </c>
      <c r="M48">
        <f t="shared" si="9"/>
        <v>154.21147792672267</v>
      </c>
      <c r="N48">
        <f t="shared" si="10"/>
        <v>89.034038293123359</v>
      </c>
      <c r="O48" t="str">
        <f t="shared" si="11"/>
        <v>154.211477926723+89.0340382931233i</v>
      </c>
      <c r="P48">
        <f t="shared" si="12"/>
        <v>178.06807658624697</v>
      </c>
      <c r="Q48">
        <f t="shared" si="13"/>
        <v>64.516422427871149</v>
      </c>
      <c r="R48">
        <f t="shared" si="14"/>
        <v>0.92001421180953546</v>
      </c>
      <c r="S48">
        <f t="shared" si="15"/>
        <v>-10.788522073277392</v>
      </c>
      <c r="T48">
        <f t="shared" si="16"/>
        <v>-6.2287561231648993</v>
      </c>
      <c r="U48">
        <f t="shared" si="17"/>
        <v>-45.483577572128851</v>
      </c>
    </row>
    <row r="49" spans="1:21" x14ac:dyDescent="0.25">
      <c r="A49">
        <f>A48+$B$5</f>
        <v>1.9500000000000014E-2</v>
      </c>
      <c r="B49">
        <f t="shared" si="3"/>
        <v>-14.273066220532163</v>
      </c>
      <c r="C49">
        <f t="shared" si="3"/>
        <v>-70.906726136354791</v>
      </c>
      <c r="D49">
        <f t="shared" si="3"/>
        <v>85.179792356886949</v>
      </c>
      <c r="E49">
        <f t="shared" si="4"/>
        <v>-0.81881117324960584</v>
      </c>
      <c r="F49">
        <f t="shared" si="4"/>
        <v>-0.4662739129312749</v>
      </c>
      <c r="G49">
        <f t="shared" si="4"/>
        <v>1.28508508618088</v>
      </c>
      <c r="H49">
        <f t="shared" si="2"/>
        <v>1.9500000000000014E-2</v>
      </c>
      <c r="I49" s="1">
        <f t="shared" si="5"/>
        <v>-17.480864652629297</v>
      </c>
      <c r="J49" s="1">
        <f t="shared" si="6"/>
        <v>-110.36983567837068</v>
      </c>
      <c r="K49">
        <f t="shared" si="7"/>
        <v>-1.0028347850755843</v>
      </c>
      <c r="L49">
        <f t="shared" si="8"/>
        <v>-1.2383978245642893</v>
      </c>
      <c r="M49">
        <f t="shared" si="9"/>
        <v>154.21218354846721</v>
      </c>
      <c r="N49">
        <f t="shared" si="10"/>
        <v>89.034445684027517</v>
      </c>
      <c r="O49" t="str">
        <f t="shared" si="11"/>
        <v>154.212183548468+89.0344456840274i</v>
      </c>
      <c r="P49">
        <f t="shared" si="12"/>
        <v>178.06889136805569</v>
      </c>
      <c r="Q49">
        <f t="shared" si="13"/>
        <v>64.516357762131648</v>
      </c>
      <c r="R49">
        <f t="shared" si="14"/>
        <v>0.92001934364504134</v>
      </c>
      <c r="S49">
        <f t="shared" si="15"/>
        <v>-10.787816451532848</v>
      </c>
      <c r="T49">
        <f t="shared" si="16"/>
        <v>-6.2283487322607414</v>
      </c>
      <c r="U49">
        <f t="shared" si="17"/>
        <v>-45.483642237868352</v>
      </c>
    </row>
    <row r="50" spans="1:21" x14ac:dyDescent="0.25">
      <c r="A50">
        <f>A49+$B$5</f>
        <v>2.0000000000000014E-2</v>
      </c>
      <c r="B50">
        <f t="shared" si="3"/>
        <v>3.8281974339464488E-13</v>
      </c>
      <c r="C50">
        <f t="shared" si="3"/>
        <v>-79.013940556274008</v>
      </c>
      <c r="D50">
        <f t="shared" si="3"/>
        <v>79.013940556273639</v>
      </c>
      <c r="E50">
        <f t="shared" si="4"/>
        <v>-0.65064986378837875</v>
      </c>
      <c r="F50">
        <f t="shared" si="4"/>
        <v>-0.65064986378838841</v>
      </c>
      <c r="G50">
        <f t="shared" si="4"/>
        <v>1.3012997275767664</v>
      </c>
      <c r="H50">
        <f t="shared" si="2"/>
        <v>2.0000000000000014E-2</v>
      </c>
      <c r="I50" s="1">
        <f t="shared" si="5"/>
        <v>4.6412457148092362E-13</v>
      </c>
      <c r="J50" s="1">
        <f t="shared" si="6"/>
        <v>-111.74258635122396</v>
      </c>
      <c r="K50">
        <f t="shared" si="7"/>
        <v>-0.79688008374645258</v>
      </c>
      <c r="L50">
        <f t="shared" si="8"/>
        <v>-1.3802367925886112</v>
      </c>
      <c r="M50">
        <f t="shared" si="9"/>
        <v>154.23122898096892</v>
      </c>
      <c r="N50">
        <f t="shared" si="10"/>
        <v>89.045441569609196</v>
      </c>
      <c r="O50" t="str">
        <f t="shared" si="11"/>
        <v>154.231228980969+89.0454415696093i</v>
      </c>
      <c r="P50">
        <f t="shared" si="12"/>
        <v>178.09088313921856</v>
      </c>
      <c r="Q50">
        <f t="shared" si="13"/>
        <v>64.514612309824159</v>
      </c>
      <c r="R50">
        <f t="shared" si="14"/>
        <v>0.92015786172573866</v>
      </c>
      <c r="S50">
        <f t="shared" si="15"/>
        <v>-10.768771019031135</v>
      </c>
      <c r="T50">
        <f t="shared" si="16"/>
        <v>-6.2173528466790628</v>
      </c>
      <c r="U50">
        <f t="shared" si="17"/>
        <v>-45.485387690175841</v>
      </c>
    </row>
    <row r="51" spans="1:21" x14ac:dyDescent="0.25">
      <c r="A51">
        <f>A50+$B$5</f>
        <v>2.0500000000000015E-2</v>
      </c>
      <c r="B51">
        <f t="shared" si="3"/>
        <v>14.271922722276562</v>
      </c>
      <c r="C51">
        <f t="shared" si="3"/>
        <v>-85.172968108857276</v>
      </c>
      <c r="D51">
        <f t="shared" si="3"/>
        <v>70.901045386580719</v>
      </c>
      <c r="E51">
        <f t="shared" si="4"/>
        <v>-0.46648180154623653</v>
      </c>
      <c r="F51">
        <f t="shared" si="4"/>
        <v>-0.81917624089764207</v>
      </c>
      <c r="G51">
        <f t="shared" si="4"/>
        <v>1.2856580424438777</v>
      </c>
      <c r="H51">
        <f t="shared" si="2"/>
        <v>2.0500000000000015E-2</v>
      </c>
      <c r="I51" s="1">
        <f t="shared" si="5"/>
        <v>17.479464159005303</v>
      </c>
      <c r="J51" s="1">
        <f t="shared" si="6"/>
        <v>-110.36099330962493</v>
      </c>
      <c r="K51">
        <f t="shared" si="7"/>
        <v>-0.57132119404126191</v>
      </c>
      <c r="L51">
        <f t="shared" si="8"/>
        <v>-1.4883425950247156</v>
      </c>
      <c r="M51">
        <f t="shared" si="9"/>
        <v>154.26857883742809</v>
      </c>
      <c r="N51">
        <f t="shared" si="10"/>
        <v>89.067005519290092</v>
      </c>
      <c r="O51" t="str">
        <f t="shared" si="11"/>
        <v>154.268578837429+89.0670055192902i</v>
      </c>
      <c r="P51">
        <f t="shared" si="12"/>
        <v>178.13401103858106</v>
      </c>
      <c r="Q51">
        <f t="shared" si="13"/>
        <v>64.511188981894279</v>
      </c>
      <c r="R51">
        <f t="shared" si="14"/>
        <v>0.92042953504068559</v>
      </c>
      <c r="S51">
        <f t="shared" si="15"/>
        <v>-10.731421162571962</v>
      </c>
      <c r="T51">
        <f t="shared" si="16"/>
        <v>-6.1957888969981667</v>
      </c>
      <c r="U51">
        <f t="shared" si="17"/>
        <v>-45.488811018105721</v>
      </c>
    </row>
    <row r="52" spans="1:21" x14ac:dyDescent="0.25">
      <c r="A52">
        <f>A51+$B$5</f>
        <v>2.1000000000000015E-2</v>
      </c>
      <c r="B52">
        <f t="shared" si="3"/>
        <v>28.190196528646045</v>
      </c>
      <c r="C52">
        <f t="shared" si="3"/>
        <v>-89.231898570769161</v>
      </c>
      <c r="D52">
        <f t="shared" si="3"/>
        <v>61.041702042123106</v>
      </c>
      <c r="E52">
        <f t="shared" si="4"/>
        <v>-0.27075420628206803</v>
      </c>
      <c r="F52">
        <f t="shared" si="4"/>
        <v>-0.96776466288818963</v>
      </c>
      <c r="G52">
        <f t="shared" si="4"/>
        <v>1.2385188691702571</v>
      </c>
      <c r="H52">
        <f t="shared" si="2"/>
        <v>2.1000000000000015E-2</v>
      </c>
      <c r="I52" s="1">
        <f t="shared" si="5"/>
        <v>34.525798621980229</v>
      </c>
      <c r="J52" s="1">
        <f t="shared" si="6"/>
        <v>-106.25948202669505</v>
      </c>
      <c r="K52">
        <f t="shared" si="7"/>
        <v>-0.33160482555166299</v>
      </c>
      <c r="L52">
        <f t="shared" si="8"/>
        <v>-1.5600780467387352</v>
      </c>
      <c r="M52">
        <f t="shared" si="9"/>
        <v>154.32416373860255</v>
      </c>
      <c r="N52">
        <f t="shared" si="10"/>
        <v>89.099097476946099</v>
      </c>
      <c r="O52" t="str">
        <f t="shared" si="11"/>
        <v>154.324163738603+89.0990974769462i</v>
      </c>
      <c r="P52">
        <f t="shared" si="12"/>
        <v>178.19819495389257</v>
      </c>
      <c r="Q52">
        <f t="shared" si="13"/>
        <v>64.50609348753305</v>
      </c>
      <c r="R52">
        <f t="shared" si="14"/>
        <v>0.9208339105117882</v>
      </c>
      <c r="S52">
        <f t="shared" si="15"/>
        <v>-10.675836261397507</v>
      </c>
      <c r="T52">
        <f t="shared" si="16"/>
        <v>-6.1636969393421595</v>
      </c>
      <c r="U52">
        <f t="shared" si="17"/>
        <v>-45.49390651246695</v>
      </c>
    </row>
    <row r="53" spans="1:21" x14ac:dyDescent="0.25">
      <c r="A53">
        <f>A52+$B$5</f>
        <v>2.1500000000000016E-2</v>
      </c>
      <c r="B53">
        <f t="shared" si="3"/>
        <v>41.411121773974088</v>
      </c>
      <c r="C53">
        <f t="shared" si="3"/>
        <v>-91.090825236504543</v>
      </c>
      <c r="D53">
        <f t="shared" si="3"/>
        <v>49.679703462530505</v>
      </c>
      <c r="E53">
        <f t="shared" si="4"/>
        <v>-6.8194504291158017E-2</v>
      </c>
      <c r="F53">
        <f t="shared" si="4"/>
        <v>-1.0927998215822714</v>
      </c>
      <c r="G53">
        <f t="shared" si="4"/>
        <v>1.1609943258734288</v>
      </c>
      <c r="H53">
        <f t="shared" si="2"/>
        <v>2.1500000000000016E-2</v>
      </c>
      <c r="I53" s="1">
        <f t="shared" si="5"/>
        <v>50.718059011247306</v>
      </c>
      <c r="J53" s="1">
        <f t="shared" si="6"/>
        <v>-99.539795434303173</v>
      </c>
      <c r="K53">
        <f t="shared" si="7"/>
        <v>-8.3520869387687241E-2</v>
      </c>
      <c r="L53">
        <f t="shared" si="8"/>
        <v>-1.5936731250644793</v>
      </c>
      <c r="M53">
        <f t="shared" si="9"/>
        <v>154.39788047578952</v>
      </c>
      <c r="N53">
        <f t="shared" si="10"/>
        <v>89.141657855004709</v>
      </c>
      <c r="O53" t="str">
        <f t="shared" si="11"/>
        <v>154.39788047579+89.1416578550047i</v>
      </c>
      <c r="P53">
        <f t="shared" si="12"/>
        <v>178.28331571000987</v>
      </c>
      <c r="Q53">
        <f t="shared" si="13"/>
        <v>64.499334324656118</v>
      </c>
      <c r="R53">
        <f t="shared" si="14"/>
        <v>0.92137031374940992</v>
      </c>
      <c r="S53">
        <f t="shared" si="15"/>
        <v>-10.602119524210536</v>
      </c>
      <c r="T53">
        <f t="shared" si="16"/>
        <v>-6.1211365612835493</v>
      </c>
      <c r="U53">
        <f t="shared" si="17"/>
        <v>-45.500665675343882</v>
      </c>
    </row>
    <row r="54" spans="1:21" x14ac:dyDescent="0.25">
      <c r="A54">
        <f>A53+$B$5</f>
        <v>2.2000000000000016E-2</v>
      </c>
      <c r="B54">
        <f t="shared" si="3"/>
        <v>53.60832948712634</v>
      </c>
      <c r="C54">
        <f t="shared" si="3"/>
        <v>-90.704312912115881</v>
      </c>
      <c r="D54">
        <f t="shared" si="3"/>
        <v>37.09598342498952</v>
      </c>
      <c r="E54">
        <f t="shared" si="4"/>
        <v>0.13630077113939804</v>
      </c>
      <c r="F54">
        <f t="shared" si="4"/>
        <v>-1.191225303185993</v>
      </c>
      <c r="G54">
        <f t="shared" si="4"/>
        <v>1.0549245320465936</v>
      </c>
      <c r="H54">
        <f t="shared" si="2"/>
        <v>2.2000000000000016E-2</v>
      </c>
      <c r="I54" s="1">
        <f t="shared" si="5"/>
        <v>65.656526603228485</v>
      </c>
      <c r="J54" s="1">
        <f t="shared" si="6"/>
        <v>-90.368456177617517</v>
      </c>
      <c r="K54">
        <f t="shared" si="7"/>
        <v>0.16693367041969692</v>
      </c>
      <c r="L54">
        <f t="shared" si="8"/>
        <v>-1.5882677800540084</v>
      </c>
      <c r="M54">
        <f t="shared" si="9"/>
        <v>154.48959225301792</v>
      </c>
      <c r="N54">
        <f t="shared" si="10"/>
        <v>89.194607674275431</v>
      </c>
      <c r="O54" t="str">
        <f t="shared" si="11"/>
        <v>154.489592253018+89.1946076742755i</v>
      </c>
      <c r="P54">
        <f t="shared" si="12"/>
        <v>178.38921534855095</v>
      </c>
      <c r="Q54">
        <f t="shared" si="13"/>
        <v>64.490922765730971</v>
      </c>
      <c r="R54">
        <f t="shared" si="14"/>
        <v>0.92203785017707385</v>
      </c>
      <c r="S54">
        <f t="shared" si="15"/>
        <v>-10.510407746982139</v>
      </c>
      <c r="T54">
        <f t="shared" si="16"/>
        <v>-6.068186742012827</v>
      </c>
      <c r="U54">
        <f t="shared" si="17"/>
        <v>-45.509077234269029</v>
      </c>
    </row>
    <row r="55" spans="1:21" x14ac:dyDescent="0.25">
      <c r="A55">
        <f>A54+$B$5</f>
        <v>2.2500000000000017E-2</v>
      </c>
      <c r="B55">
        <f t="shared" si="3"/>
        <v>64.480872838978271</v>
      </c>
      <c r="C55">
        <f t="shared" si="3"/>
        <v>-88.082510356237663</v>
      </c>
      <c r="D55">
        <f t="shared" si="3"/>
        <v>23.601637517259466</v>
      </c>
      <c r="E55">
        <f t="shared" si="4"/>
        <v>0.33778120229930253</v>
      </c>
      <c r="F55">
        <f t="shared" si="4"/>
        <v>-1.2606166088226738</v>
      </c>
      <c r="G55">
        <f t="shared" si="4"/>
        <v>0.9228354065233707</v>
      </c>
      <c r="H55">
        <f t="shared" si="2"/>
        <v>2.2500000000000017E-2</v>
      </c>
      <c r="I55" s="1">
        <f t="shared" si="5"/>
        <v>78.972618312391816</v>
      </c>
      <c r="J55" s="1">
        <f t="shared" si="6"/>
        <v>-78.972618312390949</v>
      </c>
      <c r="K55">
        <f t="shared" si="7"/>
        <v>0.41369579516855587</v>
      </c>
      <c r="L55">
        <f t="shared" si="8"/>
        <v>-1.5439337264466217</v>
      </c>
      <c r="M55">
        <f t="shared" si="9"/>
        <v>154.59912900758428</v>
      </c>
      <c r="N55">
        <f t="shared" si="10"/>
        <v>89.257848749010378</v>
      </c>
      <c r="O55" t="str">
        <f t="shared" si="11"/>
        <v>154.599129007584+89.2578487490102i</v>
      </c>
      <c r="P55">
        <f t="shared" si="12"/>
        <v>178.51569749802056</v>
      </c>
      <c r="Q55">
        <f t="shared" si="13"/>
        <v>64.480872838977888</v>
      </c>
      <c r="R55">
        <f t="shared" si="14"/>
        <v>0.92283540652337626</v>
      </c>
      <c r="S55">
        <f t="shared" si="15"/>
        <v>-10.400870992415776</v>
      </c>
      <c r="T55">
        <f t="shared" si="16"/>
        <v>-6.0049456672778803</v>
      </c>
      <c r="U55">
        <f t="shared" si="17"/>
        <v>-45.519127161022112</v>
      </c>
    </row>
    <row r="56" spans="1:21" x14ac:dyDescent="0.25">
      <c r="A56">
        <f>A55+$B$5</f>
        <v>2.3000000000000017E-2</v>
      </c>
      <c r="B56">
        <f t="shared" si="3"/>
        <v>73.760683474118991</v>
      </c>
      <c r="C56">
        <f t="shared" si="3"/>
        <v>-83.290879930718688</v>
      </c>
      <c r="D56">
        <f t="shared" si="3"/>
        <v>9.5301964565997626</v>
      </c>
      <c r="E56">
        <f t="shared" si="4"/>
        <v>0.53135922835045835</v>
      </c>
      <c r="F56">
        <f t="shared" si="4"/>
        <v>-1.2992396822285643</v>
      </c>
      <c r="G56">
        <f t="shared" si="4"/>
        <v>0.76788045387810566</v>
      </c>
      <c r="H56">
        <f t="shared" si="2"/>
        <v>2.3000000000000017E-2</v>
      </c>
      <c r="I56" s="1">
        <f t="shared" si="5"/>
        <v>90.338018795265555</v>
      </c>
      <c r="J56" s="1">
        <f t="shared" si="6"/>
        <v>-65.634412550507392</v>
      </c>
      <c r="K56">
        <f t="shared" si="7"/>
        <v>0.65077948978881617</v>
      </c>
      <c r="L56">
        <f t="shared" si="8"/>
        <v>-1.4616746657682853</v>
      </c>
      <c r="M56">
        <f t="shared" si="9"/>
        <v>154.72628780777603</v>
      </c>
      <c r="N56">
        <f t="shared" si="10"/>
        <v>89.331263916530972</v>
      </c>
      <c r="O56" t="str">
        <f t="shared" si="11"/>
        <v>154.726287807776+89.3312639165315i</v>
      </c>
      <c r="P56">
        <f t="shared" si="12"/>
        <v>178.66252783306223</v>
      </c>
      <c r="Q56">
        <f t="shared" si="13"/>
        <v>64.469201304974447</v>
      </c>
      <c r="R56">
        <f t="shared" si="14"/>
        <v>0.92376165267862265</v>
      </c>
      <c r="S56">
        <f t="shared" si="15"/>
        <v>-10.273712192224025</v>
      </c>
      <c r="T56">
        <f t="shared" si="16"/>
        <v>-5.9315304997572866</v>
      </c>
      <c r="U56">
        <f t="shared" si="17"/>
        <v>-45.530798695025553</v>
      </c>
    </row>
    <row r="57" spans="1:21" x14ac:dyDescent="0.25">
      <c r="A57">
        <f>A56+$B$5</f>
        <v>2.3500000000000017E-2</v>
      </c>
      <c r="B57">
        <f t="shared" si="3"/>
        <v>81.21920701059841</v>
      </c>
      <c r="C57">
        <f t="shared" si="3"/>
        <v>-76.448551859598609</v>
      </c>
      <c r="D57">
        <f t="shared" si="3"/>
        <v>-4.7706551509998292</v>
      </c>
      <c r="E57">
        <f t="shared" si="4"/>
        <v>0.71232575685245592</v>
      </c>
      <c r="F57">
        <f t="shared" si="4"/>
        <v>-1.306093565511028</v>
      </c>
      <c r="G57">
        <f t="shared" si="4"/>
        <v>0.59376780865857293</v>
      </c>
      <c r="H57">
        <f t="shared" si="2"/>
        <v>2.3500000000000017E-2</v>
      </c>
      <c r="I57" s="1">
        <f t="shared" si="5"/>
        <v>99.472807244722205</v>
      </c>
      <c r="J57" s="1">
        <f t="shared" si="6"/>
        <v>-50.683926823839116</v>
      </c>
      <c r="K57">
        <f t="shared" si="7"/>
        <v>0.87241731746517703</v>
      </c>
      <c r="L57">
        <f t="shared" si="8"/>
        <v>-1.3434048609897173</v>
      </c>
      <c r="M57">
        <f t="shared" si="9"/>
        <v>154.87083332636377</v>
      </c>
      <c r="N57">
        <f t="shared" si="10"/>
        <v>89.414717310597922</v>
      </c>
      <c r="O57" t="str">
        <f t="shared" si="11"/>
        <v>154.870833326364+89.4147173105982i</v>
      </c>
      <c r="P57">
        <f t="shared" si="12"/>
        <v>178.82943462119596</v>
      </c>
      <c r="Q57">
        <f t="shared" si="13"/>
        <v>64.455927628703364</v>
      </c>
      <c r="R57">
        <f t="shared" si="14"/>
        <v>0.92481504391309466</v>
      </c>
      <c r="S57">
        <f t="shared" si="15"/>
        <v>-10.129166673636291</v>
      </c>
      <c r="T57">
        <f t="shared" si="16"/>
        <v>-5.8480771056903365</v>
      </c>
      <c r="U57">
        <f t="shared" si="17"/>
        <v>-45.544072371296636</v>
      </c>
    </row>
    <row r="58" spans="1:21" x14ac:dyDescent="0.25">
      <c r="A58">
        <f>A57+$B$5</f>
        <v>2.4000000000000018E-2</v>
      </c>
      <c r="B58">
        <f t="shared" si="3"/>
        <v>86.673052677555162</v>
      </c>
      <c r="C58">
        <f t="shared" si="3"/>
        <v>-67.725344921210677</v>
      </c>
      <c r="D58">
        <f t="shared" si="3"/>
        <v>-18.947707756344389</v>
      </c>
      <c r="E58">
        <f t="shared" si="4"/>
        <v>0.87626200887524108</v>
      </c>
      <c r="F58">
        <f t="shared" si="4"/>
        <v>-1.2809361482649346</v>
      </c>
      <c r="G58">
        <f t="shared" si="4"/>
        <v>0.40467413938969377</v>
      </c>
      <c r="H58">
        <f t="shared" si="2"/>
        <v>2.4000000000000018E-2</v>
      </c>
      <c r="I58" s="1">
        <f t="shared" si="5"/>
        <v>106.15237675468869</v>
      </c>
      <c r="J58" s="1">
        <f t="shared" si="6"/>
        <v>-34.490998009533918</v>
      </c>
      <c r="K58">
        <f t="shared" si="7"/>
        <v>1.0731974013652423</v>
      </c>
      <c r="L58">
        <f t="shared" si="8"/>
        <v>-1.1919064648383946</v>
      </c>
      <c r="M58">
        <f t="shared" si="9"/>
        <v>155.03249838816774</v>
      </c>
      <c r="N58">
        <f t="shared" si="10"/>
        <v>89.508054677548813</v>
      </c>
      <c r="O58" t="str">
        <f t="shared" si="11"/>
        <v>155.032498388168+89.5080546775488i</v>
      </c>
      <c r="P58">
        <f t="shared" si="12"/>
        <v>179.01610935509791</v>
      </c>
      <c r="Q58">
        <f t="shared" si="13"/>
        <v>64.441073947090203</v>
      </c>
      <c r="R58">
        <f t="shared" si="14"/>
        <v>0.92599382345324321</v>
      </c>
      <c r="S58">
        <f t="shared" si="15"/>
        <v>-9.9675016118323185</v>
      </c>
      <c r="T58">
        <f t="shared" si="16"/>
        <v>-5.7547397387394454</v>
      </c>
      <c r="U58">
        <f t="shared" si="17"/>
        <v>-45.558926052909797</v>
      </c>
    </row>
    <row r="59" spans="1:21" x14ac:dyDescent="0.25">
      <c r="A59">
        <f>A58+$B$5</f>
        <v>2.4500000000000018E-2</v>
      </c>
      <c r="B59">
        <f t="shared" si="3"/>
        <v>89.988516857612396</v>
      </c>
      <c r="C59">
        <f t="shared" si="3"/>
        <v>-57.33752874383778</v>
      </c>
      <c r="D59">
        <f t="shared" si="3"/>
        <v>-32.650988113774659</v>
      </c>
      <c r="E59">
        <f t="shared" si="4"/>
        <v>1.0191450292902011</v>
      </c>
      <c r="F59">
        <f t="shared" si="4"/>
        <v>-1.2242923444181388</v>
      </c>
      <c r="G59">
        <f t="shared" si="4"/>
        <v>0.20514731512793666</v>
      </c>
      <c r="H59">
        <f t="shared" si="2"/>
        <v>2.4500000000000018E-2</v>
      </c>
      <c r="I59" s="1">
        <f t="shared" si="5"/>
        <v>110.21297450549635</v>
      </c>
      <c r="J59" s="1">
        <f t="shared" si="6"/>
        <v>-17.456020283554857</v>
      </c>
      <c r="K59">
        <f t="shared" si="7"/>
        <v>1.248192647827405</v>
      </c>
      <c r="L59">
        <f t="shared" si="8"/>
        <v>-1.0107664765620197</v>
      </c>
      <c r="M59">
        <f t="shared" si="9"/>
        <v>155.21098458975368</v>
      </c>
      <c r="N59">
        <f t="shared" si="10"/>
        <v>89.611103734081013</v>
      </c>
      <c r="O59" t="str">
        <f t="shared" si="11"/>
        <v>155.210984589754+89.6111037340806i</v>
      </c>
      <c r="P59">
        <f t="shared" si="12"/>
        <v>179.22220746816228</v>
      </c>
      <c r="Q59">
        <f t="shared" si="13"/>
        <v>64.424665032085002</v>
      </c>
      <c r="R59">
        <f t="shared" si="14"/>
        <v>0.92729602541151668</v>
      </c>
      <c r="S59">
        <f t="shared" si="15"/>
        <v>-9.7890154102463782</v>
      </c>
      <c r="T59">
        <f t="shared" si="16"/>
        <v>-5.6516906822072457</v>
      </c>
      <c r="U59">
        <f t="shared" si="17"/>
        <v>-45.575334967914998</v>
      </c>
    </row>
    <row r="60" spans="1:21" x14ac:dyDescent="0.25">
      <c r="A60">
        <f>A59+$B$5</f>
        <v>2.5000000000000019E-2</v>
      </c>
      <c r="B60">
        <f t="shared" si="3"/>
        <v>91.084868598307835</v>
      </c>
      <c r="C60">
        <f t="shared" si="3"/>
        <v>-45.54243429915347</v>
      </c>
      <c r="D60">
        <f t="shared" si="3"/>
        <v>-45.542434299154266</v>
      </c>
      <c r="E60">
        <f t="shared" si="4"/>
        <v>1.1374444177215004</v>
      </c>
      <c r="F60">
        <f t="shared" si="4"/>
        <v>-1.1374444177214937</v>
      </c>
      <c r="G60">
        <f t="shared" si="4"/>
        <v>-6.516506336460287E-15</v>
      </c>
      <c r="H60">
        <f t="shared" si="2"/>
        <v>2.5000000000000019E-2</v>
      </c>
      <c r="I60" s="1">
        <f t="shared" si="5"/>
        <v>111.55572567715427</v>
      </c>
      <c r="J60" s="1">
        <f t="shared" si="6"/>
        <v>5.6275104292061986E-13</v>
      </c>
      <c r="K60">
        <f t="shared" si="7"/>
        <v>1.3930792170974</v>
      </c>
      <c r="L60">
        <f t="shared" si="8"/>
        <v>-0.80429466099364755</v>
      </c>
      <c r="M60">
        <f t="shared" si="9"/>
        <v>155.40596298906195</v>
      </c>
      <c r="N60">
        <f t="shared" si="10"/>
        <v>89.723674565407919</v>
      </c>
      <c r="O60" t="str">
        <f t="shared" si="11"/>
        <v>155.405962989062+89.7236745654077i</v>
      </c>
      <c r="P60">
        <f t="shared" si="12"/>
        <v>179.44734913081578</v>
      </c>
      <c r="Q60">
        <f t="shared" si="13"/>
        <v>64.406728249349072</v>
      </c>
      <c r="R60">
        <f t="shared" si="14"/>
        <v>0.92871947806493071</v>
      </c>
      <c r="S60">
        <f t="shared" si="15"/>
        <v>-9.5940370109381092</v>
      </c>
      <c r="T60">
        <f t="shared" si="16"/>
        <v>-5.5391198508803399</v>
      </c>
      <c r="U60">
        <f t="shared" si="17"/>
        <v>-45.593271750650928</v>
      </c>
    </row>
    <row r="61" spans="1:21" x14ac:dyDescent="0.25">
      <c r="A61">
        <f>A60+$B$5</f>
        <v>2.5500000000000019E-2</v>
      </c>
      <c r="B61">
        <f t="shared" si="3"/>
        <v>89.936316235257607</v>
      </c>
      <c r="C61">
        <f t="shared" si="3"/>
        <v>-32.632047898293386</v>
      </c>
      <c r="D61">
        <f t="shared" si="3"/>
        <v>-57.304268336964121</v>
      </c>
      <c r="E61">
        <f t="shared" si="4"/>
        <v>1.2282080133937265</v>
      </c>
      <c r="F61">
        <f t="shared" si="4"/>
        <v>-1.0224045731328086</v>
      </c>
      <c r="G61">
        <f t="shared" si="4"/>
        <v>-0.20580344026091779</v>
      </c>
      <c r="H61">
        <f t="shared" si="2"/>
        <v>2.5500000000000019E-2</v>
      </c>
      <c r="I61" s="1">
        <f t="shared" si="5"/>
        <v>110.14904206098382</v>
      </c>
      <c r="J61" s="1">
        <f t="shared" si="6"/>
        <v>17.445894379113412</v>
      </c>
      <c r="K61">
        <f t="shared" si="7"/>
        <v>1.5042414654060188</v>
      </c>
      <c r="L61">
        <f t="shared" si="8"/>
        <v>-0.57742419857833094</v>
      </c>
      <c r="M61">
        <f t="shared" si="9"/>
        <v>155.61707486254173</v>
      </c>
      <c r="N61">
        <f t="shared" si="10"/>
        <v>89.845560062390632</v>
      </c>
      <c r="O61" t="str">
        <f t="shared" si="11"/>
        <v>155.617074862542+89.8455600623908i</v>
      </c>
      <c r="P61">
        <f t="shared" si="12"/>
        <v>179.69112012478158</v>
      </c>
      <c r="Q61">
        <f t="shared" si="13"/>
        <v>64.387293512616722</v>
      </c>
      <c r="R61">
        <f t="shared" si="14"/>
        <v>0.93026180747691933</v>
      </c>
      <c r="S61">
        <f t="shared" si="15"/>
        <v>-9.3829251374583293</v>
      </c>
      <c r="T61">
        <f t="shared" si="16"/>
        <v>-5.4172343538976264</v>
      </c>
      <c r="U61">
        <f t="shared" si="17"/>
        <v>-45.612706487383278</v>
      </c>
    </row>
    <row r="62" spans="1:21" x14ac:dyDescent="0.25">
      <c r="A62">
        <f>A61+$B$5</f>
        <v>2.600000000000002E-2</v>
      </c>
      <c r="B62">
        <f t="shared" si="3"/>
        <v>86.572607340444122</v>
      </c>
      <c r="C62">
        <f t="shared" si="3"/>
        <v>-18.925749271736347</v>
      </c>
      <c r="D62">
        <f t="shared" si="3"/>
        <v>-67.646858068707672</v>
      </c>
      <c r="E62">
        <f t="shared" si="4"/>
        <v>1.2891344958618172</v>
      </c>
      <c r="F62">
        <f t="shared" si="4"/>
        <v>-0.88187032943393129</v>
      </c>
      <c r="G62">
        <f t="shared" si="4"/>
        <v>-0.40726416642788549</v>
      </c>
      <c r="H62">
        <f t="shared" si="2"/>
        <v>2.600000000000002E-2</v>
      </c>
      <c r="I62" s="1">
        <f t="shared" si="5"/>
        <v>106.02935684320673</v>
      </c>
      <c r="J62" s="1">
        <f t="shared" si="6"/>
        <v>34.451026417265979</v>
      </c>
      <c r="K62">
        <f t="shared" si="7"/>
        <v>1.5788608623407421</v>
      </c>
      <c r="L62">
        <f t="shared" si="8"/>
        <v>-0.33559723625450294</v>
      </c>
      <c r="M62">
        <f t="shared" si="9"/>
        <v>155.84393252713431</v>
      </c>
      <c r="N62">
        <f t="shared" si="10"/>
        <v>89.976536396110902</v>
      </c>
      <c r="O62" t="str">
        <f t="shared" si="11"/>
        <v>155.843932527135+89.976536396111i</v>
      </c>
      <c r="P62">
        <f t="shared" si="12"/>
        <v>179.95307279222237</v>
      </c>
      <c r="Q62">
        <f t="shared" si="13"/>
        <v>64.366393233807003</v>
      </c>
      <c r="R62">
        <f t="shared" si="14"/>
        <v>0.93192044145642472</v>
      </c>
      <c r="S62">
        <f t="shared" si="15"/>
        <v>-9.1560674728657432</v>
      </c>
      <c r="T62">
        <f t="shared" si="16"/>
        <v>-5.2862580201773568</v>
      </c>
      <c r="U62">
        <f t="shared" si="17"/>
        <v>-45.633606766192997</v>
      </c>
    </row>
    <row r="63" spans="1:21" x14ac:dyDescent="0.25">
      <c r="A63">
        <f>A62+$B$5</f>
        <v>2.650000000000002E-2</v>
      </c>
      <c r="B63">
        <f t="shared" si="3"/>
        <v>81.078248434035601</v>
      </c>
      <c r="C63">
        <f t="shared" si="3"/>
        <v>-4.7623755237516292</v>
      </c>
      <c r="D63">
        <f t="shared" si="3"/>
        <v>-76.315872910283872</v>
      </c>
      <c r="E63">
        <f t="shared" si="4"/>
        <v>1.318631139423966</v>
      </c>
      <c r="F63">
        <f t="shared" si="4"/>
        <v>-0.71916358000880565</v>
      </c>
      <c r="G63">
        <f t="shared" si="4"/>
        <v>-0.59946755941515995</v>
      </c>
      <c r="H63">
        <f t="shared" si="2"/>
        <v>2.650000000000002E-2</v>
      </c>
      <c r="I63" s="1">
        <f t="shared" si="5"/>
        <v>99.300168950998199</v>
      </c>
      <c r="J63" s="1">
        <f t="shared" si="6"/>
        <v>50.595963219630853</v>
      </c>
      <c r="K63">
        <f t="shared" si="7"/>
        <v>1.6149867252667496</v>
      </c>
      <c r="L63">
        <f t="shared" si="8"/>
        <v>-8.4637867842811507E-2</v>
      </c>
      <c r="M63">
        <f t="shared" si="9"/>
        <v>156.0861202242447</v>
      </c>
      <c r="N63">
        <f t="shared" si="10"/>
        <v>90.116363528231986</v>
      </c>
      <c r="O63" t="str">
        <f t="shared" si="11"/>
        <v>156.086120224245+90.1163635282321i</v>
      </c>
      <c r="P63">
        <f t="shared" si="12"/>
        <v>180.23272705646428</v>
      </c>
      <c r="Q63">
        <f t="shared" si="13"/>
        <v>64.344062268969381</v>
      </c>
      <c r="R63">
        <f t="shared" si="14"/>
        <v>0.93369261384761904</v>
      </c>
      <c r="S63">
        <f t="shared" si="15"/>
        <v>-8.9138797757553618</v>
      </c>
      <c r="T63">
        <f t="shared" si="16"/>
        <v>-5.1464308880562726</v>
      </c>
      <c r="U63">
        <f t="shared" si="17"/>
        <v>-45.655937731030619</v>
      </c>
    </row>
    <row r="64" spans="1:21" x14ac:dyDescent="0.25">
      <c r="A64">
        <f>A63+$B$5</f>
        <v>2.7000000000000021E-2</v>
      </c>
      <c r="B64">
        <f t="shared" si="3"/>
        <v>73.590365411972911</v>
      </c>
      <c r="C64">
        <f t="shared" si="3"/>
        <v>9.5081906329573567</v>
      </c>
      <c r="D64">
        <f t="shared" si="3"/>
        <v>-83.098556044930191</v>
      </c>
      <c r="E64">
        <f t="shared" si="4"/>
        <v>1.3158552769339205</v>
      </c>
      <c r="F64">
        <f t="shared" si="4"/>
        <v>-0.53815462545998949</v>
      </c>
      <c r="G64">
        <f t="shared" si="4"/>
        <v>-0.7777006514739303</v>
      </c>
      <c r="H64">
        <f t="shared" si="2"/>
        <v>2.7000000000000021E-2</v>
      </c>
      <c r="I64" s="1">
        <f t="shared" si="5"/>
        <v>90.129422622146777</v>
      </c>
      <c r="J64" s="1">
        <f t="shared" si="6"/>
        <v>65.482858559559062</v>
      </c>
      <c r="K64">
        <f t="shared" si="7"/>
        <v>1.611587001918378</v>
      </c>
      <c r="L64">
        <f t="shared" si="8"/>
        <v>0.16938461940074667</v>
      </c>
      <c r="M64">
        <f t="shared" si="9"/>
        <v>156.34319506264379</v>
      </c>
      <c r="N64">
        <f t="shared" si="10"/>
        <v>90.264785755383613</v>
      </c>
      <c r="O64" t="str">
        <f t="shared" si="11"/>
        <v>156.343195062644+90.2647857553838i</v>
      </c>
      <c r="P64">
        <f t="shared" si="12"/>
        <v>180.5295715107674</v>
      </c>
      <c r="Q64">
        <f t="shared" si="13"/>
        <v>64.320337860153174</v>
      </c>
      <c r="R64">
        <f t="shared" si="14"/>
        <v>0.93557536914311046</v>
      </c>
      <c r="S64">
        <f t="shared" si="15"/>
        <v>-8.6568049373562701</v>
      </c>
      <c r="T64">
        <f t="shared" si="16"/>
        <v>-4.9980086609046452</v>
      </c>
      <c r="U64">
        <f t="shared" si="17"/>
        <v>-45.679662139846826</v>
      </c>
    </row>
    <row r="65" spans="1:21" x14ac:dyDescent="0.25">
      <c r="A65">
        <f>A64+$B$5</f>
        <v>2.7500000000000021E-2</v>
      </c>
      <c r="B65">
        <f t="shared" si="3"/>
        <v>64.295259573297514</v>
      </c>
      <c r="C65">
        <f t="shared" si="3"/>
        <v>23.533698346742231</v>
      </c>
      <c r="D65">
        <f t="shared" si="3"/>
        <v>-87.82895792003967</v>
      </c>
      <c r="E65">
        <f t="shared" si="4"/>
        <v>1.280738382799637</v>
      </c>
      <c r="F65">
        <f t="shared" si="4"/>
        <v>-0.34317281538669742</v>
      </c>
      <c r="G65">
        <f t="shared" si="4"/>
        <v>-0.93756556741293939</v>
      </c>
      <c r="H65">
        <f t="shared" si="2"/>
        <v>2.7500000000000021E-2</v>
      </c>
      <c r="I65" s="1">
        <f t="shared" si="5"/>
        <v>78.745289417187067</v>
      </c>
      <c r="J65" s="1">
        <f t="shared" si="6"/>
        <v>78.745289417188062</v>
      </c>
      <c r="K65">
        <f t="shared" si="7"/>
        <v>1.5685777659282132</v>
      </c>
      <c r="L65">
        <f t="shared" si="8"/>
        <v>0.42029914564588972</v>
      </c>
      <c r="M65">
        <f t="shared" si="9"/>
        <v>156.61468801706434</v>
      </c>
      <c r="N65">
        <f t="shared" si="10"/>
        <v>90.421532285701375</v>
      </c>
      <c r="O65" t="str">
        <f t="shared" si="11"/>
        <v>156.614688017064+90.4215322857012i</v>
      </c>
      <c r="P65">
        <f t="shared" si="12"/>
        <v>180.84306457140232</v>
      </c>
      <c r="Q65">
        <f t="shared" si="13"/>
        <v>64.295259573297898</v>
      </c>
      <c r="R65">
        <f t="shared" si="14"/>
        <v>0.93756556741293384</v>
      </c>
      <c r="S65">
        <f t="shared" si="15"/>
        <v>-8.3853119829357183</v>
      </c>
      <c r="T65">
        <f t="shared" si="16"/>
        <v>-4.8412621305868839</v>
      </c>
      <c r="U65">
        <f t="shared" si="17"/>
        <v>-45.704740426702102</v>
      </c>
    </row>
    <row r="66" spans="1:21" x14ac:dyDescent="0.25">
      <c r="A66">
        <f>A65+$B$5</f>
        <v>2.8000000000000021E-2</v>
      </c>
      <c r="B66">
        <f t="shared" si="3"/>
        <v>53.42374662683708</v>
      </c>
      <c r="C66">
        <f t="shared" si="3"/>
        <v>36.968255461979773</v>
      </c>
      <c r="D66">
        <f t="shared" si="3"/>
        <v>-90.392002088816781</v>
      </c>
      <c r="E66">
        <f t="shared" si="4"/>
        <v>1.2139920683249124</v>
      </c>
      <c r="F66">
        <f t="shared" si="4"/>
        <v>-0.13890575916010939</v>
      </c>
      <c r="G66">
        <f t="shared" si="4"/>
        <v>-1.0750863091648026</v>
      </c>
      <c r="H66">
        <f t="shared" si="2"/>
        <v>2.8000000000000021E-2</v>
      </c>
      <c r="I66" s="1">
        <f t="shared" si="5"/>
        <v>65.430459691742385</v>
      </c>
      <c r="J66" s="1">
        <f t="shared" si="6"/>
        <v>90.057301767833422</v>
      </c>
      <c r="K66">
        <f t="shared" si="7"/>
        <v>1.4868305595910036</v>
      </c>
      <c r="L66">
        <f t="shared" si="8"/>
        <v>0.66197961532327032</v>
      </c>
      <c r="M66">
        <f t="shared" si="9"/>
        <v>156.90010497909196</v>
      </c>
      <c r="N66">
        <f t="shared" si="10"/>
        <v>90.586317845559265</v>
      </c>
      <c r="O66" t="str">
        <f t="shared" si="11"/>
        <v>156.900104979092+90.5863178455589i</v>
      </c>
      <c r="P66">
        <f t="shared" si="12"/>
        <v>181.17263569111842</v>
      </c>
      <c r="Q66">
        <f t="shared" si="13"/>
        <v>64.268869232247894</v>
      </c>
      <c r="R66">
        <f t="shared" si="14"/>
        <v>0.93965988954111157</v>
      </c>
      <c r="S66">
        <f t="shared" si="15"/>
        <v>-8.0998950209080931</v>
      </c>
      <c r="T66">
        <f t="shared" si="16"/>
        <v>-4.6764765707289939</v>
      </c>
      <c r="U66">
        <f t="shared" si="17"/>
        <v>-45.731130767752106</v>
      </c>
    </row>
    <row r="67" spans="1:21" x14ac:dyDescent="0.25">
      <c r="A67">
        <f>A66+$B$5</f>
        <v>2.8500000000000022E-2</v>
      </c>
      <c r="B67">
        <f t="shared" si="3"/>
        <v>41.245396301067487</v>
      </c>
      <c r="C67">
        <f t="shared" si="3"/>
        <v>49.480887492389598</v>
      </c>
      <c r="D67">
        <f t="shared" si="3"/>
        <v>-90.726283793457043</v>
      </c>
      <c r="E67">
        <f t="shared" si="4"/>
        <v>1.1170956875495743</v>
      </c>
      <c r="F67">
        <f t="shared" si="4"/>
        <v>6.9710650709978825E-2</v>
      </c>
      <c r="G67">
        <f t="shared" si="4"/>
        <v>-1.1868063382595528</v>
      </c>
      <c r="H67">
        <f t="shared" si="2"/>
        <v>2.8500000000000022E-2</v>
      </c>
      <c r="I67" s="1">
        <f t="shared" si="5"/>
        <v>50.515087588246004</v>
      </c>
      <c r="J67" s="1">
        <f t="shared" si="6"/>
        <v>99.141441587205946</v>
      </c>
      <c r="K67">
        <f t="shared" si="7"/>
        <v>1.368157214180002</v>
      </c>
      <c r="L67">
        <f t="shared" si="8"/>
        <v>0.88849168357645814</v>
      </c>
      <c r="M67">
        <f t="shared" si="9"/>
        <v>157.19892785680713</v>
      </c>
      <c r="N67">
        <f t="shared" si="10"/>
        <v>90.758843314448143</v>
      </c>
      <c r="O67" t="str">
        <f t="shared" si="11"/>
        <v>157.198927856807+90.7588433144479i</v>
      </c>
      <c r="P67">
        <f t="shared" si="12"/>
        <v>181.51768662889606</v>
      </c>
      <c r="Q67">
        <f t="shared" si="13"/>
        <v>64.24121084900132</v>
      </c>
      <c r="R67">
        <f t="shared" si="14"/>
        <v>0.94185484276104758</v>
      </c>
      <c r="S67">
        <f t="shared" si="15"/>
        <v>-7.8010721431929255</v>
      </c>
      <c r="T67">
        <f t="shared" si="16"/>
        <v>-4.5039511018401157</v>
      </c>
      <c r="U67">
        <f t="shared" si="17"/>
        <v>-45.75878915099868</v>
      </c>
    </row>
    <row r="68" spans="1:21" x14ac:dyDescent="0.25">
      <c r="A68">
        <f>A67+$B$5</f>
        <v>2.9000000000000022E-2</v>
      </c>
      <c r="B68">
        <f t="shared" si="3"/>
        <v>28.061817417689486</v>
      </c>
      <c r="C68">
        <f t="shared" si="3"/>
        <v>60.763716061025043</v>
      </c>
      <c r="D68">
        <f t="shared" si="3"/>
        <v>-88.825533478714505</v>
      </c>
      <c r="E68">
        <f t="shared" si="4"/>
        <v>0.99226567000791432</v>
      </c>
      <c r="F68">
        <f t="shared" si="4"/>
        <v>0.27760892105955481</v>
      </c>
      <c r="G68">
        <f t="shared" si="4"/>
        <v>-1.2698745910674691</v>
      </c>
      <c r="H68">
        <f t="shared" si="2"/>
        <v>2.9000000000000022E-2</v>
      </c>
      <c r="I68" s="1">
        <f t="shared" si="5"/>
        <v>34.368566964242355</v>
      </c>
      <c r="J68" s="1">
        <f t="shared" si="6"/>
        <v>105.77557274215647</v>
      </c>
      <c r="K68">
        <f t="shared" si="7"/>
        <v>1.2152722904001321</v>
      </c>
      <c r="L68">
        <f t="shared" si="8"/>
        <v>1.0942360851993935</v>
      </c>
      <c r="M68">
        <f t="shared" si="9"/>
        <v>157.51061571950609</v>
      </c>
      <c r="N68">
        <f t="shared" si="10"/>
        <v>90.938796385880494</v>
      </c>
      <c r="O68" t="str">
        <f t="shared" si="11"/>
        <v>157.510615719505+90.9387963858798i</v>
      </c>
      <c r="P68">
        <f t="shared" si="12"/>
        <v>181.87759277175977</v>
      </c>
      <c r="Q68">
        <f t="shared" si="13"/>
        <v>64.212330550310057</v>
      </c>
      <c r="R68">
        <f t="shared" si="14"/>
        <v>0.94414676648052243</v>
      </c>
      <c r="S68">
        <f t="shared" si="15"/>
        <v>-7.4893842804939652</v>
      </c>
      <c r="T68">
        <f t="shared" si="16"/>
        <v>-4.3239980304077648</v>
      </c>
      <c r="U68">
        <f t="shared" si="17"/>
        <v>-45.787669449689943</v>
      </c>
    </row>
    <row r="69" spans="1:21" x14ac:dyDescent="0.25">
      <c r="A69">
        <f>A68+$B$5</f>
        <v>2.9500000000000023E-2</v>
      </c>
      <c r="B69">
        <f t="shared" si="3"/>
        <v>14.199156841079853</v>
      </c>
      <c r="C69">
        <f t="shared" si="3"/>
        <v>70.539554006222787</v>
      </c>
      <c r="D69">
        <f t="shared" si="3"/>
        <v>-84.738710847302627</v>
      </c>
      <c r="E69">
        <f t="shared" si="4"/>
        <v>0.84240711943817004</v>
      </c>
      <c r="F69">
        <f t="shared" si="4"/>
        <v>0.47971067896244546</v>
      </c>
      <c r="G69">
        <f t="shared" si="4"/>
        <v>-1.3221177984006158</v>
      </c>
      <c r="H69">
        <f t="shared" si="2"/>
        <v>2.9500000000000023E-2</v>
      </c>
      <c r="I69" s="1">
        <f t="shared" si="5"/>
        <v>17.390344519197342</v>
      </c>
      <c r="J69" s="1">
        <f t="shared" si="6"/>
        <v>109.79831404880856</v>
      </c>
      <c r="K69">
        <f t="shared" si="7"/>
        <v>1.0317337991556608</v>
      </c>
      <c r="L69">
        <f t="shared" si="8"/>
        <v>1.2740851348784523</v>
      </c>
      <c r="M69">
        <f t="shared" si="9"/>
        <v>157.83460598372022</v>
      </c>
      <c r="N69">
        <f t="shared" si="10"/>
        <v>91.12585225213931</v>
      </c>
      <c r="O69" t="str">
        <f t="shared" si="11"/>
        <v>157.83460598372+91.1258522521398i</v>
      </c>
      <c r="P69">
        <f t="shared" si="12"/>
        <v>182.25170450427879</v>
      </c>
      <c r="Q69">
        <f t="shared" si="13"/>
        <v>64.182276500752579</v>
      </c>
      <c r="R69">
        <f t="shared" si="14"/>
        <v>0.94653183838657673</v>
      </c>
      <c r="S69">
        <f t="shared" si="15"/>
        <v>-7.1653940162798335</v>
      </c>
      <c r="T69">
        <f t="shared" si="16"/>
        <v>-4.1369421641489481</v>
      </c>
      <c r="U69">
        <f t="shared" si="17"/>
        <v>-45.817723499247421</v>
      </c>
    </row>
    <row r="70" spans="1:21" x14ac:dyDescent="0.25">
      <c r="A70">
        <f>A69+$B$5</f>
        <v>3.0000000000000023E-2</v>
      </c>
      <c r="B70">
        <f t="shared" si="3"/>
        <v>-6.1128332836336352E-13</v>
      </c>
      <c r="C70">
        <f t="shared" si="3"/>
        <v>78.56872927688012</v>
      </c>
      <c r="D70">
        <f t="shared" si="3"/>
        <v>-78.568729276879509</v>
      </c>
      <c r="E70">
        <f t="shared" si="4"/>
        <v>0.67104863513515656</v>
      </c>
      <c r="F70">
        <f t="shared" si="4"/>
        <v>0.67104863513517332</v>
      </c>
      <c r="G70">
        <f t="shared" si="4"/>
        <v>-1.34209727027033</v>
      </c>
      <c r="H70">
        <f t="shared" si="2"/>
        <v>3.0000000000000023E-2</v>
      </c>
      <c r="I70" s="1">
        <f t="shared" si="5"/>
        <v>-7.4840087151298925E-13</v>
      </c>
      <c r="J70" s="1">
        <f t="shared" si="6"/>
        <v>111.11296252178349</v>
      </c>
      <c r="K70">
        <f t="shared" si="7"/>
        <v>0.82186337433610879</v>
      </c>
      <c r="L70">
        <f t="shared" si="8"/>
        <v>1.4235091212301634</v>
      </c>
      <c r="M70">
        <f t="shared" si="9"/>
        <v>158.17031563666347</v>
      </c>
      <c r="N70">
        <f t="shared" si="10"/>
        <v>91.319674310635634</v>
      </c>
      <c r="O70" t="str">
        <f t="shared" si="11"/>
        <v>158.170315636662+91.3196743106353i</v>
      </c>
      <c r="P70">
        <f t="shared" si="12"/>
        <v>182.63934862126999</v>
      </c>
      <c r="Q70">
        <f t="shared" si="13"/>
        <v>64.1510988224085</v>
      </c>
      <c r="R70">
        <f t="shared" si="14"/>
        <v>0.94900608082010496</v>
      </c>
      <c r="S70">
        <f t="shared" si="15"/>
        <v>-6.8296843633365825</v>
      </c>
      <c r="T70">
        <f t="shared" si="16"/>
        <v>-3.9431201056526248</v>
      </c>
      <c r="U70">
        <f t="shared" si="17"/>
        <v>-45.8489011775915</v>
      </c>
    </row>
    <row r="71" spans="1:21" x14ac:dyDescent="0.25">
      <c r="A71">
        <f>A70+$B$5</f>
        <v>3.0500000000000024E-2</v>
      </c>
      <c r="B71">
        <f t="shared" si="3"/>
        <v>-14.185124777702569</v>
      </c>
      <c r="C71">
        <f t="shared" si="3"/>
        <v>84.654969328384581</v>
      </c>
      <c r="D71">
        <f t="shared" si="3"/>
        <v>-70.469844550682026</v>
      </c>
      <c r="E71">
        <f t="shared" si="4"/>
        <v>0.48226171583963062</v>
      </c>
      <c r="F71">
        <f t="shared" si="4"/>
        <v>0.84688692720889447</v>
      </c>
      <c r="G71">
        <f t="shared" si="4"/>
        <v>-1.3291486430485255</v>
      </c>
      <c r="H71">
        <f t="shared" si="2"/>
        <v>3.0500000000000024E-2</v>
      </c>
      <c r="I71" s="1">
        <f t="shared" si="5"/>
        <v>-17.373158821540969</v>
      </c>
      <c r="J71" s="1">
        <f t="shared" si="6"/>
        <v>109.68980782418906</v>
      </c>
      <c r="K71">
        <f t="shared" si="7"/>
        <v>0.59064756314309574</v>
      </c>
      <c r="L71">
        <f t="shared" si="8"/>
        <v>1.5386895078321576</v>
      </c>
      <c r="M71">
        <f t="shared" si="9"/>
        <v>158.51714249316427</v>
      </c>
      <c r="N71">
        <f t="shared" si="10"/>
        <v>91.519914889598525</v>
      </c>
      <c r="O71" t="str">
        <f t="shared" si="11"/>
        <v>158.517142493164+91.5199148895986i</v>
      </c>
      <c r="P71">
        <f t="shared" si="12"/>
        <v>183.03982977919702</v>
      </c>
      <c r="Q71">
        <f t="shared" si="13"/>
        <v>64.118849511268309</v>
      </c>
      <c r="R71">
        <f t="shared" si="14"/>
        <v>0.95156536740952014</v>
      </c>
      <c r="S71">
        <f t="shared" si="15"/>
        <v>-6.482857506835785</v>
      </c>
      <c r="T71">
        <f t="shared" si="16"/>
        <v>-3.7428795266897339</v>
      </c>
      <c r="U71">
        <f t="shared" si="17"/>
        <v>-45.881150488731691</v>
      </c>
    </row>
    <row r="72" spans="1:21" x14ac:dyDescent="0.25">
      <c r="A72">
        <f>A71+$B$5</f>
        <v>3.1000000000000024E-2</v>
      </c>
      <c r="B72">
        <f t="shared" si="3"/>
        <v>-28.00642642331152</v>
      </c>
      <c r="C72">
        <f t="shared" si="3"/>
        <v>88.650201476784574</v>
      </c>
      <c r="D72">
        <f t="shared" si="3"/>
        <v>-60.643775053473092</v>
      </c>
      <c r="E72">
        <f t="shared" si="4"/>
        <v>0.28056648529941264</v>
      </c>
      <c r="F72">
        <f t="shared" si="4"/>
        <v>1.0028369782024626</v>
      </c>
      <c r="G72">
        <f t="shared" si="4"/>
        <v>-1.2834034635018758</v>
      </c>
      <c r="H72">
        <f t="shared" si="2"/>
        <v>3.1000000000000024E-2</v>
      </c>
      <c r="I72" s="1">
        <f t="shared" si="5"/>
        <v>-34.300727127956648</v>
      </c>
      <c r="J72" s="1">
        <f t="shared" si="6"/>
        <v>105.56678319485046</v>
      </c>
      <c r="K72">
        <f t="shared" si="7"/>
        <v>0.34362236395481954</v>
      </c>
      <c r="L72">
        <f t="shared" si="8"/>
        <v>1.6166161197520654</v>
      </c>
      <c r="M72">
        <f t="shared" si="9"/>
        <v>158.87446648208902</v>
      </c>
      <c r="N72">
        <f t="shared" si="10"/>
        <v>91.726215990792127</v>
      </c>
      <c r="O72" t="str">
        <f t="shared" si="11"/>
        <v>158.874466482089+91.7262159907921i</v>
      </c>
      <c r="P72">
        <f t="shared" si="12"/>
        <v>183.45243198158443</v>
      </c>
      <c r="Q72">
        <f t="shared" si="13"/>
        <v>64.085582350518095</v>
      </c>
      <c r="R72">
        <f t="shared" si="14"/>
        <v>0.95420542995243307</v>
      </c>
      <c r="S72">
        <f t="shared" si="15"/>
        <v>-6.1255335179110375</v>
      </c>
      <c r="T72">
        <f t="shared" si="16"/>
        <v>-3.5365784254961312</v>
      </c>
      <c r="U72">
        <f t="shared" si="17"/>
        <v>-45.914417649481905</v>
      </c>
    </row>
    <row r="73" spans="1:21" x14ac:dyDescent="0.25">
      <c r="A73">
        <f>A72+$B$5</f>
        <v>3.1500000000000021E-2</v>
      </c>
      <c r="B73">
        <f t="shared" si="3"/>
        <v>-41.123499943437309</v>
      </c>
      <c r="C73">
        <f t="shared" si="3"/>
        <v>90.458151964753014</v>
      </c>
      <c r="D73">
        <f t="shared" si="3"/>
        <v>-49.334652021315762</v>
      </c>
      <c r="E73">
        <f t="shared" si="4"/>
        <v>7.0825824634933199E-2</v>
      </c>
      <c r="F73">
        <f t="shared" si="4"/>
        <v>1.134966069905305</v>
      </c>
      <c r="G73">
        <f t="shared" si="4"/>
        <v>-1.2057918945402388</v>
      </c>
      <c r="H73">
        <f t="shared" si="2"/>
        <v>3.1500000000000021E-2</v>
      </c>
      <c r="I73" s="1">
        <f t="shared" si="5"/>
        <v>-50.365795649397128</v>
      </c>
      <c r="J73" s="1">
        <f t="shared" si="6"/>
        <v>98.848439659631055</v>
      </c>
      <c r="K73">
        <f t="shared" si="7"/>
        <v>8.6743565483714744E-2</v>
      </c>
      <c r="L73">
        <f t="shared" si="8"/>
        <v>1.6551658297758636</v>
      </c>
      <c r="M73">
        <f t="shared" si="9"/>
        <v>159.24165095822974</v>
      </c>
      <c r="N73">
        <f t="shared" si="10"/>
        <v>91.938210046934202</v>
      </c>
      <c r="O73" t="str">
        <f t="shared" si="11"/>
        <v>159.241650958229+91.938210046934i</v>
      </c>
      <c r="P73">
        <f t="shared" si="12"/>
        <v>183.87642009386792</v>
      </c>
      <c r="Q73">
        <f t="shared" si="13"/>
        <v>64.051352820843562</v>
      </c>
      <c r="R73">
        <f t="shared" si="14"/>
        <v>0.95692186553386738</v>
      </c>
      <c r="S73">
        <f t="shared" si="15"/>
        <v>-5.758349041770316</v>
      </c>
      <c r="T73">
        <f t="shared" si="16"/>
        <v>-3.3245843693540564</v>
      </c>
      <c r="U73">
        <f t="shared" si="17"/>
        <v>-45.948647179156438</v>
      </c>
    </row>
    <row r="74" spans="1:21" x14ac:dyDescent="0.25">
      <c r="A74">
        <f>A73+$B$5</f>
        <v>3.2000000000000021E-2</v>
      </c>
      <c r="B74">
        <f t="shared" si="3"/>
        <v>-53.213729317437789</v>
      </c>
      <c r="C74">
        <f t="shared" si="3"/>
        <v>90.036656642856343</v>
      </c>
      <c r="D74">
        <f t="shared" si="3"/>
        <v>-36.822927325418618</v>
      </c>
      <c r="E74">
        <f t="shared" si="4"/>
        <v>-0.14186969944297509</v>
      </c>
      <c r="F74">
        <f t="shared" si="4"/>
        <v>1.2398959618432535</v>
      </c>
      <c r="G74">
        <f t="shared" si="4"/>
        <v>-1.098026262400279</v>
      </c>
      <c r="H74">
        <f t="shared" ref="H74:H137" si="18">A74</f>
        <v>3.2000000000000021E-2</v>
      </c>
      <c r="I74" s="1">
        <f t="shared" si="5"/>
        <v>-65.173242069152153</v>
      </c>
      <c r="J74" s="1">
        <f t="shared" si="6"/>
        <v>89.703272082471457</v>
      </c>
      <c r="K74">
        <f t="shared" si="7"/>
        <v>-0.17375418679864968</v>
      </c>
      <c r="L74">
        <f t="shared" si="8"/>
        <v>1.6531606586493379</v>
      </c>
      <c r="M74">
        <f t="shared" si="9"/>
        <v>159.61804403561635</v>
      </c>
      <c r="N74">
        <f t="shared" si="10"/>
        <v>92.155520691484469</v>
      </c>
      <c r="O74" t="str">
        <f t="shared" si="11"/>
        <v>159.618044035617+92.1555206914846i</v>
      </c>
      <c r="P74">
        <f t="shared" si="12"/>
        <v>184.31104138296985</v>
      </c>
      <c r="Q74">
        <f t="shared" si="13"/>
        <v>64.016218007903291</v>
      </c>
      <c r="R74">
        <f t="shared" si="14"/>
        <v>0.95971014386913955</v>
      </c>
      <c r="S74">
        <f t="shared" si="15"/>
        <v>-5.3819559643837067</v>
      </c>
      <c r="T74">
        <f t="shared" si="16"/>
        <v>-3.1072737248037896</v>
      </c>
      <c r="U74">
        <f t="shared" si="17"/>
        <v>-45.983781992096709</v>
      </c>
    </row>
    <row r="75" spans="1:21" x14ac:dyDescent="0.25">
      <c r="A75">
        <f>A74+$B$5</f>
        <v>3.2500000000000022E-2</v>
      </c>
      <c r="B75">
        <f t="shared" ref="B75:D106" si="19">$B$1*SIN($A75*2*PI()*$B$4+B$8)*(1+$E$1/100*SIN($A75*2*PI()*$E$3+B$7))</f>
        <v>-63.980236507125539</v>
      </c>
      <c r="C75">
        <f t="shared" si="19"/>
        <v>87.398628408869186</v>
      </c>
      <c r="D75">
        <f t="shared" si="19"/>
        <v>-23.418391901743725</v>
      </c>
      <c r="E75">
        <f t="shared" ref="E75:G106" si="20">$B$2*SIN($A75*2*PI()*$B$4+E$8)*(1+$E$2/100*SIN($A75*2*PI()*$E$3+E$7))</f>
        <v>-0.35232346784784918</v>
      </c>
      <c r="F75">
        <f t="shared" si="20"/>
        <v>1.3148890827069957</v>
      </c>
      <c r="G75">
        <f t="shared" si="20"/>
        <v>-0.96256561485914716</v>
      </c>
      <c r="H75">
        <f t="shared" si="18"/>
        <v>3.2500000000000022E-2</v>
      </c>
      <c r="I75" s="1">
        <f t="shared" ref="I75:I138" si="21">SQRT(2/3)*(1*B75-1/2*C75-1/2*D75)</f>
        <v>-78.359466532522887</v>
      </c>
      <c r="J75" s="1">
        <f t="shared" ref="J75:J138" si="22">SQRT(2/3)*(0*B75+SQRT(3)/2*C75-SQRT(3)/2*D75)</f>
        <v>78.359466532521751</v>
      </c>
      <c r="K75">
        <f t="shared" ref="K75:K138" si="23">SQRT(2/3)*(1*E75-1/2*F75-1/2*G75)</f>
        <v>-0.43150636031755241</v>
      </c>
      <c r="L75">
        <f t="shared" ref="L75:L138" si="24">SQRT(2/3)*(0*E75+SQRT(3)/2*F75-SQRT(3)/2*G75)</f>
        <v>1.6104036604941774</v>
      </c>
      <c r="M75">
        <f t="shared" ref="M75:M138" si="25">I75*K75+J75*L75</f>
        <v>160.00297993821803</v>
      </c>
      <c r="N75">
        <f t="shared" ref="N75:N138" si="26">J75*K75-I75*L75</f>
        <v>92.377763538472323</v>
      </c>
      <c r="O75" t="str">
        <f t="shared" ref="O75:O138" si="27">IMPRODUCT(COMPLEX(I75,J75),IMCONJUGATE(COMPLEX(K75,L75)))</f>
        <v>160.002979938218+92.3777635384726i</v>
      </c>
      <c r="P75">
        <f t="shared" ref="P75:P138" si="28">IMABS(IMPRODUCT(COMPLEX(I75,J75),IMCONJUGATE(COMPLEX(K75,L75))))</f>
        <v>184.75552707694496</v>
      </c>
      <c r="Q75">
        <f t="shared" ref="Q75:Q138" si="29">SQRT(SUMSQ(I75:J75))/SQRT(3)</f>
        <v>63.980236507125056</v>
      </c>
      <c r="R75">
        <f t="shared" ref="R75:R138" si="30">SQRT(SUMSQ(K75:L75))/SQRT(3)</f>
        <v>0.96256561485915471</v>
      </c>
      <c r="S75">
        <f t="shared" ref="S75:S138" si="31">M75-$H$2</f>
        <v>-4.997020061782024</v>
      </c>
      <c r="T75">
        <f t="shared" ref="T75:T138" si="32">N75-$H$3</f>
        <v>-2.8850308778159359</v>
      </c>
      <c r="U75">
        <f t="shared" ref="U75:U138" si="33">Q75-$B$1*SQRT(3)/SQRT(2)</f>
        <v>-46.019763492874944</v>
      </c>
    </row>
    <row r="76" spans="1:21" x14ac:dyDescent="0.25">
      <c r="A76">
        <f>A75+$B$5</f>
        <v>3.3000000000000022E-2</v>
      </c>
      <c r="B76">
        <f t="shared" si="19"/>
        <v>-73.159180383182019</v>
      </c>
      <c r="C76">
        <f t="shared" si="19"/>
        <v>82.611660062280492</v>
      </c>
      <c r="D76">
        <f t="shared" si="19"/>
        <v>-9.4524796790985786</v>
      </c>
      <c r="E76">
        <f t="shared" si="20"/>
        <v>-0.55535816489334933</v>
      </c>
      <c r="F76">
        <f t="shared" si="20"/>
        <v>1.3579200796399369</v>
      </c>
      <c r="G76">
        <f t="shared" si="20"/>
        <v>-0.80256191474658845</v>
      </c>
      <c r="H76">
        <f t="shared" si="18"/>
        <v>3.3000000000000022E-2</v>
      </c>
      <c r="I76" s="1">
        <f t="shared" si="21"/>
        <v>-89.601330969514279</v>
      </c>
      <c r="J76" s="1">
        <f t="shared" si="22"/>
        <v>65.09917751523507</v>
      </c>
      <c r="K76">
        <f t="shared" si="23"/>
        <v>-0.68017206423857368</v>
      </c>
      <c r="L76">
        <f t="shared" si="24"/>
        <v>1.5276914688621486</v>
      </c>
      <c r="M76">
        <f t="shared" si="25"/>
        <v>160.39578036402537</v>
      </c>
      <c r="N76">
        <f t="shared" si="26"/>
        <v>92.604546970050023</v>
      </c>
      <c r="O76" t="str">
        <f t="shared" si="27"/>
        <v>160.395780364026+92.6045469700501i</v>
      </c>
      <c r="P76">
        <f t="shared" si="28"/>
        <v>185.20909394010081</v>
      </c>
      <c r="Q76">
        <f t="shared" si="29"/>
        <v>63.943468325984448</v>
      </c>
      <c r="R76">
        <f t="shared" si="30"/>
        <v>0.96548351634552376</v>
      </c>
      <c r="S76">
        <f t="shared" si="31"/>
        <v>-4.6042196359746868</v>
      </c>
      <c r="T76">
        <f t="shared" si="32"/>
        <v>-2.6582474462382351</v>
      </c>
      <c r="U76">
        <f t="shared" si="33"/>
        <v>-46.056531674015552</v>
      </c>
    </row>
    <row r="77" spans="1:21" x14ac:dyDescent="0.25">
      <c r="A77">
        <f>A76+$B$5</f>
        <v>3.3500000000000023E-2</v>
      </c>
      <c r="B77">
        <f t="shared" si="19"/>
        <v>-80.526225998780106</v>
      </c>
      <c r="C77">
        <f t="shared" si="19"/>
        <v>75.79627517813806</v>
      </c>
      <c r="D77">
        <f t="shared" si="19"/>
        <v>4.7299508206419487</v>
      </c>
      <c r="E77">
        <f t="shared" si="20"/>
        <v>-0.74594188525763405</v>
      </c>
      <c r="F77">
        <f t="shared" si="20"/>
        <v>1.3677308270939821</v>
      </c>
      <c r="G77">
        <f t="shared" si="20"/>
        <v>-0.6217889418363487</v>
      </c>
      <c r="H77">
        <f t="shared" si="18"/>
        <v>3.3500000000000023E-2</v>
      </c>
      <c r="I77" s="1">
        <f t="shared" si="21"/>
        <v>-98.624082304525942</v>
      </c>
      <c r="J77" s="1">
        <f t="shared" si="22"/>
        <v>50.251479867188216</v>
      </c>
      <c r="K77">
        <f t="shared" si="23"/>
        <v>-0.9135884983254603</v>
      </c>
      <c r="L77">
        <f t="shared" si="24"/>
        <v>1.40680291991533</v>
      </c>
      <c r="M77">
        <f t="shared" si="25"/>
        <v>160.79575585854525</v>
      </c>
      <c r="N77">
        <f t="shared" si="26"/>
        <v>92.835472929480346</v>
      </c>
      <c r="O77" t="str">
        <f t="shared" si="27"/>
        <v>160.795755858545+92.8354729294803i</v>
      </c>
      <c r="P77">
        <f t="shared" si="28"/>
        <v>185.67094585896061</v>
      </c>
      <c r="Q77">
        <f t="shared" si="29"/>
        <v>63.905974783928542</v>
      </c>
      <c r="R77">
        <f t="shared" si="30"/>
        <v>0.96845898205256442</v>
      </c>
      <c r="S77">
        <f t="shared" si="31"/>
        <v>-4.204244141454808</v>
      </c>
      <c r="T77">
        <f t="shared" si="32"/>
        <v>-2.4273214868079123</v>
      </c>
      <c r="U77">
        <f t="shared" si="33"/>
        <v>-46.094025216071458</v>
      </c>
    </row>
    <row r="78" spans="1:21" x14ac:dyDescent="0.25">
      <c r="A78">
        <f>A77+$B$5</f>
        <v>3.4000000000000023E-2</v>
      </c>
      <c r="B78">
        <f t="shared" si="19"/>
        <v>-85.902025686368731</v>
      </c>
      <c r="C78">
        <f t="shared" si="19"/>
        <v>67.122873134322759</v>
      </c>
      <c r="D78">
        <f t="shared" si="19"/>
        <v>18.779152552045865</v>
      </c>
      <c r="E78">
        <f t="shared" si="20"/>
        <v>-0.91931195674110844</v>
      </c>
      <c r="F78">
        <f t="shared" si="20"/>
        <v>1.3438673650057924</v>
      </c>
      <c r="G78">
        <f t="shared" si="20"/>
        <v>-0.42455540826468446</v>
      </c>
      <c r="H78">
        <f t="shared" si="18"/>
        <v>3.4000000000000023E-2</v>
      </c>
      <c r="I78" s="1">
        <f t="shared" si="21"/>
        <v>-105.2080654015286</v>
      </c>
      <c r="J78" s="1">
        <f t="shared" si="22"/>
        <v>34.184172651515659</v>
      </c>
      <c r="K78">
        <f t="shared" si="23"/>
        <v>-1.1259226042276387</v>
      </c>
      <c r="L78">
        <f t="shared" si="24"/>
        <v>1.2504637349842747</v>
      </c>
      <c r="M78">
        <f t="shared" si="25"/>
        <v>161.20220719380237</v>
      </c>
      <c r="N78">
        <f t="shared" si="26"/>
        <v>93.070137717303567</v>
      </c>
      <c r="O78" t="str">
        <f t="shared" si="27"/>
        <v>161.202207193803+93.0701377173035i</v>
      </c>
      <c r="P78">
        <f t="shared" si="28"/>
        <v>186.14027543460773</v>
      </c>
      <c r="Q78">
        <f t="shared" si="29"/>
        <v>63.867818410111546</v>
      </c>
      <c r="R78">
        <f t="shared" si="30"/>
        <v>0.97148704970294042</v>
      </c>
      <c r="S78">
        <f t="shared" si="31"/>
        <v>-3.7977928061976911</v>
      </c>
      <c r="T78">
        <f t="shared" si="32"/>
        <v>-2.1926566989846918</v>
      </c>
      <c r="U78">
        <f t="shared" si="33"/>
        <v>-46.132181589888454</v>
      </c>
    </row>
    <row r="79" spans="1:21" x14ac:dyDescent="0.25">
      <c r="A79">
        <f>A78+$B$5</f>
        <v>3.4500000000000024E-2</v>
      </c>
      <c r="B79">
        <f t="shared" si="19"/>
        <v>-89.156578376349088</v>
      </c>
      <c r="C79">
        <f t="shared" si="19"/>
        <v>56.807446703947726</v>
      </c>
      <c r="D79">
        <f t="shared" si="19"/>
        <v>32.349131672401263</v>
      </c>
      <c r="E79">
        <f t="shared" si="20"/>
        <v>-1.0710934512001125</v>
      </c>
      <c r="F79">
        <f t="shared" si="20"/>
        <v>1.2866976482964287</v>
      </c>
      <c r="G79">
        <f t="shared" si="20"/>
        <v>-0.21560419709631656</v>
      </c>
      <c r="H79">
        <f t="shared" si="18"/>
        <v>3.4500000000000024E-2</v>
      </c>
      <c r="I79" s="1">
        <f t="shared" si="21"/>
        <v>-109.19406211725577</v>
      </c>
      <c r="J79" s="1">
        <f t="shared" si="22"/>
        <v>17.294640415203368</v>
      </c>
      <c r="K79">
        <f t="shared" si="23"/>
        <v>-1.3118162111384548</v>
      </c>
      <c r="L79">
        <f t="shared" si="24"/>
        <v>1.0622878222662744</v>
      </c>
      <c r="M79">
        <f t="shared" si="25"/>
        <v>161.6144267490202</v>
      </c>
      <c r="N79">
        <f t="shared" si="26"/>
        <v>93.308132788473841</v>
      </c>
      <c r="O79" t="str">
        <f t="shared" si="27"/>
        <v>161.61442674902+93.3081327884736i</v>
      </c>
      <c r="P79">
        <f t="shared" si="28"/>
        <v>186.61626557694743</v>
      </c>
      <c r="Q79">
        <f t="shared" si="29"/>
        <v>63.829062839112972</v>
      </c>
      <c r="R79">
        <f t="shared" si="30"/>
        <v>0.97456266929340762</v>
      </c>
      <c r="S79">
        <f t="shared" si="31"/>
        <v>-3.3855732509798599</v>
      </c>
      <c r="T79">
        <f t="shared" si="32"/>
        <v>-1.9546616278144171</v>
      </c>
      <c r="U79">
        <f t="shared" si="33"/>
        <v>-46.170937160887028</v>
      </c>
    </row>
    <row r="80" spans="1:21" x14ac:dyDescent="0.25">
      <c r="A80">
        <f>A79+$B$5</f>
        <v>3.5000000000000024E-2</v>
      </c>
      <c r="B80">
        <f t="shared" si="19"/>
        <v>-90.212361699842418</v>
      </c>
      <c r="C80">
        <f t="shared" si="19"/>
        <v>45.106180849920634</v>
      </c>
      <c r="D80">
        <f t="shared" si="19"/>
        <v>45.106180849921678</v>
      </c>
      <c r="E80">
        <f t="shared" si="20"/>
        <v>-1.1974094372887611</v>
      </c>
      <c r="F80">
        <f t="shared" si="20"/>
        <v>1.1974094372887507</v>
      </c>
      <c r="G80">
        <f t="shared" si="20"/>
        <v>9.1467340456191796E-15</v>
      </c>
      <c r="H80">
        <f t="shared" si="18"/>
        <v>3.5000000000000024E-2</v>
      </c>
      <c r="I80" s="1">
        <f t="shared" si="21"/>
        <v>-110.48712732800497</v>
      </c>
      <c r="J80" s="1">
        <f t="shared" si="22"/>
        <v>-7.3679775722596626E-13</v>
      </c>
      <c r="K80">
        <f t="shared" si="23"/>
        <v>-1.4665210672752982</v>
      </c>
      <c r="L80">
        <f t="shared" si="24"/>
        <v>0.846696332963637</v>
      </c>
      <c r="M80">
        <f t="shared" si="25"/>
        <v>162.03169988924699</v>
      </c>
      <c r="N80">
        <f t="shared" si="26"/>
        <v>93.549045548309337</v>
      </c>
      <c r="O80" t="str">
        <f t="shared" si="27"/>
        <v>162.031699889247+93.5490455483094i</v>
      </c>
      <c r="P80">
        <f t="shared" si="28"/>
        <v>187.09809109661882</v>
      </c>
      <c r="Q80">
        <f t="shared" si="29"/>
        <v>63.78977270481213</v>
      </c>
      <c r="R80">
        <f t="shared" si="30"/>
        <v>0.97768071151686153</v>
      </c>
      <c r="S80">
        <f t="shared" si="31"/>
        <v>-2.9683001107530629</v>
      </c>
      <c r="T80">
        <f t="shared" si="32"/>
        <v>-1.7137488679789215</v>
      </c>
      <c r="U80">
        <f t="shared" si="33"/>
        <v>-46.21022729518787</v>
      </c>
    </row>
    <row r="81" spans="1:21" x14ac:dyDescent="0.25">
      <c r="A81">
        <f>A80+$B$5</f>
        <v>3.5500000000000025E-2</v>
      </c>
      <c r="B81">
        <f t="shared" si="19"/>
        <v>-89.046162127409062</v>
      </c>
      <c r="C81">
        <f t="shared" si="19"/>
        <v>32.309068787072007</v>
      </c>
      <c r="D81">
        <f t="shared" si="19"/>
        <v>56.737093340336948</v>
      </c>
      <c r="E81">
        <f t="shared" si="20"/>
        <v>-1.29498018327153</v>
      </c>
      <c r="F81">
        <f t="shared" si="20"/>
        <v>1.077988131533822</v>
      </c>
      <c r="G81">
        <f t="shared" si="20"/>
        <v>0.21699205173770644</v>
      </c>
      <c r="H81">
        <f t="shared" si="18"/>
        <v>3.5500000000000025E-2</v>
      </c>
      <c r="I81" s="1">
        <f t="shared" si="21"/>
        <v>-109.05883038264815</v>
      </c>
      <c r="J81" s="1">
        <f t="shared" si="22"/>
        <v>-17.273221812605122</v>
      </c>
      <c r="K81">
        <f t="shared" si="23"/>
        <v>-1.5860203380155458</v>
      </c>
      <c r="L81">
        <f t="shared" si="24"/>
        <v>0.60881616659886706</v>
      </c>
      <c r="M81">
        <f t="shared" si="25"/>
        <v>162.45330633830554</v>
      </c>
      <c r="N81">
        <f t="shared" si="26"/>
        <v>93.792460145165364</v>
      </c>
      <c r="O81" t="str">
        <f t="shared" si="27"/>
        <v>162.453306338306+93.7924601451653i</v>
      </c>
      <c r="P81">
        <f t="shared" si="28"/>
        <v>187.58492029033121</v>
      </c>
      <c r="Q81">
        <f t="shared" si="29"/>
        <v>63.750013532596419</v>
      </c>
      <c r="R81">
        <f t="shared" si="30"/>
        <v>0.98083597631664621</v>
      </c>
      <c r="S81">
        <f t="shared" si="31"/>
        <v>-2.5466936616945191</v>
      </c>
      <c r="T81">
        <f t="shared" si="32"/>
        <v>-1.4703342711228942</v>
      </c>
      <c r="U81">
        <f t="shared" si="33"/>
        <v>-46.249986467403581</v>
      </c>
    </row>
    <row r="82" spans="1:21" x14ac:dyDescent="0.25">
      <c r="A82">
        <f>A81+$B$5</f>
        <v>3.6000000000000025E-2</v>
      </c>
      <c r="B82">
        <f t="shared" si="19"/>
        <v>-85.689560837349575</v>
      </c>
      <c r="C82">
        <f t="shared" si="19"/>
        <v>18.732705337560471</v>
      </c>
      <c r="D82">
        <f t="shared" si="19"/>
        <v>66.956855499789</v>
      </c>
      <c r="E82">
        <f t="shared" si="20"/>
        <v>-1.361208744252244</v>
      </c>
      <c r="F82">
        <f t="shared" si="20"/>
        <v>0.93117483674158286</v>
      </c>
      <c r="G82">
        <f t="shared" si="20"/>
        <v>0.43003390751065962</v>
      </c>
      <c r="H82">
        <f t="shared" si="18"/>
        <v>3.6000000000000025E-2</v>
      </c>
      <c r="I82" s="1">
        <f t="shared" si="21"/>
        <v>-104.9478501673414</v>
      </c>
      <c r="J82" s="1">
        <f t="shared" si="22"/>
        <v>-34.099623596670135</v>
      </c>
      <c r="K82">
        <f t="shared" si="23"/>
        <v>-1.6671334284163202</v>
      </c>
      <c r="L82">
        <f t="shared" si="24"/>
        <v>0.35436014938931354</v>
      </c>
      <c r="M82">
        <f t="shared" si="25"/>
        <v>162.87852154256674</v>
      </c>
      <c r="N82">
        <f t="shared" si="26"/>
        <v>94.037958257809123</v>
      </c>
      <c r="O82" t="str">
        <f t="shared" si="27"/>
        <v>162.878521542566+94.037958257809i</v>
      </c>
      <c r="P82">
        <f t="shared" si="28"/>
        <v>188.07591651561762</v>
      </c>
      <c r="Q82">
        <f t="shared" si="29"/>
        <v>63.709851630082362</v>
      </c>
      <c r="R82">
        <f t="shared" si="30"/>
        <v>0.98402320155884704</v>
      </c>
      <c r="S82">
        <f t="shared" si="31"/>
        <v>-2.1214784574333123</v>
      </c>
      <c r="T82">
        <f t="shared" si="32"/>
        <v>-1.2248361584791354</v>
      </c>
      <c r="U82">
        <f t="shared" si="33"/>
        <v>-46.290148369917638</v>
      </c>
    </row>
    <row r="83" spans="1:21" x14ac:dyDescent="0.25">
      <c r="A83">
        <f>A82+$B$5</f>
        <v>3.6500000000000025E-2</v>
      </c>
      <c r="B83">
        <f t="shared" si="19"/>
        <v>-80.228066387306356</v>
      </c>
      <c r="C83">
        <f t="shared" si="19"/>
        <v>4.7124375163539698</v>
      </c>
      <c r="D83">
        <f t="shared" si="19"/>
        <v>75.515628870952284</v>
      </c>
      <c r="E83">
        <f t="shared" si="20"/>
        <v>-1.3942506619125725</v>
      </c>
      <c r="F83">
        <f t="shared" si="20"/>
        <v>0.76040544430697332</v>
      </c>
      <c r="G83">
        <f t="shared" si="20"/>
        <v>0.63384521760559975</v>
      </c>
      <c r="H83">
        <f t="shared" si="18"/>
        <v>3.6500000000000025E-2</v>
      </c>
      <c r="I83" s="1">
        <f t="shared" si="21"/>
        <v>-98.258912849517344</v>
      </c>
      <c r="J83" s="1">
        <f t="shared" si="22"/>
        <v>-50.065416736485204</v>
      </c>
      <c r="K83">
        <f t="shared" si="23"/>
        <v>-1.707601347611752</v>
      </c>
      <c r="L83">
        <f t="shared" si="24"/>
        <v>8.9491594529048077E-2</v>
      </c>
      <c r="M83">
        <f t="shared" si="25"/>
        <v>163.30661802219217</v>
      </c>
      <c r="N83">
        <f t="shared" si="26"/>
        <v>94.28511987556017</v>
      </c>
      <c r="O83" t="str">
        <f t="shared" si="27"/>
        <v>163.306618022192+94.2851198755601i</v>
      </c>
      <c r="P83">
        <f t="shared" si="28"/>
        <v>188.57023975111994</v>
      </c>
      <c r="Q83">
        <f t="shared" si="29"/>
        <v>63.669353976532484</v>
      </c>
      <c r="R83">
        <f t="shared" si="30"/>
        <v>0.9872370718081217</v>
      </c>
      <c r="S83">
        <f t="shared" si="31"/>
        <v>-1.6933819778078885</v>
      </c>
      <c r="T83">
        <f t="shared" si="32"/>
        <v>-0.97767454072808846</v>
      </c>
      <c r="U83">
        <f t="shared" si="33"/>
        <v>-46.330646023467516</v>
      </c>
    </row>
    <row r="84" spans="1:21" x14ac:dyDescent="0.25">
      <c r="A84">
        <f>A83+$B$5</f>
        <v>3.7000000000000026E-2</v>
      </c>
      <c r="B84">
        <f t="shared" si="19"/>
        <v>-72.798918748347759</v>
      </c>
      <c r="C84">
        <f t="shared" si="19"/>
        <v>-9.4059323317323731</v>
      </c>
      <c r="D84">
        <f t="shared" si="19"/>
        <v>82.204851080080061</v>
      </c>
      <c r="E84">
        <f t="shared" si="20"/>
        <v>-1.3930658606386033</v>
      </c>
      <c r="F84">
        <f t="shared" si="20"/>
        <v>0.56973198315540285</v>
      </c>
      <c r="G84">
        <f t="shared" si="20"/>
        <v>0.82333387748320097</v>
      </c>
      <c r="H84">
        <f t="shared" si="18"/>
        <v>3.7000000000000026E-2</v>
      </c>
      <c r="I84" s="1">
        <f t="shared" si="21"/>
        <v>-89.160102379891882</v>
      </c>
      <c r="J84" s="1">
        <f t="shared" si="22"/>
        <v>-64.778606180304649</v>
      </c>
      <c r="K84">
        <f t="shared" si="23"/>
        <v>-1.7061502683278396</v>
      </c>
      <c r="L84">
        <f t="shared" si="24"/>
        <v>-0.17932361920094031</v>
      </c>
      <c r="M84">
        <f t="shared" si="25"/>
        <v>163.7368667066348</v>
      </c>
      <c r="N84">
        <f t="shared" si="26"/>
        <v>94.533524069341638</v>
      </c>
      <c r="O84" t="str">
        <f t="shared" si="27"/>
        <v>163.736866706635+94.5335240693416i</v>
      </c>
      <c r="P84">
        <f t="shared" si="28"/>
        <v>189.06704813868319</v>
      </c>
      <c r="Q84">
        <f t="shared" si="29"/>
        <v>63.628588111151757</v>
      </c>
      <c r="R84">
        <f t="shared" si="30"/>
        <v>0.99047222719241068</v>
      </c>
      <c r="S84">
        <f t="shared" si="31"/>
        <v>-1.2631332933652573</v>
      </c>
      <c r="T84">
        <f t="shared" si="32"/>
        <v>-0.72927034694662041</v>
      </c>
      <c r="U84">
        <f t="shared" si="33"/>
        <v>-46.371411888848243</v>
      </c>
    </row>
    <row r="85" spans="1:21" x14ac:dyDescent="0.25">
      <c r="A85">
        <f>A84+$B$5</f>
        <v>3.7500000000000026E-2</v>
      </c>
      <c r="B85">
        <f t="shared" si="19"/>
        <v>-63.587622020450006</v>
      </c>
      <c r="C85">
        <f t="shared" si="19"/>
        <v>-23.27468502572836</v>
      </c>
      <c r="D85">
        <f t="shared" si="19"/>
        <v>86.862307046178287</v>
      </c>
      <c r="E85">
        <f t="shared" si="20"/>
        <v>-1.3574512343506606</v>
      </c>
      <c r="F85">
        <f t="shared" si="20"/>
        <v>0.36372796200887902</v>
      </c>
      <c r="G85">
        <f t="shared" si="20"/>
        <v>0.99372327234178015</v>
      </c>
      <c r="H85">
        <f t="shared" si="18"/>
        <v>3.7500000000000026E-2</v>
      </c>
      <c r="I85" s="1">
        <f t="shared" si="21"/>
        <v>-77.878613953532991</v>
      </c>
      <c r="J85" s="1">
        <f t="shared" si="22"/>
        <v>-77.878613953534199</v>
      </c>
      <c r="K85">
        <f t="shared" si="23"/>
        <v>-1.6625314374351532</v>
      </c>
      <c r="L85">
        <f t="shared" si="24"/>
        <v>-0.44547395605211776</v>
      </c>
      <c r="M85">
        <f t="shared" si="25"/>
        <v>164.1685382513611</v>
      </c>
      <c r="N85">
        <f t="shared" si="26"/>
        <v>94.782749751890591</v>
      </c>
      <c r="O85" t="str">
        <f t="shared" si="27"/>
        <v>164.168538251361+94.7827497518903i</v>
      </c>
      <c r="P85">
        <f t="shared" si="28"/>
        <v>189.56549950378113</v>
      </c>
      <c r="Q85">
        <f t="shared" si="29"/>
        <v>63.587622020450482</v>
      </c>
      <c r="R85">
        <f t="shared" si="30"/>
        <v>0.99372327234177238</v>
      </c>
      <c r="S85">
        <f t="shared" si="31"/>
        <v>-0.83146174863895794</v>
      </c>
      <c r="T85">
        <f t="shared" si="32"/>
        <v>-0.48004466439766702</v>
      </c>
      <c r="U85">
        <f t="shared" si="33"/>
        <v>-46.412377979549518</v>
      </c>
    </row>
    <row r="86" spans="1:21" x14ac:dyDescent="0.25">
      <c r="A86">
        <f>A85+$B$5</f>
        <v>3.8000000000000027E-2</v>
      </c>
      <c r="B86">
        <f t="shared" si="19"/>
        <v>-52.823294373708045</v>
      </c>
      <c r="C86">
        <f t="shared" si="19"/>
        <v>-36.552753486024528</v>
      </c>
      <c r="D86">
        <f t="shared" si="19"/>
        <v>89.376047859732509</v>
      </c>
      <c r="E86">
        <f t="shared" si="20"/>
        <v>-1.2880528744190438</v>
      </c>
      <c r="F86">
        <f t="shared" si="20"/>
        <v>0.14737984458696529</v>
      </c>
      <c r="G86">
        <f t="shared" si="20"/>
        <v>1.1406730298320771</v>
      </c>
      <c r="H86">
        <f t="shared" si="18"/>
        <v>3.8000000000000027E-2</v>
      </c>
      <c r="I86" s="1">
        <f t="shared" si="21"/>
        <v>-64.695058874207078</v>
      </c>
      <c r="J86" s="1">
        <f t="shared" si="22"/>
        <v>-89.045109378278426</v>
      </c>
      <c r="K86">
        <f t="shared" si="23"/>
        <v>-1.5775361520259179</v>
      </c>
      <c r="L86">
        <f t="shared" si="24"/>
        <v>-0.70236434699320405</v>
      </c>
      <c r="M86">
        <f t="shared" si="25"/>
        <v>164.60090433291981</v>
      </c>
      <c r="N86">
        <f t="shared" si="26"/>
        <v>95.032376425466992</v>
      </c>
      <c r="O86" t="str">
        <f t="shared" si="27"/>
        <v>164.60090433292+95.0323764254671i</v>
      </c>
      <c r="P86">
        <f t="shared" si="28"/>
        <v>190.06475285093435</v>
      </c>
      <c r="Q86">
        <f t="shared" si="29"/>
        <v>63.54652402486095</v>
      </c>
      <c r="R86">
        <f t="shared" si="30"/>
        <v>0.99698478538640534</v>
      </c>
      <c r="S86">
        <f t="shared" si="31"/>
        <v>-0.39909566708024613</v>
      </c>
      <c r="T86">
        <f t="shared" si="32"/>
        <v>-0.23041799082126602</v>
      </c>
      <c r="U86">
        <f t="shared" si="33"/>
        <v>-46.45347597513905</v>
      </c>
    </row>
    <row r="87" spans="1:21" x14ac:dyDescent="0.25">
      <c r="A87">
        <f>A86+$B$5</f>
        <v>3.8500000000000027E-2</v>
      </c>
      <c r="B87">
        <f t="shared" si="19"/>
        <v>-40.772952684675218</v>
      </c>
      <c r="C87">
        <f t="shared" si="19"/>
        <v>-48.914110796669341</v>
      </c>
      <c r="D87">
        <f t="shared" si="19"/>
        <v>89.687063481344509</v>
      </c>
      <c r="E87">
        <f t="shared" si="20"/>
        <v>-1.186357380273787</v>
      </c>
      <c r="F87">
        <f t="shared" si="20"/>
        <v>-7.4032820890110762E-2</v>
      </c>
      <c r="G87">
        <f t="shared" si="20"/>
        <v>1.2603902011638985</v>
      </c>
      <c r="H87">
        <f t="shared" si="18"/>
        <v>3.8500000000000027E-2</v>
      </c>
      <c r="I87" s="1">
        <f t="shared" si="21"/>
        <v>-49.936464692047878</v>
      </c>
      <c r="J87" s="1">
        <f t="shared" si="22"/>
        <v>-98.005830212402074</v>
      </c>
      <c r="K87">
        <f t="shared" si="23"/>
        <v>-1.452985117127882</v>
      </c>
      <c r="L87">
        <f t="shared" si="24"/>
        <v>-0.94357956786583574</v>
      </c>
      <c r="M87">
        <f t="shared" si="25"/>
        <v>165.03323891967835</v>
      </c>
      <c r="N87">
        <f t="shared" si="26"/>
        <v>95.281984915512254</v>
      </c>
      <c r="O87" t="str">
        <f t="shared" si="27"/>
        <v>165.033238919678+95.2819849155121i</v>
      </c>
      <c r="P87">
        <f t="shared" si="28"/>
        <v>190.56396983102394</v>
      </c>
      <c r="Q87">
        <f t="shared" si="29"/>
        <v>63.505362664797389</v>
      </c>
      <c r="R87">
        <f t="shared" si="30"/>
        <v>1.0002513269988702</v>
      </c>
      <c r="S87">
        <f t="shared" si="31"/>
        <v>3.3238919678296952E-2</v>
      </c>
      <c r="T87">
        <f t="shared" si="32"/>
        <v>1.9190499223995516E-2</v>
      </c>
      <c r="U87">
        <f t="shared" si="33"/>
        <v>-46.494637335202611</v>
      </c>
    </row>
    <row r="88" spans="1:21" x14ac:dyDescent="0.25">
      <c r="A88">
        <f>A87+$B$5</f>
        <v>3.9000000000000028E-2</v>
      </c>
      <c r="B88">
        <f t="shared" si="19"/>
        <v>-27.734875257164184</v>
      </c>
      <c r="C88">
        <f t="shared" si="19"/>
        <v>-60.055771157998102</v>
      </c>
      <c r="D88">
        <f t="shared" si="19"/>
        <v>87.790646415162257</v>
      </c>
      <c r="E88">
        <f t="shared" si="20"/>
        <v>-1.054662209002003</v>
      </c>
      <c r="F88">
        <f t="shared" si="20"/>
        <v>-0.29506577398873335</v>
      </c>
      <c r="G88">
        <f t="shared" si="20"/>
        <v>1.3497279829907378</v>
      </c>
      <c r="H88">
        <f t="shared" si="18"/>
        <v>3.9000000000000028E-2</v>
      </c>
      <c r="I88" s="1">
        <f t="shared" si="21"/>
        <v>-33.9681462298973</v>
      </c>
      <c r="J88" s="1">
        <f t="shared" si="22"/>
        <v>-104.54320444011964</v>
      </c>
      <c r="K88">
        <f t="shared" si="23"/>
        <v>-1.2916921315257281</v>
      </c>
      <c r="L88">
        <f t="shared" si="24"/>
        <v>-1.1630448192134824</v>
      </c>
      <c r="M88">
        <f t="shared" si="25"/>
        <v>165.46481951573074</v>
      </c>
      <c r="N88">
        <f t="shared" si="26"/>
        <v>95.53115808882005</v>
      </c>
      <c r="O88" t="str">
        <f t="shared" si="27"/>
        <v>165.464819515731+95.5311580888208i</v>
      </c>
      <c r="P88">
        <f t="shared" si="28"/>
        <v>191.06231617764058</v>
      </c>
      <c r="Q88">
        <f t="shared" si="29"/>
        <v>63.464206586348965</v>
      </c>
      <c r="R88">
        <f t="shared" si="30"/>
        <v>1.0035174494654293</v>
      </c>
      <c r="S88">
        <f t="shared" si="31"/>
        <v>0.46481951573068159</v>
      </c>
      <c r="T88">
        <f t="shared" si="32"/>
        <v>0.26836367253179105</v>
      </c>
      <c r="U88">
        <f t="shared" si="33"/>
        <v>-46.535793413651035</v>
      </c>
    </row>
    <row r="89" spans="1:21" x14ac:dyDescent="0.25">
      <c r="A89">
        <f>A88+$B$5</f>
        <v>3.9500000000000028E-2</v>
      </c>
      <c r="B89">
        <f t="shared" si="19"/>
        <v>-14.031208305252886</v>
      </c>
      <c r="C89">
        <f t="shared" si="19"/>
        <v>-69.705207647082204</v>
      </c>
      <c r="D89">
        <f t="shared" si="19"/>
        <v>83.736415952335065</v>
      </c>
      <c r="E89">
        <f t="shared" si="20"/>
        <v>-0.89602554572183513</v>
      </c>
      <c r="F89">
        <f t="shared" si="20"/>
        <v>-0.510243815594281</v>
      </c>
      <c r="G89">
        <f t="shared" si="20"/>
        <v>1.4062693613161177</v>
      </c>
      <c r="H89">
        <f t="shared" si="18"/>
        <v>3.9500000000000028E-2</v>
      </c>
      <c r="I89" s="1">
        <f t="shared" si="21"/>
        <v>-17.184650411285531</v>
      </c>
      <c r="J89" s="1">
        <f t="shared" si="22"/>
        <v>-108.49961256342172</v>
      </c>
      <c r="K89">
        <f t="shared" si="23"/>
        <v>-1.0974026917586679</v>
      </c>
      <c r="L89">
        <f t="shared" si="24"/>
        <v>-1.3551794636267163</v>
      </c>
      <c r="M89">
        <f t="shared" si="25"/>
        <v>165.89492837568082</v>
      </c>
      <c r="N89">
        <f t="shared" si="26"/>
        <v>95.779481554893025</v>
      </c>
      <c r="O89" t="str">
        <f t="shared" si="27"/>
        <v>165.894928375682+95.7794815548935i</v>
      </c>
      <c r="P89">
        <f t="shared" si="28"/>
        <v>191.5589631097873</v>
      </c>
      <c r="Q89">
        <f t="shared" si="29"/>
        <v>63.423124426796463</v>
      </c>
      <c r="R89">
        <f t="shared" si="30"/>
        <v>1.0067777057713658</v>
      </c>
      <c r="S89">
        <f t="shared" si="31"/>
        <v>0.89492837568076311</v>
      </c>
      <c r="T89">
        <f t="shared" si="32"/>
        <v>0.51668713860476601</v>
      </c>
      <c r="U89">
        <f t="shared" si="33"/>
        <v>-46.576875573203537</v>
      </c>
    </row>
    <row r="90" spans="1:21" x14ac:dyDescent="0.25">
      <c r="A90">
        <f>A89+$B$5</f>
        <v>4.0000000000000029E-2</v>
      </c>
      <c r="B90">
        <f t="shared" si="19"/>
        <v>7.5220018578662973E-13</v>
      </c>
      <c r="C90">
        <f t="shared" si="19"/>
        <v>-77.627005649096049</v>
      </c>
      <c r="D90">
        <f t="shared" si="19"/>
        <v>77.627005649095295</v>
      </c>
      <c r="E90">
        <f t="shared" si="20"/>
        <v>-0.71419669953544518</v>
      </c>
      <c r="F90">
        <f t="shared" si="20"/>
        <v>-0.71419669953546816</v>
      </c>
      <c r="G90">
        <f t="shared" si="20"/>
        <v>1.4283933990709126</v>
      </c>
      <c r="H90">
        <f t="shared" si="18"/>
        <v>4.0000000000000029E-2</v>
      </c>
      <c r="I90" s="1">
        <f t="shared" si="21"/>
        <v>9.2244758581833575E-13</v>
      </c>
      <c r="J90" s="1">
        <f t="shared" si="22"/>
        <v>-109.78116419536394</v>
      </c>
      <c r="K90">
        <f t="shared" si="23"/>
        <v>-0.87470874492083595</v>
      </c>
      <c r="L90">
        <f t="shared" si="24"/>
        <v>-1.5150399880277252</v>
      </c>
      <c r="M90">
        <f t="shared" si="25"/>
        <v>166.32285368821312</v>
      </c>
      <c r="N90">
        <f t="shared" si="26"/>
        <v>96.026544349276406</v>
      </c>
      <c r="O90" t="str">
        <f t="shared" si="27"/>
        <v>166.322853688214+96.0265443492764i</v>
      </c>
      <c r="P90">
        <f t="shared" si="28"/>
        <v>192.05308869855384</v>
      </c>
      <c r="Q90">
        <f t="shared" si="29"/>
        <v>63.382184700143881</v>
      </c>
      <c r="R90">
        <f t="shared" si="30"/>
        <v>1.010026658685145</v>
      </c>
      <c r="S90">
        <f t="shared" si="31"/>
        <v>1.3228536882130584</v>
      </c>
      <c r="T90">
        <f t="shared" si="32"/>
        <v>0.76374993298814786</v>
      </c>
      <c r="U90">
        <f t="shared" si="33"/>
        <v>-46.617815299856119</v>
      </c>
    </row>
    <row r="91" spans="1:21" x14ac:dyDescent="0.25">
      <c r="A91">
        <f>A90+$B$5</f>
        <v>4.0500000000000029E-2</v>
      </c>
      <c r="B91">
        <f t="shared" si="19"/>
        <v>14.013140586758599</v>
      </c>
      <c r="C91">
        <f t="shared" si="19"/>
        <v>-83.628590171522049</v>
      </c>
      <c r="D91">
        <f t="shared" si="19"/>
        <v>69.615449584763468</v>
      </c>
      <c r="E91">
        <f t="shared" si="20"/>
        <v>-0.51352853680210342</v>
      </c>
      <c r="F91">
        <f t="shared" si="20"/>
        <v>-0.90179375696293573</v>
      </c>
      <c r="G91">
        <f t="shared" si="20"/>
        <v>1.4153222937650405</v>
      </c>
      <c r="H91">
        <f t="shared" si="18"/>
        <v>4.0500000000000029E-2</v>
      </c>
      <c r="I91" s="1">
        <f t="shared" si="21"/>
        <v>17.162522065721912</v>
      </c>
      <c r="J91" s="1">
        <f t="shared" si="22"/>
        <v>-108.35989968809037</v>
      </c>
      <c r="K91">
        <f t="shared" si="23"/>
        <v>-0.6289414417616036</v>
      </c>
      <c r="L91">
        <f t="shared" si="24"/>
        <v>-1.6384484722659443</v>
      </c>
      <c r="M91">
        <f t="shared" si="25"/>
        <v>166.74789072656216</v>
      </c>
      <c r="N91">
        <f t="shared" si="26"/>
        <v>96.271939597782918</v>
      </c>
      <c r="O91" t="str">
        <f t="shared" si="27"/>
        <v>166.747890726561+96.2719395977826i</v>
      </c>
      <c r="P91">
        <f t="shared" si="28"/>
        <v>192.54387919556473</v>
      </c>
      <c r="Q91">
        <f t="shared" si="29"/>
        <v>63.34145568285539</v>
      </c>
      <c r="R91">
        <f t="shared" si="30"/>
        <v>1.0132588898262496</v>
      </c>
      <c r="S91">
        <f t="shared" si="31"/>
        <v>1.7478907265621046</v>
      </c>
      <c r="T91">
        <f t="shared" si="32"/>
        <v>1.0091451814946595</v>
      </c>
      <c r="U91">
        <f t="shared" si="33"/>
        <v>-46.65854431714461</v>
      </c>
    </row>
    <row r="92" spans="1:21" x14ac:dyDescent="0.25">
      <c r="A92">
        <f>A91+$B$5</f>
        <v>4.1000000000000029E-2</v>
      </c>
      <c r="B92">
        <f t="shared" si="19"/>
        <v>27.663553679815447</v>
      </c>
      <c r="C92">
        <f t="shared" si="19"/>
        <v>-87.564888508524675</v>
      </c>
      <c r="D92">
        <f t="shared" si="19"/>
        <v>59.901334828709267</v>
      </c>
      <c r="E92">
        <f t="shared" si="20"/>
        <v>-0.29887394080475704</v>
      </c>
      <c r="F92">
        <f t="shared" si="20"/>
        <v>-1.068273850813835</v>
      </c>
      <c r="G92">
        <f t="shared" si="20"/>
        <v>1.3671477916185932</v>
      </c>
      <c r="H92">
        <f t="shared" si="18"/>
        <v>4.1000000000000029E-2</v>
      </c>
      <c r="I92" s="1">
        <f t="shared" si="21"/>
        <v>33.880795493819868</v>
      </c>
      <c r="J92" s="1">
        <f t="shared" si="22"/>
        <v>-104.27436651772803</v>
      </c>
      <c r="K92">
        <f t="shared" si="23"/>
        <v>-0.36604432619322008</v>
      </c>
      <c r="L92">
        <f t="shared" si="24"/>
        <v>-1.7221031584124493</v>
      </c>
      <c r="M92">
        <f t="shared" si="25"/>
        <v>167.16934296421121</v>
      </c>
      <c r="N92">
        <f t="shared" si="26"/>
        <v>96.515265160640098</v>
      </c>
      <c r="O92" t="str">
        <f t="shared" si="27"/>
        <v>167.169342964211+96.5152651606402i</v>
      </c>
      <c r="P92">
        <f t="shared" si="28"/>
        <v>193.03053032128022</v>
      </c>
      <c r="Q92">
        <f t="shared" si="29"/>
        <v>63.301005299988525</v>
      </c>
      <c r="R92">
        <f t="shared" si="30"/>
        <v>1.0164690087015904</v>
      </c>
      <c r="S92">
        <f t="shared" si="31"/>
        <v>2.1693429642111539</v>
      </c>
      <c r="T92">
        <f t="shared" si="32"/>
        <v>1.2524707443518395</v>
      </c>
      <c r="U92">
        <f t="shared" si="33"/>
        <v>-46.698994700011475</v>
      </c>
    </row>
    <row r="93" spans="1:21" x14ac:dyDescent="0.25">
      <c r="A93">
        <f>A92+$B$5</f>
        <v>4.150000000000003E-2</v>
      </c>
      <c r="B93">
        <f t="shared" si="19"/>
        <v>40.615998641931164</v>
      </c>
      <c r="C93">
        <f t="shared" si="19"/>
        <v>-89.341816294950604</v>
      </c>
      <c r="D93">
        <f t="shared" si="19"/>
        <v>48.725817653019483</v>
      </c>
      <c r="E93">
        <f t="shared" si="20"/>
        <v>-7.5468721513288067E-2</v>
      </c>
      <c r="F93">
        <f t="shared" si="20"/>
        <v>-1.2093673274998222</v>
      </c>
      <c r="G93">
        <f t="shared" si="20"/>
        <v>1.2848360490131117</v>
      </c>
      <c r="H93">
        <f t="shared" si="18"/>
        <v>4.150000000000003E-2</v>
      </c>
      <c r="I93" s="1">
        <f t="shared" si="21"/>
        <v>49.744236033152916</v>
      </c>
      <c r="J93" s="1">
        <f t="shared" si="22"/>
        <v>-97.628560226991624</v>
      </c>
      <c r="K93">
        <f t="shared" si="23"/>
        <v>-9.2429929623880219E-2</v>
      </c>
      <c r="L93">
        <f t="shared" si="24"/>
        <v>-1.7636681211906791</v>
      </c>
      <c r="M93">
        <f t="shared" si="25"/>
        <v>167.58652315435134</v>
      </c>
      <c r="N93">
        <f t="shared" si="26"/>
        <v>96.756124255718063</v>
      </c>
      <c r="O93" t="str">
        <f t="shared" si="27"/>
        <v>167.586523154351+96.7561242557181i</v>
      </c>
      <c r="P93">
        <f t="shared" si="28"/>
        <v>193.51224851143601</v>
      </c>
      <c r="Q93">
        <f t="shared" si="29"/>
        <v>63.260901011913518</v>
      </c>
      <c r="R93">
        <f t="shared" si="30"/>
        <v>1.0196516616953941</v>
      </c>
      <c r="S93">
        <f t="shared" si="31"/>
        <v>2.5865231543512834</v>
      </c>
      <c r="T93">
        <f t="shared" si="32"/>
        <v>1.4933298394298049</v>
      </c>
      <c r="U93">
        <f t="shared" si="33"/>
        <v>-46.739098988086482</v>
      </c>
    </row>
    <row r="94" spans="1:21" x14ac:dyDescent="0.25">
      <c r="A94">
        <f>A93+$B$5</f>
        <v>4.200000000000003E-2</v>
      </c>
      <c r="B94">
        <f t="shared" si="19"/>
        <v>52.552875581897503</v>
      </c>
      <c r="C94">
        <f t="shared" si="19"/>
        <v>-88.918504210369036</v>
      </c>
      <c r="D94">
        <f t="shared" si="19"/>
        <v>36.365628628471597</v>
      </c>
      <c r="E94">
        <f t="shared" si="20"/>
        <v>0.15119622121127799</v>
      </c>
      <c r="F94">
        <f t="shared" si="20"/>
        <v>-1.3214067899056214</v>
      </c>
      <c r="G94">
        <f t="shared" si="20"/>
        <v>1.1702105686943438</v>
      </c>
      <c r="H94">
        <f t="shared" si="18"/>
        <v>4.200000000000003E-2</v>
      </c>
      <c r="I94" s="1">
        <f t="shared" si="21"/>
        <v>64.363864845809218</v>
      </c>
      <c r="J94" s="1">
        <f t="shared" si="22"/>
        <v>-88.589259905420448</v>
      </c>
      <c r="K94">
        <f t="shared" si="23"/>
        <v>0.18517679650230073</v>
      </c>
      <c r="L94">
        <f t="shared" si="24"/>
        <v>-1.7618395303881491</v>
      </c>
      <c r="M94">
        <f t="shared" si="25"/>
        <v>167.99875437185364</v>
      </c>
      <c r="N94">
        <f t="shared" si="26"/>
        <v>96.994126060111341</v>
      </c>
      <c r="O94" t="str">
        <f t="shared" si="27"/>
        <v>167.998754371854+96.9941260601113i</v>
      </c>
      <c r="P94">
        <f t="shared" si="28"/>
        <v>193.98825212022325</v>
      </c>
      <c r="Q94">
        <f t="shared" si="29"/>
        <v>63.221209701807439</v>
      </c>
      <c r="R94">
        <f t="shared" si="30"/>
        <v>1.0228015409975988</v>
      </c>
      <c r="S94">
        <f t="shared" si="31"/>
        <v>2.998754371853579</v>
      </c>
      <c r="T94">
        <f t="shared" si="32"/>
        <v>1.7313316438230828</v>
      </c>
      <c r="U94">
        <f t="shared" si="33"/>
        <v>-46.778790298192561</v>
      </c>
    </row>
    <row r="95" spans="1:21" x14ac:dyDescent="0.25">
      <c r="A95">
        <f>A94+$B$5</f>
        <v>4.2500000000000031E-2</v>
      </c>
      <c r="B95">
        <f t="shared" si="19"/>
        <v>63.18199756411164</v>
      </c>
      <c r="C95">
        <f t="shared" si="19"/>
        <v>-86.308213734421997</v>
      </c>
      <c r="D95">
        <f t="shared" si="19"/>
        <v>23.126216170310428</v>
      </c>
      <c r="E95">
        <f t="shared" si="20"/>
        <v>0.37551036408755584</v>
      </c>
      <c r="F95">
        <f t="shared" si="20"/>
        <v>-1.4014237575433983</v>
      </c>
      <c r="G95">
        <f t="shared" si="20"/>
        <v>1.0259133934558429</v>
      </c>
      <c r="H95">
        <f t="shared" si="18"/>
        <v>4.2500000000000031E-2</v>
      </c>
      <c r="I95" s="1">
        <f t="shared" si="21"/>
        <v>77.381827480921572</v>
      </c>
      <c r="J95" s="1">
        <f t="shared" si="22"/>
        <v>-77.381827480920194</v>
      </c>
      <c r="K95">
        <f t="shared" si="23"/>
        <v>0.45990439257062216</v>
      </c>
      <c r="L95">
        <f t="shared" si="24"/>
        <v>-1.7163865596975978</v>
      </c>
      <c r="M95">
        <f t="shared" si="25"/>
        <v>168.40537101670756</v>
      </c>
      <c r="N95">
        <f t="shared" si="26"/>
        <v>97.22888628947473</v>
      </c>
      <c r="O95" t="str">
        <f t="shared" si="27"/>
        <v>168.405371016708+97.228886289475i</v>
      </c>
      <c r="P95">
        <f t="shared" si="28"/>
        <v>194.45777257895023</v>
      </c>
      <c r="Q95">
        <f t="shared" si="29"/>
        <v>63.181997564111057</v>
      </c>
      <c r="R95">
        <f t="shared" si="30"/>
        <v>1.0259133934558526</v>
      </c>
      <c r="S95">
        <f t="shared" si="31"/>
        <v>3.4053710167075053</v>
      </c>
      <c r="T95">
        <f t="shared" si="32"/>
        <v>1.9660918731864712</v>
      </c>
      <c r="U95">
        <f t="shared" si="33"/>
        <v>-46.818002435888943</v>
      </c>
    </row>
    <row r="96" spans="1:21" x14ac:dyDescent="0.25">
      <c r="A96">
        <f>A95+$B$5</f>
        <v>4.3000000000000031E-2</v>
      </c>
      <c r="B96">
        <f t="shared" si="19"/>
        <v>72.243723870049394</v>
      </c>
      <c r="C96">
        <f t="shared" si="19"/>
        <v>-81.577922643837397</v>
      </c>
      <c r="D96">
        <f t="shared" si="19"/>
        <v>9.3341987737880903</v>
      </c>
      <c r="E96">
        <f t="shared" si="20"/>
        <v>0.59188330183357596</v>
      </c>
      <c r="F96">
        <f t="shared" si="20"/>
        <v>-1.4472286015957705</v>
      </c>
      <c r="G96">
        <f t="shared" si="20"/>
        <v>0.85534529976219553</v>
      </c>
      <c r="H96">
        <f t="shared" si="18"/>
        <v>4.3000000000000031E-2</v>
      </c>
      <c r="I96" s="1">
        <f t="shared" si="21"/>
        <v>88.480130300073071</v>
      </c>
      <c r="J96" s="1">
        <f t="shared" si="22"/>
        <v>-64.28457754645774</v>
      </c>
      <c r="K96">
        <f t="shared" si="23"/>
        <v>0.72490603838299172</v>
      </c>
      <c r="L96">
        <f t="shared" si="24"/>
        <v>-1.6281656198333823</v>
      </c>
      <c r="M96">
        <f t="shared" si="25"/>
        <v>168.80571977809237</v>
      </c>
      <c r="N96">
        <f t="shared" si="26"/>
        <v>97.460027754629976</v>
      </c>
      <c r="O96" t="str">
        <f t="shared" si="27"/>
        <v>168.805719778092+97.4600277546299i</v>
      </c>
      <c r="P96">
        <f t="shared" si="28"/>
        <v>194.9200555092599</v>
      </c>
      <c r="Q96">
        <f t="shared" si="29"/>
        <v>63.143329994134369</v>
      </c>
      <c r="R96">
        <f t="shared" si="30"/>
        <v>1.0289820293363641</v>
      </c>
      <c r="S96">
        <f t="shared" si="31"/>
        <v>3.8057197780923104</v>
      </c>
      <c r="T96">
        <f t="shared" si="32"/>
        <v>2.197233338341718</v>
      </c>
      <c r="U96">
        <f t="shared" si="33"/>
        <v>-46.856670005865631</v>
      </c>
    </row>
    <row r="97" spans="1:21" x14ac:dyDescent="0.25">
      <c r="A97">
        <f>A96+$B$5</f>
        <v>4.3500000000000032E-2</v>
      </c>
      <c r="B97">
        <f t="shared" si="19"/>
        <v>79.517280974327051</v>
      </c>
      <c r="C97">
        <f t="shared" si="19"/>
        <v>-74.846593583545186</v>
      </c>
      <c r="D97">
        <f t="shared" si="19"/>
        <v>-4.6706873907817803</v>
      </c>
      <c r="E97">
        <f t="shared" si="20"/>
        <v>0.79488525443708857</v>
      </c>
      <c r="F97">
        <f t="shared" si="20"/>
        <v>-1.4574715376393594</v>
      </c>
      <c r="G97">
        <f t="shared" si="20"/>
        <v>0.66258628320227175</v>
      </c>
      <c r="H97">
        <f t="shared" si="18"/>
        <v>4.3500000000000032E-2</v>
      </c>
      <c r="I97" s="1">
        <f t="shared" si="21"/>
        <v>97.388382060310988</v>
      </c>
      <c r="J97" s="1">
        <f t="shared" si="22"/>
        <v>-49.621859144814039</v>
      </c>
      <c r="K97">
        <f t="shared" si="23"/>
        <v>0.97353163871662241</v>
      </c>
      <c r="L97">
        <f t="shared" si="24"/>
        <v>-1.4991072616246921</v>
      </c>
      <c r="M97">
        <f t="shared" si="25"/>
        <v>169.19916055844342</v>
      </c>
      <c r="N97">
        <f t="shared" si="26"/>
        <v>97.687180895075869</v>
      </c>
      <c r="O97" t="str">
        <f t="shared" si="27"/>
        <v>169.199160558443+97.6871808950758i</v>
      </c>
      <c r="P97">
        <f t="shared" si="28"/>
        <v>195.37436179015157</v>
      </c>
      <c r="Q97">
        <f t="shared" si="29"/>
        <v>63.105271478994709</v>
      </c>
      <c r="R97">
        <f t="shared" si="30"/>
        <v>1.0320023309789819</v>
      </c>
      <c r="S97">
        <f t="shared" si="31"/>
        <v>4.1991605584433671</v>
      </c>
      <c r="T97">
        <f t="shared" si="32"/>
        <v>2.4243864787876106</v>
      </c>
      <c r="U97">
        <f t="shared" si="33"/>
        <v>-46.894728521005291</v>
      </c>
    </row>
    <row r="98" spans="1:21" x14ac:dyDescent="0.25">
      <c r="A98">
        <f>A97+$B$5</f>
        <v>4.4000000000000032E-2</v>
      </c>
      <c r="B98">
        <f t="shared" si="19"/>
        <v>84.826118289570303</v>
      </c>
      <c r="C98">
        <f t="shared" si="19"/>
        <v>-66.282171240245646</v>
      </c>
      <c r="D98">
        <f t="shared" si="19"/>
        <v>-18.543947049324562</v>
      </c>
      <c r="E98">
        <f t="shared" si="20"/>
        <v>0.97938476595547719</v>
      </c>
      <c r="F98">
        <f t="shared" si="20"/>
        <v>-1.4316829179695407</v>
      </c>
      <c r="G98">
        <f t="shared" si="20"/>
        <v>0.45229815201406476</v>
      </c>
      <c r="H98">
        <f t="shared" si="18"/>
        <v>4.4000000000000032E-2</v>
      </c>
      <c r="I98" s="1">
        <f t="shared" si="21"/>
        <v>103.89035333520746</v>
      </c>
      <c r="J98" s="1">
        <f t="shared" si="22"/>
        <v>-33.756022047203984</v>
      </c>
      <c r="K98">
        <f t="shared" si="23"/>
        <v>1.1994964692230221</v>
      </c>
      <c r="L98">
        <f t="shared" si="24"/>
        <v>-1.3321757902124949</v>
      </c>
      <c r="M98">
        <f t="shared" si="25"/>
        <v>169.58506735707795</v>
      </c>
      <c r="N98">
        <f t="shared" si="26"/>
        <v>97.909984289149648</v>
      </c>
      <c r="O98" t="str">
        <f t="shared" si="27"/>
        <v>169.585067357077+97.9099842891486i</v>
      </c>
      <c r="P98">
        <f t="shared" si="28"/>
        <v>195.81996857829813</v>
      </c>
      <c r="Q98">
        <f t="shared" si="29"/>
        <v>63.06788549006955</v>
      </c>
      <c r="R98">
        <f t="shared" si="30"/>
        <v>1.0349692613320749</v>
      </c>
      <c r="S98">
        <f t="shared" si="31"/>
        <v>4.5850673570778895</v>
      </c>
      <c r="T98">
        <f t="shared" si="32"/>
        <v>2.6471898728613894</v>
      </c>
      <c r="U98">
        <f t="shared" si="33"/>
        <v>-46.93211450993045</v>
      </c>
    </row>
    <row r="99" spans="1:21" x14ac:dyDescent="0.25">
      <c r="A99">
        <f>A98+$B$5</f>
        <v>4.4500000000000033E-2</v>
      </c>
      <c r="B99">
        <f t="shared" si="19"/>
        <v>88.042169788214764</v>
      </c>
      <c r="C99">
        <f t="shared" si="19"/>
        <v>-56.097384612851734</v>
      </c>
      <c r="D99">
        <f t="shared" si="19"/>
        <v>-31.944785175362924</v>
      </c>
      <c r="E99">
        <f t="shared" si="20"/>
        <v>1.1406800478298502</v>
      </c>
      <c r="F99">
        <f t="shared" si="20"/>
        <v>-1.3702915775993383</v>
      </c>
      <c r="G99">
        <f t="shared" si="20"/>
        <v>0.22961152976948954</v>
      </c>
      <c r="H99">
        <f t="shared" si="18"/>
        <v>4.4500000000000033E-2</v>
      </c>
      <c r="I99" s="1">
        <f t="shared" si="21"/>
        <v>107.82919591430348</v>
      </c>
      <c r="J99" s="1">
        <f t="shared" si="22"/>
        <v>-17.07846684553073</v>
      </c>
      <c r="K99">
        <f t="shared" si="23"/>
        <v>1.3970420384783211</v>
      </c>
      <c r="L99">
        <f t="shared" si="24"/>
        <v>-1.1313023364619272</v>
      </c>
      <c r="M99">
        <f t="shared" si="25"/>
        <v>169.96282911313327</v>
      </c>
      <c r="N99">
        <f t="shared" si="26"/>
        <v>98.128085140697749</v>
      </c>
      <c r="O99" t="str">
        <f t="shared" si="27"/>
        <v>169.962829113132+98.1280851406976i</v>
      </c>
      <c r="P99">
        <f t="shared" si="28"/>
        <v>196.25617028139447</v>
      </c>
      <c r="Q99">
        <f t="shared" si="29"/>
        <v>63.031234377143363</v>
      </c>
      <c r="R99">
        <f t="shared" si="30"/>
        <v>1.0378778723529853</v>
      </c>
      <c r="S99">
        <f t="shared" si="31"/>
        <v>4.9628291131332105</v>
      </c>
      <c r="T99">
        <f t="shared" si="32"/>
        <v>2.8652907244094905</v>
      </c>
      <c r="U99">
        <f t="shared" si="33"/>
        <v>-46.968765622856637</v>
      </c>
    </row>
    <row r="100" spans="1:21" x14ac:dyDescent="0.25">
      <c r="A100">
        <f>A99+$B$5</f>
        <v>4.5000000000000033E-2</v>
      </c>
      <c r="B100">
        <f t="shared" si="19"/>
        <v>89.088919722586596</v>
      </c>
      <c r="C100">
        <f t="shared" si="19"/>
        <v>-44.544459861292324</v>
      </c>
      <c r="D100">
        <f t="shared" si="19"/>
        <v>-44.544459861294293</v>
      </c>
      <c r="E100">
        <f t="shared" si="20"/>
        <v>1.2746205404528932</v>
      </c>
      <c r="F100">
        <f t="shared" si="20"/>
        <v>-1.2746205404528754</v>
      </c>
      <c r="G100">
        <f t="shared" si="20"/>
        <v>-1.7399566622412869E-14</v>
      </c>
      <c r="H100">
        <f t="shared" si="18"/>
        <v>4.5000000000000033E-2</v>
      </c>
      <c r="I100" s="1">
        <f t="shared" si="21"/>
        <v>109.11119752805493</v>
      </c>
      <c r="J100" s="1">
        <f t="shared" si="22"/>
        <v>1.3923737144427708E-12</v>
      </c>
      <c r="K100">
        <f t="shared" si="23"/>
        <v>1.5610849698900562</v>
      </c>
      <c r="L100">
        <f t="shared" si="24"/>
        <v>-0.90129282759387797</v>
      </c>
      <c r="M100">
        <f t="shared" si="25"/>
        <v>170.33185050775035</v>
      </c>
      <c r="N100">
        <f t="shared" si="26"/>
        <v>98.341139742216953</v>
      </c>
      <c r="O100" t="str">
        <f t="shared" si="27"/>
        <v>170.331850507751+98.341139742217i</v>
      </c>
      <c r="P100">
        <f t="shared" si="28"/>
        <v>196.68227948443419</v>
      </c>
      <c r="Q100">
        <f t="shared" si="29"/>
        <v>62.995379264424948</v>
      </c>
      <c r="R100">
        <f t="shared" si="30"/>
        <v>1.0407233132600304</v>
      </c>
      <c r="S100">
        <f t="shared" si="31"/>
        <v>5.3318505077502891</v>
      </c>
      <c r="T100">
        <f t="shared" si="32"/>
        <v>3.0783453259286944</v>
      </c>
      <c r="U100">
        <f t="shared" si="33"/>
        <v>-47.004620735575052</v>
      </c>
    </row>
    <row r="101" spans="1:21" x14ac:dyDescent="0.25">
      <c r="A101">
        <f>A100+$B$5</f>
        <v>4.5500000000000033E-2</v>
      </c>
      <c r="B101">
        <f t="shared" si="19"/>
        <v>87.943200163250637</v>
      </c>
      <c r="C101">
        <f t="shared" si="19"/>
        <v>-31.908875526428819</v>
      </c>
      <c r="D101">
        <f t="shared" si="19"/>
        <v>-56.034324636821836</v>
      </c>
      <c r="E101">
        <f t="shared" si="20"/>
        <v>1.3777154793176734</v>
      </c>
      <c r="F101">
        <f t="shared" si="20"/>
        <v>-1.1468599709247249</v>
      </c>
      <c r="G101">
        <f t="shared" si="20"/>
        <v>-0.23085550839294844</v>
      </c>
      <c r="H101">
        <f t="shared" si="18"/>
        <v>4.5500000000000033E-2</v>
      </c>
      <c r="I101" s="1">
        <f t="shared" si="21"/>
        <v>107.70798337370519</v>
      </c>
      <c r="J101" s="1">
        <f t="shared" si="22"/>
        <v>17.05926866512986</v>
      </c>
      <c r="K101">
        <f t="shared" si="23"/>
        <v>1.6873499675311252</v>
      </c>
      <c r="L101">
        <f t="shared" si="24"/>
        <v>-0.6477129670533579</v>
      </c>
      <c r="M101">
        <f t="shared" si="25"/>
        <v>170.69155272561278</v>
      </c>
      <c r="N101">
        <f t="shared" si="26"/>
        <v>98.54881391452794</v>
      </c>
      <c r="O101" t="str">
        <f t="shared" si="27"/>
        <v>170.691552725613+98.548813914528i</v>
      </c>
      <c r="P101">
        <f t="shared" si="28"/>
        <v>197.0976278290558</v>
      </c>
      <c r="Q101">
        <f t="shared" si="29"/>
        <v>62.960379948608512</v>
      </c>
      <c r="R101">
        <f t="shared" si="30"/>
        <v>1.0435008386223039</v>
      </c>
      <c r="S101">
        <f t="shared" si="31"/>
        <v>5.6915527256127234</v>
      </c>
      <c r="T101">
        <f t="shared" si="32"/>
        <v>3.286019498239682</v>
      </c>
      <c r="U101">
        <f t="shared" si="33"/>
        <v>-47.039620051391488</v>
      </c>
    </row>
    <row r="102" spans="1:21" x14ac:dyDescent="0.25">
      <c r="A102">
        <f>A101+$B$5</f>
        <v>4.6000000000000034E-2</v>
      </c>
      <c r="B102">
        <f t="shared" si="19"/>
        <v>84.635679231665804</v>
      </c>
      <c r="C102">
        <f t="shared" si="19"/>
        <v>-18.502314921422919</v>
      </c>
      <c r="D102">
        <f t="shared" si="19"/>
        <v>-66.133364310242882</v>
      </c>
      <c r="E102">
        <f t="shared" si="20"/>
        <v>1.4472265523246028</v>
      </c>
      <c r="F102">
        <f t="shared" si="20"/>
        <v>-0.99001784574138707</v>
      </c>
      <c r="G102">
        <f t="shared" si="20"/>
        <v>-0.45720870658321833</v>
      </c>
      <c r="H102">
        <f t="shared" si="18"/>
        <v>4.6000000000000034E-2</v>
      </c>
      <c r="I102" s="1">
        <f t="shared" si="21"/>
        <v>103.65711407572631</v>
      </c>
      <c r="J102" s="1">
        <f t="shared" si="22"/>
        <v>33.680238017865953</v>
      </c>
      <c r="K102">
        <f t="shared" si="23"/>
        <v>1.7724832977012897</v>
      </c>
      <c r="L102">
        <f t="shared" si="24"/>
        <v>-0.37675295537690789</v>
      </c>
      <c r="M102">
        <f t="shared" si="25"/>
        <v>171.04137417611344</v>
      </c>
      <c r="N102">
        <f t="shared" si="26"/>
        <v>98.750783423142565</v>
      </c>
      <c r="O102" t="str">
        <f t="shared" si="27"/>
        <v>171.041374176113+98.7507834231426i</v>
      </c>
      <c r="P102">
        <f t="shared" si="28"/>
        <v>197.50156684628485</v>
      </c>
      <c r="Q102">
        <f t="shared" si="29"/>
        <v>62.926294799149062</v>
      </c>
      <c r="R102">
        <f t="shared" si="30"/>
        <v>1.0462058162737824</v>
      </c>
      <c r="S102">
        <f t="shared" si="31"/>
        <v>6.0413741761133792</v>
      </c>
      <c r="T102">
        <f t="shared" si="32"/>
        <v>3.4879890068543062</v>
      </c>
      <c r="U102">
        <f t="shared" si="33"/>
        <v>-47.073705200850938</v>
      </c>
    </row>
    <row r="103" spans="1:21" x14ac:dyDescent="0.25">
      <c r="A103">
        <f>A102+$B$5</f>
        <v>4.6500000000000034E-2</v>
      </c>
      <c r="B103">
        <f t="shared" si="19"/>
        <v>79.250030952611127</v>
      </c>
      <c r="C103">
        <f t="shared" si="19"/>
        <v>-4.6549896544979594</v>
      </c>
      <c r="D103">
        <f t="shared" si="19"/>
        <v>-74.595041298113088</v>
      </c>
      <c r="E103">
        <f t="shared" si="20"/>
        <v>1.4812421160759683</v>
      </c>
      <c r="F103">
        <f t="shared" si="20"/>
        <v>-0.80784940625803336</v>
      </c>
      <c r="G103">
        <f t="shared" si="20"/>
        <v>-0.67339270981793298</v>
      </c>
      <c r="H103">
        <f t="shared" si="18"/>
        <v>4.6500000000000034E-2</v>
      </c>
      <c r="I103" s="1">
        <f t="shared" si="21"/>
        <v>97.061068966835137</v>
      </c>
      <c r="J103" s="1">
        <f t="shared" si="22"/>
        <v>49.455084793737591</v>
      </c>
      <c r="K103">
        <f t="shared" si="23"/>
        <v>1.8141436849532664</v>
      </c>
      <c r="L103">
        <f t="shared" si="24"/>
        <v>-9.5075241828736098E-2</v>
      </c>
      <c r="M103">
        <f t="shared" si="25"/>
        <v>171.38077117457217</v>
      </c>
      <c r="N103">
        <f t="shared" si="26"/>
        <v>98.946734371564858</v>
      </c>
      <c r="O103" t="str">
        <f t="shared" si="27"/>
        <v>171.380771174572+98.946734371565i</v>
      </c>
      <c r="P103">
        <f t="shared" si="28"/>
        <v>197.89346874312972</v>
      </c>
      <c r="Q103">
        <f t="shared" si="29"/>
        <v>62.893180660917714</v>
      </c>
      <c r="R103">
        <f t="shared" si="30"/>
        <v>1.0488337350385282</v>
      </c>
      <c r="S103">
        <f t="shared" si="31"/>
        <v>6.3807711745721178</v>
      </c>
      <c r="T103">
        <f t="shared" si="32"/>
        <v>3.6839399552765997</v>
      </c>
      <c r="U103">
        <f t="shared" si="33"/>
        <v>-47.106819339082286</v>
      </c>
    </row>
    <row r="104" spans="1:21" x14ac:dyDescent="0.25">
      <c r="A104">
        <f>A103+$B$5</f>
        <v>4.7000000000000035E-2</v>
      </c>
      <c r="B104">
        <f t="shared" si="19"/>
        <v>71.920809813189152</v>
      </c>
      <c r="C104">
        <f t="shared" si="19"/>
        <v>9.2924768935749551</v>
      </c>
      <c r="D104">
        <f t="shared" si="19"/>
        <v>-81.213286706764038</v>
      </c>
      <c r="E104">
        <f t="shared" si="20"/>
        <v>1.4787308922268942</v>
      </c>
      <c r="F104">
        <f t="shared" si="20"/>
        <v>-0.60476701610889683</v>
      </c>
      <c r="G104">
        <f t="shared" si="20"/>
        <v>-0.87396387611799564</v>
      </c>
      <c r="H104">
        <f t="shared" si="18"/>
        <v>4.7000000000000035E-2</v>
      </c>
      <c r="I104" s="1">
        <f t="shared" si="21"/>
        <v>88.084642965033254</v>
      </c>
      <c r="J104" s="1">
        <f t="shared" si="22"/>
        <v>63.997239178266298</v>
      </c>
      <c r="K104">
        <f t="shared" si="23"/>
        <v>1.8110680764231963</v>
      </c>
      <c r="L104">
        <f t="shared" si="24"/>
        <v>0.19035092518655941</v>
      </c>
      <c r="M104">
        <f t="shared" si="25"/>
        <v>171.7092185840753</v>
      </c>
      <c r="N104">
        <f t="shared" si="26"/>
        <v>99.136363571856123</v>
      </c>
      <c r="O104" t="str">
        <f t="shared" si="27"/>
        <v>171.709218584076+99.1363635718564i</v>
      </c>
      <c r="P104">
        <f t="shared" si="28"/>
        <v>198.27272714371307</v>
      </c>
      <c r="Q104">
        <f t="shared" si="29"/>
        <v>62.861092759399824</v>
      </c>
      <c r="R104">
        <f t="shared" si="30"/>
        <v>1.0513802122541265</v>
      </c>
      <c r="S104">
        <f t="shared" si="31"/>
        <v>6.709218584075245</v>
      </c>
      <c r="T104">
        <f t="shared" si="32"/>
        <v>3.8735691555678642</v>
      </c>
      <c r="U104">
        <f t="shared" si="33"/>
        <v>-47.138907240600176</v>
      </c>
    </row>
    <row r="105" spans="1:21" x14ac:dyDescent="0.25">
      <c r="A105">
        <f>A104+$B$5</f>
        <v>4.7500000000000035E-2</v>
      </c>
      <c r="B105">
        <f t="shared" si="19"/>
        <v>62.830084608592962</v>
      </c>
      <c r="C105">
        <f t="shared" si="19"/>
        <v>22.997407088671743</v>
      </c>
      <c r="D105">
        <f t="shared" si="19"/>
        <v>-85.827491697264676</v>
      </c>
      <c r="E105">
        <f t="shared" si="20"/>
        <v>1.4395735790259687</v>
      </c>
      <c r="F105">
        <f t="shared" si="20"/>
        <v>-0.38573257794517773</v>
      </c>
      <c r="G105">
        <f t="shared" si="20"/>
        <v>-1.0538410010807897</v>
      </c>
      <c r="H105">
        <f t="shared" si="18"/>
        <v>4.7500000000000035E-2</v>
      </c>
      <c r="I105" s="1">
        <f t="shared" si="21"/>
        <v>76.950823893473824</v>
      </c>
      <c r="J105" s="1">
        <f t="shared" si="22"/>
        <v>76.950823893475317</v>
      </c>
      <c r="K105">
        <f t="shared" si="23"/>
        <v>1.7631103579028893</v>
      </c>
      <c r="L105">
        <f t="shared" si="24"/>
        <v>0.47242399656704237</v>
      </c>
      <c r="M105">
        <f t="shared" si="25"/>
        <v>172.0262104186271</v>
      </c>
      <c r="N105">
        <f t="shared" si="26"/>
        <v>99.319378892865927</v>
      </c>
      <c r="O105" t="str">
        <f t="shared" si="27"/>
        <v>172.026210418627+99.319378892866i</v>
      </c>
      <c r="P105">
        <f t="shared" si="28"/>
        <v>198.63875778573126</v>
      </c>
      <c r="Q105">
        <f t="shared" si="29"/>
        <v>62.830084608593552</v>
      </c>
      <c r="R105">
        <f t="shared" si="30"/>
        <v>1.0538410010807815</v>
      </c>
      <c r="S105">
        <f t="shared" si="31"/>
        <v>7.0262104186270449</v>
      </c>
      <c r="T105">
        <f t="shared" si="32"/>
        <v>4.0565844765776689</v>
      </c>
      <c r="U105">
        <f t="shared" si="33"/>
        <v>-47.169915391406448</v>
      </c>
    </row>
    <row r="106" spans="1:21" x14ac:dyDescent="0.25">
      <c r="A106">
        <f>A105+$B$5</f>
        <v>4.8000000000000036E-2</v>
      </c>
      <c r="B106">
        <f t="shared" si="19"/>
        <v>52.202916220618725</v>
      </c>
      <c r="C106">
        <f t="shared" si="19"/>
        <v>36.123463151772576</v>
      </c>
      <c r="D106">
        <f t="shared" si="19"/>
        <v>-88.326379372391258</v>
      </c>
      <c r="E106">
        <f t="shared" si="20"/>
        <v>1.3645713750351307</v>
      </c>
      <c r="F106">
        <f t="shared" si="20"/>
        <v>-0.15613514101368484</v>
      </c>
      <c r="G106">
        <f t="shared" si="20"/>
        <v>-1.2084362340214454</v>
      </c>
      <c r="H106">
        <f t="shared" si="18"/>
        <v>4.8000000000000036E-2</v>
      </c>
      <c r="I106" s="1">
        <f t="shared" si="21"/>
        <v>63.935253912887553</v>
      </c>
      <c r="J106" s="1">
        <f t="shared" si="22"/>
        <v>87.999327566434204</v>
      </c>
      <c r="K106">
        <f t="shared" si="23"/>
        <v>1.6712517932220445</v>
      </c>
      <c r="L106">
        <f t="shared" si="24"/>
        <v>0.74408923871580324</v>
      </c>
      <c r="M106">
        <f t="shared" si="25"/>
        <v>172.33126040843069</v>
      </c>
      <c r="N106">
        <f t="shared" si="26"/>
        <v>99.495499586595173</v>
      </c>
      <c r="O106" t="str">
        <f t="shared" si="27"/>
        <v>172.33126040843+99.4954995865948i</v>
      </c>
      <c r="P106">
        <f t="shared" si="28"/>
        <v>198.99099917318927</v>
      </c>
      <c r="Q106">
        <f t="shared" si="29"/>
        <v>62.80020792176299</v>
      </c>
      <c r="R106">
        <f t="shared" si="30"/>
        <v>1.0562119975839073</v>
      </c>
      <c r="S106">
        <f t="shared" si="31"/>
        <v>7.3312604084306372</v>
      </c>
      <c r="T106">
        <f t="shared" si="32"/>
        <v>4.2327051703069145</v>
      </c>
      <c r="U106">
        <f t="shared" si="33"/>
        <v>-47.19979207823701</v>
      </c>
    </row>
    <row r="107" spans="1:21" x14ac:dyDescent="0.25">
      <c r="A107">
        <f>A106+$B$5</f>
        <v>4.8500000000000036E-2</v>
      </c>
      <c r="B107">
        <f t="shared" ref="B107:D138" si="34">$B$1*SIN($A107*2*PI()*$B$4+B$8)*(1+$E$1/100*SIN($A107*2*PI()*$E$3+B$7))</f>
        <v>40.301791891883006</v>
      </c>
      <c r="C107">
        <f t="shared" si="34"/>
        <v>48.348873066650569</v>
      </c>
      <c r="D107">
        <f t="shared" si="34"/>
        <v>-88.65066495853354</v>
      </c>
      <c r="E107">
        <f t="shared" ref="E107:G138" si="35">$B$2*SIN($A107*2*PI()*$B$4+E$8)*(1+$E$2/100*SIN($A107*2*PI()*$E$3+E$7))</f>
        <v>1.2554310070977626</v>
      </c>
      <c r="F107">
        <f t="shared" si="35"/>
        <v>7.8343255104902199E-2</v>
      </c>
      <c r="G107">
        <f t="shared" si="35"/>
        <v>-1.3337742622026634</v>
      </c>
      <c r="H107">
        <f t="shared" si="18"/>
        <v>4.8500000000000036E-2</v>
      </c>
      <c r="I107" s="1">
        <f t="shared" si="21"/>
        <v>49.359412927474821</v>
      </c>
      <c r="J107" s="1">
        <f t="shared" si="22"/>
        <v>96.873302357031946</v>
      </c>
      <c r="K107">
        <f t="shared" si="23"/>
        <v>1.5375826873289618</v>
      </c>
      <c r="L107">
        <f t="shared" si="24"/>
        <v>0.9985178723204915</v>
      </c>
      <c r="M107">
        <f t="shared" si="25"/>
        <v>172.62390252820984</v>
      </c>
      <c r="N107">
        <f t="shared" si="26"/>
        <v>99.664456593225495</v>
      </c>
      <c r="O107" t="str">
        <f t="shared" si="27"/>
        <v>172.62390252821+99.6644565932253i</v>
      </c>
      <c r="P107">
        <f t="shared" si="28"/>
        <v>199.3289131864513</v>
      </c>
      <c r="Q107">
        <f t="shared" si="29"/>
        <v>62.771512525194375</v>
      </c>
      <c r="R107">
        <f t="shared" si="30"/>
        <v>1.0584892475783891</v>
      </c>
      <c r="S107">
        <f t="shared" si="31"/>
        <v>7.6239025282097828</v>
      </c>
      <c r="T107">
        <f t="shared" si="32"/>
        <v>4.4016621769372364</v>
      </c>
      <c r="U107">
        <f t="shared" si="33"/>
        <v>-47.228487474805625</v>
      </c>
    </row>
    <row r="108" spans="1:21" x14ac:dyDescent="0.25">
      <c r="A108">
        <f>A107+$B$5</f>
        <v>4.9000000000000037E-2</v>
      </c>
      <c r="B108">
        <f t="shared" si="34"/>
        <v>27.420153660975835</v>
      </c>
      <c r="C108">
        <f t="shared" si="34"/>
        <v>59.374288079963577</v>
      </c>
      <c r="D108">
        <f t="shared" si="34"/>
        <v>-86.794441740939391</v>
      </c>
      <c r="E108">
        <f t="shared" si="35"/>
        <v>1.1147264672099257</v>
      </c>
      <c r="F108">
        <f t="shared" si="35"/>
        <v>0.31187011824788369</v>
      </c>
      <c r="G108">
        <f t="shared" si="35"/>
        <v>-1.4265965854578078</v>
      </c>
      <c r="H108">
        <f t="shared" si="18"/>
        <v>4.9000000000000037E-2</v>
      </c>
      <c r="I108" s="1">
        <f t="shared" si="21"/>
        <v>33.582692569049449</v>
      </c>
      <c r="J108" s="1">
        <f t="shared" si="22"/>
        <v>103.35690005378481</v>
      </c>
      <c r="K108">
        <f t="shared" si="23"/>
        <v>1.3652555237198201</v>
      </c>
      <c r="L108">
        <f t="shared" si="24"/>
        <v>1.229281595057319</v>
      </c>
      <c r="M108">
        <f t="shared" si="25"/>
        <v>172.90369148957581</v>
      </c>
      <c r="N108">
        <f t="shared" si="26"/>
        <v>99.825992825386408</v>
      </c>
      <c r="O108" t="str">
        <f t="shared" si="27"/>
        <v>172.903691489576+99.8259928253867i</v>
      </c>
      <c r="P108">
        <f t="shared" si="28"/>
        <v>199.65198565077341</v>
      </c>
      <c r="Q108">
        <f t="shared" si="29"/>
        <v>62.744046275099151</v>
      </c>
      <c r="R108">
        <f t="shared" si="30"/>
        <v>1.060668953223098</v>
      </c>
      <c r="S108">
        <f t="shared" si="31"/>
        <v>7.9036914895757491</v>
      </c>
      <c r="T108">
        <f t="shared" si="32"/>
        <v>4.563198409098149</v>
      </c>
      <c r="U108">
        <f t="shared" si="33"/>
        <v>-47.255953724900849</v>
      </c>
    </row>
    <row r="109" spans="1:21" x14ac:dyDescent="0.25">
      <c r="A109">
        <f>A108+$B$5</f>
        <v>4.9500000000000037E-2</v>
      </c>
      <c r="B109">
        <f t="shared" si="34"/>
        <v>13.875180316414156</v>
      </c>
      <c r="C109">
        <f t="shared" si="34"/>
        <v>68.930081006230836</v>
      </c>
      <c r="D109">
        <f t="shared" si="34"/>
        <v>-82.805261322644924</v>
      </c>
      <c r="E109">
        <f t="shared" si="35"/>
        <v>0.94583827660713249</v>
      </c>
      <c r="F109">
        <f t="shared" si="35"/>
        <v>0.5386097901956145</v>
      </c>
      <c r="G109">
        <f t="shared" si="35"/>
        <v>-1.484448066802748</v>
      </c>
      <c r="H109">
        <f t="shared" si="18"/>
        <v>4.9500000000000037E-2</v>
      </c>
      <c r="I109" s="1">
        <f t="shared" si="21"/>
        <v>16.993555932161737</v>
      </c>
      <c r="J109" s="1">
        <f t="shared" si="22"/>
        <v>107.29308950641023</v>
      </c>
      <c r="K109">
        <f t="shared" si="23"/>
        <v>1.1584105784404453</v>
      </c>
      <c r="L109">
        <f t="shared" si="24"/>
        <v>1.4305179294162669</v>
      </c>
      <c r="M109">
        <f t="shared" si="25"/>
        <v>173.17020319851969</v>
      </c>
      <c r="N109">
        <f t="shared" si="26"/>
        <v>99.979863432287615</v>
      </c>
      <c r="O109" t="str">
        <f t="shared" si="27"/>
        <v>173.17020319852+99.9798634322878i</v>
      </c>
      <c r="P109">
        <f t="shared" si="28"/>
        <v>199.95972686457546</v>
      </c>
      <c r="Q109">
        <f t="shared" si="29"/>
        <v>62.717854977802688</v>
      </c>
      <c r="R109">
        <f t="shared" si="30"/>
        <v>1.0627474793546725</v>
      </c>
      <c r="S109">
        <f t="shared" si="31"/>
        <v>8.17020319851963</v>
      </c>
      <c r="T109">
        <f t="shared" si="32"/>
        <v>4.7170690159993569</v>
      </c>
      <c r="U109">
        <f t="shared" si="33"/>
        <v>-47.282145022197312</v>
      </c>
    </row>
    <row r="110" spans="1:21" x14ac:dyDescent="0.25">
      <c r="A110">
        <f>A109+$B$5</f>
        <v>5.0000000000000037E-2</v>
      </c>
      <c r="B110">
        <f t="shared" si="34"/>
        <v>-8.9065266949373268E-13</v>
      </c>
      <c r="C110">
        <f t="shared" si="34"/>
        <v>76.782908560521577</v>
      </c>
      <c r="D110">
        <f t="shared" si="34"/>
        <v>-76.78290856052061</v>
      </c>
      <c r="E110">
        <f t="shared" si="35"/>
        <v>0.75287169341194848</v>
      </c>
      <c r="F110">
        <f t="shared" si="35"/>
        <v>0.75287169341197491</v>
      </c>
      <c r="G110">
        <f t="shared" si="35"/>
        <v>-1.5057433868239247</v>
      </c>
      <c r="H110">
        <f t="shared" si="18"/>
        <v>5.0000000000000037E-2</v>
      </c>
      <c r="I110" s="1">
        <f t="shared" si="21"/>
        <v>-1.1197005286977282E-12</v>
      </c>
      <c r="J110" s="1">
        <f t="shared" si="22"/>
        <v>108.58743064474216</v>
      </c>
      <c r="K110">
        <f t="shared" si="23"/>
        <v>0.92207574532218517</v>
      </c>
      <c r="L110">
        <f t="shared" si="24"/>
        <v>1.5970820393250027</v>
      </c>
      <c r="M110">
        <f t="shared" si="25"/>
        <v>173.42303517916608</v>
      </c>
      <c r="N110">
        <f t="shared" si="26"/>
        <v>100.1258360443735</v>
      </c>
      <c r="O110" t="str">
        <f t="shared" si="27"/>
        <v>173.423035179166+100.125836044373i</v>
      </c>
      <c r="P110">
        <f t="shared" si="28"/>
        <v>200.25167208874666</v>
      </c>
      <c r="Q110">
        <f t="shared" si="29"/>
        <v>62.692982313351706</v>
      </c>
      <c r="R110">
        <f t="shared" si="30"/>
        <v>1.0647213595499956</v>
      </c>
      <c r="S110">
        <f t="shared" si="31"/>
        <v>8.4230351791660212</v>
      </c>
      <c r="T110">
        <f t="shared" si="32"/>
        <v>4.8630416280852415</v>
      </c>
      <c r="U110">
        <f t="shared" si="33"/>
        <v>-47.307017686648294</v>
      </c>
    </row>
    <row r="111" spans="1:21" x14ac:dyDescent="0.25">
      <c r="A111">
        <f>A110+$B$5</f>
        <v>5.0500000000000038E-2</v>
      </c>
      <c r="B111">
        <f t="shared" si="34"/>
        <v>-13.86447597098085</v>
      </c>
      <c r="C111">
        <f t="shared" si="34"/>
        <v>82.741379189163439</v>
      </c>
      <c r="D111">
        <f t="shared" si="34"/>
        <v>-68.876903218182491</v>
      </c>
      <c r="E111">
        <f t="shared" si="35"/>
        <v>0.54055584611160112</v>
      </c>
      <c r="F111">
        <f t="shared" si="35"/>
        <v>0.94925569345938854</v>
      </c>
      <c r="G111">
        <f t="shared" si="35"/>
        <v>-1.4898115395709908</v>
      </c>
      <c r="H111">
        <f t="shared" si="18"/>
        <v>5.0500000000000038E-2</v>
      </c>
      <c r="I111" s="1">
        <f t="shared" si="21"/>
        <v>-16.980445839990757</v>
      </c>
      <c r="J111" s="1">
        <f t="shared" si="22"/>
        <v>107.21031564209133</v>
      </c>
      <c r="K111">
        <f t="shared" si="23"/>
        <v>0.66204300022592499</v>
      </c>
      <c r="L111">
        <f t="shared" si="24"/>
        <v>1.7246809802456902</v>
      </c>
      <c r="M111">
        <f t="shared" si="25"/>
        <v>173.66180696497062</v>
      </c>
      <c r="N111">
        <f t="shared" si="26"/>
        <v>100.26369099918267</v>
      </c>
      <c r="O111" t="str">
        <f t="shared" si="27"/>
        <v>173.66180696497+100.263690999183i</v>
      </c>
      <c r="P111">
        <f t="shared" si="28"/>
        <v>200.52738199836489</v>
      </c>
      <c r="Q111">
        <f t="shared" si="29"/>
        <v>62.669469762667568</v>
      </c>
      <c r="R111">
        <f t="shared" si="30"/>
        <v>1.0665873019072527</v>
      </c>
      <c r="S111">
        <f t="shared" si="31"/>
        <v>8.661806964970566</v>
      </c>
      <c r="T111">
        <f t="shared" si="32"/>
        <v>5.0008965828944127</v>
      </c>
      <c r="U111">
        <f t="shared" si="33"/>
        <v>-47.330530237332432</v>
      </c>
    </row>
    <row r="112" spans="1:21" x14ac:dyDescent="0.25">
      <c r="A112">
        <f>A111+$B$5</f>
        <v>5.1000000000000038E-2</v>
      </c>
      <c r="B112">
        <f t="shared" si="34"/>
        <v>-27.377898696626154</v>
      </c>
      <c r="C112">
        <f t="shared" si="34"/>
        <v>86.660689899611</v>
      </c>
      <c r="D112">
        <f t="shared" si="34"/>
        <v>-59.282791202984754</v>
      </c>
      <c r="E112">
        <f t="shared" si="35"/>
        <v>0.31412629315360951</v>
      </c>
      <c r="F112">
        <f t="shared" si="35"/>
        <v>1.1227907790338452</v>
      </c>
      <c r="G112">
        <f t="shared" si="35"/>
        <v>-1.4369170721874556</v>
      </c>
      <c r="H112">
        <f t="shared" si="18"/>
        <v>5.1000000000000038E-2</v>
      </c>
      <c r="I112" s="1">
        <f t="shared" si="21"/>
        <v>-33.53094101817139</v>
      </c>
      <c r="J112" s="1">
        <f t="shared" si="22"/>
        <v>103.19762515761622</v>
      </c>
      <c r="K112">
        <f t="shared" si="23"/>
        <v>0.38472456650913445</v>
      </c>
      <c r="L112">
        <f t="shared" si="24"/>
        <v>1.8099867794550279</v>
      </c>
      <c r="M112">
        <f t="shared" si="25"/>
        <v>173.8861604585816</v>
      </c>
      <c r="N112">
        <f t="shared" si="26"/>
        <v>100.39322154911258</v>
      </c>
      <c r="O112" t="str">
        <f t="shared" si="27"/>
        <v>173.886160458581+100.393221549113i</v>
      </c>
      <c r="P112">
        <f t="shared" si="28"/>
        <v>200.78644309822482</v>
      </c>
      <c r="Q112">
        <f t="shared" si="29"/>
        <v>62.64735653836734</v>
      </c>
      <c r="R112">
        <f t="shared" si="30"/>
        <v>1.0683421945359433</v>
      </c>
      <c r="S112">
        <f t="shared" si="31"/>
        <v>8.8861604585815428</v>
      </c>
      <c r="T112">
        <f t="shared" si="32"/>
        <v>5.1304271328243232</v>
      </c>
      <c r="U112">
        <f t="shared" si="33"/>
        <v>-47.35264346163266</v>
      </c>
    </row>
    <row r="113" spans="1:21" x14ac:dyDescent="0.25">
      <c r="A113">
        <f>A112+$B$5</f>
        <v>5.1500000000000039E-2</v>
      </c>
      <c r="B113">
        <f t="shared" si="34"/>
        <v>-40.208803378065809</v>
      </c>
      <c r="C113">
        <f t="shared" si="34"/>
        <v>88.446120862685689</v>
      </c>
      <c r="D113">
        <f t="shared" si="34"/>
        <v>-48.23731748461978</v>
      </c>
      <c r="E113">
        <f t="shared" si="35"/>
        <v>7.9193964411917214E-2</v>
      </c>
      <c r="F113">
        <f t="shared" si="35"/>
        <v>1.2690634103043528</v>
      </c>
      <c r="G113">
        <f t="shared" si="35"/>
        <v>-1.3482573747162701</v>
      </c>
      <c r="H113">
        <f t="shared" si="18"/>
        <v>5.1500000000000039E-2</v>
      </c>
      <c r="I113" s="1">
        <f t="shared" si="21"/>
        <v>-49.245525722078945</v>
      </c>
      <c r="J113" s="1">
        <f t="shared" si="22"/>
        <v>96.649786131273089</v>
      </c>
      <c r="K113">
        <f t="shared" si="23"/>
        <v>9.6992401758663624E-2</v>
      </c>
      <c r="L113">
        <f t="shared" si="24"/>
        <v>1.8507252756285804</v>
      </c>
      <c r="M113">
        <f t="shared" si="25"/>
        <v>174.09576026159127</v>
      </c>
      <c r="N113">
        <f t="shared" si="26"/>
        <v>100.51423405180226</v>
      </c>
      <c r="O113" t="str">
        <f t="shared" si="27"/>
        <v>174.095760261591+100.514234051802i</v>
      </c>
      <c r="P113">
        <f t="shared" si="28"/>
        <v>201.02846810360418</v>
      </c>
      <c r="Q113">
        <f t="shared" si="29"/>
        <v>62.626679519367698</v>
      </c>
      <c r="R113">
        <f t="shared" si="30"/>
        <v>1.0699831107466757</v>
      </c>
      <c r="S113">
        <f t="shared" si="31"/>
        <v>9.0957602615912094</v>
      </c>
      <c r="T113">
        <f t="shared" si="32"/>
        <v>5.2514396355140036</v>
      </c>
      <c r="U113">
        <f t="shared" si="33"/>
        <v>-47.373320480632302</v>
      </c>
    </row>
    <row r="114" spans="1:21" x14ac:dyDescent="0.25">
      <c r="A114">
        <f>A113+$B$5</f>
        <v>5.2000000000000039E-2</v>
      </c>
      <c r="B114">
        <f t="shared" si="34"/>
        <v>-52.042704727373604</v>
      </c>
      <c r="C114">
        <f t="shared" si="34"/>
        <v>88.055304456335932</v>
      </c>
      <c r="D114">
        <f t="shared" si="34"/>
        <v>-36.012599728962243</v>
      </c>
      <c r="E114">
        <f t="shared" si="35"/>
        <v>-0.15839617987744964</v>
      </c>
      <c r="F114">
        <f t="shared" si="35"/>
        <v>1.3843321341522496</v>
      </c>
      <c r="G114">
        <f t="shared" si="35"/>
        <v>-1.2259359542747998</v>
      </c>
      <c r="H114">
        <f t="shared" si="18"/>
        <v>5.2000000000000039E-2</v>
      </c>
      <c r="I114" s="1">
        <f t="shared" si="21"/>
        <v>-63.739035708197662</v>
      </c>
      <c r="J114" s="1">
        <f t="shared" si="22"/>
        <v>87.729256377027184</v>
      </c>
      <c r="K114">
        <f t="shared" si="23"/>
        <v>-0.19399490895292618</v>
      </c>
      <c r="L114">
        <f t="shared" si="24"/>
        <v>1.8457382660416131</v>
      </c>
      <c r="M114">
        <f t="shared" si="25"/>
        <v>174.29029397541339</v>
      </c>
      <c r="N114">
        <f t="shared" si="26"/>
        <v>100.62654814384391</v>
      </c>
      <c r="O114" t="str">
        <f t="shared" si="27"/>
        <v>174.290293975413+100.626548143844i</v>
      </c>
      <c r="P114">
        <f t="shared" si="28"/>
        <v>201.25309628768755</v>
      </c>
      <c r="Q114">
        <f t="shared" si="29"/>
        <v>62.607473189380684</v>
      </c>
      <c r="R114">
        <f t="shared" si="30"/>
        <v>1.0715073139321005</v>
      </c>
      <c r="S114">
        <f t="shared" si="31"/>
        <v>9.2902939754133342</v>
      </c>
      <c r="T114">
        <f t="shared" si="32"/>
        <v>5.3637537275556468</v>
      </c>
      <c r="U114">
        <f t="shared" si="33"/>
        <v>-47.392526810619316</v>
      </c>
    </row>
    <row r="115" spans="1:21" x14ac:dyDescent="0.25">
      <c r="A115">
        <f>A114+$B$5</f>
        <v>5.250000000000004E-2</v>
      </c>
      <c r="B115">
        <f t="shared" si="34"/>
        <v>-62.589769579404987</v>
      </c>
      <c r="C115">
        <f t="shared" si="34"/>
        <v>85.499215262480476</v>
      </c>
      <c r="D115">
        <f t="shared" si="34"/>
        <v>-22.909445683075411</v>
      </c>
      <c r="E115">
        <f t="shared" si="35"/>
        <v>-0.39271314397173157</v>
      </c>
      <c r="F115">
        <f t="shared" si="35"/>
        <v>1.4656254061025547</v>
      </c>
      <c r="G115">
        <f t="shared" si="35"/>
        <v>-1.0729122621308262</v>
      </c>
      <c r="H115">
        <f t="shared" si="18"/>
        <v>5.250000000000004E-2</v>
      </c>
      <c r="I115" s="1">
        <f t="shared" si="21"/>
        <v>-76.656499293957594</v>
      </c>
      <c r="J115" s="1">
        <f t="shared" si="22"/>
        <v>76.656499293955804</v>
      </c>
      <c r="K115">
        <f t="shared" si="23"/>
        <v>-0.48097340900744373</v>
      </c>
      <c r="L115">
        <f t="shared" si="24"/>
        <v>1.7950171995053097</v>
      </c>
      <c r="M115">
        <f t="shared" si="25"/>
        <v>174.46947247450879</v>
      </c>
      <c r="N115">
        <f t="shared" si="26"/>
        <v>100.72999689852989</v>
      </c>
      <c r="O115" t="str">
        <f t="shared" si="27"/>
        <v>174.469472474509+100.72999689853i</v>
      </c>
      <c r="P115">
        <f t="shared" si="28"/>
        <v>201.45999379705964</v>
      </c>
      <c r="Q115">
        <f t="shared" si="29"/>
        <v>62.58976957940429</v>
      </c>
      <c r="R115">
        <f t="shared" si="30"/>
        <v>1.0729122621308367</v>
      </c>
      <c r="S115">
        <f t="shared" si="31"/>
        <v>9.4694724745087342</v>
      </c>
      <c r="T115">
        <f t="shared" si="32"/>
        <v>5.4672024822416319</v>
      </c>
      <c r="U115">
        <f t="shared" si="33"/>
        <v>-47.41023042059571</v>
      </c>
    </row>
    <row r="116" spans="1:21" x14ac:dyDescent="0.25">
      <c r="A116">
        <f>A115+$B$5</f>
        <v>5.300000000000004E-2</v>
      </c>
      <c r="B116">
        <f t="shared" si="34"/>
        <v>-71.59188074764954</v>
      </c>
      <c r="C116">
        <f t="shared" si="34"/>
        <v>80.841858596104657</v>
      </c>
      <c r="D116">
        <f t="shared" si="34"/>
        <v>-9.2499778484550301</v>
      </c>
      <c r="E116">
        <f t="shared" si="35"/>
        <v>-0.61789071886285218</v>
      </c>
      <c r="F116">
        <f t="shared" si="35"/>
        <v>1.5108199846636681</v>
      </c>
      <c r="G116">
        <f t="shared" si="35"/>
        <v>-0.89292926580081899</v>
      </c>
      <c r="H116">
        <f t="shared" si="18"/>
        <v>5.300000000000004E-2</v>
      </c>
      <c r="I116" s="1">
        <f t="shared" si="21"/>
        <v>-87.681788778962058</v>
      </c>
      <c r="J116" s="1">
        <f t="shared" si="22"/>
        <v>63.704548479497483</v>
      </c>
      <c r="K116">
        <f t="shared" si="23"/>
        <v>-0.75675848900773912</v>
      </c>
      <c r="L116">
        <f t="shared" si="24"/>
        <v>1.6997073952755195</v>
      </c>
      <c r="M116">
        <f t="shared" si="25"/>
        <v>174.63303015315279</v>
      </c>
      <c r="N116">
        <f t="shared" si="26"/>
        <v>100.8244269683231</v>
      </c>
      <c r="O116" t="str">
        <f t="shared" si="27"/>
        <v>174.633030153153+100.824426968323i</v>
      </c>
      <c r="P116">
        <f t="shared" si="28"/>
        <v>201.64885393664585</v>
      </c>
      <c r="Q116">
        <f t="shared" si="29"/>
        <v>62.573598214303246</v>
      </c>
      <c r="R116">
        <f t="shared" si="30"/>
        <v>1.074195612266774</v>
      </c>
      <c r="S116">
        <f t="shared" si="31"/>
        <v>9.6330301531527311</v>
      </c>
      <c r="T116">
        <f t="shared" si="32"/>
        <v>5.5616325520348369</v>
      </c>
      <c r="U116">
        <f t="shared" si="33"/>
        <v>-47.426401785696754</v>
      </c>
    </row>
    <row r="117" spans="1:21" x14ac:dyDescent="0.25">
      <c r="A117">
        <f>A116+$B$5</f>
        <v>5.3500000000000041E-2</v>
      </c>
      <c r="B117">
        <f t="shared" si="34"/>
        <v>-78.828921193084497</v>
      </c>
      <c r="C117">
        <f t="shared" si="34"/>
        <v>74.198666690740879</v>
      </c>
      <c r="D117">
        <f t="shared" si="34"/>
        <v>4.6302545023436945</v>
      </c>
      <c r="E117">
        <f t="shared" si="35"/>
        <v>-0.82827720948430561</v>
      </c>
      <c r="F117">
        <f t="shared" si="35"/>
        <v>1.5186977634320498</v>
      </c>
      <c r="G117">
        <f t="shared" si="35"/>
        <v>-0.69042055394774726</v>
      </c>
      <c r="H117">
        <f t="shared" si="18"/>
        <v>5.3500000000000041E-2</v>
      </c>
      <c r="I117" s="1">
        <f t="shared" si="21"/>
        <v>-96.545316948562004</v>
      </c>
      <c r="J117" s="1">
        <f t="shared" si="22"/>
        <v>49.192296014796511</v>
      </c>
      <c r="K117">
        <f t="shared" si="23"/>
        <v>-1.0144282644064389</v>
      </c>
      <c r="L117">
        <f t="shared" si="24"/>
        <v>1.5620825426626701</v>
      </c>
      <c r="M117">
        <f t="shared" si="25"/>
        <v>174.78072514690737</v>
      </c>
      <c r="N117">
        <f t="shared" si="26"/>
        <v>100.90969871272532</v>
      </c>
      <c r="O117" t="str">
        <f t="shared" si="27"/>
        <v>174.780725146907+100.909698712725i</v>
      </c>
      <c r="P117">
        <f t="shared" si="28"/>
        <v>201.81939742544964</v>
      </c>
      <c r="Q117">
        <f t="shared" si="29"/>
        <v>62.558986063569535</v>
      </c>
      <c r="R117">
        <f t="shared" si="30"/>
        <v>1.0753552240567041</v>
      </c>
      <c r="S117">
        <f t="shared" si="31"/>
        <v>9.7807251469073151</v>
      </c>
      <c r="T117">
        <f t="shared" si="32"/>
        <v>5.6469042964370573</v>
      </c>
      <c r="U117">
        <f t="shared" si="33"/>
        <v>-47.441013936430465</v>
      </c>
    </row>
    <row r="118" spans="1:21" x14ac:dyDescent="0.25">
      <c r="A118">
        <f>A117+$B$5</f>
        <v>5.4000000000000041E-2</v>
      </c>
      <c r="B118">
        <f t="shared" si="34"/>
        <v>-84.124126691305605</v>
      </c>
      <c r="C118">
        <f t="shared" si="34"/>
        <v>65.733642930054756</v>
      </c>
      <c r="D118">
        <f t="shared" si="34"/>
        <v>18.390483761250902</v>
      </c>
      <c r="E118">
        <f t="shared" si="35"/>
        <v>-1.0185801534750207</v>
      </c>
      <c r="F118">
        <f t="shared" si="35"/>
        <v>1.4889794665024063</v>
      </c>
      <c r="G118">
        <f t="shared" si="35"/>
        <v>-0.47039931302738913</v>
      </c>
      <c r="H118">
        <f t="shared" si="18"/>
        <v>5.4000000000000041E-2</v>
      </c>
      <c r="I118" s="1">
        <f t="shared" si="21"/>
        <v>-103.03059272547286</v>
      </c>
      <c r="J118" s="1">
        <f t="shared" si="22"/>
        <v>33.476668891055276</v>
      </c>
      <c r="K118">
        <f t="shared" si="23"/>
        <v>-1.2475008190697876</v>
      </c>
      <c r="L118">
        <f t="shared" si="24"/>
        <v>1.3854900219185395</v>
      </c>
      <c r="M118">
        <f t="shared" si="25"/>
        <v>174.91233952990098</v>
      </c>
      <c r="N118">
        <f t="shared" si="26"/>
        <v>100.98568631217597</v>
      </c>
      <c r="O118" t="str">
        <f t="shared" si="27"/>
        <v>174.912339529901+100.985686312176i</v>
      </c>
      <c r="P118">
        <f t="shared" si="28"/>
        <v>201.97137262435135</v>
      </c>
      <c r="Q118">
        <f t="shared" si="29"/>
        <v>62.545957496344528</v>
      </c>
      <c r="R118">
        <f t="shared" si="30"/>
        <v>1.0763891635797322</v>
      </c>
      <c r="S118">
        <f t="shared" si="31"/>
        <v>9.9123395299009189</v>
      </c>
      <c r="T118">
        <f t="shared" si="32"/>
        <v>5.7228918958877131</v>
      </c>
      <c r="U118">
        <f t="shared" si="33"/>
        <v>-47.454042503655472</v>
      </c>
    </row>
    <row r="119" spans="1:21" x14ac:dyDescent="0.25">
      <c r="A119">
        <f>A118+$B$5</f>
        <v>5.4500000000000041E-2</v>
      </c>
      <c r="B119">
        <f t="shared" si="34"/>
        <v>-87.348377921819264</v>
      </c>
      <c r="C119">
        <f t="shared" si="34"/>
        <v>55.655324753762741</v>
      </c>
      <c r="D119">
        <f t="shared" si="34"/>
        <v>31.693053168056576</v>
      </c>
      <c r="E119">
        <f t="shared" si="35"/>
        <v>-1.1840022325885686</v>
      </c>
      <c r="F119">
        <f t="shared" si="35"/>
        <v>1.4223342384760784</v>
      </c>
      <c r="G119">
        <f t="shared" si="35"/>
        <v>-0.2383320058875073</v>
      </c>
      <c r="H119">
        <f t="shared" si="18"/>
        <v>5.4500000000000041E-2</v>
      </c>
      <c r="I119" s="1">
        <f t="shared" si="21"/>
        <v>-106.97947788412246</v>
      </c>
      <c r="J119" s="1">
        <f t="shared" si="22"/>
        <v>16.943884730886555</v>
      </c>
      <c r="K119">
        <f t="shared" si="23"/>
        <v>-1.450100662079042</v>
      </c>
      <c r="L119">
        <f t="shared" si="24"/>
        <v>1.1742683626770876</v>
      </c>
      <c r="M119">
        <f t="shared" si="25"/>
        <v>175.02767948896366</v>
      </c>
      <c r="N119">
        <f t="shared" si="26"/>
        <v>101.05227786858862</v>
      </c>
      <c r="O119" t="str">
        <f t="shared" si="27"/>
        <v>175.027679488963+101.052277868588i</v>
      </c>
      <c r="P119">
        <f t="shared" si="28"/>
        <v>202.1045557371765</v>
      </c>
      <c r="Q119">
        <f t="shared" si="29"/>
        <v>62.534534240777766</v>
      </c>
      <c r="R119">
        <f t="shared" si="30"/>
        <v>1.0772957065025377</v>
      </c>
      <c r="S119">
        <f t="shared" si="31"/>
        <v>10.027679488963599</v>
      </c>
      <c r="T119">
        <f t="shared" si="32"/>
        <v>5.7894834523003595</v>
      </c>
      <c r="U119">
        <f t="shared" si="33"/>
        <v>-47.465465759222234</v>
      </c>
    </row>
    <row r="120" spans="1:21" x14ac:dyDescent="0.25">
      <c r="A120">
        <f>A119+$B$5</f>
        <v>5.5000000000000042E-2</v>
      </c>
      <c r="B120">
        <f t="shared" si="34"/>
        <v>-88.423328712633449</v>
      </c>
      <c r="C120">
        <f t="shared" si="34"/>
        <v>44.211664356315772</v>
      </c>
      <c r="D120">
        <f t="shared" si="34"/>
        <v>44.211664356317705</v>
      </c>
      <c r="E120">
        <f t="shared" si="35"/>
        <v>-1.3203647953187638</v>
      </c>
      <c r="F120">
        <f t="shared" si="35"/>
        <v>1.3203647953187458</v>
      </c>
      <c r="G120">
        <f t="shared" si="35"/>
        <v>2.0545501859701521E-14</v>
      </c>
      <c r="H120">
        <f t="shared" si="18"/>
        <v>5.5000000000000042E-2</v>
      </c>
      <c r="I120" s="1">
        <f t="shared" si="21"/>
        <v>-108.29601835217048</v>
      </c>
      <c r="J120" s="1">
        <f t="shared" si="22"/>
        <v>-1.3691674858687246E-12</v>
      </c>
      <c r="K120">
        <f t="shared" si="23"/>
        <v>-1.6171100114326622</v>
      </c>
      <c r="L120">
        <f t="shared" si="24"/>
        <v>0.93363890040985853</v>
      </c>
      <c r="M120">
        <f t="shared" si="25"/>
        <v>175.12657547558891</v>
      </c>
      <c r="N120">
        <f t="shared" si="26"/>
        <v>101.10937549308852</v>
      </c>
      <c r="O120" t="str">
        <f t="shared" si="27"/>
        <v>175.126575475588+101.109375493088i</v>
      </c>
      <c r="P120">
        <f t="shared" si="28"/>
        <v>202.21875098617608</v>
      </c>
      <c r="Q120">
        <f t="shared" si="29"/>
        <v>62.524735347790283</v>
      </c>
      <c r="R120">
        <f t="shared" si="30"/>
        <v>1.0780733409551002</v>
      </c>
      <c r="S120">
        <f t="shared" si="31"/>
        <v>10.126575475588851</v>
      </c>
      <c r="T120">
        <f t="shared" si="32"/>
        <v>5.8465810768002626</v>
      </c>
      <c r="U120">
        <f t="shared" si="33"/>
        <v>-47.475264652209717</v>
      </c>
    </row>
    <row r="121" spans="1:21" x14ac:dyDescent="0.25">
      <c r="A121">
        <f>A120+$B$5</f>
        <v>5.5500000000000042E-2</v>
      </c>
      <c r="B121">
        <f t="shared" si="34"/>
        <v>-87.323295430071028</v>
      </c>
      <c r="C121">
        <f t="shared" si="34"/>
        <v>31.68395236087904</v>
      </c>
      <c r="D121">
        <f t="shared" si="34"/>
        <v>55.639343069192002</v>
      </c>
      <c r="E121">
        <f t="shared" si="35"/>
        <v>-1.4242157243729539</v>
      </c>
      <c r="F121">
        <f t="shared" si="35"/>
        <v>1.1855684491937626</v>
      </c>
      <c r="G121">
        <f t="shared" si="35"/>
        <v>0.23864727517919399</v>
      </c>
      <c r="H121">
        <f t="shared" si="18"/>
        <v>5.5500000000000042E-2</v>
      </c>
      <c r="I121" s="1">
        <f t="shared" si="21"/>
        <v>-106.94875823099207</v>
      </c>
      <c r="J121" s="1">
        <f t="shared" si="22"/>
        <v>-16.939019215821304</v>
      </c>
      <c r="K121">
        <f t="shared" si="23"/>
        <v>-1.7443009041810336</v>
      </c>
      <c r="L121">
        <f t="shared" si="24"/>
        <v>0.66957438339482822</v>
      </c>
      <c r="M121">
        <f t="shared" si="25"/>
        <v>175.20888233661154</v>
      </c>
      <c r="N121">
        <f t="shared" si="26"/>
        <v>101.15689538145608</v>
      </c>
      <c r="O121" t="str">
        <f t="shared" si="27"/>
        <v>175.208882336611+101.156895381456i</v>
      </c>
      <c r="P121">
        <f t="shared" si="28"/>
        <v>202.31379076291171</v>
      </c>
      <c r="Q121">
        <f t="shared" si="29"/>
        <v>62.516577159302742</v>
      </c>
      <c r="R121">
        <f t="shared" si="30"/>
        <v>1.0787207700520922</v>
      </c>
      <c r="S121">
        <f t="shared" si="31"/>
        <v>10.208882336611481</v>
      </c>
      <c r="T121">
        <f t="shared" si="32"/>
        <v>5.8941009651678229</v>
      </c>
      <c r="U121">
        <f t="shared" si="33"/>
        <v>-47.483422840697258</v>
      </c>
    </row>
    <row r="122" spans="1:21" x14ac:dyDescent="0.25">
      <c r="A122">
        <f>A121+$B$5</f>
        <v>5.6000000000000043E-2</v>
      </c>
      <c r="B122">
        <f t="shared" si="34"/>
        <v>-84.075862528435678</v>
      </c>
      <c r="C122">
        <f t="shared" si="34"/>
        <v>18.379932670397224</v>
      </c>
      <c r="D122">
        <f t="shared" si="34"/>
        <v>65.695929858038454</v>
      </c>
      <c r="E122">
        <f t="shared" si="35"/>
        <v>-1.4929187870827019</v>
      </c>
      <c r="F122">
        <f t="shared" si="35"/>
        <v>1.0212749614636325</v>
      </c>
      <c r="G122">
        <f t="shared" si="35"/>
        <v>0.4716438256190722</v>
      </c>
      <c r="H122">
        <f t="shared" si="18"/>
        <v>5.6000000000000043E-2</v>
      </c>
      <c r="I122" s="1">
        <f t="shared" si="21"/>
        <v>-102.97148143952587</v>
      </c>
      <c r="J122" s="1">
        <f t="shared" si="22"/>
        <v>-33.457462469984719</v>
      </c>
      <c r="K122">
        <f t="shared" si="23"/>
        <v>-1.8284446278836921</v>
      </c>
      <c r="L122">
        <f t="shared" si="24"/>
        <v>0.38864790330695304</v>
      </c>
      <c r="M122">
        <f t="shared" si="25"/>
        <v>175.27447942439576</v>
      </c>
      <c r="N122">
        <f t="shared" si="26"/>
        <v>101.19476787774636</v>
      </c>
      <c r="O122" t="str">
        <f t="shared" si="27"/>
        <v>175.274479424396+101.194767877746i</v>
      </c>
      <c r="P122">
        <f t="shared" si="28"/>
        <v>202.3895357554928</v>
      </c>
      <c r="Q122">
        <f t="shared" si="29"/>
        <v>62.510073280981572</v>
      </c>
      <c r="R122">
        <f t="shared" si="30"/>
        <v>1.079236914055733</v>
      </c>
      <c r="S122">
        <f t="shared" si="31"/>
        <v>10.274479424395707</v>
      </c>
      <c r="T122">
        <f t="shared" si="32"/>
        <v>5.9319734614580995</v>
      </c>
      <c r="U122">
        <f t="shared" si="33"/>
        <v>-47.489926719018428</v>
      </c>
    </row>
    <row r="123" spans="1:21" x14ac:dyDescent="0.25">
      <c r="A123">
        <f>A122+$B$5</f>
        <v>5.6500000000000043E-2</v>
      </c>
      <c r="B123">
        <f t="shared" si="34"/>
        <v>-78.761190346707579</v>
      </c>
      <c r="C123">
        <f t="shared" si="34"/>
        <v>4.6262761267445667</v>
      </c>
      <c r="D123">
        <f t="shared" si="34"/>
        <v>74.134914219963008</v>
      </c>
      <c r="E123">
        <f t="shared" si="35"/>
        <v>-1.5247220899635234</v>
      </c>
      <c r="F123">
        <f t="shared" si="35"/>
        <v>0.8315627956546443</v>
      </c>
      <c r="G123">
        <f t="shared" si="35"/>
        <v>0.69315929430888201</v>
      </c>
      <c r="H123">
        <f t="shared" si="18"/>
        <v>5.6500000000000043E-2</v>
      </c>
      <c r="I123" s="1">
        <f t="shared" si="21"/>
        <v>-96.462363941826837</v>
      </c>
      <c r="J123" s="1">
        <f t="shared" si="22"/>
        <v>-49.150029346756327</v>
      </c>
      <c r="K123">
        <f t="shared" si="23"/>
        <v>-1.8673955599802914</v>
      </c>
      <c r="L123">
        <f t="shared" si="24"/>
        <v>9.7866054341549949E-2</v>
      </c>
      <c r="M123">
        <f t="shared" si="25"/>
        <v>175.32327068723197</v>
      </c>
      <c r="N123">
        <f t="shared" si="26"/>
        <v>101.22293752647899</v>
      </c>
      <c r="O123" t="str">
        <f t="shared" si="27"/>
        <v>175.323270687232+101.222937526479i</v>
      </c>
      <c r="P123">
        <f t="shared" si="28"/>
        <v>202.44587505295803</v>
      </c>
      <c r="Q123">
        <f t="shared" si="29"/>
        <v>62.505234559548335</v>
      </c>
      <c r="R123">
        <f t="shared" si="30"/>
        <v>1.0796209121765055</v>
      </c>
      <c r="S123">
        <f t="shared" si="31"/>
        <v>10.323270687231911</v>
      </c>
      <c r="T123">
        <f t="shared" si="32"/>
        <v>5.9601431101907281</v>
      </c>
      <c r="U123">
        <f t="shared" si="33"/>
        <v>-47.494765440451665</v>
      </c>
    </row>
    <row r="124" spans="1:21" x14ac:dyDescent="0.25">
      <c r="A124">
        <f>A123+$B$5</f>
        <v>5.7000000000000044E-2</v>
      </c>
      <c r="B124">
        <f t="shared" si="34"/>
        <v>-71.51004261630834</v>
      </c>
      <c r="C124">
        <f t="shared" si="34"/>
        <v>-9.2394040111149707</v>
      </c>
      <c r="D124">
        <f t="shared" si="34"/>
        <v>80.749446627423282</v>
      </c>
      <c r="E124">
        <f t="shared" si="35"/>
        <v>-1.5188038074283194</v>
      </c>
      <c r="F124">
        <f t="shared" si="35"/>
        <v>0.62115591924234992</v>
      </c>
      <c r="G124">
        <f t="shared" si="35"/>
        <v>0.89764788818596808</v>
      </c>
      <c r="H124">
        <f t="shared" si="18"/>
        <v>5.7000000000000044E-2</v>
      </c>
      <c r="I124" s="1">
        <f t="shared" si="21"/>
        <v>-87.581557947317592</v>
      </c>
      <c r="J124" s="1">
        <f t="shared" si="22"/>
        <v>-63.631726517693778</v>
      </c>
      <c r="K124">
        <f t="shared" si="23"/>
        <v>-1.8601471737978523</v>
      </c>
      <c r="L124">
        <f t="shared" si="24"/>
        <v>-0.19550934618365268</v>
      </c>
      <c r="M124">
        <f t="shared" si="25"/>
        <v>175.35518474052697</v>
      </c>
      <c r="N124">
        <f t="shared" si="26"/>
        <v>101.24136311374019</v>
      </c>
      <c r="O124" t="str">
        <f t="shared" si="27"/>
        <v>175.355184740527+101.24136311374i</v>
      </c>
      <c r="P124">
        <f t="shared" si="28"/>
        <v>202.4827262274797</v>
      </c>
      <c r="Q124">
        <f t="shared" si="29"/>
        <v>62.502069064690232</v>
      </c>
      <c r="R124">
        <f t="shared" si="30"/>
        <v>1.0798721240087175</v>
      </c>
      <c r="S124">
        <f t="shared" si="31"/>
        <v>10.355184740526909</v>
      </c>
      <c r="T124">
        <f t="shared" si="32"/>
        <v>5.9785686974519336</v>
      </c>
      <c r="U124">
        <f t="shared" si="33"/>
        <v>-47.497930935309768</v>
      </c>
    </row>
    <row r="125" spans="1:21" x14ac:dyDescent="0.25">
      <c r="A125">
        <f>A124+$B$5</f>
        <v>5.7500000000000044E-2</v>
      </c>
      <c r="B125">
        <f t="shared" si="34"/>
        <v>-62.500582075601429</v>
      </c>
      <c r="C125">
        <f t="shared" si="34"/>
        <v>-22.876800790985886</v>
      </c>
      <c r="D125">
        <f t="shared" si="34"/>
        <v>85.377382866587268</v>
      </c>
      <c r="E125">
        <f t="shared" si="35"/>
        <v>-1.4752939542340644</v>
      </c>
      <c r="F125">
        <f t="shared" si="35"/>
        <v>0.39530382363551869</v>
      </c>
      <c r="G125">
        <f t="shared" si="35"/>
        <v>1.0799901305985447</v>
      </c>
      <c r="H125">
        <f t="shared" si="18"/>
        <v>5.7500000000000044E-2</v>
      </c>
      <c r="I125" s="1">
        <f t="shared" si="21"/>
        <v>-76.547267356081917</v>
      </c>
      <c r="J125" s="1">
        <f t="shared" si="22"/>
        <v>-76.547267356083907</v>
      </c>
      <c r="K125">
        <f t="shared" si="23"/>
        <v>-1.8068587042431876</v>
      </c>
      <c r="L125">
        <f t="shared" si="24"/>
        <v>-0.48414633063912965</v>
      </c>
      <c r="M125">
        <f t="shared" si="25"/>
        <v>175.3701749192675</v>
      </c>
      <c r="N125">
        <f t="shared" si="26"/>
        <v>101.25001769747112</v>
      </c>
      <c r="O125" t="str">
        <f t="shared" si="27"/>
        <v>175.370174919268+101.250017697471i</v>
      </c>
      <c r="P125">
        <f t="shared" si="28"/>
        <v>202.50003539494219</v>
      </c>
      <c r="Q125">
        <f t="shared" si="29"/>
        <v>62.500582075602239</v>
      </c>
      <c r="R125">
        <f t="shared" si="30"/>
        <v>1.0799901305985322</v>
      </c>
      <c r="S125">
        <f t="shared" si="31"/>
        <v>10.370174919267441</v>
      </c>
      <c r="T125">
        <f t="shared" si="32"/>
        <v>5.9872232811828638</v>
      </c>
      <c r="U125">
        <f t="shared" si="33"/>
        <v>-47.499417924397761</v>
      </c>
    </row>
    <row r="126" spans="1:21" x14ac:dyDescent="0.25">
      <c r="A126">
        <f>A125+$B$5</f>
        <v>5.8000000000000045E-2</v>
      </c>
      <c r="B126">
        <f t="shared" si="34"/>
        <v>-51.954012335190178</v>
      </c>
      <c r="C126">
        <f t="shared" si="34"/>
        <v>-35.951226215897265</v>
      </c>
      <c r="D126">
        <f t="shared" si="34"/>
        <v>87.905238551087535</v>
      </c>
      <c r="E126">
        <f t="shared" si="35"/>
        <v>-1.3952716052344876</v>
      </c>
      <c r="F126">
        <f t="shared" si="35"/>
        <v>0.15964788124773741</v>
      </c>
      <c r="G126">
        <f t="shared" si="35"/>
        <v>1.2356237239867496</v>
      </c>
      <c r="H126">
        <f t="shared" si="18"/>
        <v>5.8000000000000045E-2</v>
      </c>
      <c r="I126" s="1">
        <f t="shared" si="21"/>
        <v>-63.630410155739568</v>
      </c>
      <c r="J126" s="1">
        <f t="shared" si="22"/>
        <v>-87.579746130527653</v>
      </c>
      <c r="K126">
        <f t="shared" si="23"/>
        <v>-1.7088517427092484</v>
      </c>
      <c r="L126">
        <f t="shared" si="24"/>
        <v>-0.76082981479366563</v>
      </c>
      <c r="M126">
        <f t="shared" si="25"/>
        <v>175.36821931210545</v>
      </c>
      <c r="N126">
        <f t="shared" si="26"/>
        <v>101.24888862714941</v>
      </c>
      <c r="O126" t="str">
        <f t="shared" si="27"/>
        <v>175.368219312106+101.24888862715i</v>
      </c>
      <c r="P126">
        <f t="shared" si="28"/>
        <v>202.49777725429959</v>
      </c>
      <c r="Q126">
        <f t="shared" si="29"/>
        <v>62.500776072182553</v>
      </c>
      <c r="R126">
        <f t="shared" si="30"/>
        <v>1.0799747351426636</v>
      </c>
      <c r="S126">
        <f t="shared" si="31"/>
        <v>10.368219312105396</v>
      </c>
      <c r="T126">
        <f t="shared" si="32"/>
        <v>5.9860942108611539</v>
      </c>
      <c r="U126">
        <f t="shared" si="33"/>
        <v>-47.499223927817447</v>
      </c>
    </row>
    <row r="127" spans="1:21" x14ac:dyDescent="0.25">
      <c r="A127">
        <f>A126+$B$5</f>
        <v>5.8500000000000045E-2</v>
      </c>
      <c r="B127">
        <f t="shared" si="34"/>
        <v>-40.129171994009646</v>
      </c>
      <c r="C127">
        <f t="shared" si="34"/>
        <v>-48.141786057878321</v>
      </c>
      <c r="D127">
        <f t="shared" si="34"/>
        <v>88.270958051888044</v>
      </c>
      <c r="E127">
        <f t="shared" si="35"/>
        <v>-1.2807376170502549</v>
      </c>
      <c r="F127">
        <f t="shared" si="35"/>
        <v>-7.9922475458819919E-2</v>
      </c>
      <c r="G127">
        <f t="shared" si="35"/>
        <v>1.3606600925090748</v>
      </c>
      <c r="H127">
        <f t="shared" si="18"/>
        <v>5.8500000000000045E-2</v>
      </c>
      <c r="I127" s="1">
        <f t="shared" si="21"/>
        <v>-49.147997592854331</v>
      </c>
      <c r="J127" s="1">
        <f t="shared" si="22"/>
        <v>-96.458376400281068</v>
      </c>
      <c r="K127">
        <f t="shared" si="23"/>
        <v>-1.5685768280805845</v>
      </c>
      <c r="L127">
        <f t="shared" si="24"/>
        <v>-1.0186457026692288</v>
      </c>
      <c r="M127">
        <f t="shared" si="25"/>
        <v>175.34932077730892</v>
      </c>
      <c r="N127">
        <f t="shared" si="26"/>
        <v>101.23797755299734</v>
      </c>
      <c r="O127" t="str">
        <f t="shared" si="27"/>
        <v>175.349320777309+101.237977552997i</v>
      </c>
      <c r="P127">
        <f t="shared" si="28"/>
        <v>202.47595510599459</v>
      </c>
      <c r="Q127">
        <f t="shared" si="29"/>
        <v>62.502650730897045</v>
      </c>
      <c r="R127">
        <f t="shared" si="30"/>
        <v>1.0798259633165948</v>
      </c>
      <c r="S127">
        <f t="shared" si="31"/>
        <v>10.349320777308861</v>
      </c>
      <c r="T127">
        <f t="shared" si="32"/>
        <v>5.9751831367090773</v>
      </c>
      <c r="U127">
        <f t="shared" si="33"/>
        <v>-47.497349269102955</v>
      </c>
    </row>
    <row r="128" spans="1:21" x14ac:dyDescent="0.25">
      <c r="A128">
        <f>A127+$B$5</f>
        <v>5.9000000000000045E-2</v>
      </c>
      <c r="B128">
        <f t="shared" si="34"/>
        <v>-27.316212305812769</v>
      </c>
      <c r="C128">
        <f t="shared" si="34"/>
        <v>-59.149218445374899</v>
      </c>
      <c r="D128">
        <f t="shared" si="34"/>
        <v>86.465430751187711</v>
      </c>
      <c r="E128">
        <f t="shared" si="35"/>
        <v>-1.1345635564678058</v>
      </c>
      <c r="F128">
        <f t="shared" si="35"/>
        <v>-0.31741999577796581</v>
      </c>
      <c r="G128">
        <f t="shared" si="35"/>
        <v>1.4519835522457722</v>
      </c>
      <c r="H128">
        <f t="shared" si="18"/>
        <v>5.9000000000000045E-2</v>
      </c>
      <c r="I128" s="1">
        <f t="shared" si="21"/>
        <v>-33.455390927388017</v>
      </c>
      <c r="J128" s="1">
        <f t="shared" si="22"/>
        <v>-102.96510588698968</v>
      </c>
      <c r="K128">
        <f t="shared" si="23"/>
        <v>-1.3895508970517469</v>
      </c>
      <c r="L128">
        <f t="shared" si="24"/>
        <v>-1.2511572474631221</v>
      </c>
      <c r="M128">
        <f t="shared" si="25"/>
        <v>175.31350694068379</v>
      </c>
      <c r="N128">
        <f t="shared" si="26"/>
        <v>101.21730042478111</v>
      </c>
      <c r="O128" t="str">
        <f t="shared" si="27"/>
        <v>175.313506940684+101.217300424782i</v>
      </c>
      <c r="P128">
        <f t="shared" si="28"/>
        <v>202.43460084956283</v>
      </c>
      <c r="Q128">
        <f t="shared" si="29"/>
        <v>62.506202925318675</v>
      </c>
      <c r="R128">
        <f t="shared" si="30"/>
        <v>1.0795440632317594</v>
      </c>
      <c r="S128">
        <f t="shared" si="31"/>
        <v>10.313506940683737</v>
      </c>
      <c r="T128">
        <f t="shared" si="32"/>
        <v>5.9545060084928565</v>
      </c>
      <c r="U128">
        <f t="shared" si="33"/>
        <v>-47.493797074681325</v>
      </c>
    </row>
    <row r="129" spans="1:21" x14ac:dyDescent="0.25">
      <c r="A129">
        <f>A128+$B$5</f>
        <v>5.9500000000000046E-2</v>
      </c>
      <c r="B129">
        <f t="shared" si="34"/>
        <v>-13.829511835834555</v>
      </c>
      <c r="C129">
        <f t="shared" si="34"/>
        <v>-68.703205967925086</v>
      </c>
      <c r="D129">
        <f t="shared" si="34"/>
        <v>82.532717803759681</v>
      </c>
      <c r="E129">
        <f t="shared" si="35"/>
        <v>-0.96041817185534095</v>
      </c>
      <c r="F129">
        <f t="shared" si="35"/>
        <v>-0.54691234520415222</v>
      </c>
      <c r="G129">
        <f t="shared" si="35"/>
        <v>1.5073305170594951</v>
      </c>
      <c r="H129">
        <f t="shared" si="18"/>
        <v>5.9500000000000046E-2</v>
      </c>
      <c r="I129" s="1">
        <f t="shared" si="21"/>
        <v>-16.937623694787668</v>
      </c>
      <c r="J129" s="1">
        <f t="shared" si="22"/>
        <v>-106.93994725797008</v>
      </c>
      <c r="K129">
        <f t="shared" si="23"/>
        <v>-1.1762672303711155</v>
      </c>
      <c r="L129">
        <f t="shared" si="24"/>
        <v>-1.4525690581106878</v>
      </c>
      <c r="M129">
        <f t="shared" si="25"/>
        <v>175.2608301754523</v>
      </c>
      <c r="N129">
        <f t="shared" si="26"/>
        <v>101.18688748019464</v>
      </c>
      <c r="O129" t="str">
        <f t="shared" si="27"/>
        <v>175.260830175453+101.186887480195i</v>
      </c>
      <c r="P129">
        <f t="shared" si="28"/>
        <v>202.37377496039011</v>
      </c>
      <c r="Q129">
        <f t="shared" si="29"/>
        <v>62.511426731341565</v>
      </c>
      <c r="R129">
        <f t="shared" si="30"/>
        <v>1.0791295050217569</v>
      </c>
      <c r="S129">
        <f t="shared" si="31"/>
        <v>10.260830175452242</v>
      </c>
      <c r="T129">
        <f t="shared" si="32"/>
        <v>5.9240930639063833</v>
      </c>
      <c r="U129">
        <f t="shared" si="33"/>
        <v>-47.488573268658435</v>
      </c>
    </row>
    <row r="130" spans="1:21" x14ac:dyDescent="0.25">
      <c r="A130">
        <f>A129+$B$5</f>
        <v>6.0000000000000046E-2</v>
      </c>
      <c r="B130">
        <f t="shared" si="34"/>
        <v>1.1914496687661189E-12</v>
      </c>
      <c r="C130">
        <f t="shared" si="34"/>
        <v>-76.568983750092713</v>
      </c>
      <c r="D130">
        <f t="shared" si="34"/>
        <v>76.568983750091533</v>
      </c>
      <c r="E130">
        <f t="shared" si="35"/>
        <v>-0.76267333927159664</v>
      </c>
      <c r="F130">
        <f t="shared" si="35"/>
        <v>-0.76267333927163239</v>
      </c>
      <c r="G130">
        <f t="shared" si="35"/>
        <v>1.5253466785432306</v>
      </c>
      <c r="H130">
        <f t="shared" si="18"/>
        <v>6.0000000000000046E-2</v>
      </c>
      <c r="I130" s="1">
        <f t="shared" si="21"/>
        <v>1.4561908430213978E-12</v>
      </c>
      <c r="J130" s="1">
        <f t="shared" si="22"/>
        <v>-108.2848952765054</v>
      </c>
      <c r="K130">
        <f t="shared" si="23"/>
        <v>-0.93408026081998596</v>
      </c>
      <c r="L130">
        <f t="shared" si="24"/>
        <v>-1.6178744700874548</v>
      </c>
      <c r="M130">
        <f t="shared" si="25"/>
        <v>175.19136756395034</v>
      </c>
      <c r="N130">
        <f t="shared" si="26"/>
        <v>101.14678322274538</v>
      </c>
      <c r="O130" t="str">
        <f t="shared" si="27"/>
        <v>175.191367563949+101.146783222745i</v>
      </c>
      <c r="P130">
        <f t="shared" si="28"/>
        <v>202.29356644548943</v>
      </c>
      <c r="Q130">
        <f t="shared" si="29"/>
        <v>62.518313437060826</v>
      </c>
      <c r="R130">
        <f t="shared" si="30"/>
        <v>1.0785829800582949</v>
      </c>
      <c r="S130">
        <f t="shared" si="31"/>
        <v>10.19136756395028</v>
      </c>
      <c r="T130">
        <f t="shared" si="32"/>
        <v>5.8839888064571255</v>
      </c>
      <c r="U130">
        <f t="shared" si="33"/>
        <v>-47.481686562939174</v>
      </c>
    </row>
    <row r="131" spans="1:21" x14ac:dyDescent="0.25">
      <c r="A131">
        <f>A130+$B$5</f>
        <v>6.0500000000000047E-2</v>
      </c>
      <c r="B131">
        <f t="shared" si="34"/>
        <v>13.832924296955383</v>
      </c>
      <c r="C131">
        <f t="shared" si="34"/>
        <v>-82.55308292538237</v>
      </c>
      <c r="D131">
        <f t="shared" si="34"/>
        <v>68.720158628426944</v>
      </c>
      <c r="E131">
        <f t="shared" si="35"/>
        <v>-0.54629195788684271</v>
      </c>
      <c r="F131">
        <f t="shared" si="35"/>
        <v>-0.95932872624618082</v>
      </c>
      <c r="G131">
        <f t="shared" si="35"/>
        <v>1.5056206841330246</v>
      </c>
      <c r="H131">
        <f t="shared" si="18"/>
        <v>6.0500000000000047E-2</v>
      </c>
      <c r="I131" s="1">
        <f t="shared" si="21"/>
        <v>16.941803089044225</v>
      </c>
      <c r="J131" s="1">
        <f t="shared" si="22"/>
        <v>-106.96633491476918</v>
      </c>
      <c r="K131">
        <f t="shared" si="23"/>
        <v>-0.66906827370438104</v>
      </c>
      <c r="L131">
        <f t="shared" si="24"/>
        <v>-1.742982443360918</v>
      </c>
      <c r="M131">
        <f t="shared" si="25"/>
        <v>175.10522084088029</v>
      </c>
      <c r="N131">
        <f t="shared" si="26"/>
        <v>101.09704638899112</v>
      </c>
      <c r="O131" t="str">
        <f t="shared" si="27"/>
        <v>175.10522084088+101.097046388991i</v>
      </c>
      <c r="P131">
        <f t="shared" si="28"/>
        <v>202.19409277798192</v>
      </c>
      <c r="Q131">
        <f t="shared" si="29"/>
        <v>62.526851557301676</v>
      </c>
      <c r="R131">
        <f t="shared" si="30"/>
        <v>1.0779053997981698</v>
      </c>
      <c r="S131">
        <f t="shared" si="31"/>
        <v>10.105220840880236</v>
      </c>
      <c r="T131">
        <f t="shared" si="32"/>
        <v>5.8342519727028588</v>
      </c>
      <c r="U131">
        <f t="shared" si="33"/>
        <v>-47.473148442698324</v>
      </c>
    </row>
    <row r="132" spans="1:21" x14ac:dyDescent="0.25">
      <c r="A132">
        <f>A131+$B$5</f>
        <v>6.1000000000000047E-2</v>
      </c>
      <c r="B132">
        <f t="shared" si="34"/>
        <v>27.329682856049594</v>
      </c>
      <c r="C132">
        <f t="shared" si="34"/>
        <v>-86.508069786037652</v>
      </c>
      <c r="D132">
        <f t="shared" si="34"/>
        <v>59.178386929988008</v>
      </c>
      <c r="E132">
        <f t="shared" si="35"/>
        <v>-0.31670074496628792</v>
      </c>
      <c r="F132">
        <f t="shared" si="35"/>
        <v>-1.1319927172967323</v>
      </c>
      <c r="G132">
        <f t="shared" si="35"/>
        <v>1.4486934622630208</v>
      </c>
      <c r="H132">
        <f t="shared" si="18"/>
        <v>6.1000000000000047E-2</v>
      </c>
      <c r="I132" s="1">
        <f t="shared" si="21"/>
        <v>33.471888914705403</v>
      </c>
      <c r="J132" s="1">
        <f t="shared" si="22"/>
        <v>-103.01588147094219</v>
      </c>
      <c r="K132">
        <f t="shared" si="23"/>
        <v>-0.38787761316335695</v>
      </c>
      <c r="L132">
        <f t="shared" si="24"/>
        <v>-1.8248206976811054</v>
      </c>
      <c r="M132">
        <f t="shared" si="25"/>
        <v>175.00251631773384</v>
      </c>
      <c r="N132">
        <f t="shared" si="26"/>
        <v>101.03774990490552</v>
      </c>
      <c r="O132" t="str">
        <f t="shared" si="27"/>
        <v>175.002516317734+101.037749904906i</v>
      </c>
      <c r="P132">
        <f t="shared" si="28"/>
        <v>202.07549980981139</v>
      </c>
      <c r="Q132">
        <f t="shared" si="29"/>
        <v>62.537026852773636</v>
      </c>
      <c r="R132">
        <f t="shared" si="30"/>
        <v>1.0770978942632001</v>
      </c>
      <c r="S132">
        <f t="shared" si="31"/>
        <v>10.002516317733779</v>
      </c>
      <c r="T132">
        <f t="shared" si="32"/>
        <v>5.774955488617266</v>
      </c>
      <c r="U132">
        <f t="shared" si="33"/>
        <v>-47.462973147226364</v>
      </c>
    </row>
    <row r="133" spans="1:21" x14ac:dyDescent="0.25">
      <c r="A133">
        <f>A132+$B$5</f>
        <v>6.1500000000000048E-2</v>
      </c>
      <c r="B133">
        <f t="shared" si="34"/>
        <v>40.158816000718062</v>
      </c>
      <c r="C133">
        <f t="shared" si="34"/>
        <v>-88.336165100587095</v>
      </c>
      <c r="D133">
        <f t="shared" si="34"/>
        <v>48.177349099868962</v>
      </c>
      <c r="E133">
        <f t="shared" si="35"/>
        <v>-7.9651276023840908E-2</v>
      </c>
      <c r="F133">
        <f t="shared" si="35"/>
        <v>-1.276391714148075</v>
      </c>
      <c r="G133">
        <f t="shared" si="35"/>
        <v>1.3560429901719184</v>
      </c>
      <c r="H133">
        <f t="shared" si="18"/>
        <v>6.1500000000000048E-2</v>
      </c>
      <c r="I133" s="1">
        <f t="shared" si="21"/>
        <v>49.184303938037964</v>
      </c>
      <c r="J133" s="1">
        <f t="shared" si="22"/>
        <v>-96.529631614748524</v>
      </c>
      <c r="K133">
        <f t="shared" si="23"/>
        <v>-9.7552491809996048E-2</v>
      </c>
      <c r="L133">
        <f t="shared" si="24"/>
        <v>-1.8614124304554713</v>
      </c>
      <c r="M133">
        <f t="shared" si="25"/>
        <v>174.88340478788453</v>
      </c>
      <c r="N133">
        <f t="shared" si="26"/>
        <v>100.96898083108356</v>
      </c>
      <c r="O133" t="str">
        <f t="shared" si="27"/>
        <v>174.883404787884+100.968980831084i</v>
      </c>
      <c r="P133">
        <f t="shared" si="28"/>
        <v>201.93796166216669</v>
      </c>
      <c r="Q133">
        <f t="shared" si="29"/>
        <v>62.548822353817748</v>
      </c>
      <c r="R133">
        <f t="shared" si="30"/>
        <v>1.0761618101556545</v>
      </c>
      <c r="S133">
        <f t="shared" si="31"/>
        <v>9.8834047878844729</v>
      </c>
      <c r="T133">
        <f t="shared" si="32"/>
        <v>5.7061864147952974</v>
      </c>
      <c r="U133">
        <f t="shared" si="33"/>
        <v>-47.451177646182252</v>
      </c>
    </row>
    <row r="134" spans="1:21" x14ac:dyDescent="0.25">
      <c r="A134">
        <f>A133+$B$5</f>
        <v>6.2000000000000048E-2</v>
      </c>
      <c r="B134">
        <f t="shared" si="34"/>
        <v>52.005086498926637</v>
      </c>
      <c r="C134">
        <f t="shared" si="34"/>
        <v>-87.991655101899866</v>
      </c>
      <c r="D134">
        <f t="shared" si="34"/>
        <v>35.986568602973129</v>
      </c>
      <c r="E134">
        <f t="shared" si="35"/>
        <v>0.15892707984460852</v>
      </c>
      <c r="F134">
        <f t="shared" si="35"/>
        <v>-1.388972030677073</v>
      </c>
      <c r="G134">
        <f t="shared" si="35"/>
        <v>1.2300449508324671</v>
      </c>
      <c r="H134">
        <f t="shared" si="18"/>
        <v>6.2000000000000048E-2</v>
      </c>
      <c r="I134" s="1">
        <f t="shared" si="21"/>
        <v>63.692962975836409</v>
      </c>
      <c r="J134" s="1">
        <f t="shared" si="22"/>
        <v>-87.665842701178462</v>
      </c>
      <c r="K134">
        <f t="shared" si="23"/>
        <v>0.19464512596492478</v>
      </c>
      <c r="L134">
        <f t="shared" si="24"/>
        <v>-1.8519246676681185</v>
      </c>
      <c r="M134">
        <f t="shared" si="25"/>
        <v>174.74806141173644</v>
      </c>
      <c r="N134">
        <f t="shared" si="26"/>
        <v>100.89084029643145</v>
      </c>
      <c r="O134" t="str">
        <f t="shared" si="27"/>
        <v>174.748061411737+100.890840296432i</v>
      </c>
      <c r="P134">
        <f t="shared" si="28"/>
        <v>201.78168059286341</v>
      </c>
      <c r="Q134">
        <f t="shared" si="29"/>
        <v>62.562218388707606</v>
      </c>
      <c r="R134">
        <f t="shared" si="30"/>
        <v>1.0750987086123105</v>
      </c>
      <c r="S134">
        <f t="shared" si="31"/>
        <v>9.7480614117363871</v>
      </c>
      <c r="T134">
        <f t="shared" si="32"/>
        <v>5.6280458801431905</v>
      </c>
      <c r="U134">
        <f t="shared" si="33"/>
        <v>-47.437781611292394</v>
      </c>
    </row>
    <row r="135" spans="1:21" x14ac:dyDescent="0.25">
      <c r="A135">
        <f>A134+$B$5</f>
        <v>6.2500000000000042E-2</v>
      </c>
      <c r="B135">
        <f t="shared" si="34"/>
        <v>62.577192616457211</v>
      </c>
      <c r="C135">
        <f t="shared" si="34"/>
        <v>-85.482034811591021</v>
      </c>
      <c r="D135">
        <f t="shared" si="34"/>
        <v>22.904842195133693</v>
      </c>
      <c r="E135">
        <f t="shared" si="35"/>
        <v>0.39307847409931024</v>
      </c>
      <c r="F135">
        <f t="shared" si="35"/>
        <v>-1.4669888367001966</v>
      </c>
      <c r="G135">
        <f t="shared" si="35"/>
        <v>1.0739103626008895</v>
      </c>
      <c r="H135">
        <f t="shared" si="18"/>
        <v>6.2500000000000042E-2</v>
      </c>
      <c r="I135" s="1">
        <f t="shared" si="21"/>
        <v>76.641095723089634</v>
      </c>
      <c r="J135" s="1">
        <f t="shared" si="22"/>
        <v>-76.641095723087332</v>
      </c>
      <c r="K135">
        <f t="shared" si="23"/>
        <v>0.48142084520756051</v>
      </c>
      <c r="L135">
        <f t="shared" si="24"/>
        <v>-1.7966870541372668</v>
      </c>
      <c r="M135">
        <f t="shared" si="25"/>
        <v>174.59668558120944</v>
      </c>
      <c r="N135">
        <f t="shared" si="26"/>
        <v>100.80344341992793</v>
      </c>
      <c r="O135" t="str">
        <f t="shared" si="27"/>
        <v>174.59668558121+100.803443419928i</v>
      </c>
      <c r="P135">
        <f t="shared" si="28"/>
        <v>201.60688683985609</v>
      </c>
      <c r="Q135">
        <f t="shared" si="29"/>
        <v>62.577192616456323</v>
      </c>
      <c r="R135">
        <f t="shared" si="30"/>
        <v>1.0739103626009034</v>
      </c>
      <c r="S135">
        <f t="shared" si="31"/>
        <v>9.5966855812093854</v>
      </c>
      <c r="T135">
        <f t="shared" si="32"/>
        <v>5.5406490036396718</v>
      </c>
      <c r="U135">
        <f t="shared" si="33"/>
        <v>-47.422807383543677</v>
      </c>
    </row>
    <row r="136" spans="1:21" x14ac:dyDescent="0.25">
      <c r="A136">
        <f>A135+$B$5</f>
        <v>6.3000000000000042E-2</v>
      </c>
      <c r="B136">
        <f t="shared" si="34"/>
        <v>71.614902614865301</v>
      </c>
      <c r="C136">
        <f t="shared" si="34"/>
        <v>-80.86785498724069</v>
      </c>
      <c r="D136">
        <f t="shared" si="34"/>
        <v>9.2529523723752405</v>
      </c>
      <c r="E136">
        <f t="shared" si="35"/>
        <v>0.61697218604276383</v>
      </c>
      <c r="F136">
        <f t="shared" si="35"/>
        <v>-1.508574057190097</v>
      </c>
      <c r="G136">
        <f t="shared" si="35"/>
        <v>0.8916018711473318</v>
      </c>
      <c r="H136">
        <f t="shared" si="18"/>
        <v>6.3000000000000042E-2</v>
      </c>
      <c r="I136" s="1">
        <f t="shared" si="21"/>
        <v>87.709984692764436</v>
      </c>
      <c r="J136" s="1">
        <f t="shared" si="22"/>
        <v>-63.725034009990942</v>
      </c>
      <c r="K136">
        <f t="shared" si="23"/>
        <v>0.75563352064713285</v>
      </c>
      <c r="L136">
        <f t="shared" si="24"/>
        <v>-1.6971806749681126</v>
      </c>
      <c r="M136">
        <f t="shared" si="25"/>
        <v>174.42950076274207</v>
      </c>
      <c r="N136">
        <f t="shared" si="26"/>
        <v>100.70691921998103</v>
      </c>
      <c r="O136" t="str">
        <f t="shared" si="27"/>
        <v>174.429500762742+100.706919219981i</v>
      </c>
      <c r="P136">
        <f t="shared" si="28"/>
        <v>201.41383843996221</v>
      </c>
      <c r="Q136">
        <f t="shared" si="29"/>
        <v>62.59372006407532</v>
      </c>
      <c r="R136">
        <f t="shared" si="30"/>
        <v>1.0725987539632889</v>
      </c>
      <c r="S136">
        <f t="shared" si="31"/>
        <v>9.4295007627420091</v>
      </c>
      <c r="T136">
        <f t="shared" si="32"/>
        <v>5.4441248036927732</v>
      </c>
      <c r="U136">
        <f t="shared" si="33"/>
        <v>-47.40627993592468</v>
      </c>
    </row>
    <row r="137" spans="1:21" x14ac:dyDescent="0.25">
      <c r="A137">
        <f>A136+$B$5</f>
        <v>6.3500000000000043E-2</v>
      </c>
      <c r="B137">
        <f t="shared" si="34"/>
        <v>78.895436825362864</v>
      </c>
      <c r="C137">
        <f t="shared" si="34"/>
        <v>-74.261275326688917</v>
      </c>
      <c r="D137">
        <f t="shared" si="34"/>
        <v>-4.6341614986741142</v>
      </c>
      <c r="E137">
        <f t="shared" si="35"/>
        <v>0.82505057268259374</v>
      </c>
      <c r="F137">
        <f t="shared" si="35"/>
        <v>-1.5127815242333178</v>
      </c>
      <c r="G137">
        <f t="shared" si="35"/>
        <v>0.68773095155072261</v>
      </c>
      <c r="H137">
        <f t="shared" si="18"/>
        <v>6.3500000000000043E-2</v>
      </c>
      <c r="I137" s="1">
        <f t="shared" si="21"/>
        <v>96.626781628062346</v>
      </c>
      <c r="J137" s="1">
        <f t="shared" si="22"/>
        <v>-49.233804342236901</v>
      </c>
      <c r="K137">
        <f t="shared" si="23"/>
        <v>1.0104764575317007</v>
      </c>
      <c r="L137">
        <f t="shared" si="24"/>
        <v>-1.5559972937124933</v>
      </c>
      <c r="M137">
        <f t="shared" si="25"/>
        <v>174.24675431790467</v>
      </c>
      <c r="N137">
        <f t="shared" si="26"/>
        <v>100.60141051086066</v>
      </c>
      <c r="O137" t="str">
        <f t="shared" si="27"/>
        <v>174.246754317904+100.60141051086i</v>
      </c>
      <c r="P137">
        <f t="shared" si="28"/>
        <v>201.20282102172069</v>
      </c>
      <c r="Q137">
        <f t="shared" si="29"/>
        <v>62.61177316822269</v>
      </c>
      <c r="R137">
        <f t="shared" si="30"/>
        <v>1.0711660701102668</v>
      </c>
      <c r="S137">
        <f t="shared" si="31"/>
        <v>9.2467543179046174</v>
      </c>
      <c r="T137">
        <f t="shared" si="32"/>
        <v>5.3386160945724015</v>
      </c>
      <c r="U137">
        <f t="shared" si="33"/>
        <v>-47.38822683177731</v>
      </c>
    </row>
    <row r="138" spans="1:21" x14ac:dyDescent="0.25">
      <c r="A138">
        <f>A137+$B$5</f>
        <v>6.4000000000000043E-2</v>
      </c>
      <c r="B138">
        <f t="shared" si="34"/>
        <v>84.238941454147067</v>
      </c>
      <c r="C138">
        <f t="shared" si="34"/>
        <v>-65.823357889610278</v>
      </c>
      <c r="D138">
        <f t="shared" si="34"/>
        <v>-18.415583564536959</v>
      </c>
      <c r="E138">
        <f t="shared" si="35"/>
        <v>1.0121695224451546</v>
      </c>
      <c r="F138">
        <f t="shared" si="35"/>
        <v>-1.4796082864944109</v>
      </c>
      <c r="G138">
        <f t="shared" si="35"/>
        <v>0.46743876404925944</v>
      </c>
      <c r="H138">
        <f t="shared" ref="H138:H201" si="36">A138</f>
        <v>6.4000000000000043E-2</v>
      </c>
      <c r="I138" s="1">
        <f t="shared" si="21"/>
        <v>103.17121151742303</v>
      </c>
      <c r="J138" s="1">
        <f t="shared" si="22"/>
        <v>-33.522358706220835</v>
      </c>
      <c r="K138">
        <f t="shared" si="23"/>
        <v>1.2396494315935755</v>
      </c>
      <c r="L138">
        <f t="shared" si="24"/>
        <v>-1.3767701727286958</v>
      </c>
      <c r="M138">
        <f t="shared" si="25"/>
        <v>174.04871730063098</v>
      </c>
      <c r="N138">
        <f t="shared" si="26"/>
        <v>100.48707378562872</v>
      </c>
      <c r="O138" t="str">
        <f t="shared" si="27"/>
        <v>174.048717300631+100.487073785629i</v>
      </c>
      <c r="P138">
        <f t="shared" si="28"/>
        <v>200.97414757125708</v>
      </c>
      <c r="Q138">
        <f t="shared" si="29"/>
        <v>62.631321821171298</v>
      </c>
      <c r="R138">
        <f t="shared" si="30"/>
        <v>1.0696147003735625</v>
      </c>
      <c r="S138">
        <f t="shared" si="31"/>
        <v>9.0487173006309263</v>
      </c>
      <c r="T138">
        <f t="shared" si="32"/>
        <v>5.224279369340465</v>
      </c>
      <c r="U138">
        <f t="shared" si="33"/>
        <v>-47.368678178828702</v>
      </c>
    </row>
    <row r="139" spans="1:21" x14ac:dyDescent="0.25">
      <c r="A139">
        <f>A138+$B$5</f>
        <v>6.4500000000000043E-2</v>
      </c>
      <c r="B139">
        <f t="shared" ref="B139:D170" si="37">$B$1*SIN($A139*2*PI()*$B$4+B$8)*(1+$E$1/100*SIN($A139*2*PI()*$E$3+B$7))</f>
        <v>87.512920081437812</v>
      </c>
      <c r="C139">
        <f t="shared" si="37"/>
        <v>-55.760165250485414</v>
      </c>
      <c r="D139">
        <f t="shared" si="37"/>
        <v>-31.752754830952572</v>
      </c>
      <c r="E139">
        <f t="shared" ref="E139:G170" si="38">$B$2*SIN($A139*2*PI()*$B$4+E$8)*(1+$E$2/100*SIN($A139*2*PI()*$E$3+E$7))</f>
        <v>1.1737277883570114</v>
      </c>
      <c r="F139">
        <f t="shared" si="38"/>
        <v>-1.4099916149491662</v>
      </c>
      <c r="G139">
        <f t="shared" si="38"/>
        <v>0.23626382659215275</v>
      </c>
      <c r="H139">
        <f t="shared" si="36"/>
        <v>6.4500000000000043E-2</v>
      </c>
      <c r="I139" s="1">
        <f t="shared" ref="I139:I202" si="39">SQRT(2/3)*(1*B139-1/2*C139-1/2*D139)</f>
        <v>107.18100005024303</v>
      </c>
      <c r="J139" s="1">
        <f t="shared" ref="J139:J202" si="40">SQRT(2/3)*(0*B139+SQRT(3)/2*C139-SQRT(3)/2*D139)</f>
        <v>-16.97580270638025</v>
      </c>
      <c r="K139">
        <f t="shared" ref="K139:K202" si="41">SQRT(2/3)*(1*E139-1/2*F139-1/2*G139)</f>
        <v>1.4375170892000433</v>
      </c>
      <c r="L139">
        <f t="shared" ref="L139:L202" si="42">SQRT(2/3)*(0*E139+SQRT(3)/2*F139-SQRT(3)/2*G139)</f>
        <v>-1.1640783862791206</v>
      </c>
      <c r="M139">
        <f t="shared" ref="M139:M202" si="43">I139*K139+J139*L139</f>
        <v>173.83568423001088</v>
      </c>
      <c r="N139">
        <f t="shared" ref="N139:N202" si="44">J139*K139-I139*L139</f>
        <v>100.36407908495929</v>
      </c>
      <c r="O139" t="str">
        <f t="shared" ref="O139:O202" si="45">IMPRODUCT(COMPLEX(I139,J139),IMCONJUGATE(COMPLEX(K139,L139)))</f>
        <v>173.835684230011+100.364079084959i</v>
      </c>
      <c r="P139">
        <f t="shared" ref="P139:P202" si="46">IMABS(IMPRODUCT(COMPLEX(I139,J139),IMCONJUGATE(COMPLEX(K139,L139))))</f>
        <v>200.72815816991894</v>
      </c>
      <c r="Q139">
        <f t="shared" ref="Q139:Q202" si="47">SQRT(SUMSQ(I139:J139))/SQRT(3)</f>
        <v>62.652333421020437</v>
      </c>
      <c r="R139">
        <f t="shared" ref="R139:R202" si="48">SQRT(SUMSQ(K139:L139))/SQRT(3)</f>
        <v>1.0679472320210657</v>
      </c>
      <c r="S139">
        <f t="shared" ref="S139:S202" si="49">M139-$H$2</f>
        <v>8.8356842300108269</v>
      </c>
      <c r="T139">
        <f t="shared" ref="T139:T202" si="50">N139-$H$3</f>
        <v>5.1012846686710276</v>
      </c>
      <c r="U139">
        <f t="shared" ref="U139:U202" si="51">Q139-$B$1*SQRT(3)/SQRT(2)</f>
        <v>-47.347666578979563</v>
      </c>
    </row>
    <row r="140" spans="1:21" x14ac:dyDescent="0.25">
      <c r="A140">
        <f>A139+$B$5</f>
        <v>6.5000000000000044E-2</v>
      </c>
      <c r="B140">
        <f t="shared" si="37"/>
        <v>88.635513890698107</v>
      </c>
      <c r="C140">
        <f t="shared" si="37"/>
        <v>-44.317756945347973</v>
      </c>
      <c r="D140">
        <f t="shared" si="37"/>
        <v>-44.317756945350304</v>
      </c>
      <c r="E140">
        <f t="shared" si="38"/>
        <v>1.3057818867172313</v>
      </c>
      <c r="F140">
        <f t="shared" si="38"/>
        <v>-1.3057818867172084</v>
      </c>
      <c r="G140">
        <f t="shared" si="38"/>
        <v>-2.5490594263415232E-14</v>
      </c>
      <c r="H140">
        <f t="shared" si="36"/>
        <v>6.5000000000000044E-2</v>
      </c>
      <c r="I140" s="1">
        <f t="shared" si="39"/>
        <v>108.55589106079051</v>
      </c>
      <c r="J140" s="1">
        <f t="shared" si="40"/>
        <v>1.6476422287572788E-12</v>
      </c>
      <c r="K140">
        <f t="shared" si="41"/>
        <v>1.5992496689129629</v>
      </c>
      <c r="L140">
        <f t="shared" si="42"/>
        <v>-0.92332722684828439</v>
      </c>
      <c r="M140">
        <f t="shared" si="43"/>
        <v>173.60797283751936</v>
      </c>
      <c r="N140">
        <f t="shared" si="44"/>
        <v>100.2326098512068</v>
      </c>
      <c r="O140" t="str">
        <f t="shared" si="45"/>
        <v>173.60797283752+100.232609851207i</v>
      </c>
      <c r="P140">
        <f t="shared" si="46"/>
        <v>200.46521970241463</v>
      </c>
      <c r="Q140">
        <f t="shared" si="47"/>
        <v>62.674772926067099</v>
      </c>
      <c r="R140">
        <f t="shared" si="48"/>
        <v>1.0661664459419653</v>
      </c>
      <c r="S140">
        <f t="shared" si="49"/>
        <v>8.6079728375192985</v>
      </c>
      <c r="T140">
        <f t="shared" si="50"/>
        <v>4.9698154349185444</v>
      </c>
      <c r="U140">
        <f t="shared" si="51"/>
        <v>-47.325227073932901</v>
      </c>
    </row>
    <row r="141" spans="1:21" x14ac:dyDescent="0.25">
      <c r="A141">
        <f>A140+$B$5</f>
        <v>6.5500000000000044E-2</v>
      </c>
      <c r="B141">
        <f t="shared" si="37"/>
        <v>87.577549412130281</v>
      </c>
      <c r="C141">
        <f t="shared" si="37"/>
        <v>-31.776204617455804</v>
      </c>
      <c r="D141">
        <f t="shared" si="37"/>
        <v>-55.801344794674648</v>
      </c>
      <c r="E141">
        <f t="shared" si="38"/>
        <v>1.4051436446819419</v>
      </c>
      <c r="F141">
        <f t="shared" si="38"/>
        <v>-1.1696921633508102</v>
      </c>
      <c r="G141">
        <f t="shared" si="38"/>
        <v>-0.2354514813311292</v>
      </c>
      <c r="H141">
        <f t="shared" si="36"/>
        <v>6.5500000000000044E-2</v>
      </c>
      <c r="I141" s="1">
        <f t="shared" si="39"/>
        <v>107.26015449155011</v>
      </c>
      <c r="J141" s="1">
        <f t="shared" si="40"/>
        <v>16.988339538268818</v>
      </c>
      <c r="K141">
        <f t="shared" si="41"/>
        <v>1.7209424723926927</v>
      </c>
      <c r="L141">
        <f t="shared" si="42"/>
        <v>-0.66060792151646142</v>
      </c>
      <c r="M141">
        <f t="shared" si="43"/>
        <v>173.36592378751874</v>
      </c>
      <c r="N141">
        <f t="shared" si="44"/>
        <v>100.09286276703233</v>
      </c>
      <c r="O141" t="str">
        <f t="shared" si="45"/>
        <v>173.365923787518+100.092862767032i</v>
      </c>
      <c r="P141">
        <f t="shared" si="46"/>
        <v>200.18572553406349</v>
      </c>
      <c r="Q141">
        <f t="shared" si="47"/>
        <v>62.698602913246013</v>
      </c>
      <c r="R141">
        <f t="shared" si="48"/>
        <v>1.0642753120089703</v>
      </c>
      <c r="S141">
        <f t="shared" si="49"/>
        <v>8.3659237875186818</v>
      </c>
      <c r="T141">
        <f t="shared" si="50"/>
        <v>4.8300683507440709</v>
      </c>
      <c r="U141">
        <f t="shared" si="51"/>
        <v>-47.301397086753987</v>
      </c>
    </row>
    <row r="142" spans="1:21" x14ac:dyDescent="0.25">
      <c r="A142">
        <f>A141+$B$5</f>
        <v>6.6000000000000045E-2</v>
      </c>
      <c r="B142">
        <f t="shared" si="37"/>
        <v>84.363302326026073</v>
      </c>
      <c r="C142">
        <f t="shared" si="37"/>
        <v>-18.442770255021838</v>
      </c>
      <c r="D142">
        <f t="shared" si="37"/>
        <v>-65.920532071004388</v>
      </c>
      <c r="E142">
        <f t="shared" si="38"/>
        <v>1.469457953144484</v>
      </c>
      <c r="F142">
        <f t="shared" si="38"/>
        <v>-1.0052258886785161</v>
      </c>
      <c r="G142">
        <f t="shared" si="38"/>
        <v>-0.46423206446596554</v>
      </c>
      <c r="H142">
        <f t="shared" si="36"/>
        <v>6.6000000000000045E-2</v>
      </c>
      <c r="I142" s="1">
        <f t="shared" si="39"/>
        <v>103.32352185745862</v>
      </c>
      <c r="J142" s="1">
        <f t="shared" si="40"/>
        <v>33.571847335640996</v>
      </c>
      <c r="K142">
        <f t="shared" si="41"/>
        <v>1.7997110918392878</v>
      </c>
      <c r="L142">
        <f t="shared" si="42"/>
        <v>-0.38254040168073755</v>
      </c>
      <c r="M142">
        <f t="shared" si="43"/>
        <v>173.10990036982685</v>
      </c>
      <c r="N142">
        <f t="shared" si="44"/>
        <v>99.945047577909023</v>
      </c>
      <c r="O142" t="str">
        <f t="shared" si="45"/>
        <v>173.109900369828+99.9450475779093i</v>
      </c>
      <c r="P142">
        <f t="shared" si="46"/>
        <v>199.8900951558189</v>
      </c>
      <c r="Q142">
        <f t="shared" si="47"/>
        <v>62.723783640541313</v>
      </c>
      <c r="R142">
        <f t="shared" si="48"/>
        <v>1.0622769841253616</v>
      </c>
      <c r="S142">
        <f t="shared" si="49"/>
        <v>8.1099003698267893</v>
      </c>
      <c r="T142">
        <f t="shared" si="50"/>
        <v>4.6822531616207641</v>
      </c>
      <c r="U142">
        <f t="shared" si="51"/>
        <v>-47.276216359458687</v>
      </c>
    </row>
    <row r="143" spans="1:21" x14ac:dyDescent="0.25">
      <c r="A143">
        <f>A142+$B$5</f>
        <v>6.6500000000000045E-2</v>
      </c>
      <c r="B143">
        <f t="shared" si="37"/>
        <v>79.069956937339583</v>
      </c>
      <c r="C143">
        <f t="shared" si="37"/>
        <v>-4.6444124639520465</v>
      </c>
      <c r="D143">
        <f t="shared" si="37"/>
        <v>-74.425544473387689</v>
      </c>
      <c r="E143">
        <f t="shared" si="38"/>
        <v>1.4972588163812888</v>
      </c>
      <c r="F143">
        <f t="shared" si="38"/>
        <v>-0.81658469787000665</v>
      </c>
      <c r="G143">
        <f t="shared" si="38"/>
        <v>-0.68067411851128057</v>
      </c>
      <c r="H143">
        <f t="shared" si="36"/>
        <v>6.6500000000000045E-2</v>
      </c>
      <c r="I143" s="1">
        <f t="shared" si="39"/>
        <v>96.840524240160505</v>
      </c>
      <c r="J143" s="1">
        <f t="shared" si="40"/>
        <v>49.342711642745591</v>
      </c>
      <c r="K143">
        <f t="shared" si="41"/>
        <v>1.8337600565088239</v>
      </c>
      <c r="L143">
        <f t="shared" si="42"/>
        <v>-9.6103292299547546E-2</v>
      </c>
      <c r="M143">
        <f t="shared" si="43"/>
        <v>172.84028816312579</v>
      </c>
      <c r="N143">
        <f t="shared" si="44"/>
        <v>99.789386897793321</v>
      </c>
      <c r="O143" t="str">
        <f t="shared" si="45"/>
        <v>172.840288163125+99.7893868977931i</v>
      </c>
      <c r="P143">
        <f t="shared" si="46"/>
        <v>199.57877379558559</v>
      </c>
      <c r="Q143">
        <f t="shared" si="47"/>
        <v>62.750273113265557</v>
      </c>
      <c r="R143">
        <f t="shared" si="48"/>
        <v>1.0601747949651286</v>
      </c>
      <c r="S143">
        <f t="shared" si="49"/>
        <v>7.8402881631257344</v>
      </c>
      <c r="T143">
        <f t="shared" si="50"/>
        <v>4.5265924815050624</v>
      </c>
      <c r="U143">
        <f t="shared" si="51"/>
        <v>-47.249726886734443</v>
      </c>
    </row>
    <row r="144" spans="1:21" x14ac:dyDescent="0.25">
      <c r="A144">
        <f>A143+$B$5</f>
        <v>6.7000000000000046E-2</v>
      </c>
      <c r="B144">
        <f t="shared" si="37"/>
        <v>71.825772559796391</v>
      </c>
      <c r="C144">
        <f t="shared" si="37"/>
        <v>9.2801976730899316</v>
      </c>
      <c r="D144">
        <f t="shared" si="37"/>
        <v>-81.105970232886463</v>
      </c>
      <c r="E144">
        <f t="shared" si="38"/>
        <v>1.4880023720945512</v>
      </c>
      <c r="F144">
        <f t="shared" si="38"/>
        <v>-0.60855883870754846</v>
      </c>
      <c r="G144">
        <f t="shared" si="38"/>
        <v>-0.8794435333870011</v>
      </c>
      <c r="H144">
        <f t="shared" si="36"/>
        <v>6.7000000000000046E-2</v>
      </c>
      <c r="I144" s="1">
        <f t="shared" si="39"/>
        <v>87.968246576349415</v>
      </c>
      <c r="J144" s="1">
        <f t="shared" si="40"/>
        <v>63.912672251781785</v>
      </c>
      <c r="K144">
        <f t="shared" si="41"/>
        <v>1.8224232738413202</v>
      </c>
      <c r="L144">
        <f t="shared" si="42"/>
        <v>0.19154440452748847</v>
      </c>
      <c r="M144">
        <f t="shared" si="43"/>
        <v>172.55749466797928</v>
      </c>
      <c r="N144">
        <f t="shared" si="44"/>
        <v>99.626115997245336</v>
      </c>
      <c r="O144" t="str">
        <f t="shared" si="45"/>
        <v>172.557494667979+99.6261159972454i</v>
      </c>
      <c r="P144">
        <f t="shared" si="46"/>
        <v>199.25223199449033</v>
      </c>
      <c r="Q144">
        <f t="shared" si="47"/>
        <v>62.778027154095589</v>
      </c>
      <c r="R144">
        <f t="shared" si="48"/>
        <v>1.0579722504149633</v>
      </c>
      <c r="S144">
        <f t="shared" si="49"/>
        <v>7.5574946679792276</v>
      </c>
      <c r="T144">
        <f t="shared" si="50"/>
        <v>4.3633215809570771</v>
      </c>
      <c r="U144">
        <f t="shared" si="51"/>
        <v>-47.221972845904411</v>
      </c>
    </row>
    <row r="145" spans="1:21" x14ac:dyDescent="0.25">
      <c r="A145">
        <f>A144+$B$5</f>
        <v>6.7500000000000046E-2</v>
      </c>
      <c r="B145">
        <f t="shared" si="37"/>
        <v>62.806999476747606</v>
      </c>
      <c r="C145">
        <f t="shared" si="37"/>
        <v>22.988957343966835</v>
      </c>
      <c r="D145">
        <f t="shared" si="37"/>
        <v>-85.795956820714551</v>
      </c>
      <c r="E145">
        <f t="shared" si="38"/>
        <v>1.4420761685015355</v>
      </c>
      <c r="F145">
        <f t="shared" si="38"/>
        <v>-0.38640314477413817</v>
      </c>
      <c r="G145">
        <f t="shared" si="38"/>
        <v>-1.0556730237274001</v>
      </c>
      <c r="H145">
        <f t="shared" si="36"/>
        <v>6.7500000000000046E-2</v>
      </c>
      <c r="I145" s="1">
        <f t="shared" si="39"/>
        <v>76.922550496640895</v>
      </c>
      <c r="J145" s="1">
        <f t="shared" si="40"/>
        <v>76.922550496642714</v>
      </c>
      <c r="K145">
        <f t="shared" si="41"/>
        <v>1.7661753915282896</v>
      </c>
      <c r="L145">
        <f t="shared" si="42"/>
        <v>0.47324526985175136</v>
      </c>
      <c r="M145">
        <f t="shared" si="43"/>
        <v>172.26194890822799</v>
      </c>
      <c r="N145">
        <f t="shared" si="44"/>
        <v>99.455482573294773</v>
      </c>
      <c r="O145" t="str">
        <f t="shared" si="45"/>
        <v>172.261948908228+99.4554825732948i</v>
      </c>
      <c r="P145">
        <f t="shared" si="46"/>
        <v>198.91096514658989</v>
      </c>
      <c r="Q145">
        <f t="shared" si="47"/>
        <v>62.806999476748395</v>
      </c>
      <c r="R145">
        <f t="shared" si="48"/>
        <v>1.0556730237273857</v>
      </c>
      <c r="S145">
        <f t="shared" si="49"/>
        <v>7.2619489082279358</v>
      </c>
      <c r="T145">
        <f t="shared" si="50"/>
        <v>4.1926881570065149</v>
      </c>
      <c r="U145">
        <f t="shared" si="51"/>
        <v>-47.193000523251605</v>
      </c>
    </row>
    <row r="146" spans="1:21" x14ac:dyDescent="0.25">
      <c r="A146">
        <f>A145+$B$5</f>
        <v>6.8000000000000047E-2</v>
      </c>
      <c r="B146">
        <f t="shared" si="37"/>
        <v>52.233617619430696</v>
      </c>
      <c r="C146">
        <f t="shared" si="37"/>
        <v>36.144707958174209</v>
      </c>
      <c r="D146">
        <f t="shared" si="37"/>
        <v>-88.378325577604997</v>
      </c>
      <c r="E146">
        <f t="shared" si="38"/>
        <v>1.3607846120870306</v>
      </c>
      <c r="F146">
        <f t="shared" si="38"/>
        <v>-0.15570185714322538</v>
      </c>
      <c r="G146">
        <f t="shared" si="38"/>
        <v>-1.2050827549438079</v>
      </c>
      <c r="H146">
        <f t="shared" si="36"/>
        <v>6.8000000000000047E-2</v>
      </c>
      <c r="I146" s="1">
        <f t="shared" si="39"/>
        <v>63.972855293627134</v>
      </c>
      <c r="J146" s="1">
        <f t="shared" si="40"/>
        <v>88.051081427069334</v>
      </c>
      <c r="K146">
        <f t="shared" si="41"/>
        <v>1.6666139747221849</v>
      </c>
      <c r="L146">
        <f t="shared" si="42"/>
        <v>0.74202434888241919</v>
      </c>
      <c r="M146">
        <f t="shared" si="43"/>
        <v>171.95410099955308</v>
      </c>
      <c r="N146">
        <f t="shared" si="44"/>
        <v>99.277746500351867</v>
      </c>
      <c r="O146" t="str">
        <f t="shared" si="45"/>
        <v>171.954100999553+99.2777465003514i</v>
      </c>
      <c r="P146">
        <f t="shared" si="46"/>
        <v>198.55549300070371</v>
      </c>
      <c r="Q146">
        <f t="shared" si="47"/>
        <v>62.837141763174195</v>
      </c>
      <c r="R146">
        <f t="shared" si="48"/>
        <v>1.0532809493947404</v>
      </c>
      <c r="S146">
        <f t="shared" si="49"/>
        <v>6.9541009995530203</v>
      </c>
      <c r="T146">
        <f t="shared" si="50"/>
        <v>4.0149520840636086</v>
      </c>
      <c r="U146">
        <f t="shared" si="51"/>
        <v>-47.162858236825805</v>
      </c>
    </row>
    <row r="147" spans="1:21" x14ac:dyDescent="0.25">
      <c r="A147">
        <f>A146+$B$5</f>
        <v>6.8500000000000047E-2</v>
      </c>
      <c r="B147">
        <f t="shared" si="37"/>
        <v>40.363999883771783</v>
      </c>
      <c r="C147">
        <f t="shared" si="37"/>
        <v>48.423502162836542</v>
      </c>
      <c r="D147">
        <f t="shared" si="37"/>
        <v>-88.78750204660841</v>
      </c>
      <c r="E147">
        <f t="shared" si="38"/>
        <v>1.2463111234339663</v>
      </c>
      <c r="F147">
        <f t="shared" si="38"/>
        <v>7.7774142689834555E-2</v>
      </c>
      <c r="G147">
        <f t="shared" si="38"/>
        <v>-1.3240852661238034</v>
      </c>
      <c r="H147">
        <f t="shared" si="36"/>
        <v>6.8500000000000047E-2</v>
      </c>
      <c r="I147" s="1">
        <f t="shared" si="39"/>
        <v>49.435601846500219</v>
      </c>
      <c r="J147" s="1">
        <f t="shared" si="40"/>
        <v>97.022831529914441</v>
      </c>
      <c r="K147">
        <f t="shared" si="41"/>
        <v>1.5264131565840409</v>
      </c>
      <c r="L147">
        <f t="shared" si="42"/>
        <v>0.9912642942422879</v>
      </c>
      <c r="M147">
        <f t="shared" si="43"/>
        <v>171.63442168403725</v>
      </c>
      <c r="N147">
        <f t="shared" si="44"/>
        <v>99.093179561484504</v>
      </c>
      <c r="O147" t="str">
        <f t="shared" si="45"/>
        <v>171.634421684037+99.0931795614844i</v>
      </c>
      <c r="P147">
        <f t="shared" si="46"/>
        <v>198.18635912296895</v>
      </c>
      <c r="Q147">
        <f t="shared" si="47"/>
        <v>62.868403744138064</v>
      </c>
      <c r="R147">
        <f t="shared" si="48"/>
        <v>1.050800016754301</v>
      </c>
      <c r="S147">
        <f t="shared" si="49"/>
        <v>6.6344216840371928</v>
      </c>
      <c r="T147">
        <f t="shared" si="50"/>
        <v>3.8303851451962458</v>
      </c>
      <c r="U147">
        <f t="shared" si="51"/>
        <v>-47.131596255861936</v>
      </c>
    </row>
    <row r="148" spans="1:21" x14ac:dyDescent="0.25">
      <c r="A148">
        <f>A147+$B$5</f>
        <v>6.9000000000000047E-2</v>
      </c>
      <c r="B148">
        <f t="shared" si="37"/>
        <v>27.488628394275217</v>
      </c>
      <c r="C148">
        <f t="shared" si="37"/>
        <v>59.522559989428984</v>
      </c>
      <c r="D148">
        <f t="shared" si="37"/>
        <v>-87.011188383704251</v>
      </c>
      <c r="E148">
        <f t="shared" si="38"/>
        <v>1.1016581423429508</v>
      </c>
      <c r="F148">
        <f t="shared" si="38"/>
        <v>0.30821395672176577</v>
      </c>
      <c r="G148">
        <f t="shared" si="38"/>
        <v>-1.4098720990647189</v>
      </c>
      <c r="H148">
        <f t="shared" si="36"/>
        <v>6.9000000000000047E-2</v>
      </c>
      <c r="I148" s="1">
        <f t="shared" si="39"/>
        <v>33.666556647477805</v>
      </c>
      <c r="J148" s="1">
        <f t="shared" si="40"/>
        <v>103.61500714732573</v>
      </c>
      <c r="K148">
        <f t="shared" si="41"/>
        <v>1.3492501598613151</v>
      </c>
      <c r="L148">
        <f t="shared" si="42"/>
        <v>1.2148703007086721</v>
      </c>
      <c r="M148">
        <f t="shared" si="43"/>
        <v>171.30340182959225</v>
      </c>
      <c r="N148">
        <f t="shared" si="44"/>
        <v>98.902065159413638</v>
      </c>
      <c r="O148" t="str">
        <f t="shared" si="45"/>
        <v>171.303401829593+98.9020651594146i</v>
      </c>
      <c r="P148">
        <f t="shared" si="46"/>
        <v>197.80413031882853</v>
      </c>
      <c r="Q148">
        <f t="shared" si="47"/>
        <v>62.900733283055324</v>
      </c>
      <c r="R148">
        <f t="shared" si="48"/>
        <v>1.0482343633351219</v>
      </c>
      <c r="S148">
        <f t="shared" si="49"/>
        <v>6.3034018295921896</v>
      </c>
      <c r="T148">
        <f t="shared" si="50"/>
        <v>3.6392707431253797</v>
      </c>
      <c r="U148">
        <f t="shared" si="51"/>
        <v>-47.099266716944676</v>
      </c>
    </row>
    <row r="149" spans="1:21" x14ac:dyDescent="0.25">
      <c r="A149">
        <f>A148+$B$5</f>
        <v>6.9500000000000048E-2</v>
      </c>
      <c r="B149">
        <f t="shared" si="37"/>
        <v>13.923015372246811</v>
      </c>
      <c r="C149">
        <f t="shared" si="37"/>
        <v>69.167719307017677</v>
      </c>
      <c r="D149">
        <f t="shared" si="37"/>
        <v>-83.090734679264514</v>
      </c>
      <c r="E149">
        <f t="shared" si="38"/>
        <v>0.93056669116384483</v>
      </c>
      <c r="F149">
        <f t="shared" si="38"/>
        <v>0.52991335060864497</v>
      </c>
      <c r="G149">
        <f t="shared" si="38"/>
        <v>-1.4604800417724915</v>
      </c>
      <c r="H149">
        <f t="shared" si="36"/>
        <v>6.9500000000000048E-2</v>
      </c>
      <c r="I149" s="1">
        <f t="shared" si="39"/>
        <v>17.052141671465545</v>
      </c>
      <c r="J149" s="1">
        <f t="shared" si="40"/>
        <v>107.66298530668004</v>
      </c>
      <c r="K149">
        <f t="shared" si="41"/>
        <v>1.1397067824907603</v>
      </c>
      <c r="L149">
        <f t="shared" si="42"/>
        <v>1.4074206649815981</v>
      </c>
      <c r="M149">
        <f t="shared" si="43"/>
        <v>170.96155189319427</v>
      </c>
      <c r="N149">
        <f t="shared" si="44"/>
        <v>98.704698006611864</v>
      </c>
      <c r="O149" t="str">
        <f t="shared" si="45"/>
        <v>170.961551893194+98.7046980066118i</v>
      </c>
      <c r="P149">
        <f t="shared" si="46"/>
        <v>197.4093960132235</v>
      </c>
      <c r="Q149">
        <f t="shared" si="47"/>
        <v>62.93407646294159</v>
      </c>
      <c r="R149">
        <f t="shared" si="48"/>
        <v>1.0455882679577535</v>
      </c>
      <c r="S149">
        <f t="shared" si="49"/>
        <v>5.961551893194212</v>
      </c>
      <c r="T149">
        <f t="shared" si="50"/>
        <v>3.441903590323605</v>
      </c>
      <c r="U149">
        <f t="shared" si="51"/>
        <v>-47.06592353705841</v>
      </c>
    </row>
    <row r="150" spans="1:21" x14ac:dyDescent="0.25">
      <c r="A150">
        <f>A149+$B$5</f>
        <v>7.0000000000000048E-2</v>
      </c>
      <c r="B150">
        <f t="shared" si="37"/>
        <v>-1.1891167808723206E-12</v>
      </c>
      <c r="C150">
        <f t="shared" si="37"/>
        <v>77.120197618936317</v>
      </c>
      <c r="D150">
        <f t="shared" si="37"/>
        <v>-77.120197618935137</v>
      </c>
      <c r="E150">
        <f t="shared" si="38"/>
        <v>0.73741772200821776</v>
      </c>
      <c r="F150">
        <f t="shared" si="38"/>
        <v>0.73741772200825195</v>
      </c>
      <c r="G150">
        <f t="shared" si="38"/>
        <v>-1.4748354440164713</v>
      </c>
      <c r="H150">
        <f t="shared" si="36"/>
        <v>7.0000000000000048E-2</v>
      </c>
      <c r="I150" s="1">
        <f t="shared" si="39"/>
        <v>-1.4503892858778863E-12</v>
      </c>
      <c r="J150" s="1">
        <f t="shared" si="40"/>
        <v>109.06442940559216</v>
      </c>
      <c r="K150">
        <f t="shared" si="41"/>
        <v>0.90314857310283392</v>
      </c>
      <c r="L150">
        <f t="shared" si="42"/>
        <v>1.5642992153974908</v>
      </c>
      <c r="M150">
        <f t="shared" si="43"/>
        <v>170.60940134694155</v>
      </c>
      <c r="N150">
        <f t="shared" si="44"/>
        <v>98.501383793937592</v>
      </c>
      <c r="O150" t="str">
        <f t="shared" si="45"/>
        <v>170.609401346941+98.5013837939374i</v>
      </c>
      <c r="P150">
        <f t="shared" si="46"/>
        <v>197.00276758787462</v>
      </c>
      <c r="Q150">
        <f t="shared" si="47"/>
        <v>62.968377676331578</v>
      </c>
      <c r="R150">
        <f t="shared" si="48"/>
        <v>1.0428661435983193</v>
      </c>
      <c r="S150">
        <f t="shared" si="49"/>
        <v>5.6094013469414961</v>
      </c>
      <c r="T150">
        <f t="shared" si="50"/>
        <v>3.2385893776493333</v>
      </c>
      <c r="U150">
        <f t="shared" si="51"/>
        <v>-47.031622323668422</v>
      </c>
    </row>
    <row r="151" spans="1:21" x14ac:dyDescent="0.25">
      <c r="A151">
        <f>A150+$B$5</f>
        <v>7.0500000000000049E-2</v>
      </c>
      <c r="B151">
        <f t="shared" si="37"/>
        <v>-13.93839169845034</v>
      </c>
      <c r="C151">
        <f t="shared" si="37"/>
        <v>83.182498582883994</v>
      </c>
      <c r="D151">
        <f t="shared" si="37"/>
        <v>-69.244106884433634</v>
      </c>
      <c r="E151">
        <f t="shared" si="38"/>
        <v>0.5271179260073976</v>
      </c>
      <c r="F151">
        <f t="shared" si="38"/>
        <v>0.92565772063397278</v>
      </c>
      <c r="G151">
        <f t="shared" si="38"/>
        <v>-1.4527756466413722</v>
      </c>
      <c r="H151">
        <f t="shared" si="36"/>
        <v>7.0500000000000049E-2</v>
      </c>
      <c r="I151" s="1">
        <f t="shared" si="39"/>
        <v>-17.07097374812416</v>
      </c>
      <c r="J151" s="1">
        <f t="shared" si="40"/>
        <v>107.78188635918677</v>
      </c>
      <c r="K151">
        <f t="shared" si="41"/>
        <v>0.64558497649613211</v>
      </c>
      <c r="L151">
        <f t="shared" si="42"/>
        <v>1.6818063626007507</v>
      </c>
      <c r="M151">
        <f t="shared" si="43"/>
        <v>170.24749806604254</v>
      </c>
      <c r="N151">
        <f t="shared" si="44"/>
        <v>98.292438837289978</v>
      </c>
      <c r="O151" t="str">
        <f t="shared" si="45"/>
        <v>170.247498066043+98.2924388372902i</v>
      </c>
      <c r="P151">
        <f t="shared" si="46"/>
        <v>196.58487767458041</v>
      </c>
      <c r="Q151">
        <f t="shared" si="47"/>
        <v>63.003579718017598</v>
      </c>
      <c r="R151">
        <f t="shared" si="48"/>
        <v>1.0400725300288565</v>
      </c>
      <c r="S151">
        <f t="shared" si="49"/>
        <v>5.2474980660424819</v>
      </c>
      <c r="T151">
        <f t="shared" si="50"/>
        <v>3.0296444210017199</v>
      </c>
      <c r="U151">
        <f t="shared" si="51"/>
        <v>-46.996420281982402</v>
      </c>
    </row>
    <row r="152" spans="1:21" x14ac:dyDescent="0.25">
      <c r="A152">
        <f>A151+$B$5</f>
        <v>7.1000000000000049E-2</v>
      </c>
      <c r="B152">
        <f t="shared" si="37"/>
        <v>-27.549325810985561</v>
      </c>
      <c r="C152">
        <f t="shared" si="37"/>
        <v>87.203317080845054</v>
      </c>
      <c r="D152">
        <f t="shared" si="37"/>
        <v>-59.653991269859446</v>
      </c>
      <c r="E152">
        <f t="shared" si="38"/>
        <v>0.30497305969288169</v>
      </c>
      <c r="F152">
        <f t="shared" si="38"/>
        <v>1.0900741094903079</v>
      </c>
      <c r="G152">
        <f t="shared" si="38"/>
        <v>-1.3950471691831918</v>
      </c>
      <c r="H152">
        <f t="shared" si="36"/>
        <v>7.1000000000000049E-2</v>
      </c>
      <c r="I152" s="1">
        <f t="shared" si="39"/>
        <v>-33.740895497300514</v>
      </c>
      <c r="J152" s="1">
        <f t="shared" si="40"/>
        <v>103.84379860158694</v>
      </c>
      <c r="K152">
        <f t="shared" si="41"/>
        <v>0.3735141907714587</v>
      </c>
      <c r="L152">
        <f t="shared" si="42"/>
        <v>1.7572461082210153</v>
      </c>
      <c r="M152">
        <f t="shared" si="43"/>
        <v>169.87640767794699</v>
      </c>
      <c r="N152">
        <f t="shared" si="44"/>
        <v>98.078189701829388</v>
      </c>
      <c r="O152" t="str">
        <f t="shared" si="45"/>
        <v>169.876407677948+98.0781897018296i</v>
      </c>
      <c r="P152">
        <f t="shared" si="46"/>
        <v>196.15637940365963</v>
      </c>
      <c r="Q152">
        <f t="shared" si="47"/>
        <v>63.039623880452382</v>
      </c>
      <c r="R152">
        <f t="shared" si="48"/>
        <v>1.0372120862461964</v>
      </c>
      <c r="S152">
        <f t="shared" si="49"/>
        <v>4.8764076779469292</v>
      </c>
      <c r="T152">
        <f t="shared" si="50"/>
        <v>2.8153952855411291</v>
      </c>
      <c r="U152">
        <f t="shared" si="51"/>
        <v>-46.960376119547618</v>
      </c>
    </row>
    <row r="153" spans="1:21" x14ac:dyDescent="0.25">
      <c r="A153">
        <f>A152+$B$5</f>
        <v>7.150000000000005E-2</v>
      </c>
      <c r="B153">
        <f t="shared" si="37"/>
        <v>-40.49757383559124</v>
      </c>
      <c r="C153">
        <f t="shared" si="37"/>
        <v>89.081320735402528</v>
      </c>
      <c r="D153">
        <f t="shared" si="37"/>
        <v>-48.58374689981121</v>
      </c>
      <c r="E153">
        <f t="shared" si="38"/>
        <v>7.6552135806101498E-2</v>
      </c>
      <c r="F153">
        <f t="shared" si="38"/>
        <v>1.2267287697187224</v>
      </c>
      <c r="G153">
        <f t="shared" si="38"/>
        <v>-1.3032809055248262</v>
      </c>
      <c r="H153">
        <f t="shared" si="36"/>
        <v>7.150000000000005E-2</v>
      </c>
      <c r="I153" s="1">
        <f t="shared" si="39"/>
        <v>-49.599195858942601</v>
      </c>
      <c r="J153" s="1">
        <f t="shared" si="40"/>
        <v>97.343902857364341</v>
      </c>
      <c r="K153">
        <f t="shared" si="41"/>
        <v>9.3756835722596243E-2</v>
      </c>
      <c r="L153">
        <f t="shared" si="42"/>
        <v>1.7889869978322877</v>
      </c>
      <c r="M153">
        <f t="shared" si="43"/>
        <v>169.49671287195432</v>
      </c>
      <c r="N153">
        <f t="shared" si="44"/>
        <v>97.858972803379643</v>
      </c>
      <c r="O153" t="str">
        <f t="shared" si="45"/>
        <v>169.496712871955+97.8589728033797i</v>
      </c>
      <c r="P153">
        <f t="shared" si="46"/>
        <v>195.71794560675971</v>
      </c>
      <c r="Q153">
        <f t="shared" si="47"/>
        <v>63.076450051657517</v>
      </c>
      <c r="R153">
        <f t="shared" si="48"/>
        <v>1.0342895827020104</v>
      </c>
      <c r="S153">
        <f t="shared" si="49"/>
        <v>4.4967128719542586</v>
      </c>
      <c r="T153">
        <f t="shared" si="50"/>
        <v>2.5961783870913848</v>
      </c>
      <c r="U153">
        <f t="shared" si="51"/>
        <v>-46.923549948342483</v>
      </c>
    </row>
    <row r="154" spans="1:21" x14ac:dyDescent="0.25">
      <c r="A154">
        <f>A153+$B$5</f>
        <v>7.200000000000005E-2</v>
      </c>
      <c r="B154">
        <f t="shared" si="37"/>
        <v>-52.463754454624087</v>
      </c>
      <c r="C154">
        <f t="shared" si="37"/>
        <v>88.767712893185987</v>
      </c>
      <c r="D154">
        <f t="shared" si="37"/>
        <v>-36.303958438561793</v>
      </c>
      <c r="E154">
        <f t="shared" si="38"/>
        <v>-0.15245397325056206</v>
      </c>
      <c r="F154">
        <f t="shared" si="38"/>
        <v>1.3323991419062013</v>
      </c>
      <c r="G154">
        <f t="shared" si="38"/>
        <v>-1.1799451686556419</v>
      </c>
      <c r="H154">
        <f t="shared" si="36"/>
        <v>7.200000000000005E-2</v>
      </c>
      <c r="I154" s="1">
        <f t="shared" si="39"/>
        <v>-64.254714202248536</v>
      </c>
      <c r="J154" s="1">
        <f t="shared" si="40"/>
        <v>88.439026933013949</v>
      </c>
      <c r="K154">
        <f t="shared" si="41"/>
        <v>-0.18671722186189535</v>
      </c>
      <c r="L154">
        <f t="shared" si="42"/>
        <v>1.7764956986737206</v>
      </c>
      <c r="M154">
        <f t="shared" si="43"/>
        <v>169.10901266876252</v>
      </c>
      <c r="N154">
        <f t="shared" si="44"/>
        <v>97.635133986702044</v>
      </c>
      <c r="O154" t="str">
        <f t="shared" si="45"/>
        <v>169.109012668762+97.635133986702i</v>
      </c>
      <c r="P154">
        <f t="shared" si="46"/>
        <v>195.27026797340338</v>
      </c>
      <c r="Q154">
        <f t="shared" si="47"/>
        <v>63.11399681547406</v>
      </c>
      <c r="R154">
        <f t="shared" si="48"/>
        <v>1.0313098933469764</v>
      </c>
      <c r="S154">
        <f t="shared" si="49"/>
        <v>4.1090126687624604</v>
      </c>
      <c r="T154">
        <f t="shared" si="50"/>
        <v>2.3723395704137857</v>
      </c>
      <c r="U154">
        <f t="shared" si="51"/>
        <v>-46.88600318452594</v>
      </c>
    </row>
    <row r="155" spans="1:21" x14ac:dyDescent="0.25">
      <c r="A155">
        <f>A154+$B$5</f>
        <v>7.2500000000000051E-2</v>
      </c>
      <c r="B155">
        <f t="shared" si="37"/>
        <v>-63.15220155398913</v>
      </c>
      <c r="C155">
        <f t="shared" si="37"/>
        <v>86.267511627662714</v>
      </c>
      <c r="D155">
        <f t="shared" si="37"/>
        <v>-23.115310073673474</v>
      </c>
      <c r="E155">
        <f t="shared" si="38"/>
        <v>-0.37637586557821495</v>
      </c>
      <c r="F155">
        <f t="shared" si="38"/>
        <v>1.4046538530805397</v>
      </c>
      <c r="G155">
        <f t="shared" si="38"/>
        <v>-1.028277987502324</v>
      </c>
      <c r="H155">
        <f t="shared" si="36"/>
        <v>7.2500000000000051E-2</v>
      </c>
      <c r="I155" s="1">
        <f t="shared" si="39"/>
        <v>-77.345334970336168</v>
      </c>
      <c r="J155" s="1">
        <f t="shared" si="40"/>
        <v>77.345334970333866</v>
      </c>
      <c r="K155">
        <f t="shared" si="41"/>
        <v>-0.4609644110824892</v>
      </c>
      <c r="L155">
        <f t="shared" si="42"/>
        <v>1.7203426026408113</v>
      </c>
      <c r="M155">
        <f t="shared" si="43"/>
        <v>168.71392164956839</v>
      </c>
      <c r="N155">
        <f t="shared" si="44"/>
        <v>97.407028080415657</v>
      </c>
      <c r="O155" t="str">
        <f t="shared" si="45"/>
        <v>168.713921649568+97.4070280804156i</v>
      </c>
      <c r="P155">
        <f t="shared" si="46"/>
        <v>194.81405616083106</v>
      </c>
      <c r="Q155">
        <f t="shared" si="47"/>
        <v>63.152201553988235</v>
      </c>
      <c r="R155">
        <f t="shared" si="48"/>
        <v>1.0282779875023398</v>
      </c>
      <c r="S155">
        <f t="shared" si="49"/>
        <v>3.7139216495683343</v>
      </c>
      <c r="T155">
        <f t="shared" si="50"/>
        <v>2.1442336641273982</v>
      </c>
      <c r="U155">
        <f t="shared" si="51"/>
        <v>-46.847798446011765</v>
      </c>
    </row>
    <row r="156" spans="1:21" x14ac:dyDescent="0.25">
      <c r="A156">
        <f>A155+$B$5</f>
        <v>7.3000000000000051E-2</v>
      </c>
      <c r="B156">
        <f t="shared" si="37"/>
        <v>-72.298264842416799</v>
      </c>
      <c r="C156">
        <f t="shared" si="37"/>
        <v>81.639510543606647</v>
      </c>
      <c r="D156">
        <f t="shared" si="37"/>
        <v>-9.3412457011897096</v>
      </c>
      <c r="E156">
        <f t="shared" si="38"/>
        <v>-0.58970721104611312</v>
      </c>
      <c r="F156">
        <f t="shared" si="38"/>
        <v>1.4419077878178832</v>
      </c>
      <c r="G156">
        <f t="shared" si="38"/>
        <v>-0.85220057677176886</v>
      </c>
      <c r="H156">
        <f t="shared" si="36"/>
        <v>7.3000000000000051E-2</v>
      </c>
      <c r="I156" s="1">
        <f t="shared" si="39"/>
        <v>-88.546929076260852</v>
      </c>
      <c r="J156" s="1">
        <f t="shared" si="40"/>
        <v>64.333109698175832</v>
      </c>
      <c r="K156">
        <f t="shared" si="41"/>
        <v>-0.72224088235136497</v>
      </c>
      <c r="L156">
        <f t="shared" si="42"/>
        <v>1.6221795813781235</v>
      </c>
      <c r="M156">
        <f t="shared" si="43"/>
        <v>168.31206914448214</v>
      </c>
      <c r="N156">
        <f t="shared" si="44"/>
        <v>97.175018428429539</v>
      </c>
      <c r="O156" t="str">
        <f t="shared" si="45"/>
        <v>168.312069144482+97.1750184284293i</v>
      </c>
      <c r="P156">
        <f t="shared" si="46"/>
        <v>194.35003685685902</v>
      </c>
      <c r="Q156">
        <f t="shared" si="47"/>
        <v>63.191000551961238</v>
      </c>
      <c r="R156">
        <f t="shared" si="48"/>
        <v>1.0251989215724238</v>
      </c>
      <c r="S156">
        <f t="shared" si="49"/>
        <v>3.3120691444820807</v>
      </c>
      <c r="T156">
        <f t="shared" si="50"/>
        <v>1.9122240121412801</v>
      </c>
      <c r="U156">
        <f t="shared" si="51"/>
        <v>-46.808999448038762</v>
      </c>
    </row>
    <row r="157" spans="1:21" x14ac:dyDescent="0.25">
      <c r="A157">
        <f>A156+$B$5</f>
        <v>7.3500000000000051E-2</v>
      </c>
      <c r="B157">
        <f t="shared" si="37"/>
        <v>-79.674862773756033</v>
      </c>
      <c r="C157">
        <f t="shared" si="37"/>
        <v>74.994919340581475</v>
      </c>
      <c r="D157">
        <f t="shared" si="37"/>
        <v>4.6799434331747092</v>
      </c>
      <c r="E157">
        <f t="shared" si="38"/>
        <v>-0.78724104786639504</v>
      </c>
      <c r="F157">
        <f t="shared" si="38"/>
        <v>1.4434554095976793</v>
      </c>
      <c r="G157">
        <f t="shared" si="38"/>
        <v>-0.65621436173128256</v>
      </c>
      <c r="H157">
        <f t="shared" si="36"/>
        <v>7.3500000000000051E-2</v>
      </c>
      <c r="I157" s="1">
        <f t="shared" si="39"/>
        <v>-97.581379560986406</v>
      </c>
      <c r="J157" s="1">
        <f t="shared" si="40"/>
        <v>49.720196283096037</v>
      </c>
      <c r="K157">
        <f t="shared" si="41"/>
        <v>-0.9641694359233085</v>
      </c>
      <c r="L157">
        <f t="shared" si="42"/>
        <v>1.4846907335591164</v>
      </c>
      <c r="M157">
        <f t="shared" si="43"/>
        <v>167.90409838018763</v>
      </c>
      <c r="N157">
        <f t="shared" si="44"/>
        <v>96.939476397842611</v>
      </c>
      <c r="O157" t="str">
        <f t="shared" si="45"/>
        <v>167.904098380188+96.939476397843i</v>
      </c>
      <c r="P157">
        <f t="shared" si="46"/>
        <v>193.87895279568593</v>
      </c>
      <c r="Q157">
        <f t="shared" si="47"/>
        <v>63.230329103089161</v>
      </c>
      <c r="R157">
        <f t="shared" si="48"/>
        <v>1.0220778306118992</v>
      </c>
      <c r="S157">
        <f t="shared" si="49"/>
        <v>2.9040983801875768</v>
      </c>
      <c r="T157">
        <f t="shared" si="50"/>
        <v>1.6766819815543528</v>
      </c>
      <c r="U157">
        <f t="shared" si="51"/>
        <v>-46.769670896910839</v>
      </c>
    </row>
    <row r="158" spans="1:21" x14ac:dyDescent="0.25">
      <c r="A158">
        <f>A157+$B$5</f>
        <v>7.4000000000000052E-2</v>
      </c>
      <c r="B158">
        <f t="shared" si="37"/>
        <v>-85.098125279654269</v>
      </c>
      <c r="C158">
        <f t="shared" si="37"/>
        <v>66.494714431644468</v>
      </c>
      <c r="D158">
        <f t="shared" si="37"/>
        <v>18.603410848009965</v>
      </c>
      <c r="E158">
        <f t="shared" si="38"/>
        <v>-0.9641973770882879</v>
      </c>
      <c r="F158">
        <f t="shared" si="38"/>
        <v>1.4094817096543206</v>
      </c>
      <c r="G158">
        <f t="shared" si="38"/>
        <v>-0.44528433256603084</v>
      </c>
      <c r="H158">
        <f t="shared" si="36"/>
        <v>7.4000000000000052E-2</v>
      </c>
      <c r="I158" s="1">
        <f t="shared" si="39"/>
        <v>-104.22349250129557</v>
      </c>
      <c r="J158" s="1">
        <f t="shared" si="40"/>
        <v>33.864265523851557</v>
      </c>
      <c r="K158">
        <f t="shared" si="41"/>
        <v>-1.1808957925981034</v>
      </c>
      <c r="L158">
        <f t="shared" si="42"/>
        <v>1.3115176459685447</v>
      </c>
      <c r="M158">
        <f t="shared" si="43"/>
        <v>167.49066558695546</v>
      </c>
      <c r="N158">
        <f t="shared" si="44"/>
        <v>96.700780863378128</v>
      </c>
      <c r="O158" t="str">
        <f t="shared" si="45"/>
        <v>167.490665586956+96.7007808633782i</v>
      </c>
      <c r="P158">
        <f t="shared" si="46"/>
        <v>193.40156172675708</v>
      </c>
      <c r="Q158">
        <f t="shared" si="47"/>
        <v>63.270121617915713</v>
      </c>
      <c r="R158">
        <f t="shared" si="48"/>
        <v>1.0189199197618977</v>
      </c>
      <c r="S158">
        <f t="shared" si="49"/>
        <v>2.4906655869554015</v>
      </c>
      <c r="T158">
        <f t="shared" si="50"/>
        <v>1.4379864470898696</v>
      </c>
      <c r="U158">
        <f t="shared" si="51"/>
        <v>-46.729878382084287</v>
      </c>
    </row>
    <row r="159" spans="1:21" x14ac:dyDescent="0.25">
      <c r="A159">
        <f>A158+$B$5</f>
        <v>7.4500000000000052E-2</v>
      </c>
      <c r="B159">
        <f t="shared" si="37"/>
        <v>-88.431985666173546</v>
      </c>
      <c r="C159">
        <f t="shared" si="37"/>
        <v>56.345761626805725</v>
      </c>
      <c r="D159">
        <f t="shared" si="37"/>
        <v>32.086224039367998</v>
      </c>
      <c r="E159">
        <f t="shared" si="38"/>
        <v>-1.1163389214708128</v>
      </c>
      <c r="F159">
        <f t="shared" si="38"/>
        <v>1.3410507396425992</v>
      </c>
      <c r="G159">
        <f t="shared" si="38"/>
        <v>-0.22471181817178928</v>
      </c>
      <c r="H159">
        <f t="shared" si="36"/>
        <v>7.4500000000000052E-2</v>
      </c>
      <c r="I159" s="1">
        <f t="shared" si="39"/>
        <v>-108.30662091162064</v>
      </c>
      <c r="J159" s="1">
        <f t="shared" si="40"/>
        <v>17.15408353652715</v>
      </c>
      <c r="K159">
        <f t="shared" si="41"/>
        <v>-1.3672303688061949</v>
      </c>
      <c r="L159">
        <f t="shared" si="42"/>
        <v>1.1071613223585477</v>
      </c>
      <c r="M159">
        <f t="shared" si="43"/>
        <v>167.07243906529823</v>
      </c>
      <c r="N159">
        <f t="shared" si="44"/>
        <v>96.459317668517556</v>
      </c>
      <c r="O159" t="str">
        <f t="shared" si="45"/>
        <v>167.072439065298+96.4593176685183i</v>
      </c>
      <c r="P159">
        <f t="shared" si="46"/>
        <v>192.91863533703489</v>
      </c>
      <c r="Q159">
        <f t="shared" si="47"/>
        <v>63.310311733217823</v>
      </c>
      <c r="R159">
        <f t="shared" si="48"/>
        <v>1.0157304555692341</v>
      </c>
      <c r="S159">
        <f t="shared" si="49"/>
        <v>2.0724390652981697</v>
      </c>
      <c r="T159">
        <f t="shared" si="50"/>
        <v>1.1965232522292979</v>
      </c>
      <c r="U159">
        <f t="shared" si="51"/>
        <v>-46.689688266782177</v>
      </c>
    </row>
    <row r="160" spans="1:21" x14ac:dyDescent="0.25">
      <c r="A160">
        <f>A159+$B$5</f>
        <v>7.5000000000000053E-2</v>
      </c>
      <c r="B160">
        <f t="shared" si="37"/>
        <v>-89.591606399781512</v>
      </c>
      <c r="C160">
        <f t="shared" si="37"/>
        <v>44.795803199889676</v>
      </c>
      <c r="D160">
        <f t="shared" si="37"/>
        <v>44.795803199892013</v>
      </c>
      <c r="E160">
        <f t="shared" si="38"/>
        <v>-1.2400722560929527</v>
      </c>
      <c r="F160">
        <f t="shared" si="38"/>
        <v>1.2400722560929311</v>
      </c>
      <c r="G160">
        <f t="shared" si="38"/>
        <v>1.8945250923553248E-14</v>
      </c>
      <c r="H160">
        <f t="shared" si="36"/>
        <v>7.5000000000000053E-2</v>
      </c>
      <c r="I160" s="1">
        <f t="shared" si="39"/>
        <v>-109.72686045786635</v>
      </c>
      <c r="J160" s="1">
        <f t="shared" si="40"/>
        <v>-1.6534437859007903E-12</v>
      </c>
      <c r="K160">
        <f t="shared" si="41"/>
        <v>-1.5187721358048401</v>
      </c>
      <c r="L160">
        <f t="shared" si="42"/>
        <v>0.87686350144459912</v>
      </c>
      <c r="M160">
        <f t="shared" si="43"/>
        <v>166.65009821275189</v>
      </c>
      <c r="N160">
        <f t="shared" si="44"/>
        <v>96.215479063610132</v>
      </c>
      <c r="O160" t="str">
        <f t="shared" si="45"/>
        <v>166.650098212751+96.2154790636098i</v>
      </c>
      <c r="P160">
        <f t="shared" si="46"/>
        <v>192.43095812721893</v>
      </c>
      <c r="Q160">
        <f t="shared" si="47"/>
        <v>63.350832422681641</v>
      </c>
      <c r="R160">
        <f t="shared" si="48"/>
        <v>1.0125147572032187</v>
      </c>
      <c r="S160">
        <f t="shared" si="49"/>
        <v>1.6500982127518284</v>
      </c>
      <c r="T160">
        <f t="shared" si="50"/>
        <v>0.95268464732187397</v>
      </c>
      <c r="U160">
        <f t="shared" si="51"/>
        <v>-46.649167577318359</v>
      </c>
    </row>
    <row r="161" spans="1:21" x14ac:dyDescent="0.25">
      <c r="A161">
        <f>A160+$B$5</f>
        <v>7.5500000000000053E-2</v>
      </c>
      <c r="B161">
        <f t="shared" si="37"/>
        <v>-88.545551800488823</v>
      </c>
      <c r="C161">
        <f t="shared" si="37"/>
        <v>32.127429813514816</v>
      </c>
      <c r="D161">
        <f t="shared" si="37"/>
        <v>56.418121986974178</v>
      </c>
      <c r="E161">
        <f t="shared" si="38"/>
        <v>-1.3325319257136186</v>
      </c>
      <c r="F161">
        <f t="shared" si="38"/>
        <v>1.109247554028387</v>
      </c>
      <c r="G161">
        <f t="shared" si="38"/>
        <v>0.22328437168522902</v>
      </c>
      <c r="H161">
        <f t="shared" si="36"/>
        <v>7.5500000000000053E-2</v>
      </c>
      <c r="I161" s="1">
        <f t="shared" si="39"/>
        <v>-108.44571045218706</v>
      </c>
      <c r="J161" s="1">
        <f t="shared" si="40"/>
        <v>-17.17611315556811</v>
      </c>
      <c r="K161">
        <f t="shared" si="41"/>
        <v>-1.6320116419833113</v>
      </c>
      <c r="L161">
        <f t="shared" si="42"/>
        <v>0.62647057411646068</v>
      </c>
      <c r="M161">
        <f t="shared" si="43"/>
        <v>166.22433251146251</v>
      </c>
      <c r="N161">
        <f t="shared" si="44"/>
        <v>95.969663121358948</v>
      </c>
      <c r="O161" t="str">
        <f t="shared" si="45"/>
        <v>166.224332511462+95.9696631213589i</v>
      </c>
      <c r="P161">
        <f t="shared" si="46"/>
        <v>191.93932624271713</v>
      </c>
      <c r="Q161">
        <f t="shared" si="47"/>
        <v>63.391616108684474</v>
      </c>
      <c r="R161">
        <f t="shared" si="48"/>
        <v>1.0092781875847165</v>
      </c>
      <c r="S161">
        <f t="shared" si="49"/>
        <v>1.2243325114624497</v>
      </c>
      <c r="T161">
        <f t="shared" si="50"/>
        <v>0.70686870507068988</v>
      </c>
      <c r="U161">
        <f t="shared" si="51"/>
        <v>-46.608383891315526</v>
      </c>
    </row>
    <row r="162" spans="1:21" x14ac:dyDescent="0.25">
      <c r="A162">
        <f>A161+$B$5</f>
        <v>7.6000000000000054E-2</v>
      </c>
      <c r="B162">
        <f t="shared" si="37"/>
        <v>-85.316651192394488</v>
      </c>
      <c r="C162">
        <f t="shared" si="37"/>
        <v>18.651183079443367</v>
      </c>
      <c r="D162">
        <f t="shared" si="37"/>
        <v>66.665468112951274</v>
      </c>
      <c r="E162">
        <f t="shared" si="38"/>
        <v>-1.3916456264362258</v>
      </c>
      <c r="F162">
        <f t="shared" si="38"/>
        <v>0.95199608030048266</v>
      </c>
      <c r="G162">
        <f t="shared" si="38"/>
        <v>0.43964954613574092</v>
      </c>
      <c r="H162">
        <f t="shared" si="36"/>
        <v>7.6000000000000054E-2</v>
      </c>
      <c r="I162" s="1">
        <f t="shared" si="39"/>
        <v>-104.49113099219032</v>
      </c>
      <c r="J162" s="1">
        <f t="shared" si="40"/>
        <v>-33.951226541017199</v>
      </c>
      <c r="K162">
        <f t="shared" si="41"/>
        <v>-1.704410843772302</v>
      </c>
      <c r="L162">
        <f t="shared" si="42"/>
        <v>0.36228370862531395</v>
      </c>
      <c r="M162">
        <f t="shared" si="43"/>
        <v>165.79584047746334</v>
      </c>
      <c r="N162">
        <f t="shared" si="44"/>
        <v>95.722273130183879</v>
      </c>
      <c r="O162" t="str">
        <f t="shared" si="45"/>
        <v>165.795840477463+95.7222731301837i</v>
      </c>
      <c r="P162">
        <f t="shared" si="46"/>
        <v>191.44454626036713</v>
      </c>
      <c r="Q162">
        <f t="shared" si="47"/>
        <v>63.432594774995998</v>
      </c>
      <c r="R162">
        <f t="shared" si="48"/>
        <v>1.0060261444422345</v>
      </c>
      <c r="S162">
        <f t="shared" si="49"/>
        <v>0.79584047746328679</v>
      </c>
      <c r="T162">
        <f t="shared" si="50"/>
        <v>0.45947871389562067</v>
      </c>
      <c r="U162">
        <f t="shared" si="51"/>
        <v>-46.567405225004002</v>
      </c>
    </row>
    <row r="163" spans="1:21" x14ac:dyDescent="0.25">
      <c r="A163">
        <f>A162+$B$5</f>
        <v>7.6500000000000054E-2</v>
      </c>
      <c r="B163">
        <f t="shared" si="37"/>
        <v>-79.981528095292006</v>
      </c>
      <c r="C163">
        <f t="shared" si="37"/>
        <v>4.6979563459994962</v>
      </c>
      <c r="D163">
        <f t="shared" si="37"/>
        <v>75.283571749292676</v>
      </c>
      <c r="E163">
        <f t="shared" si="38"/>
        <v>-1.4161790335936417</v>
      </c>
      <c r="F163">
        <f t="shared" si="38"/>
        <v>0.77236488149180571</v>
      </c>
      <c r="G163">
        <f t="shared" si="38"/>
        <v>0.64381415210183435</v>
      </c>
      <c r="H163">
        <f t="shared" si="36"/>
        <v>7.6500000000000054E-2</v>
      </c>
      <c r="I163" s="1">
        <f t="shared" si="39"/>
        <v>-97.956966340771245</v>
      </c>
      <c r="J163" s="1">
        <f t="shared" si="40"/>
        <v>-49.911567305894224</v>
      </c>
      <c r="K163">
        <f t="shared" si="41"/>
        <v>-1.734458008366109</v>
      </c>
      <c r="L163">
        <f t="shared" si="42"/>
        <v>9.0899092478125554E-2</v>
      </c>
      <c r="M163">
        <f t="shared" si="43"/>
        <v>165.3653285727334</v>
      </c>
      <c r="N163">
        <f t="shared" si="44"/>
        <v>95.473716966098692</v>
      </c>
      <c r="O163" t="str">
        <f t="shared" si="45"/>
        <v>165.365328572733+95.4737169660987i</v>
      </c>
      <c r="P163">
        <f t="shared" si="46"/>
        <v>190.94743393219684</v>
      </c>
      <c r="Q163">
        <f t="shared" si="47"/>
        <v>63.473700080211174</v>
      </c>
      <c r="R163">
        <f t="shared" si="48"/>
        <v>1.0027640513099574</v>
      </c>
      <c r="S163">
        <f t="shared" si="49"/>
        <v>0.36532857273334685</v>
      </c>
      <c r="T163">
        <f t="shared" si="50"/>
        <v>0.21092254981043368</v>
      </c>
      <c r="U163">
        <f t="shared" si="51"/>
        <v>-46.526299919788826</v>
      </c>
    </row>
    <row r="164" spans="1:21" x14ac:dyDescent="0.25">
      <c r="A164">
        <f>A163+$B$5</f>
        <v>7.7000000000000055E-2</v>
      </c>
      <c r="B164">
        <f t="shared" si="37"/>
        <v>-72.668803794816938</v>
      </c>
      <c r="C164">
        <f t="shared" si="37"/>
        <v>-9.3891209220402398</v>
      </c>
      <c r="D164">
        <f t="shared" si="37"/>
        <v>82.057924716857315</v>
      </c>
      <c r="E164">
        <f t="shared" si="38"/>
        <v>-1.4057593900607648</v>
      </c>
      <c r="F164">
        <f t="shared" si="38"/>
        <v>0.5749233455276046</v>
      </c>
      <c r="G164">
        <f t="shared" si="38"/>
        <v>0.83083604453316262</v>
      </c>
      <c r="H164">
        <f t="shared" si="36"/>
        <v>7.7000000000000055E-2</v>
      </c>
      <c r="I164" s="1">
        <f t="shared" si="39"/>
        <v>-89.000744757863743</v>
      </c>
      <c r="J164" s="1">
        <f t="shared" si="40"/>
        <v>-64.662826090740154</v>
      </c>
      <c r="K164">
        <f t="shared" si="41"/>
        <v>-1.7216966033874912</v>
      </c>
      <c r="L164">
        <f t="shared" si="42"/>
        <v>-0.18095760485858187</v>
      </c>
      <c r="M164">
        <f t="shared" si="43"/>
        <v>164.93351008133843</v>
      </c>
      <c r="N164">
        <f t="shared" si="44"/>
        <v>95.22440644385037</v>
      </c>
      <c r="O164" t="str">
        <f t="shared" si="45"/>
        <v>164.933510081338+95.2244064438504i</v>
      </c>
      <c r="P164">
        <f t="shared" si="46"/>
        <v>190.44881288770071</v>
      </c>
      <c r="Q164">
        <f t="shared" si="47"/>
        <v>63.514863471725306</v>
      </c>
      <c r="R164">
        <f t="shared" si="48"/>
        <v>0.99949734848275595</v>
      </c>
      <c r="S164">
        <f t="shared" si="49"/>
        <v>-6.6489918661631009E-2</v>
      </c>
      <c r="T164">
        <f t="shared" si="50"/>
        <v>-3.8387972437888607E-2</v>
      </c>
      <c r="U164">
        <f t="shared" si="51"/>
        <v>-46.485136528274694</v>
      </c>
    </row>
    <row r="165" spans="1:21" x14ac:dyDescent="0.25">
      <c r="A165">
        <f>A164+$B$5</f>
        <v>7.7500000000000055E-2</v>
      </c>
      <c r="B165">
        <f t="shared" si="37"/>
        <v>-63.556016300060307</v>
      </c>
      <c r="C165">
        <f t="shared" si="37"/>
        <v>-23.263116529161596</v>
      </c>
      <c r="D165">
        <f t="shared" si="37"/>
        <v>86.819132829222013</v>
      </c>
      <c r="E165">
        <f t="shared" si="38"/>
        <v>-1.3608775151163128</v>
      </c>
      <c r="F165">
        <f t="shared" si="38"/>
        <v>0.36464603117306965</v>
      </c>
      <c r="G165">
        <f t="shared" si="38"/>
        <v>0.9962314839432459</v>
      </c>
      <c r="H165">
        <f t="shared" si="36"/>
        <v>7.7500000000000055E-2</v>
      </c>
      <c r="I165" s="1">
        <f t="shared" si="39"/>
        <v>-77.839905009579141</v>
      </c>
      <c r="J165" s="1">
        <f t="shared" si="40"/>
        <v>-77.839905009581514</v>
      </c>
      <c r="K165">
        <f t="shared" si="41"/>
        <v>-1.666727757230835</v>
      </c>
      <c r="L165">
        <f t="shared" si="42"/>
        <v>-0.44659835655256758</v>
      </c>
      <c r="M165">
        <f t="shared" si="43"/>
        <v>164.50110395116417</v>
      </c>
      <c r="N165">
        <f t="shared" si="44"/>
        <v>94.974756648195026</v>
      </c>
      <c r="O165" t="str">
        <f t="shared" si="45"/>
        <v>164.501103951164+94.9747566481946i</v>
      </c>
      <c r="P165">
        <f t="shared" si="46"/>
        <v>189.94951329639002</v>
      </c>
      <c r="Q165">
        <f t="shared" si="47"/>
        <v>63.556016300061309</v>
      </c>
      <c r="R165">
        <f t="shared" si="48"/>
        <v>0.99623148394322891</v>
      </c>
      <c r="S165">
        <f t="shared" si="49"/>
        <v>-0.49889604883588845</v>
      </c>
      <c r="T165">
        <f t="shared" si="50"/>
        <v>-0.28803776809323267</v>
      </c>
      <c r="U165">
        <f t="shared" si="51"/>
        <v>-46.443983699938691</v>
      </c>
    </row>
    <row r="166" spans="1:21" x14ac:dyDescent="0.25">
      <c r="A166">
        <f>A165+$B$5</f>
        <v>7.8000000000000055E-2</v>
      </c>
      <c r="B166">
        <f t="shared" si="37"/>
        <v>-52.86532748111717</v>
      </c>
      <c r="C166">
        <f t="shared" si="37"/>
        <v>-36.581839627501395</v>
      </c>
      <c r="D166">
        <f t="shared" si="37"/>
        <v>89.447167108618672</v>
      </c>
      <c r="E166">
        <f t="shared" si="38"/>
        <v>-1.2828684391851219</v>
      </c>
      <c r="F166">
        <f t="shared" si="38"/>
        <v>0.14678663814782558</v>
      </c>
      <c r="G166">
        <f t="shared" si="38"/>
        <v>1.1360818010372986</v>
      </c>
      <c r="H166">
        <f t="shared" si="36"/>
        <v>7.8000000000000055E-2</v>
      </c>
      <c r="I166" s="1">
        <f t="shared" si="39"/>
        <v>-64.746538706935127</v>
      </c>
      <c r="J166" s="1">
        <f t="shared" si="40"/>
        <v>-89.115965289315554</v>
      </c>
      <c r="K166">
        <f t="shared" si="41"/>
        <v>-1.5711865415621118</v>
      </c>
      <c r="L166">
        <f t="shared" si="42"/>
        <v>-0.69953731827419652</v>
      </c>
      <c r="M166">
        <f t="shared" si="43"/>
        <v>164.06883360297098</v>
      </c>
      <c r="N166">
        <f t="shared" si="44"/>
        <v>94.725185246303056</v>
      </c>
      <c r="O166" t="str">
        <f t="shared" si="45"/>
        <v>164.068833602971+94.725185246303i</v>
      </c>
      <c r="P166">
        <f t="shared" si="46"/>
        <v>189.45037049260634</v>
      </c>
      <c r="Q166">
        <f t="shared" si="47"/>
        <v>63.597089933358703</v>
      </c>
      <c r="R166">
        <f t="shared" si="48"/>
        <v>0.99297190427594073</v>
      </c>
      <c r="S166">
        <f t="shared" si="49"/>
        <v>-0.93116639702907378</v>
      </c>
      <c r="T166">
        <f t="shared" si="50"/>
        <v>-0.53760916998520258</v>
      </c>
      <c r="U166">
        <f t="shared" si="51"/>
        <v>-46.402910066641297</v>
      </c>
    </row>
    <row r="167" spans="1:21" x14ac:dyDescent="0.25">
      <c r="A167">
        <f>A166+$B$5</f>
        <v>7.8500000000000056E-2</v>
      </c>
      <c r="B167">
        <f t="shared" si="37"/>
        <v>-40.858121286300758</v>
      </c>
      <c r="C167">
        <f t="shared" si="37"/>
        <v>-49.016285060294365</v>
      </c>
      <c r="D167">
        <f t="shared" si="37"/>
        <v>89.874406346595194</v>
      </c>
      <c r="E167">
        <f t="shared" si="38"/>
        <v>-1.1738714003368647</v>
      </c>
      <c r="F167">
        <f t="shared" si="38"/>
        <v>-7.3253652376760334E-2</v>
      </c>
      <c r="G167">
        <f t="shared" si="38"/>
        <v>1.2471250527136273</v>
      </c>
      <c r="H167">
        <f t="shared" si="36"/>
        <v>7.8500000000000056E-2</v>
      </c>
      <c r="I167" s="1">
        <f t="shared" si="39"/>
        <v>-50.040774500092397</v>
      </c>
      <c r="J167" s="1">
        <f t="shared" si="40"/>
        <v>-98.210549737499747</v>
      </c>
      <c r="K167">
        <f t="shared" si="41"/>
        <v>-1.4376929772358387</v>
      </c>
      <c r="L167">
        <f t="shared" si="42"/>
        <v>-0.93364873610372567</v>
      </c>
      <c r="M167">
        <f t="shared" si="43"/>
        <v>163.6374257086938</v>
      </c>
      <c r="N167">
        <f t="shared" si="44"/>
        <v>94.476111782411635</v>
      </c>
      <c r="O167" t="str">
        <f t="shared" si="45"/>
        <v>163.637425708694+94.4761117824117i</v>
      </c>
      <c r="P167">
        <f t="shared" si="46"/>
        <v>188.95222356482364</v>
      </c>
      <c r="Q167">
        <f t="shared" si="47"/>
        <v>63.638015871833012</v>
      </c>
      <c r="R167">
        <f t="shared" si="48"/>
        <v>0.98972404558397564</v>
      </c>
      <c r="S167">
        <f t="shared" si="49"/>
        <v>-1.3625742913062595</v>
      </c>
      <c r="T167">
        <f t="shared" si="50"/>
        <v>-0.78668263387662307</v>
      </c>
      <c r="U167">
        <f t="shared" si="51"/>
        <v>-46.361984128166988</v>
      </c>
    </row>
    <row r="168" spans="1:21" x14ac:dyDescent="0.25">
      <c r="A168">
        <f>A167+$B$5</f>
        <v>7.9000000000000056E-2</v>
      </c>
      <c r="B168">
        <f t="shared" si="37"/>
        <v>-27.828623618182554</v>
      </c>
      <c r="C168">
        <f t="shared" si="37"/>
        <v>-60.258769371028492</v>
      </c>
      <c r="D168">
        <f t="shared" si="37"/>
        <v>88.087392989211097</v>
      </c>
      <c r="E168">
        <f t="shared" si="38"/>
        <v>-1.0367704410679537</v>
      </c>
      <c r="F168">
        <f t="shared" si="38"/>
        <v>-0.2900601444057172</v>
      </c>
      <c r="G168">
        <f t="shared" si="38"/>
        <v>1.3268305854736731</v>
      </c>
      <c r="H168">
        <f t="shared" si="36"/>
        <v>7.9000000000000056E-2</v>
      </c>
      <c r="I168" s="1">
        <f t="shared" si="39"/>
        <v>-34.082964054255953</v>
      </c>
      <c r="J168" s="1">
        <f t="shared" si="40"/>
        <v>-104.896577367926</v>
      </c>
      <c r="K168">
        <f t="shared" si="41"/>
        <v>-1.2697792805083727</v>
      </c>
      <c r="L168">
        <f t="shared" si="42"/>
        <v>-1.1433143995353832</v>
      </c>
      <c r="M168">
        <f t="shared" si="43"/>
        <v>163.20760894113303</v>
      </c>
      <c r="N168">
        <f t="shared" si="44"/>
        <v>94.227956955958234</v>
      </c>
      <c r="O168" t="str">
        <f t="shared" si="45"/>
        <v>163.207608941133+94.227956955958i</v>
      </c>
      <c r="P168">
        <f t="shared" si="46"/>
        <v>188.45591391191647</v>
      </c>
      <c r="Q168">
        <f t="shared" si="47"/>
        <v>63.678725862015035</v>
      </c>
      <c r="R168">
        <f t="shared" si="48"/>
        <v>0.98649332442298099</v>
      </c>
      <c r="S168">
        <f t="shared" si="49"/>
        <v>-1.7923910588670253</v>
      </c>
      <c r="T168">
        <f t="shared" si="50"/>
        <v>-1.0348374603300243</v>
      </c>
      <c r="U168">
        <f t="shared" si="51"/>
        <v>-46.321274137984965</v>
      </c>
    </row>
    <row r="169" spans="1:21" x14ac:dyDescent="0.25">
      <c r="A169">
        <f>A168+$B$5</f>
        <v>7.9500000000000057E-2</v>
      </c>
      <c r="B169">
        <f t="shared" si="37"/>
        <v>-14.096699003317053</v>
      </c>
      <c r="C169">
        <f t="shared" si="37"/>
        <v>-70.030556869205228</v>
      </c>
      <c r="D169">
        <f t="shared" si="37"/>
        <v>84.127255872522312</v>
      </c>
      <c r="E169">
        <f t="shared" si="38"/>
        <v>-0.87511730648554242</v>
      </c>
      <c r="F169">
        <f t="shared" si="38"/>
        <v>-0.49833757049199612</v>
      </c>
      <c r="G169">
        <f t="shared" si="38"/>
        <v>1.3734548769775394</v>
      </c>
      <c r="H169">
        <f t="shared" si="36"/>
        <v>7.9500000000000057E-2</v>
      </c>
      <c r="I169" s="1">
        <f t="shared" si="39"/>
        <v>-17.264859807863498</v>
      </c>
      <c r="J169" s="1">
        <f t="shared" si="40"/>
        <v>-109.00603476256148</v>
      </c>
      <c r="K169">
        <f t="shared" si="41"/>
        <v>-1.0717954329841899</v>
      </c>
      <c r="L169">
        <f t="shared" si="42"/>
        <v>-1.3235571325794731</v>
      </c>
      <c r="M169">
        <f t="shared" si="43"/>
        <v>162.78011269737465</v>
      </c>
      <c r="N169">
        <f t="shared" si="44"/>
        <v>93.98114188454683</v>
      </c>
      <c r="O169" t="str">
        <f t="shared" si="45"/>
        <v>162.780112697374+93.9811418845464i</v>
      </c>
      <c r="P169">
        <f t="shared" si="46"/>
        <v>187.96228376909295</v>
      </c>
      <c r="Q169">
        <f t="shared" si="47"/>
        <v>63.719152010579322</v>
      </c>
      <c r="R169">
        <f t="shared" si="48"/>
        <v>0.98328512876780627</v>
      </c>
      <c r="S169">
        <f t="shared" si="49"/>
        <v>-2.2198873026254091</v>
      </c>
      <c r="T169">
        <f t="shared" si="50"/>
        <v>-1.2816525317414289</v>
      </c>
      <c r="U169">
        <f t="shared" si="51"/>
        <v>-46.280847989420678</v>
      </c>
    </row>
    <row r="170" spans="1:21" x14ac:dyDescent="0.25">
      <c r="A170">
        <f>A169+$B$5</f>
        <v>8.0000000000000057E-2</v>
      </c>
      <c r="B170">
        <f t="shared" si="37"/>
        <v>1.5133496121933674E-12</v>
      </c>
      <c r="C170">
        <f t="shared" si="37"/>
        <v>-78.088786146694702</v>
      </c>
      <c r="D170">
        <f t="shared" si="37"/>
        <v>78.088786146693195</v>
      </c>
      <c r="E170">
        <f t="shared" si="38"/>
        <v>-0.69303875673638349</v>
      </c>
      <c r="F170">
        <f t="shared" si="38"/>
        <v>-0.69303875673642401</v>
      </c>
      <c r="G170">
        <f t="shared" si="38"/>
        <v>1.3860775134728087</v>
      </c>
      <c r="H170">
        <f t="shared" si="36"/>
        <v>8.0000000000000057E-2</v>
      </c>
      <c r="I170" s="1">
        <f t="shared" si="39"/>
        <v>1.850696728780183E-12</v>
      </c>
      <c r="J170" s="1">
        <f t="shared" si="40"/>
        <v>-110.43422043790684</v>
      </c>
      <c r="K170">
        <f t="shared" si="41"/>
        <v>-0.84879566298848941</v>
      </c>
      <c r="L170">
        <f t="shared" si="42"/>
        <v>-1.4701572135402308</v>
      </c>
      <c r="M170">
        <f t="shared" si="43"/>
        <v>162.35566579847918</v>
      </c>
      <c r="N170">
        <f t="shared" si="44"/>
        <v>93.736087353212838</v>
      </c>
      <c r="O170" t="str">
        <f t="shared" si="45"/>
        <v>162.355665798479+93.7360873532129i</v>
      </c>
      <c r="P170">
        <f t="shared" si="46"/>
        <v>187.47217470642562</v>
      </c>
      <c r="Q170">
        <f t="shared" si="47"/>
        <v>63.759226897571992</v>
      </c>
      <c r="R170">
        <f t="shared" si="48"/>
        <v>0.98010480902681107</v>
      </c>
      <c r="S170">
        <f t="shared" si="49"/>
        <v>-2.6443342015208771</v>
      </c>
      <c r="T170">
        <f t="shared" si="50"/>
        <v>-1.5267070630754205</v>
      </c>
      <c r="U170">
        <f t="shared" si="51"/>
        <v>-46.240773102428008</v>
      </c>
    </row>
    <row r="171" spans="1:21" x14ac:dyDescent="0.25">
      <c r="A171">
        <f>A170+$B$5</f>
        <v>8.0500000000000058E-2</v>
      </c>
      <c r="B171">
        <f t="shared" ref="B171:D202" si="52">$B$1*SIN($A171*2*PI()*$B$4+B$8)*(1+$E$1/100*SIN($A171*2*PI()*$E$3+B$7))</f>
        <v>14.114338181402809</v>
      </c>
      <c r="C171">
        <f t="shared" si="52"/>
        <v>-84.232524180203129</v>
      </c>
      <c r="D171">
        <f t="shared" si="52"/>
        <v>70.118185998800286</v>
      </c>
      <c r="E171">
        <f t="shared" ref="E171:G202" si="53">$B$2*SIN($A171*2*PI()*$B$4+E$8)*(1+$E$2/100*SIN($A171*2*PI()*$E$3+E$7))</f>
        <v>-0.49513075816802937</v>
      </c>
      <c r="F171">
        <f t="shared" si="53"/>
        <v>-0.86948590895609723</v>
      </c>
      <c r="G171">
        <f t="shared" si="53"/>
        <v>1.3646166671241282</v>
      </c>
      <c r="H171">
        <f t="shared" si="36"/>
        <v>8.0500000000000058E-2</v>
      </c>
      <c r="I171" s="1">
        <f t="shared" si="39"/>
        <v>17.286463300759589</v>
      </c>
      <c r="J171" s="1">
        <f t="shared" si="40"/>
        <v>-109.14243384853278</v>
      </c>
      <c r="K171">
        <f t="shared" si="41"/>
        <v>-0.60640885673452372</v>
      </c>
      <c r="L171">
        <f t="shared" si="42"/>
        <v>-1.579749081412662</v>
      </c>
      <c r="M171">
        <f t="shared" si="43"/>
        <v>161.93499516816496</v>
      </c>
      <c r="N171">
        <f t="shared" si="44"/>
        <v>93.493213051560801</v>
      </c>
      <c r="O171" t="str">
        <f t="shared" si="45"/>
        <v>161.934995168165+93.493213051561i</v>
      </c>
      <c r="P171">
        <f t="shared" si="46"/>
        <v>186.98642610312172</v>
      </c>
      <c r="Q171">
        <f t="shared" si="47"/>
        <v>63.798883688849038</v>
      </c>
      <c r="R171">
        <f t="shared" si="48"/>
        <v>0.97695766911881798</v>
      </c>
      <c r="S171">
        <f t="shared" si="49"/>
        <v>-3.0650048318350969</v>
      </c>
      <c r="T171">
        <f t="shared" si="50"/>
        <v>-1.7695813647274576</v>
      </c>
      <c r="U171">
        <f t="shared" si="51"/>
        <v>-46.201116311150962</v>
      </c>
    </row>
    <row r="172" spans="1:21" x14ac:dyDescent="0.25">
      <c r="A172">
        <f>A171+$B$5</f>
        <v>8.1000000000000058E-2</v>
      </c>
      <c r="B172">
        <f t="shared" si="52"/>
        <v>27.89825354984049</v>
      </c>
      <c r="C172">
        <f t="shared" si="52"/>
        <v>-88.307796241548758</v>
      </c>
      <c r="D172">
        <f t="shared" si="52"/>
        <v>60.409542691708211</v>
      </c>
      <c r="E172">
        <f t="shared" si="53"/>
        <v>-0.28634230185389264</v>
      </c>
      <c r="F172">
        <f t="shared" si="53"/>
        <v>-1.0234816479105293</v>
      </c>
      <c r="G172">
        <f t="shared" si="53"/>
        <v>1.3098239497644226</v>
      </c>
      <c r="H172">
        <f t="shared" si="36"/>
        <v>8.1000000000000058E-2</v>
      </c>
      <c r="I172" s="1">
        <f t="shared" si="39"/>
        <v>34.16824295594936</v>
      </c>
      <c r="J172" s="1">
        <f t="shared" si="40"/>
        <v>-105.15903883972415</v>
      </c>
      <c r="K172">
        <f t="shared" si="41"/>
        <v>-0.35069626565801759</v>
      </c>
      <c r="L172">
        <f t="shared" si="42"/>
        <v>-1.6498962106964887</v>
      </c>
      <c r="M172">
        <f t="shared" si="43"/>
        <v>161.51882449339845</v>
      </c>
      <c r="N172">
        <f t="shared" si="44"/>
        <v>93.252936800455529</v>
      </c>
      <c r="O172" t="str">
        <f t="shared" si="45"/>
        <v>161.518824493398+93.2529368004556i</v>
      </c>
      <c r="P172">
        <f t="shared" si="46"/>
        <v>186.50587360091069</v>
      </c>
      <c r="Q172">
        <f t="shared" si="47"/>
        <v>63.838056247537786</v>
      </c>
      <c r="R172">
        <f t="shared" si="48"/>
        <v>0.97384895762760382</v>
      </c>
      <c r="S172">
        <f t="shared" si="49"/>
        <v>-3.4811755066016019</v>
      </c>
      <c r="T172">
        <f t="shared" si="50"/>
        <v>-2.009857615832729</v>
      </c>
      <c r="U172">
        <f t="shared" si="51"/>
        <v>-46.161943752462214</v>
      </c>
    </row>
    <row r="173" spans="1:21" x14ac:dyDescent="0.25">
      <c r="A173">
        <f>A172+$B$5</f>
        <v>8.1500000000000059E-2</v>
      </c>
      <c r="B173">
        <f t="shared" si="52"/>
        <v>41.011352603884802</v>
      </c>
      <c r="C173">
        <f t="shared" si="52"/>
        <v>-90.211464764059784</v>
      </c>
      <c r="D173">
        <f t="shared" si="52"/>
        <v>49.200112160174903</v>
      </c>
      <c r="E173">
        <f t="shared" si="53"/>
        <v>-7.185180926034386E-2</v>
      </c>
      <c r="F173">
        <f t="shared" si="53"/>
        <v>-1.1514072161129747</v>
      </c>
      <c r="G173">
        <f t="shared" si="53"/>
        <v>1.2232590253733187</v>
      </c>
      <c r="H173">
        <f t="shared" si="36"/>
        <v>8.1500000000000059E-2</v>
      </c>
      <c r="I173" s="1">
        <f t="shared" si="39"/>
        <v>50.228443770440023</v>
      </c>
      <c r="J173" s="1">
        <f t="shared" si="40"/>
        <v>-98.578871419036346</v>
      </c>
      <c r="K173">
        <f t="shared" si="41"/>
        <v>-8.8000134891812853E-2</v>
      </c>
      <c r="L173">
        <f t="shared" si="42"/>
        <v>-1.6791426024097293</v>
      </c>
      <c r="M173">
        <f t="shared" si="43"/>
        <v>161.10787286997024</v>
      </c>
      <c r="N173">
        <f t="shared" si="44"/>
        <v>93.015673770045296</v>
      </c>
      <c r="O173" t="str">
        <f t="shared" si="45"/>
        <v>161.10787286997+93.0156737700453i</v>
      </c>
      <c r="P173">
        <f t="shared" si="46"/>
        <v>186.03134754009039</v>
      </c>
      <c r="Q173">
        <f t="shared" si="47"/>
        <v>63.876679244335484</v>
      </c>
      <c r="R173">
        <f t="shared" si="48"/>
        <v>0.97078385904867215</v>
      </c>
      <c r="S173">
        <f t="shared" si="49"/>
        <v>-3.8921271300298201</v>
      </c>
      <c r="T173">
        <f t="shared" si="50"/>
        <v>-2.247120646242962</v>
      </c>
      <c r="U173">
        <f t="shared" si="51"/>
        <v>-46.123320755664516</v>
      </c>
    </row>
    <row r="174" spans="1:21" x14ac:dyDescent="0.25">
      <c r="A174">
        <f>A173+$B$5</f>
        <v>8.2000000000000059E-2</v>
      </c>
      <c r="B174">
        <f t="shared" si="52"/>
        <v>53.129332326380535</v>
      </c>
      <c r="C174">
        <f t="shared" si="52"/>
        <v>-89.89385847773876</v>
      </c>
      <c r="D174">
        <f t="shared" si="52"/>
        <v>36.764526151358105</v>
      </c>
      <c r="E174">
        <f t="shared" si="53"/>
        <v>0.14306078051275087</v>
      </c>
      <c r="F174">
        <f t="shared" si="53"/>
        <v>-1.2503056308171236</v>
      </c>
      <c r="G174">
        <f t="shared" si="53"/>
        <v>1.1072448503043726</v>
      </c>
      <c r="H174">
        <f t="shared" si="36"/>
        <v>8.2000000000000059E-2</v>
      </c>
      <c r="I174" s="1">
        <f t="shared" si="39"/>
        <v>65.069877287193975</v>
      </c>
      <c r="J174" s="1">
        <f t="shared" si="40"/>
        <v>-89.561002665368363</v>
      </c>
      <c r="K174">
        <f t="shared" si="41"/>
        <v>0.17521295723026947</v>
      </c>
      <c r="L174">
        <f t="shared" si="42"/>
        <v>-1.6670399321906175</v>
      </c>
      <c r="M174">
        <f t="shared" si="43"/>
        <v>160.70285343629939</v>
      </c>
      <c r="N174">
        <f t="shared" si="44"/>
        <v>92.781835690988416</v>
      </c>
      <c r="O174" t="str">
        <f t="shared" si="45"/>
        <v>160.7028534363+92.7818356909886i</v>
      </c>
      <c r="P174">
        <f t="shared" si="46"/>
        <v>185.56367138197746</v>
      </c>
      <c r="Q174">
        <f t="shared" si="47"/>
        <v>63.914688266460843</v>
      </c>
      <c r="R174">
        <f t="shared" si="48"/>
        <v>0.96776748514290623</v>
      </c>
      <c r="S174">
        <f t="shared" si="49"/>
        <v>-4.2971465637006645</v>
      </c>
      <c r="T174">
        <f t="shared" si="50"/>
        <v>-2.4809587252998426</v>
      </c>
      <c r="U174">
        <f t="shared" si="51"/>
        <v>-46.085311733539157</v>
      </c>
    </row>
    <row r="175" spans="1:21" x14ac:dyDescent="0.25">
      <c r="A175">
        <f>A174+$B$5</f>
        <v>8.2500000000000059E-2</v>
      </c>
      <c r="B175">
        <f t="shared" si="52"/>
        <v>63.952019925078567</v>
      </c>
      <c r="C175">
        <f t="shared" si="52"/>
        <v>-87.360083840983989</v>
      </c>
      <c r="D175">
        <f t="shared" si="52"/>
        <v>23.408063915905295</v>
      </c>
      <c r="E175">
        <f t="shared" si="53"/>
        <v>0.35314309080149442</v>
      </c>
      <c r="F175">
        <f t="shared" si="53"/>
        <v>-1.3179479572130028</v>
      </c>
      <c r="G175">
        <f t="shared" si="53"/>
        <v>0.96480486641150776</v>
      </c>
      <c r="H175">
        <f t="shared" si="36"/>
        <v>8.2500000000000059E-2</v>
      </c>
      <c r="I175" s="1">
        <f t="shared" si="39"/>
        <v>78.324908418372743</v>
      </c>
      <c r="J175" s="1">
        <f t="shared" si="40"/>
        <v>-78.324908418369873</v>
      </c>
      <c r="K175">
        <f t="shared" si="41"/>
        <v>0.43251018932650465</v>
      </c>
      <c r="L175">
        <f t="shared" si="42"/>
        <v>-1.6141500013576302</v>
      </c>
      <c r="M175">
        <f t="shared" si="43"/>
        <v>160.30447199885953</v>
      </c>
      <c r="N175">
        <f t="shared" si="44"/>
        <v>92.551830060842335</v>
      </c>
      <c r="O175" t="str">
        <f t="shared" si="45"/>
        <v>160.30447199886+92.5518300608422i</v>
      </c>
      <c r="P175">
        <f t="shared" si="46"/>
        <v>185.10366012168507</v>
      </c>
      <c r="Q175">
        <f t="shared" si="47"/>
        <v>63.952019925077444</v>
      </c>
      <c r="R175">
        <f t="shared" si="48"/>
        <v>0.96480486641152585</v>
      </c>
      <c r="S175">
        <f t="shared" si="49"/>
        <v>-4.6955280011405307</v>
      </c>
      <c r="T175">
        <f t="shared" si="50"/>
        <v>-2.710964355445924</v>
      </c>
      <c r="U175">
        <f t="shared" si="51"/>
        <v>-46.047980074922556</v>
      </c>
    </row>
    <row r="176" spans="1:21" x14ac:dyDescent="0.25">
      <c r="A176">
        <f>A175+$B$5</f>
        <v>8.300000000000006E-2</v>
      </c>
      <c r="B176">
        <f t="shared" si="52"/>
        <v>73.210830245543661</v>
      </c>
      <c r="C176">
        <f t="shared" si="52"/>
        <v>-82.669983308238912</v>
      </c>
      <c r="D176">
        <f t="shared" si="52"/>
        <v>9.4591530626951297</v>
      </c>
      <c r="E176">
        <f t="shared" si="53"/>
        <v>0.55329742441184837</v>
      </c>
      <c r="F176">
        <f t="shared" si="53"/>
        <v>-1.3528813117678313</v>
      </c>
      <c r="G176">
        <f t="shared" si="53"/>
        <v>0.79958388735598185</v>
      </c>
      <c r="H176">
        <f t="shared" si="36"/>
        <v>8.300000000000006E-2</v>
      </c>
      <c r="I176" s="1">
        <f t="shared" si="39"/>
        <v>89.664588873549874</v>
      </c>
      <c r="J176" s="1">
        <f t="shared" si="40"/>
        <v>-65.145137072747659</v>
      </c>
      <c r="K176">
        <f t="shared" si="41"/>
        <v>0.67764818290258722</v>
      </c>
      <c r="L176">
        <f t="shared" si="42"/>
        <v>-1.5220227385685006</v>
      </c>
      <c r="M176">
        <f t="shared" si="43"/>
        <v>159.91342565275235</v>
      </c>
      <c r="N176">
        <f t="shared" si="44"/>
        <v>92.326059347651665</v>
      </c>
      <c r="O176" t="str">
        <f t="shared" si="45"/>
        <v>159.913425652752+92.3260593476516i</v>
      </c>
      <c r="P176">
        <f t="shared" si="46"/>
        <v>184.65211869530319</v>
      </c>
      <c r="Q176">
        <f t="shared" si="47"/>
        <v>63.988611961009141</v>
      </c>
      <c r="R176">
        <f t="shared" si="48"/>
        <v>0.9619009437065642</v>
      </c>
      <c r="S176">
        <f t="shared" si="49"/>
        <v>-5.086574347247705</v>
      </c>
      <c r="T176">
        <f t="shared" si="50"/>
        <v>-2.9367350686365938</v>
      </c>
      <c r="U176">
        <f t="shared" si="51"/>
        <v>-46.011388038990859</v>
      </c>
    </row>
    <row r="177" spans="1:21" x14ac:dyDescent="0.25">
      <c r="A177">
        <f>A176+$B$5</f>
        <v>8.350000000000006E-2</v>
      </c>
      <c r="B177">
        <f t="shared" si="52"/>
        <v>80.675454695993992</v>
      </c>
      <c r="C177">
        <f t="shared" si="52"/>
        <v>-75.936738477617908</v>
      </c>
      <c r="D177">
        <f t="shared" si="52"/>
        <v>-4.7387162183762532</v>
      </c>
      <c r="E177">
        <f t="shared" si="53"/>
        <v>0.73870288308916565</v>
      </c>
      <c r="F177">
        <f t="shared" si="53"/>
        <v>-1.3544576665181978</v>
      </c>
      <c r="G177">
        <f t="shared" si="53"/>
        <v>0.615754783429035</v>
      </c>
      <c r="H177">
        <f t="shared" si="36"/>
        <v>8.350000000000006E-2</v>
      </c>
      <c r="I177" s="1">
        <f t="shared" si="39"/>
        <v>98.80684938610321</v>
      </c>
      <c r="J177" s="1">
        <f t="shared" si="40"/>
        <v>-50.344604346580532</v>
      </c>
      <c r="K177">
        <f t="shared" si="41"/>
        <v>0.90472256754563507</v>
      </c>
      <c r="L177">
        <f t="shared" si="42"/>
        <v>-1.3931505837358495</v>
      </c>
      <c r="M177">
        <f t="shared" si="43"/>
        <v>159.53040140107922</v>
      </c>
      <c r="N177">
        <f t="shared" si="44"/>
        <v>92.104920192842371</v>
      </c>
      <c r="O177" t="str">
        <f t="shared" si="45"/>
        <v>159.530401401079+92.1049201928424i</v>
      </c>
      <c r="P177">
        <f t="shared" si="46"/>
        <v>184.2098403856842</v>
      </c>
      <c r="Q177">
        <f t="shared" si="47"/>
        <v>64.024403348571767</v>
      </c>
      <c r="R177">
        <f t="shared" si="48"/>
        <v>0.95906055999085282</v>
      </c>
      <c r="S177">
        <f t="shared" si="49"/>
        <v>-5.4695985989208395</v>
      </c>
      <c r="T177">
        <f t="shared" si="50"/>
        <v>-3.1578742234458872</v>
      </c>
      <c r="U177">
        <f t="shared" si="51"/>
        <v>-45.975596651428233</v>
      </c>
    </row>
    <row r="178" spans="1:21" x14ac:dyDescent="0.25">
      <c r="A178">
        <f>A177+$B$5</f>
        <v>8.4000000000000061E-2</v>
      </c>
      <c r="B178">
        <f t="shared" si="52"/>
        <v>86.15961411923584</v>
      </c>
      <c r="C178">
        <f t="shared" si="52"/>
        <v>-67.324149827881442</v>
      </c>
      <c r="D178">
        <f t="shared" si="52"/>
        <v>-18.835464291354544</v>
      </c>
      <c r="E178">
        <f t="shared" si="53"/>
        <v>0.90492962157967149</v>
      </c>
      <c r="F178">
        <f t="shared" si="53"/>
        <v>-1.3228429992131807</v>
      </c>
      <c r="G178">
        <f t="shared" si="53"/>
        <v>0.41791337763351211</v>
      </c>
      <c r="H178">
        <f t="shared" si="36"/>
        <v>8.4000000000000061E-2</v>
      </c>
      <c r="I178" s="1">
        <f t="shared" si="39"/>
        <v>105.5235455136125</v>
      </c>
      <c r="J178" s="1">
        <f t="shared" si="40"/>
        <v>-34.286678353700239</v>
      </c>
      <c r="K178">
        <f t="shared" si="41"/>
        <v>1.1083079130000331</v>
      </c>
      <c r="L178">
        <f t="shared" si="42"/>
        <v>-1.2309006384620216</v>
      </c>
      <c r="M178">
        <f t="shared" si="43"/>
        <v>159.15607477686748</v>
      </c>
      <c r="N178">
        <f t="shared" si="44"/>
        <v>91.888802615588901</v>
      </c>
      <c r="O178" t="str">
        <f t="shared" si="45"/>
        <v>159.156074776868+91.8888026155895i</v>
      </c>
      <c r="P178">
        <f t="shared" si="46"/>
        <v>183.77760523117817</v>
      </c>
      <c r="Q178">
        <f t="shared" si="47"/>
        <v>64.059334397347456</v>
      </c>
      <c r="R178">
        <f t="shared" si="48"/>
        <v>0.95628845226125869</v>
      </c>
      <c r="S178">
        <f t="shared" si="49"/>
        <v>-5.8439252231325725</v>
      </c>
      <c r="T178">
        <f t="shared" si="50"/>
        <v>-3.3739918006993577</v>
      </c>
      <c r="U178">
        <f t="shared" si="51"/>
        <v>-45.940665602652544</v>
      </c>
    </row>
    <row r="179" spans="1:21" x14ac:dyDescent="0.25">
      <c r="A179">
        <f>A178+$B$5</f>
        <v>8.4500000000000061E-2</v>
      </c>
      <c r="B179">
        <f t="shared" si="52"/>
        <v>89.525730878934084</v>
      </c>
      <c r="C179">
        <f t="shared" si="52"/>
        <v>-57.042657739387472</v>
      </c>
      <c r="D179">
        <f t="shared" si="52"/>
        <v>-32.483073139546789</v>
      </c>
      <c r="E179">
        <f t="shared" si="53"/>
        <v>1.0480426002234284</v>
      </c>
      <c r="F179">
        <f t="shared" si="53"/>
        <v>-1.2590068098269049</v>
      </c>
      <c r="G179">
        <f t="shared" si="53"/>
        <v>0.21096420960347925</v>
      </c>
      <c r="H179">
        <f t="shared" si="36"/>
        <v>8.4500000000000061E-2</v>
      </c>
      <c r="I179" s="1">
        <f t="shared" si="39"/>
        <v>109.64617975155821</v>
      </c>
      <c r="J179" s="1">
        <f t="shared" si="40"/>
        <v>-17.366248813672048</v>
      </c>
      <c r="K179">
        <f t="shared" si="41"/>
        <v>1.2835847996235483</v>
      </c>
      <c r="L179">
        <f t="shared" si="42"/>
        <v>-1.0394264759869267</v>
      </c>
      <c r="M179">
        <f t="shared" si="43"/>
        <v>158.7911084713987</v>
      </c>
      <c r="N179">
        <f t="shared" si="44"/>
        <v>91.678089220881347</v>
      </c>
      <c r="O179" t="str">
        <f t="shared" si="45"/>
        <v>158.791108471399+91.6780892208815i</v>
      </c>
      <c r="P179">
        <f t="shared" si="46"/>
        <v>183.35617844176269</v>
      </c>
      <c r="Q179">
        <f t="shared" si="47"/>
        <v>64.093346851732278</v>
      </c>
      <c r="R179">
        <f t="shared" si="48"/>
        <v>0.95358924364865227</v>
      </c>
      <c r="S179">
        <f t="shared" si="49"/>
        <v>-6.208891528601356</v>
      </c>
      <c r="T179">
        <f t="shared" si="50"/>
        <v>-3.5847051954069116</v>
      </c>
      <c r="U179">
        <f t="shared" si="51"/>
        <v>-45.906653148267722</v>
      </c>
    </row>
    <row r="180" spans="1:21" x14ac:dyDescent="0.25">
      <c r="A180">
        <f>A179+$B$5</f>
        <v>8.5000000000000062E-2</v>
      </c>
      <c r="B180">
        <f t="shared" si="52"/>
        <v>90.688401941903138</v>
      </c>
      <c r="C180">
        <f t="shared" si="52"/>
        <v>-45.344200970950205</v>
      </c>
      <c r="D180">
        <f t="shared" si="52"/>
        <v>-45.344200970953111</v>
      </c>
      <c r="E180">
        <f t="shared" si="53"/>
        <v>1.1646924897435047</v>
      </c>
      <c r="F180">
        <f t="shared" si="53"/>
        <v>-1.1646924897434796</v>
      </c>
      <c r="G180">
        <f t="shared" si="53"/>
        <v>-2.2406808773639619E-14</v>
      </c>
      <c r="H180">
        <f t="shared" si="36"/>
        <v>8.5000000000000062E-2</v>
      </c>
      <c r="I180" s="1">
        <f t="shared" si="39"/>
        <v>111.07015517304497</v>
      </c>
      <c r="J180" s="1">
        <f t="shared" si="40"/>
        <v>2.053751228803087E-12</v>
      </c>
      <c r="K180">
        <f t="shared" si="41"/>
        <v>1.4264511535616571</v>
      </c>
      <c r="L180">
        <f t="shared" si="42"/>
        <v>-0.82356195749464212</v>
      </c>
      <c r="M180">
        <f t="shared" si="43"/>
        <v>158.43615097286053</v>
      </c>
      <c r="N180">
        <f t="shared" si="44"/>
        <v>91.473154413549494</v>
      </c>
      <c r="O180" t="str">
        <f t="shared" si="45"/>
        <v>158.436150972861+91.4731544135495i</v>
      </c>
      <c r="P180">
        <f t="shared" si="46"/>
        <v>182.94630882709899</v>
      </c>
      <c r="Q180">
        <f t="shared" si="47"/>
        <v>64.126383988091021</v>
      </c>
      <c r="R180">
        <f t="shared" si="48"/>
        <v>0.95096743570776188</v>
      </c>
      <c r="S180">
        <f t="shared" si="49"/>
        <v>-6.5638490271395256</v>
      </c>
      <c r="T180">
        <f t="shared" si="50"/>
        <v>-3.7896400027387642</v>
      </c>
      <c r="U180">
        <f t="shared" si="51"/>
        <v>-45.873616011908979</v>
      </c>
    </row>
    <row r="181" spans="1:21" x14ac:dyDescent="0.25">
      <c r="A181">
        <f>A180+$B$5</f>
        <v>8.5500000000000062E-2</v>
      </c>
      <c r="B181">
        <f t="shared" si="52"/>
        <v>89.616584285395433</v>
      </c>
      <c r="C181">
        <f t="shared" si="52"/>
        <v>-32.516037939921475</v>
      </c>
      <c r="D181">
        <f t="shared" si="52"/>
        <v>-57.100546345474122</v>
      </c>
      <c r="E181">
        <f t="shared" si="53"/>
        <v>1.2521917212520821</v>
      </c>
      <c r="F181">
        <f t="shared" si="53"/>
        <v>-1.0423694751100345</v>
      </c>
      <c r="G181">
        <f t="shared" si="53"/>
        <v>-0.20982224614204989</v>
      </c>
      <c r="H181">
        <f t="shared" si="36"/>
        <v>8.5500000000000062E-2</v>
      </c>
      <c r="I181" s="1">
        <f t="shared" si="39"/>
        <v>109.7574519951702</v>
      </c>
      <c r="J181" s="1">
        <f t="shared" si="40"/>
        <v>17.383872605703953</v>
      </c>
      <c r="K181">
        <f t="shared" si="41"/>
        <v>1.5336153886024946</v>
      </c>
      <c r="L181">
        <f t="shared" si="42"/>
        <v>-0.58869979126133121</v>
      </c>
      <c r="M181">
        <f t="shared" si="43"/>
        <v>158.09183521930109</v>
      </c>
      <c r="N181">
        <f t="shared" si="44"/>
        <v>91.274363620545202</v>
      </c>
      <c r="O181" t="str">
        <f t="shared" si="45"/>
        <v>158.0918352193+91.2743636205451i</v>
      </c>
      <c r="P181">
        <f t="shared" si="46"/>
        <v>182.54872724108978</v>
      </c>
      <c r="Q181">
        <f t="shared" si="47"/>
        <v>64.15839070935678</v>
      </c>
      <c r="R181">
        <f t="shared" si="48"/>
        <v>0.94842740090979294</v>
      </c>
      <c r="S181">
        <f t="shared" si="49"/>
        <v>-6.9081647806989679</v>
      </c>
      <c r="T181">
        <f t="shared" si="50"/>
        <v>-3.9884307957430565</v>
      </c>
      <c r="U181">
        <f t="shared" si="51"/>
        <v>-45.84160929064322</v>
      </c>
    </row>
    <row r="182" spans="1:21" x14ac:dyDescent="0.25">
      <c r="A182">
        <f>A181+$B$5</f>
        <v>8.6000000000000063E-2</v>
      </c>
      <c r="B182">
        <f t="shared" si="52"/>
        <v>86.334435809629994</v>
      </c>
      <c r="C182">
        <f t="shared" si="52"/>
        <v>-18.8736822864117</v>
      </c>
      <c r="D182">
        <f t="shared" si="52"/>
        <v>-67.460753523218443</v>
      </c>
      <c r="E182">
        <f t="shared" si="53"/>
        <v>1.308574054267011</v>
      </c>
      <c r="F182">
        <f t="shared" si="53"/>
        <v>-0.89516853053696155</v>
      </c>
      <c r="G182">
        <f t="shared" si="53"/>
        <v>-0.41340552373005174</v>
      </c>
      <c r="H182">
        <f t="shared" si="36"/>
        <v>8.6000000000000063E-2</v>
      </c>
      <c r="I182" s="1">
        <f t="shared" si="39"/>
        <v>105.73765748233075</v>
      </c>
      <c r="J182" s="1">
        <f t="shared" si="40"/>
        <v>34.356247549539901</v>
      </c>
      <c r="K182">
        <f t="shared" si="41"/>
        <v>1.6026693617996215</v>
      </c>
      <c r="L182">
        <f t="shared" si="42"/>
        <v>-0.34065788903798677</v>
      </c>
      <c r="M182">
        <f t="shared" si="43"/>
        <v>157.7587772699012</v>
      </c>
      <c r="N182">
        <f t="shared" si="44"/>
        <v>91.08207252380339</v>
      </c>
      <c r="O182" t="str">
        <f t="shared" si="45"/>
        <v>157.758777269901+91.0820725238035i</v>
      </c>
      <c r="P182">
        <f t="shared" si="46"/>
        <v>182.16414504760709</v>
      </c>
      <c r="Q182">
        <f t="shared" si="47"/>
        <v>64.189313636918214</v>
      </c>
      <c r="R182">
        <f t="shared" si="48"/>
        <v>0.94597337535031845</v>
      </c>
      <c r="S182">
        <f t="shared" si="49"/>
        <v>-7.2412227300988548</v>
      </c>
      <c r="T182">
        <f t="shared" si="50"/>
        <v>-4.1807218924848684</v>
      </c>
      <c r="U182">
        <f t="shared" si="51"/>
        <v>-45.810686363081786</v>
      </c>
    </row>
    <row r="183" spans="1:21" x14ac:dyDescent="0.25">
      <c r="A183">
        <f>A182+$B$5</f>
        <v>8.6500000000000063E-2</v>
      </c>
      <c r="B183">
        <f t="shared" si="52"/>
        <v>80.920788300709006</v>
      </c>
      <c r="C183">
        <f t="shared" si="52"/>
        <v>-4.7531266277841491</v>
      </c>
      <c r="D183">
        <f t="shared" si="52"/>
        <v>-76.167661672925021</v>
      </c>
      <c r="E183">
        <f t="shared" si="53"/>
        <v>1.3326364458626545</v>
      </c>
      <c r="F183">
        <f t="shared" si="53"/>
        <v>-0.72680188462365869</v>
      </c>
      <c r="G183">
        <f t="shared" si="53"/>
        <v>-0.60583456123899837</v>
      </c>
      <c r="H183">
        <f t="shared" si="36"/>
        <v>8.6500000000000063E-2</v>
      </c>
      <c r="I183" s="1">
        <f t="shared" si="39"/>
        <v>99.107320460257924</v>
      </c>
      <c r="J183" s="1">
        <f t="shared" si="40"/>
        <v>50.497702005703452</v>
      </c>
      <c r="K183">
        <f t="shared" si="41"/>
        <v>1.6321396524998022</v>
      </c>
      <c r="L183">
        <f t="shared" si="42"/>
        <v>-8.5536814667279346E-2</v>
      </c>
      <c r="M183">
        <f t="shared" si="43"/>
        <v>157.43757499860655</v>
      </c>
      <c r="N183">
        <f t="shared" si="44"/>
        <v>90.896626306007136</v>
      </c>
      <c r="O183" t="str">
        <f t="shared" si="45"/>
        <v>157.437574998606+90.8966263060071i</v>
      </c>
      <c r="P183">
        <f t="shared" si="46"/>
        <v>181.79325261201419</v>
      </c>
      <c r="Q183">
        <f t="shared" si="47"/>
        <v>64.219101199640718</v>
      </c>
      <c r="R183">
        <f t="shared" si="48"/>
        <v>0.94360945168461163</v>
      </c>
      <c r="S183">
        <f t="shared" si="49"/>
        <v>-7.5624250013935068</v>
      </c>
      <c r="T183">
        <f t="shared" si="50"/>
        <v>-4.3661681102811229</v>
      </c>
      <c r="U183">
        <f t="shared" si="51"/>
        <v>-45.780898800359282</v>
      </c>
    </row>
    <row r="184" spans="1:21" x14ac:dyDescent="0.25">
      <c r="A184">
        <f>A183+$B$5</f>
        <v>8.7000000000000063E-2</v>
      </c>
      <c r="B184">
        <f t="shared" si="52"/>
        <v>73.507263035610094</v>
      </c>
      <c r="C184">
        <f t="shared" si="52"/>
        <v>9.4974534497403162</v>
      </c>
      <c r="D184">
        <f t="shared" si="52"/>
        <v>-83.004716485350556</v>
      </c>
      <c r="E184">
        <f t="shared" si="53"/>
        <v>1.3239624347261845</v>
      </c>
      <c r="F184">
        <f t="shared" si="53"/>
        <v>-0.54147026703676726</v>
      </c>
      <c r="G184">
        <f t="shared" si="53"/>
        <v>-0.78249216768941976</v>
      </c>
      <c r="H184">
        <f t="shared" si="36"/>
        <v>8.7000000000000063E-2</v>
      </c>
      <c r="I184" s="1">
        <f t="shared" si="39"/>
        <v>90.027643412896069</v>
      </c>
      <c r="J184" s="1">
        <f t="shared" si="40"/>
        <v>65.408911635573119</v>
      </c>
      <c r="K184">
        <f t="shared" si="41"/>
        <v>1.621516201846017</v>
      </c>
      <c r="L184">
        <f t="shared" si="42"/>
        <v>0.17042822036596092</v>
      </c>
      <c r="M184">
        <f t="shared" si="43"/>
        <v>157.12880681415194</v>
      </c>
      <c r="N184">
        <f t="shared" si="44"/>
        <v>90.718358911595075</v>
      </c>
      <c r="O184" t="str">
        <f t="shared" si="45"/>
        <v>157.128806814152+90.7183589115952i</v>
      </c>
      <c r="P184">
        <f t="shared" si="46"/>
        <v>181.43671782319063</v>
      </c>
      <c r="Q184">
        <f t="shared" si="47"/>
        <v>64.247703719873087</v>
      </c>
      <c r="R184">
        <f t="shared" si="48"/>
        <v>0.94133957230219556</v>
      </c>
      <c r="S184">
        <f t="shared" si="49"/>
        <v>-7.8711931858481137</v>
      </c>
      <c r="T184">
        <f t="shared" si="50"/>
        <v>-4.5444355046931832</v>
      </c>
      <c r="U184">
        <f t="shared" si="51"/>
        <v>-45.752296280126913</v>
      </c>
    </row>
    <row r="185" spans="1:21" x14ac:dyDescent="0.25">
      <c r="A185">
        <f>A184+$B$5</f>
        <v>8.7500000000000064E-2</v>
      </c>
      <c r="B185">
        <f t="shared" si="52"/>
        <v>64.27507349629542</v>
      </c>
      <c r="C185">
        <f t="shared" si="52"/>
        <v>23.526309729758061</v>
      </c>
      <c r="D185">
        <f t="shared" si="52"/>
        <v>-87.801383226053602</v>
      </c>
      <c r="E185">
        <f t="shared" si="53"/>
        <v>1.2829266944885214</v>
      </c>
      <c r="F185">
        <f t="shared" si="53"/>
        <v>-0.34375917173650661</v>
      </c>
      <c r="G185">
        <f t="shared" si="53"/>
        <v>-0.93916752275201709</v>
      </c>
      <c r="H185">
        <f t="shared" si="36"/>
        <v>8.7500000000000064E-2</v>
      </c>
      <c r="I185" s="1">
        <f t="shared" si="39"/>
        <v>78.720566622905309</v>
      </c>
      <c r="J185" s="1">
        <f t="shared" si="40"/>
        <v>78.720566622908265</v>
      </c>
      <c r="K185">
        <f t="shared" si="41"/>
        <v>1.5712578894461815</v>
      </c>
      <c r="L185">
        <f t="shared" si="42"/>
        <v>0.42101728257816767</v>
      </c>
      <c r="M185">
        <f t="shared" si="43"/>
        <v>156.83303041050416</v>
      </c>
      <c r="N185">
        <f t="shared" si="44"/>
        <v>90.547592325329163</v>
      </c>
      <c r="O185" t="str">
        <f t="shared" si="45"/>
        <v>156.833030410504+90.5475923253291i</v>
      </c>
      <c r="P185">
        <f t="shared" si="46"/>
        <v>181.09518465065841</v>
      </c>
      <c r="Q185">
        <f t="shared" si="47"/>
        <v>64.27507349629667</v>
      </c>
      <c r="R185">
        <f t="shared" si="48"/>
        <v>0.93916752275199789</v>
      </c>
      <c r="S185">
        <f t="shared" si="49"/>
        <v>-8.166969589495892</v>
      </c>
      <c r="T185">
        <f t="shared" si="50"/>
        <v>-4.7152020909590959</v>
      </c>
      <c r="U185">
        <f t="shared" si="51"/>
        <v>-45.72492650370333</v>
      </c>
    </row>
    <row r="186" spans="1:21" x14ac:dyDescent="0.25">
      <c r="A186">
        <f>A185+$B$5</f>
        <v>8.8000000000000064E-2</v>
      </c>
      <c r="B186">
        <f t="shared" si="52"/>
        <v>53.450592512085166</v>
      </c>
      <c r="C186">
        <f t="shared" si="52"/>
        <v>36.986832323519458</v>
      </c>
      <c r="D186">
        <f t="shared" si="52"/>
        <v>-90.437424835604716</v>
      </c>
      <c r="E186">
        <f t="shared" si="53"/>
        <v>1.2106808510024998</v>
      </c>
      <c r="F186">
        <f t="shared" si="53"/>
        <v>-0.13852688752830195</v>
      </c>
      <c r="G186">
        <f t="shared" si="53"/>
        <v>-1.0721539634741972</v>
      </c>
      <c r="H186">
        <f t="shared" si="36"/>
        <v>8.8000000000000064E-2</v>
      </c>
      <c r="I186" s="1">
        <f t="shared" si="39"/>
        <v>65.463339052018028</v>
      </c>
      <c r="J186" s="1">
        <f t="shared" si="40"/>
        <v>90.102556324875181</v>
      </c>
      <c r="K186">
        <f t="shared" si="41"/>
        <v>1.4827751631573158</v>
      </c>
      <c r="L186">
        <f t="shared" si="42"/>
        <v>0.66017403650071027</v>
      </c>
      <c r="M186">
        <f t="shared" si="43"/>
        <v>156.55078155170418</v>
      </c>
      <c r="N186">
        <f t="shared" si="44"/>
        <v>90.384635870722718</v>
      </c>
      <c r="O186" t="str">
        <f t="shared" si="45"/>
        <v>156.550781551704+90.3846358707232i</v>
      </c>
      <c r="P186">
        <f t="shared" si="46"/>
        <v>180.76927174144552</v>
      </c>
      <c r="Q186">
        <f t="shared" si="47"/>
        <v>64.301164883478265</v>
      </c>
      <c r="R186">
        <f t="shared" si="48"/>
        <v>0.93709692542906964</v>
      </c>
      <c r="S186">
        <f t="shared" si="49"/>
        <v>-8.4492184482958805</v>
      </c>
      <c r="T186">
        <f t="shared" si="50"/>
        <v>-4.8781585455655403</v>
      </c>
      <c r="U186">
        <f t="shared" si="51"/>
        <v>-45.698835116521735</v>
      </c>
    </row>
    <row r="187" spans="1:21" x14ac:dyDescent="0.25">
      <c r="A187">
        <f>A186+$B$5</f>
        <v>8.8500000000000065E-2</v>
      </c>
      <c r="B187">
        <f t="shared" si="52"/>
        <v>41.29979214869627</v>
      </c>
      <c r="C187">
        <f t="shared" si="52"/>
        <v>49.546144589133306</v>
      </c>
      <c r="D187">
        <f t="shared" si="52"/>
        <v>-90.845936737829661</v>
      </c>
      <c r="E187">
        <f t="shared" si="53"/>
        <v>1.1091210883523641</v>
      </c>
      <c r="F187">
        <f t="shared" si="53"/>
        <v>6.921300802335123E-2</v>
      </c>
      <c r="G187">
        <f t="shared" si="53"/>
        <v>-1.1783340963757154</v>
      </c>
      <c r="H187">
        <f t="shared" si="36"/>
        <v>8.8500000000000065E-2</v>
      </c>
      <c r="I187" s="1">
        <f t="shared" si="39"/>
        <v>50.581708623654407</v>
      </c>
      <c r="J187" s="1">
        <f t="shared" si="40"/>
        <v>99.272192731188767</v>
      </c>
      <c r="K187">
        <f t="shared" si="41"/>
        <v>1.3583903647118154</v>
      </c>
      <c r="L187">
        <f t="shared" si="42"/>
        <v>0.88214901737022178</v>
      </c>
      <c r="M187">
        <f t="shared" si="43"/>
        <v>156.28257289503813</v>
      </c>
      <c r="N187">
        <f t="shared" si="44"/>
        <v>90.229785530597539</v>
      </c>
      <c r="O187" t="str">
        <f t="shared" si="45"/>
        <v>156.282572895038+90.229785530598i</v>
      </c>
      <c r="P187">
        <f t="shared" si="46"/>
        <v>180.45957106119525</v>
      </c>
      <c r="Q187">
        <f t="shared" si="47"/>
        <v>64.325934367994392</v>
      </c>
      <c r="R187">
        <f t="shared" si="48"/>
        <v>0.93513123353340921</v>
      </c>
      <c r="S187">
        <f t="shared" si="49"/>
        <v>-8.7174271049619279</v>
      </c>
      <c r="T187">
        <f t="shared" si="50"/>
        <v>-5.0330088856907196</v>
      </c>
      <c r="U187">
        <f t="shared" si="51"/>
        <v>-45.674065632005608</v>
      </c>
    </row>
    <row r="188" spans="1:21" x14ac:dyDescent="0.25">
      <c r="A188">
        <f>A187+$B$5</f>
        <v>8.9000000000000065E-2</v>
      </c>
      <c r="B188">
        <f t="shared" si="52"/>
        <v>28.121693022831231</v>
      </c>
      <c r="C188">
        <f t="shared" si="52"/>
        <v>60.893367830037057</v>
      </c>
      <c r="D188">
        <f t="shared" si="52"/>
        <v>-89.015060852868345</v>
      </c>
      <c r="E188">
        <f t="shared" si="53"/>
        <v>0.98083847895648402</v>
      </c>
      <c r="F188">
        <f t="shared" si="53"/>
        <v>0.27441190409686289</v>
      </c>
      <c r="G188">
        <f t="shared" si="53"/>
        <v>-1.2552503830533475</v>
      </c>
      <c r="H188">
        <f t="shared" si="36"/>
        <v>8.9000000000000065E-2</v>
      </c>
      <c r="I188" s="1">
        <f t="shared" si="39"/>
        <v>34.441899304561204</v>
      </c>
      <c r="J188" s="1">
        <f t="shared" si="40"/>
        <v>106.00126647870235</v>
      </c>
      <c r="K188">
        <f t="shared" si="41"/>
        <v>1.2012768967654812</v>
      </c>
      <c r="L188">
        <f t="shared" si="42"/>
        <v>1.0816345761692376</v>
      </c>
      <c r="M188">
        <f t="shared" si="43"/>
        <v>156.02889285638611</v>
      </c>
      <c r="N188">
        <f t="shared" si="44"/>
        <v>90.083323291993764</v>
      </c>
      <c r="O188" t="str">
        <f t="shared" si="45"/>
        <v>156.028892856386+90.0833232919931i</v>
      </c>
      <c r="P188">
        <f t="shared" si="46"/>
        <v>180.16664658398713</v>
      </c>
      <c r="Q188">
        <f t="shared" si="47"/>
        <v>64.349340641000097</v>
      </c>
      <c r="R188">
        <f t="shared" si="48"/>
        <v>0.93327372531094566</v>
      </c>
      <c r="S188">
        <f t="shared" si="49"/>
        <v>-8.9711071436139491</v>
      </c>
      <c r="T188">
        <f t="shared" si="50"/>
        <v>-5.1794711242944942</v>
      </c>
      <c r="U188">
        <f t="shared" si="51"/>
        <v>-45.650659358999903</v>
      </c>
    </row>
    <row r="189" spans="1:21" x14ac:dyDescent="0.25">
      <c r="A189">
        <f>A188+$B$5</f>
        <v>8.9500000000000066E-2</v>
      </c>
      <c r="B189">
        <f t="shared" si="52"/>
        <v>14.240984720896819</v>
      </c>
      <c r="C189">
        <f t="shared" si="52"/>
        <v>70.747349442277169</v>
      </c>
      <c r="D189">
        <f t="shared" si="52"/>
        <v>-84.988334163174017</v>
      </c>
      <c r="E189">
        <f t="shared" si="53"/>
        <v>0.82905335556291426</v>
      </c>
      <c r="F189">
        <f t="shared" si="53"/>
        <v>0.47210634729492762</v>
      </c>
      <c r="G189">
        <f t="shared" si="53"/>
        <v>-1.3011597028578428</v>
      </c>
      <c r="H189">
        <f t="shared" si="36"/>
        <v>8.9500000000000066E-2</v>
      </c>
      <c r="I189" s="1">
        <f t="shared" si="39"/>
        <v>17.441573000484372</v>
      </c>
      <c r="J189" s="1">
        <f t="shared" si="40"/>
        <v>110.12175795013717</v>
      </c>
      <c r="K189">
        <f t="shared" si="41"/>
        <v>1.0153788453356671</v>
      </c>
      <c r="L189">
        <f t="shared" si="42"/>
        <v>1.2538884489109083</v>
      </c>
      <c r="M189">
        <f t="shared" si="43"/>
        <v>155.79020452150957</v>
      </c>
      <c r="N189">
        <f t="shared" si="44"/>
        <v>89.945516517600367</v>
      </c>
      <c r="O189" t="str">
        <f t="shared" si="45"/>
        <v>155.79020452151+89.9455165176005i</v>
      </c>
      <c r="P189">
        <f t="shared" si="46"/>
        <v>179.89103303520122</v>
      </c>
      <c r="Q189">
        <f t="shared" si="47"/>
        <v>64.371344667120908</v>
      </c>
      <c r="R189">
        <f t="shared" si="48"/>
        <v>0.93152749858630868</v>
      </c>
      <c r="S189">
        <f t="shared" si="49"/>
        <v>-9.2097954784904914</v>
      </c>
      <c r="T189">
        <f t="shared" si="50"/>
        <v>-5.317277898687891</v>
      </c>
      <c r="U189">
        <f t="shared" si="51"/>
        <v>-45.628655332879092</v>
      </c>
    </row>
    <row r="190" spans="1:21" x14ac:dyDescent="0.25">
      <c r="A190">
        <f>A189+$B$5</f>
        <v>9.0000000000000066E-2</v>
      </c>
      <c r="B190">
        <f t="shared" si="52"/>
        <v>-2.1642579124567765E-12</v>
      </c>
      <c r="C190">
        <f t="shared" si="52"/>
        <v>78.863661224876651</v>
      </c>
      <c r="D190">
        <f t="shared" si="52"/>
        <v>-78.863661224874491</v>
      </c>
      <c r="E190">
        <f t="shared" si="53"/>
        <v>0.65753538951787271</v>
      </c>
      <c r="F190">
        <f t="shared" si="53"/>
        <v>0.65753538951792712</v>
      </c>
      <c r="G190">
        <f t="shared" si="53"/>
        <v>-1.3150707790358012</v>
      </c>
      <c r="H190">
        <f t="shared" si="36"/>
        <v>9.0000000000000066E-2</v>
      </c>
      <c r="I190" s="1">
        <f t="shared" si="39"/>
        <v>-2.6513116145847759E-12</v>
      </c>
      <c r="J190" s="1">
        <f t="shared" si="40"/>
        <v>111.53005928261621</v>
      </c>
      <c r="K190">
        <f t="shared" si="41"/>
        <v>0.80531309607048596</v>
      </c>
      <c r="L190">
        <f t="shared" si="42"/>
        <v>1.3948431983947547</v>
      </c>
      <c r="M190">
        <f t="shared" si="43"/>
        <v>155.56694460691887</v>
      </c>
      <c r="N190">
        <f t="shared" si="44"/>
        <v>89.81661734581219</v>
      </c>
      <c r="O190" t="str">
        <f t="shared" si="45"/>
        <v>155.566944606918+89.816617345812i</v>
      </c>
      <c r="P190">
        <f t="shared" si="46"/>
        <v>179.63323469162356</v>
      </c>
      <c r="Q190">
        <f t="shared" si="47"/>
        <v>64.391909749553392</v>
      </c>
      <c r="R190">
        <f t="shared" si="48"/>
        <v>0.92989546559649028</v>
      </c>
      <c r="S190">
        <f t="shared" si="49"/>
        <v>-9.4330553930811902</v>
      </c>
      <c r="T190">
        <f t="shared" si="50"/>
        <v>-5.4461770704760681</v>
      </c>
      <c r="U190">
        <f t="shared" si="51"/>
        <v>-45.608090250446608</v>
      </c>
    </row>
    <row r="191" spans="1:21" x14ac:dyDescent="0.25">
      <c r="A191">
        <f>A190+$B$5</f>
        <v>9.0500000000000067E-2</v>
      </c>
      <c r="B191">
        <f t="shared" si="52"/>
        <v>-14.249758091314302</v>
      </c>
      <c r="C191">
        <f t="shared" si="52"/>
        <v>85.040692490293026</v>
      </c>
      <c r="D191">
        <f t="shared" si="52"/>
        <v>-70.790934398978692</v>
      </c>
      <c r="E191">
        <f t="shared" si="53"/>
        <v>0.47051134370489162</v>
      </c>
      <c r="F191">
        <f t="shared" si="53"/>
        <v>0.82625241233057767</v>
      </c>
      <c r="G191">
        <f t="shared" si="53"/>
        <v>-1.2967637560354701</v>
      </c>
      <c r="H191">
        <f t="shared" si="36"/>
        <v>9.0500000000000067E-2</v>
      </c>
      <c r="I191" s="1">
        <f t="shared" si="39"/>
        <v>-17.452318140908005</v>
      </c>
      <c r="J191" s="1">
        <f t="shared" si="40"/>
        <v>110.18960009673597</v>
      </c>
      <c r="K191">
        <f t="shared" si="41"/>
        <v>0.57625635513413165</v>
      </c>
      <c r="L191">
        <f t="shared" si="42"/>
        <v>1.5011991292203133</v>
      </c>
      <c r="M191">
        <f t="shared" si="43"/>
        <v>155.35952247383366</v>
      </c>
      <c r="N191">
        <f t="shared" si="44"/>
        <v>89.696862121439608</v>
      </c>
      <c r="O191" t="str">
        <f t="shared" si="45"/>
        <v>155.359522473833+89.6968621214396i</v>
      </c>
      <c r="P191">
        <f t="shared" si="46"/>
        <v>179.39372424287859</v>
      </c>
      <c r="Q191">
        <f t="shared" si="47"/>
        <v>64.411001591265617</v>
      </c>
      <c r="R191">
        <f t="shared" si="48"/>
        <v>0.92838034813401438</v>
      </c>
      <c r="S191">
        <f t="shared" si="49"/>
        <v>-9.6404775261663929</v>
      </c>
      <c r="T191">
        <f t="shared" si="50"/>
        <v>-5.5659322948486505</v>
      </c>
      <c r="U191">
        <f t="shared" si="51"/>
        <v>-45.588998408734383</v>
      </c>
    </row>
    <row r="192" spans="1:21" x14ac:dyDescent="0.25">
      <c r="A192">
        <f>A191+$B$5</f>
        <v>9.1000000000000067E-2</v>
      </c>
      <c r="B192">
        <f t="shared" si="52"/>
        <v>-28.156325542527611</v>
      </c>
      <c r="C192">
        <f t="shared" si="52"/>
        <v>89.12468497277797</v>
      </c>
      <c r="D192">
        <f t="shared" si="52"/>
        <v>-60.968359430250302</v>
      </c>
      <c r="E192">
        <f t="shared" si="53"/>
        <v>0.27256272440741819</v>
      </c>
      <c r="F192">
        <f t="shared" si="53"/>
        <v>0.97422890201474721</v>
      </c>
      <c r="G192">
        <f t="shared" si="53"/>
        <v>-1.2467916264221659</v>
      </c>
      <c r="H192">
        <f t="shared" si="36"/>
        <v>9.1000000000000067E-2</v>
      </c>
      <c r="I192" s="1">
        <f t="shared" si="39"/>
        <v>-34.484315305442713</v>
      </c>
      <c r="J192" s="1">
        <f t="shared" si="40"/>
        <v>106.13180950631487</v>
      </c>
      <c r="K192">
        <f t="shared" si="41"/>
        <v>0.33381979885050472</v>
      </c>
      <c r="L192">
        <f t="shared" si="42"/>
        <v>1.5704986768122704</v>
      </c>
      <c r="M192">
        <f t="shared" si="43"/>
        <v>155.16831919859916</v>
      </c>
      <c r="N192">
        <f t="shared" si="44"/>
        <v>89.586470859013019</v>
      </c>
      <c r="O192" t="str">
        <f t="shared" si="45"/>
        <v>155.168319198599+89.586470859013i</v>
      </c>
      <c r="P192">
        <f t="shared" si="46"/>
        <v>179.17294171802584</v>
      </c>
      <c r="Q192">
        <f t="shared" si="47"/>
        <v>64.428588352195277</v>
      </c>
      <c r="R192">
        <f t="shared" si="48"/>
        <v>0.92698467300771914</v>
      </c>
      <c r="S192">
        <f t="shared" si="49"/>
        <v>-9.8316808014008927</v>
      </c>
      <c r="T192">
        <f t="shared" si="50"/>
        <v>-5.6763235572752393</v>
      </c>
      <c r="U192">
        <f t="shared" si="51"/>
        <v>-45.571411647804723</v>
      </c>
    </row>
    <row r="193" spans="1:21" x14ac:dyDescent="0.25">
      <c r="A193">
        <f>A192+$B$5</f>
        <v>9.1500000000000067E-2</v>
      </c>
      <c r="B193">
        <f t="shared" si="52"/>
        <v>-41.376006306858123</v>
      </c>
      <c r="C193">
        <f t="shared" si="52"/>
        <v>91.013582777444228</v>
      </c>
      <c r="D193">
        <f t="shared" si="52"/>
        <v>-49.637576470586026</v>
      </c>
      <c r="E193">
        <f t="shared" si="53"/>
        <v>6.8515759610436947E-2</v>
      </c>
      <c r="F193">
        <f t="shared" si="53"/>
        <v>1.0979478574725985</v>
      </c>
      <c r="G193">
        <f t="shared" si="53"/>
        <v>-1.1664636170830356</v>
      </c>
      <c r="H193">
        <f t="shared" si="36"/>
        <v>9.1500000000000067E-2</v>
      </c>
      <c r="I193" s="1">
        <f t="shared" si="39"/>
        <v>-50.675051522990564</v>
      </c>
      <c r="J193" s="1">
        <f t="shared" si="40"/>
        <v>99.455388486031168</v>
      </c>
      <c r="K193">
        <f t="shared" si="41"/>
        <v>8.3914325192381678E-2</v>
      </c>
      <c r="L193">
        <f t="shared" si="42"/>
        <v>1.6011807090549182</v>
      </c>
      <c r="M193">
        <f t="shared" si="43"/>
        <v>154.99368670275481</v>
      </c>
      <c r="N193">
        <f t="shared" si="44"/>
        <v>89.485646740528011</v>
      </c>
      <c r="O193" t="str">
        <f t="shared" si="45"/>
        <v>154.993686702755+89.4856467405282i</v>
      </c>
      <c r="P193">
        <f t="shared" si="46"/>
        <v>178.97129348105628</v>
      </c>
      <c r="Q193">
        <f t="shared" si="47"/>
        <v>64.444640702350441</v>
      </c>
      <c r="R193">
        <f t="shared" si="48"/>
        <v>0.92571076782871797</v>
      </c>
      <c r="S193">
        <f t="shared" si="49"/>
        <v>-10.006313297245242</v>
      </c>
      <c r="T193">
        <f t="shared" si="50"/>
        <v>-5.7771476757602471</v>
      </c>
      <c r="U193">
        <f t="shared" si="51"/>
        <v>-45.555359297649559</v>
      </c>
    </row>
    <row r="194" spans="1:21" x14ac:dyDescent="0.25">
      <c r="A194">
        <f>A193+$B$5</f>
        <v>9.2000000000000068E-2</v>
      </c>
      <c r="B194">
        <f t="shared" si="52"/>
        <v>-53.581903182445721</v>
      </c>
      <c r="C194">
        <f t="shared" si="52"/>
        <v>90.659600087972507</v>
      </c>
      <c r="D194">
        <f t="shared" si="52"/>
        <v>-37.0776969055267</v>
      </c>
      <c r="E194">
        <f t="shared" si="53"/>
        <v>-0.13667372129860919</v>
      </c>
      <c r="F194">
        <f t="shared" si="53"/>
        <v>1.1944847687248936</v>
      </c>
      <c r="G194">
        <f t="shared" si="53"/>
        <v>-1.0578110474262841</v>
      </c>
      <c r="H194">
        <f t="shared" si="36"/>
        <v>9.2000000000000068E-2</v>
      </c>
      <c r="I194" s="1">
        <f t="shared" si="39"/>
        <v>-65.6241611221011</v>
      </c>
      <c r="J194" s="1">
        <f t="shared" si="40"/>
        <v>90.323908914543281</v>
      </c>
      <c r="K194">
        <f t="shared" si="41"/>
        <v>-0.16739043921447516</v>
      </c>
      <c r="L194">
        <f t="shared" si="42"/>
        <v>1.5926136448385873</v>
      </c>
      <c r="M194">
        <f t="shared" si="43"/>
        <v>154.83594694576931</v>
      </c>
      <c r="N194">
        <f t="shared" si="44"/>
        <v>89.394575649370495</v>
      </c>
      <c r="O194" t="str">
        <f t="shared" si="45"/>
        <v>154.83594694577+89.3945756493707i</v>
      </c>
      <c r="P194">
        <f t="shared" si="46"/>
        <v>178.78915129874173</v>
      </c>
      <c r="Q194">
        <f t="shared" si="47"/>
        <v>64.459131870724093</v>
      </c>
      <c r="R194">
        <f t="shared" si="48"/>
        <v>0.92456075712857022</v>
      </c>
      <c r="S194">
        <f t="shared" si="49"/>
        <v>-10.164053054230749</v>
      </c>
      <c r="T194">
        <f t="shared" si="50"/>
        <v>-5.8682187669177637</v>
      </c>
      <c r="U194">
        <f t="shared" si="51"/>
        <v>-45.540868129275907</v>
      </c>
    </row>
    <row r="195" spans="1:21" x14ac:dyDescent="0.25">
      <c r="A195">
        <f>A194+$B$5</f>
        <v>9.2500000000000068E-2</v>
      </c>
      <c r="B195">
        <f t="shared" si="52"/>
        <v>-64.472037689942056</v>
      </c>
      <c r="C195">
        <f t="shared" si="52"/>
        <v>88.070441318206719</v>
      </c>
      <c r="D195">
        <f t="shared" si="52"/>
        <v>-23.598403628264535</v>
      </c>
      <c r="E195">
        <f t="shared" si="53"/>
        <v>-0.33803784185038915</v>
      </c>
      <c r="F195">
        <f t="shared" si="53"/>
        <v>1.2615744006665055</v>
      </c>
      <c r="G195">
        <f t="shared" si="53"/>
        <v>-0.92353655881611918</v>
      </c>
      <c r="H195">
        <f t="shared" si="36"/>
        <v>9.2500000000000068E-2</v>
      </c>
      <c r="I195" s="1">
        <f t="shared" si="39"/>
        <v>-78.961797508921805</v>
      </c>
      <c r="J195" s="1">
        <f t="shared" si="40"/>
        <v>78.961797508918949</v>
      </c>
      <c r="K195">
        <f t="shared" si="41"/>
        <v>-0.4140101131425441</v>
      </c>
      <c r="L195">
        <f t="shared" si="42"/>
        <v>1.5451067770952072</v>
      </c>
      <c r="M195">
        <f t="shared" si="43"/>
        <v>154.6953911832575</v>
      </c>
      <c r="N195">
        <f t="shared" si="44"/>
        <v>89.313425742048338</v>
      </c>
      <c r="O195" t="str">
        <f t="shared" si="45"/>
        <v>154.695391183258+89.3134257420486i</v>
      </c>
      <c r="P195">
        <f t="shared" si="46"/>
        <v>178.62685148409702</v>
      </c>
      <c r="Q195">
        <f t="shared" si="47"/>
        <v>64.472037689940933</v>
      </c>
      <c r="R195">
        <f t="shared" si="48"/>
        <v>0.92353655881613417</v>
      </c>
      <c r="S195">
        <f t="shared" si="49"/>
        <v>-10.304608816742558</v>
      </c>
      <c r="T195">
        <f t="shared" si="50"/>
        <v>-5.9493686742399206</v>
      </c>
      <c r="U195">
        <f t="shared" si="51"/>
        <v>-45.527962310059067</v>
      </c>
    </row>
    <row r="196" spans="1:21" x14ac:dyDescent="0.25">
      <c r="A196">
        <f>A195+$B$5</f>
        <v>9.3000000000000069E-2</v>
      </c>
      <c r="B196">
        <f t="shared" si="52"/>
        <v>-73.776856029354363</v>
      </c>
      <c r="C196">
        <f t="shared" si="52"/>
        <v>83.309142049407725</v>
      </c>
      <c r="D196">
        <f t="shared" si="52"/>
        <v>-9.5322860200532276</v>
      </c>
      <c r="E196">
        <f t="shared" si="53"/>
        <v>-0.53071397127256381</v>
      </c>
      <c r="F196">
        <f t="shared" si="53"/>
        <v>1.2976619480778595</v>
      </c>
      <c r="G196">
        <f t="shared" si="53"/>
        <v>-0.76694797680529847</v>
      </c>
      <c r="H196">
        <f t="shared" si="36"/>
        <v>9.3000000000000069E-2</v>
      </c>
      <c r="I196" s="1">
        <f t="shared" si="39"/>
        <v>-90.357826049347437</v>
      </c>
      <c r="J196" s="1">
        <f t="shared" si="40"/>
        <v>65.648803362958915</v>
      </c>
      <c r="K196">
        <f t="shared" si="41"/>
        <v>-0.64998921449193447</v>
      </c>
      <c r="L196">
        <f t="shared" si="42"/>
        <v>1.4598996783899294</v>
      </c>
      <c r="M196">
        <f t="shared" si="43"/>
        <v>154.57227929328164</v>
      </c>
      <c r="N196">
        <f t="shared" si="44"/>
        <v>89.242347059230383</v>
      </c>
      <c r="O196" t="str">
        <f t="shared" si="45"/>
        <v>154.572279293282+89.2423470592304i</v>
      </c>
      <c r="P196">
        <f t="shared" si="46"/>
        <v>178.48469411846079</v>
      </c>
      <c r="Q196">
        <f t="shared" si="47"/>
        <v>64.4833366365621</v>
      </c>
      <c r="R196">
        <f t="shared" si="48"/>
        <v>0.92263988097900573</v>
      </c>
      <c r="S196">
        <f t="shared" si="49"/>
        <v>-10.427720706718418</v>
      </c>
      <c r="T196">
        <f t="shared" si="50"/>
        <v>-6.0204473570578756</v>
      </c>
      <c r="U196">
        <f t="shared" si="51"/>
        <v>-45.5166633634379</v>
      </c>
    </row>
    <row r="197" spans="1:21" x14ac:dyDescent="0.25">
      <c r="A197">
        <f>A196+$B$5</f>
        <v>9.3500000000000069E-2</v>
      </c>
      <c r="B197">
        <f t="shared" si="52"/>
        <v>-81.265933356768386</v>
      </c>
      <c r="C197">
        <f t="shared" si="52"/>
        <v>76.492533592858081</v>
      </c>
      <c r="D197">
        <f t="shared" si="52"/>
        <v>4.7733997639104571</v>
      </c>
      <c r="E197">
        <f t="shared" si="53"/>
        <v>-0.71005908745468804</v>
      </c>
      <c r="F197">
        <f t="shared" si="53"/>
        <v>1.3019374862353479</v>
      </c>
      <c r="G197">
        <f t="shared" si="53"/>
        <v>-0.59187839878066262</v>
      </c>
      <c r="H197">
        <f t="shared" si="36"/>
        <v>9.3500000000000069E-2</v>
      </c>
      <c r="I197" s="1">
        <f t="shared" si="39"/>
        <v>-99.530035097552798</v>
      </c>
      <c r="J197" s="1">
        <f t="shared" si="40"/>
        <v>50.71308587127438</v>
      </c>
      <c r="K197">
        <f t="shared" si="41"/>
        <v>-0.86964122574511982</v>
      </c>
      <c r="L197">
        <f t="shared" si="42"/>
        <v>1.339130054613624</v>
      </c>
      <c r="M197">
        <f t="shared" si="43"/>
        <v>154.46683917311569</v>
      </c>
      <c r="N197">
        <f t="shared" si="44"/>
        <v>89.18147117746922</v>
      </c>
      <c r="O197" t="str">
        <f t="shared" si="45"/>
        <v>154.466839173116+89.1814711774688i</v>
      </c>
      <c r="P197">
        <f t="shared" si="46"/>
        <v>178.36294235493813</v>
      </c>
      <c r="Q197">
        <f t="shared" si="47"/>
        <v>64.493009866980515</v>
      </c>
      <c r="R197">
        <f t="shared" si="48"/>
        <v>0.92187221903489469</v>
      </c>
      <c r="S197">
        <f t="shared" si="49"/>
        <v>-10.533160826884369</v>
      </c>
      <c r="T197">
        <f t="shared" si="50"/>
        <v>-6.0813232388190386</v>
      </c>
      <c r="U197">
        <f t="shared" si="51"/>
        <v>-45.506990133019485</v>
      </c>
    </row>
    <row r="198" spans="1:21" x14ac:dyDescent="0.25">
      <c r="A198">
        <f>A197+$B$5</f>
        <v>9.400000000000007E-2</v>
      </c>
      <c r="B198">
        <f t="shared" si="52"/>
        <v>-86.753708519951218</v>
      </c>
      <c r="C198">
        <f t="shared" si="52"/>
        <v>67.788368485944289</v>
      </c>
      <c r="D198">
        <f t="shared" si="52"/>
        <v>18.965340034007095</v>
      </c>
      <c r="E198">
        <f t="shared" si="53"/>
        <v>-0.87175862591992515</v>
      </c>
      <c r="F198">
        <f t="shared" si="53"/>
        <v>1.2743530190655166</v>
      </c>
      <c r="G198">
        <f t="shared" si="53"/>
        <v>-0.4025943931455942</v>
      </c>
      <c r="H198">
        <f t="shared" si="36"/>
        <v>9.400000000000007E-2</v>
      </c>
      <c r="I198" s="1">
        <f t="shared" si="39"/>
        <v>-106.25115958401113</v>
      </c>
      <c r="J198" s="1">
        <f t="shared" si="40"/>
        <v>34.523094496428534</v>
      </c>
      <c r="K198">
        <f t="shared" si="41"/>
        <v>-1.0676819061868061</v>
      </c>
      <c r="L198">
        <f t="shared" si="42"/>
        <v>1.1857808868677089</v>
      </c>
      <c r="M198">
        <f t="shared" si="43"/>
        <v>154.3792662086083</v>
      </c>
      <c r="N198">
        <f t="shared" si="44"/>
        <v>89.130910902837144</v>
      </c>
      <c r="O198" t="str">
        <f t="shared" si="45"/>
        <v>154.379266208609+89.130910902837i</v>
      </c>
      <c r="P198">
        <f t="shared" si="46"/>
        <v>178.26182180567446</v>
      </c>
      <c r="Q198">
        <f t="shared" si="47"/>
        <v>64.501041248846875</v>
      </c>
      <c r="R198">
        <f t="shared" si="48"/>
        <v>0.9212348532376643</v>
      </c>
      <c r="S198">
        <f t="shared" si="49"/>
        <v>-10.620733791391757</v>
      </c>
      <c r="T198">
        <f t="shared" si="50"/>
        <v>-6.1318835134511147</v>
      </c>
      <c r="U198">
        <f t="shared" si="51"/>
        <v>-45.498958751153125</v>
      </c>
    </row>
    <row r="199" spans="1:21" x14ac:dyDescent="0.25">
      <c r="A199">
        <f>A198+$B$5</f>
        <v>9.450000000000007E-2</v>
      </c>
      <c r="B199">
        <f t="shared" si="52"/>
        <v>-90.104105534235586</v>
      </c>
      <c r="C199">
        <f t="shared" si="52"/>
        <v>57.411177797068596</v>
      </c>
      <c r="D199">
        <f t="shared" si="52"/>
        <v>32.69292773716716</v>
      </c>
      <c r="E199">
        <f t="shared" si="53"/>
        <v>-1.0119273689986832</v>
      </c>
      <c r="F199">
        <f t="shared" si="53"/>
        <v>1.215621815704772</v>
      </c>
      <c r="G199">
        <f t="shared" si="53"/>
        <v>-0.20369444670608708</v>
      </c>
      <c r="H199">
        <f t="shared" si="36"/>
        <v>9.450000000000007E-2</v>
      </c>
      <c r="I199" s="1">
        <f t="shared" si="39"/>
        <v>-110.3545411443816</v>
      </c>
      <c r="J199" s="1">
        <f t="shared" si="40"/>
        <v>17.478442236421092</v>
      </c>
      <c r="K199">
        <f t="shared" si="41"/>
        <v>-1.2393528554019217</v>
      </c>
      <c r="L199">
        <f t="shared" si="42"/>
        <v>1.0036081537990635</v>
      </c>
      <c r="M199">
        <f t="shared" si="43"/>
        <v>154.30972281803633</v>
      </c>
      <c r="N199">
        <f t="shared" si="44"/>
        <v>89.090760007569585</v>
      </c>
      <c r="O199" t="str">
        <f t="shared" si="45"/>
        <v>154.309722818037+89.0907600075696i</v>
      </c>
      <c r="P199">
        <f t="shared" si="46"/>
        <v>178.18152001514011</v>
      </c>
      <c r="Q199">
        <f t="shared" si="47"/>
        <v>64.507417387974129</v>
      </c>
      <c r="R199">
        <f t="shared" si="48"/>
        <v>0.92072884654221299</v>
      </c>
      <c r="S199">
        <f t="shared" si="49"/>
        <v>-10.690277181963722</v>
      </c>
      <c r="T199">
        <f t="shared" si="50"/>
        <v>-6.1720344087186731</v>
      </c>
      <c r="U199">
        <f t="shared" si="51"/>
        <v>-45.492582612025871</v>
      </c>
    </row>
    <row r="200" spans="1:21" x14ac:dyDescent="0.25">
      <c r="A200">
        <f>A199+$B$5</f>
        <v>9.500000000000007E-2</v>
      </c>
      <c r="B200">
        <f t="shared" si="52"/>
        <v>-91.233925861129421</v>
      </c>
      <c r="C200">
        <f t="shared" si="52"/>
        <v>45.616962930563346</v>
      </c>
      <c r="D200">
        <f t="shared" si="52"/>
        <v>45.616962930566245</v>
      </c>
      <c r="E200">
        <f t="shared" si="53"/>
        <v>-1.1272001185675888</v>
      </c>
      <c r="F200">
        <f t="shared" si="53"/>
        <v>1.1272001185675649</v>
      </c>
      <c r="G200">
        <f t="shared" si="53"/>
        <v>2.6150189240735649E-14</v>
      </c>
      <c r="H200">
        <f t="shared" si="36"/>
        <v>9.500000000000007E-2</v>
      </c>
      <c r="I200" s="1">
        <f t="shared" si="39"/>
        <v>-111.73828279533879</v>
      </c>
      <c r="J200" s="1">
        <f t="shared" si="40"/>
        <v>-2.053751228803087E-12</v>
      </c>
      <c r="K200">
        <f t="shared" si="41"/>
        <v>-1.3805325642476465</v>
      </c>
      <c r="L200">
        <f t="shared" si="42"/>
        <v>0.79705084759338696</v>
      </c>
      <c r="M200">
        <f t="shared" si="43"/>
        <v>154.2583380720761</v>
      </c>
      <c r="N200">
        <f t="shared" si="44"/>
        <v>89.061093010657189</v>
      </c>
      <c r="O200" t="str">
        <f t="shared" si="45"/>
        <v>154.258338072077+89.0610930106574i</v>
      </c>
      <c r="P200">
        <f t="shared" si="46"/>
        <v>178.12218602131563</v>
      </c>
      <c r="Q200">
        <f t="shared" si="47"/>
        <v>64.512127650675382</v>
      </c>
      <c r="R200">
        <f t="shared" si="48"/>
        <v>0.92035504283175384</v>
      </c>
      <c r="S200">
        <f t="shared" si="49"/>
        <v>-10.741661927923957</v>
      </c>
      <c r="T200">
        <f t="shared" si="50"/>
        <v>-6.20170140563107</v>
      </c>
      <c r="U200">
        <f t="shared" si="51"/>
        <v>-45.487872349324618</v>
      </c>
    </row>
    <row r="201" spans="1:21" x14ac:dyDescent="0.25">
      <c r="A201">
        <f>A200+$B$5</f>
        <v>9.5500000000000071E-2</v>
      </c>
      <c r="B201">
        <f t="shared" si="52"/>
        <v>-90.114926272833642</v>
      </c>
      <c r="C201">
        <f t="shared" si="52"/>
        <v>32.696853880405982</v>
      </c>
      <c r="D201">
        <f t="shared" si="52"/>
        <v>57.418072392427582</v>
      </c>
      <c r="E201">
        <f t="shared" si="53"/>
        <v>-1.2148101313126807</v>
      </c>
      <c r="F201">
        <f t="shared" si="53"/>
        <v>1.0112516936851934</v>
      </c>
      <c r="G201">
        <f t="shared" si="53"/>
        <v>0.20355843762748929</v>
      </c>
      <c r="H201">
        <f t="shared" si="36"/>
        <v>9.5500000000000071E-2</v>
      </c>
      <c r="I201" s="1">
        <f t="shared" si="39"/>
        <v>-110.36779378848414</v>
      </c>
      <c r="J201" s="1">
        <f t="shared" si="40"/>
        <v>-17.480541249044887</v>
      </c>
      <c r="K201">
        <f t="shared" si="41"/>
        <v>-1.4878324780397494</v>
      </c>
      <c r="L201">
        <f t="shared" si="42"/>
        <v>0.57112537847704503</v>
      </c>
      <c r="M201">
        <f t="shared" si="43"/>
        <v>154.22520739125608</v>
      </c>
      <c r="N201">
        <f t="shared" si="44"/>
        <v>89.041965003166979</v>
      </c>
      <c r="O201" t="str">
        <f t="shared" si="45"/>
        <v>154.225207391256+89.0419650031669i</v>
      </c>
      <c r="P201">
        <f t="shared" si="46"/>
        <v>178.0839300063347</v>
      </c>
      <c r="Q201">
        <f t="shared" si="47"/>
        <v>64.51516418149798</v>
      </c>
      <c r="R201">
        <f t="shared" si="48"/>
        <v>0.92011406551043973</v>
      </c>
      <c r="S201">
        <f t="shared" si="49"/>
        <v>-10.774792608743979</v>
      </c>
      <c r="T201">
        <f t="shared" si="50"/>
        <v>-6.2208294131212796</v>
      </c>
      <c r="U201">
        <f t="shared" si="51"/>
        <v>-45.48483581850202</v>
      </c>
    </row>
    <row r="202" spans="1:21" x14ac:dyDescent="0.25">
      <c r="A202">
        <f>A201+$B$5</f>
        <v>9.6000000000000071E-2</v>
      </c>
      <c r="B202">
        <f t="shared" si="52"/>
        <v>-86.774529971636014</v>
      </c>
      <c r="C202">
        <f t="shared" si="52"/>
        <v>18.969891838392755</v>
      </c>
      <c r="D202">
        <f t="shared" si="52"/>
        <v>67.804638133243216</v>
      </c>
      <c r="E202">
        <f t="shared" si="53"/>
        <v>-1.2726535723485062</v>
      </c>
      <c r="F202">
        <f t="shared" si="53"/>
        <v>0.87059606945971391</v>
      </c>
      <c r="G202">
        <f t="shared" si="53"/>
        <v>0.40205750288879488</v>
      </c>
      <c r="H202">
        <f t="shared" ref="H202:H244" si="54">A202</f>
        <v>9.6000000000000071E-2</v>
      </c>
      <c r="I202" s="1">
        <f t="shared" si="39"/>
        <v>-106.27666055017691</v>
      </c>
      <c r="J202" s="1">
        <f t="shared" si="40"/>
        <v>-34.531380262613382</v>
      </c>
      <c r="K202">
        <f t="shared" si="41"/>
        <v>-1.5586759357920186</v>
      </c>
      <c r="L202">
        <f t="shared" si="42"/>
        <v>0.33130679766972143</v>
      </c>
      <c r="M202">
        <f t="shared" si="43"/>
        <v>154.21039232197583</v>
      </c>
      <c r="N202">
        <f t="shared" si="44"/>
        <v>89.03341151893008</v>
      </c>
      <c r="O202" t="str">
        <f t="shared" si="45"/>
        <v>154.210392321976+89.0334115189301i</v>
      </c>
      <c r="P202">
        <f t="shared" si="46"/>
        <v>178.06682303786101</v>
      </c>
      <c r="Q202">
        <f t="shared" si="47"/>
        <v>64.516521916324493</v>
      </c>
      <c r="R202">
        <f t="shared" si="48"/>
        <v>0.92000631646369535</v>
      </c>
      <c r="S202">
        <f t="shared" si="49"/>
        <v>-10.789607678024225</v>
      </c>
      <c r="T202">
        <f t="shared" si="50"/>
        <v>-6.2293828973581782</v>
      </c>
      <c r="U202">
        <f t="shared" si="51"/>
        <v>-45.483478083675507</v>
      </c>
    </row>
    <row r="203" spans="1:21" x14ac:dyDescent="0.25">
      <c r="A203">
        <f>A202+$B$5</f>
        <v>9.6500000000000072E-2</v>
      </c>
      <c r="B203">
        <f t="shared" ref="B203:D244" si="55">$B$1*SIN($A203*2*PI()*$B$4+B$8)*(1+$E$1/100*SIN($A203*2*PI()*$E$3+B$7))</f>
        <v>-81.295152853420646</v>
      </c>
      <c r="C203">
        <f t="shared" si="55"/>
        <v>4.7751160591939765</v>
      </c>
      <c r="D203">
        <f t="shared" si="55"/>
        <v>76.520036794226641</v>
      </c>
      <c r="E203">
        <f t="shared" ref="E203:G244" si="56">$B$2*SIN($A203*2*PI()*$B$4+E$8)*(1+$E$2/100*SIN($A203*2*PI()*$E$3+E$7))</f>
        <v>-1.2993385553442209</v>
      </c>
      <c r="F203">
        <f t="shared" si="56"/>
        <v>0.70864166571479559</v>
      </c>
      <c r="G203">
        <f t="shared" si="56"/>
        <v>0.59069688962942768</v>
      </c>
      <c r="H203">
        <f t="shared" si="54"/>
        <v>9.6500000000000072E-2</v>
      </c>
      <c r="I203" s="1">
        <f t="shared" ref="I203:I266" si="57">SQRT(2/3)*(1*B203-1/2*C203-1/2*D203)</f>
        <v>-99.565821526222223</v>
      </c>
      <c r="J203" s="1">
        <f t="shared" ref="J203:J266" si="58">SQRT(2/3)*(0*B203+SQRT(3)/2*C203-SQRT(3)/2*D203)</f>
        <v>-50.731319967432931</v>
      </c>
      <c r="K203">
        <f t="shared" ref="K203:K266" si="59">SQRT(2/3)*(1*E203-1/2*F203-1/2*G203)</f>
        <v>-1.5913582318591919</v>
      </c>
      <c r="L203">
        <f t="shared" ref="L203:L266" si="60">SQRT(2/3)*(0*E203+SQRT(3)/2*F203-SQRT(3)/2*G203)</f>
        <v>8.3399550975492578E-2</v>
      </c>
      <c r="M203">
        <f t="shared" ref="M203:M244" si="61">I203*K203+J203*L203</f>
        <v>154.21392039189891</v>
      </c>
      <c r="N203">
        <f t="shared" ref="N203:N266" si="62">J203*K203-I203*L203</f>
        <v>89.035448451049959</v>
      </c>
      <c r="O203" t="str">
        <f t="shared" ref="O203:O266" si="63">IMPRODUCT(COMPLEX(I203,J203),IMCONJUGATE(COMPLEX(K203,L203)))</f>
        <v>154.213920391899+89.0354484510498i</v>
      </c>
      <c r="P203">
        <f t="shared" ref="P203:P266" si="64">IMABS(IMPRODUCT(COMPLEX(I203,J203),IMCONJUGATE(COMPLEX(K203,L203))))</f>
        <v>178.07089690210049</v>
      </c>
      <c r="Q203">
        <f t="shared" ref="Q203:Q244" si="65">SQRT(SUMSQ(I203:J203))/SQRT(3)</f>
        <v>64.516198590817993</v>
      </c>
      <c r="R203">
        <f t="shared" ref="R203:R244" si="66">SQRT(SUMSQ(K203:L203))/SQRT(3)</f>
        <v>0.92003197538798032</v>
      </c>
      <c r="S203">
        <f t="shared" ref="S203:S244" si="67">M203-$H$2</f>
        <v>-10.786079608101147</v>
      </c>
      <c r="T203">
        <f t="shared" ref="T203:T244" si="68">N203-$H$3</f>
        <v>-6.2273459652382996</v>
      </c>
      <c r="U203">
        <f t="shared" ref="U203:U244" si="69">Q203-$B$1*SQRT(3)/SQRT(2)</f>
        <v>-45.483801409182007</v>
      </c>
    </row>
    <row r="204" spans="1:21" x14ac:dyDescent="0.25">
      <c r="A204">
        <f>A203+$B$5</f>
        <v>9.7000000000000072E-2</v>
      </c>
      <c r="B204">
        <f t="shared" si="55"/>
        <v>-73.812161494037682</v>
      </c>
      <c r="C204">
        <f t="shared" si="55"/>
        <v>-9.5368476374202569</v>
      </c>
      <c r="D204">
        <f t="shared" si="55"/>
        <v>83.349009131458089</v>
      </c>
      <c r="E204">
        <f t="shared" si="56"/>
        <v>-1.2942176786638413</v>
      </c>
      <c r="F204">
        <f t="shared" si="56"/>
        <v>0.52930534408609309</v>
      </c>
      <c r="G204">
        <f t="shared" si="56"/>
        <v>0.76491233457774677</v>
      </c>
      <c r="H204">
        <f t="shared" si="54"/>
        <v>9.7000000000000072E-2</v>
      </c>
      <c r="I204" s="1">
        <f t="shared" si="57"/>
        <v>-90.401066236150442</v>
      </c>
      <c r="J204" s="1">
        <f t="shared" si="58"/>
        <v>-65.680219197596259</v>
      </c>
      <c r="K204">
        <f t="shared" si="59"/>
        <v>-1.5850864644078666</v>
      </c>
      <c r="L204">
        <f t="shared" si="60"/>
        <v>-0.16659930067160278</v>
      </c>
      <c r="M204">
        <f t="shared" si="61"/>
        <v>154.2357850452382</v>
      </c>
      <c r="N204">
        <f t="shared" si="62"/>
        <v>89.048072014541631</v>
      </c>
      <c r="O204" t="str">
        <f t="shared" si="63"/>
        <v>154.235785045238+89.0480720145419i</v>
      </c>
      <c r="P204">
        <f t="shared" si="64"/>
        <v>178.09614402908309</v>
      </c>
      <c r="Q204">
        <f t="shared" si="65"/>
        <v>64.514194744198619</v>
      </c>
      <c r="R204">
        <f t="shared" si="66"/>
        <v>0.92019099949110161</v>
      </c>
      <c r="S204">
        <f t="shared" si="67"/>
        <v>-10.764214954761854</v>
      </c>
      <c r="T204">
        <f t="shared" si="68"/>
        <v>-6.2147224017466272</v>
      </c>
      <c r="U204">
        <f t="shared" si="69"/>
        <v>-45.485805255801381</v>
      </c>
    </row>
    <row r="205" spans="1:21" x14ac:dyDescent="0.25">
      <c r="A205">
        <f>A204+$B$5</f>
        <v>9.7500000000000073E-2</v>
      </c>
      <c r="B205">
        <f t="shared" si="55"/>
        <v>-64.510513718342722</v>
      </c>
      <c r="C205">
        <f t="shared" si="55"/>
        <v>-23.612486832100018</v>
      </c>
      <c r="D205">
        <f t="shared" si="55"/>
        <v>88.123000550442868</v>
      </c>
      <c r="E205">
        <f t="shared" si="56"/>
        <v>-1.2574033305427019</v>
      </c>
      <c r="F205">
        <f t="shared" si="56"/>
        <v>0.33692020697909919</v>
      </c>
      <c r="G205">
        <f t="shared" si="56"/>
        <v>0.92048312356360162</v>
      </c>
      <c r="H205">
        <f t="shared" si="54"/>
        <v>9.7500000000000073E-2</v>
      </c>
      <c r="I205" s="1">
        <f t="shared" si="57"/>
        <v>-79.008920827377054</v>
      </c>
      <c r="J205" s="1">
        <f t="shared" si="58"/>
        <v>-79.008920827379981</v>
      </c>
      <c r="K205">
        <f t="shared" si="59"/>
        <v>-1.5399982803528767</v>
      </c>
      <c r="L205">
        <f t="shared" si="60"/>
        <v>-0.41264129556590118</v>
      </c>
      <c r="M205">
        <f t="shared" si="61"/>
        <v>154.27594565817103</v>
      </c>
      <c r="N205">
        <f t="shared" si="62"/>
        <v>89.071258755229181</v>
      </c>
      <c r="O205" t="str">
        <f t="shared" si="63"/>
        <v>154.275945658171+89.0712587552295i</v>
      </c>
      <c r="P205">
        <f t="shared" si="64"/>
        <v>178.14251751045839</v>
      </c>
      <c r="Q205">
        <f t="shared" si="65"/>
        <v>64.510513718343972</v>
      </c>
      <c r="R205">
        <f t="shared" si="66"/>
        <v>0.92048312356358519</v>
      </c>
      <c r="S205">
        <f t="shared" si="67"/>
        <v>-10.724054341829032</v>
      </c>
      <c r="T205">
        <f t="shared" si="68"/>
        <v>-6.1915356610590777</v>
      </c>
      <c r="U205">
        <f t="shared" si="69"/>
        <v>-45.489486281656028</v>
      </c>
    </row>
    <row r="206" spans="1:21" x14ac:dyDescent="0.25">
      <c r="A206">
        <f>A205+$B$5</f>
        <v>9.8000000000000073E-2</v>
      </c>
      <c r="B206">
        <f t="shared" si="55"/>
        <v>-53.620165616698998</v>
      </c>
      <c r="C206">
        <f t="shared" si="55"/>
        <v>-37.104173810155686</v>
      </c>
      <c r="D206">
        <f t="shared" si="55"/>
        <v>90.724339426854783</v>
      </c>
      <c r="E206">
        <f t="shared" si="56"/>
        <v>-1.1897654147556325</v>
      </c>
      <c r="F206">
        <f t="shared" si="56"/>
        <v>0.13613372975911683</v>
      </c>
      <c r="G206">
        <f t="shared" si="56"/>
        <v>1.0536316849965153</v>
      </c>
      <c r="H206">
        <f t="shared" si="54"/>
        <v>9.8000000000000073E-2</v>
      </c>
      <c r="I206" s="1">
        <f t="shared" si="57"/>
        <v>-65.671022842219756</v>
      </c>
      <c r="J206" s="1">
        <f t="shared" si="58"/>
        <v>-90.388408538884448</v>
      </c>
      <c r="K206">
        <f t="shared" si="59"/>
        <v>-1.4571590898810476</v>
      </c>
      <c r="L206">
        <f t="shared" si="60"/>
        <v>-0.64876902587315588</v>
      </c>
      <c r="M206">
        <f t="shared" si="61"/>
        <v>154.33432763432333</v>
      </c>
      <c r="N206">
        <f t="shared" si="62"/>
        <v>89.104965604876469</v>
      </c>
      <c r="O206" t="str">
        <f t="shared" si="63"/>
        <v>154.334327634324+89.1049656048766i</v>
      </c>
      <c r="P206">
        <f t="shared" si="64"/>
        <v>178.20993120975359</v>
      </c>
      <c r="Q206">
        <f t="shared" si="65"/>
        <v>64.505161652216202</v>
      </c>
      <c r="R206">
        <f t="shared" si="66"/>
        <v>0.92090786042096651</v>
      </c>
      <c r="S206">
        <f t="shared" si="67"/>
        <v>-10.665672365676727</v>
      </c>
      <c r="T206">
        <f t="shared" si="68"/>
        <v>-6.1578288114117896</v>
      </c>
      <c r="U206">
        <f t="shared" si="69"/>
        <v>-45.494838347783798</v>
      </c>
    </row>
    <row r="207" spans="1:21" x14ac:dyDescent="0.25">
      <c r="A207">
        <f>A206+$B$5</f>
        <v>9.8500000000000074E-2</v>
      </c>
      <c r="B207">
        <f t="shared" si="55"/>
        <v>-41.410359767418498</v>
      </c>
      <c r="C207">
        <f t="shared" si="55"/>
        <v>-49.678789305706907</v>
      </c>
      <c r="D207">
        <f t="shared" si="55"/>
        <v>91.089149073125483</v>
      </c>
      <c r="E207">
        <f t="shared" si="56"/>
        <v>-1.0929115340955213</v>
      </c>
      <c r="F207">
        <f t="shared" si="56"/>
        <v>-6.8201475540008646E-2</v>
      </c>
      <c r="G207">
        <f t="shared" si="56"/>
        <v>1.1611130096355298</v>
      </c>
      <c r="H207">
        <f t="shared" si="54"/>
        <v>9.8500000000000074E-2</v>
      </c>
      <c r="I207" s="1">
        <f t="shared" si="57"/>
        <v>-50.71712574762644</v>
      </c>
      <c r="J207" s="1">
        <f t="shared" si="58"/>
        <v>-99.537963801322434</v>
      </c>
      <c r="K207">
        <f t="shared" si="59"/>
        <v>-1.3385377962682035</v>
      </c>
      <c r="L207">
        <f t="shared" si="60"/>
        <v>-0.86925660867847254</v>
      </c>
      <c r="M207">
        <f t="shared" si="61"/>
        <v>154.41082257998335</v>
      </c>
      <c r="N207">
        <f t="shared" si="62"/>
        <v>89.149129982344931</v>
      </c>
      <c r="O207" t="str">
        <f t="shared" si="63"/>
        <v>154.410822579983+89.1491299823446i</v>
      </c>
      <c r="P207">
        <f t="shared" si="64"/>
        <v>178.29825996468938</v>
      </c>
      <c r="Q207">
        <f t="shared" si="65"/>
        <v>64.498147471623639</v>
      </c>
      <c r="R207">
        <f t="shared" si="66"/>
        <v>0.92146450171628758</v>
      </c>
      <c r="S207">
        <f t="shared" si="67"/>
        <v>-10.589177420016711</v>
      </c>
      <c r="T207">
        <f t="shared" si="68"/>
        <v>-6.1136644339433275</v>
      </c>
      <c r="U207">
        <f t="shared" si="69"/>
        <v>-45.501852528376361</v>
      </c>
    </row>
    <row r="208" spans="1:21" x14ac:dyDescent="0.25">
      <c r="A208">
        <f>A207+$B$5</f>
        <v>9.9000000000000074E-2</v>
      </c>
      <c r="B208">
        <f t="shared" si="55"/>
        <v>-28.182937424499958</v>
      </c>
      <c r="C208">
        <f t="shared" si="55"/>
        <v>-61.025983525520495</v>
      </c>
      <c r="D208">
        <f t="shared" si="55"/>
        <v>89.208920950020584</v>
      </c>
      <c r="E208">
        <f t="shared" si="56"/>
        <v>-0.96915005464683235</v>
      </c>
      <c r="F208">
        <f t="shared" si="56"/>
        <v>-0.27114180118031994</v>
      </c>
      <c r="G208">
        <f t="shared" si="56"/>
        <v>1.2402918558271541</v>
      </c>
      <c r="H208">
        <f t="shared" si="54"/>
        <v>9.9000000000000074E-2</v>
      </c>
      <c r="I208" s="1">
        <f t="shared" si="57"/>
        <v>-34.516908071406455</v>
      </c>
      <c r="J208" s="1">
        <f t="shared" si="58"/>
        <v>-106.23211972556828</v>
      </c>
      <c r="K208">
        <f t="shared" si="59"/>
        <v>-1.1869615590375868</v>
      </c>
      <c r="L208">
        <f t="shared" si="60"/>
        <v>-1.0687449881835671</v>
      </c>
      <c r="M208">
        <f t="shared" si="61"/>
        <v>154.50528855841142</v>
      </c>
      <c r="N208">
        <f t="shared" si="62"/>
        <v>89.203669940419545</v>
      </c>
      <c r="O208" t="str">
        <f t="shared" si="63"/>
        <v>154.505288558412+89.2036699404194i</v>
      </c>
      <c r="P208">
        <f t="shared" si="64"/>
        <v>178.40733988083966</v>
      </c>
      <c r="Q208">
        <f t="shared" si="65"/>
        <v>64.489482874334882</v>
      </c>
      <c r="R208">
        <f t="shared" si="66"/>
        <v>0.92215211912142991</v>
      </c>
      <c r="S208">
        <f t="shared" si="67"/>
        <v>-10.494711441588635</v>
      </c>
      <c r="T208">
        <f t="shared" si="68"/>
        <v>-6.0591244758687139</v>
      </c>
      <c r="U208">
        <f t="shared" si="69"/>
        <v>-45.510517125665118</v>
      </c>
    </row>
    <row r="209" spans="1:21" x14ac:dyDescent="0.25">
      <c r="A209">
        <f>A208+$B$5</f>
        <v>9.9500000000000074E-2</v>
      </c>
      <c r="B209">
        <f t="shared" si="55"/>
        <v>-14.264841830619163</v>
      </c>
      <c r="C209">
        <f t="shared" si="55"/>
        <v>-70.865868442984464</v>
      </c>
      <c r="D209">
        <f t="shared" si="55"/>
        <v>85.130710273603782</v>
      </c>
      <c r="E209">
        <f t="shared" si="56"/>
        <v>-0.82143685165776903</v>
      </c>
      <c r="F209">
        <f t="shared" si="56"/>
        <v>-0.46776911156252499</v>
      </c>
      <c r="G209">
        <f t="shared" si="56"/>
        <v>1.2892059632202955</v>
      </c>
      <c r="H209">
        <f t="shared" si="54"/>
        <v>9.9500000000000074E-2</v>
      </c>
      <c r="I209" s="1">
        <f t="shared" si="57"/>
        <v>-17.470791873263089</v>
      </c>
      <c r="J209" s="1">
        <f t="shared" si="58"/>
        <v>-110.30623865240059</v>
      </c>
      <c r="K209">
        <f t="shared" si="59"/>
        <v>-1.0060505712399066</v>
      </c>
      <c r="L209">
        <f t="shared" si="60"/>
        <v>-1.2423689897546739</v>
      </c>
      <c r="M209">
        <f t="shared" si="61"/>
        <v>154.61755042233074</v>
      </c>
      <c r="N209">
        <f t="shared" si="62"/>
        <v>89.268484357773048</v>
      </c>
      <c r="O209" t="str">
        <f t="shared" si="63"/>
        <v>154.617550422331+89.2684843577739i</v>
      </c>
      <c r="P209">
        <f t="shared" si="64"/>
        <v>178.53696871554692</v>
      </c>
      <c r="Q209">
        <f t="shared" si="65"/>
        <v>64.479182310570167</v>
      </c>
      <c r="R209">
        <f t="shared" si="66"/>
        <v>0.92296956587531309</v>
      </c>
      <c r="S209">
        <f t="shared" si="67"/>
        <v>-10.38244957766932</v>
      </c>
      <c r="T209">
        <f t="shared" si="68"/>
        <v>-5.9943100585152109</v>
      </c>
      <c r="U209">
        <f t="shared" si="69"/>
        <v>-45.520817689429833</v>
      </c>
    </row>
    <row r="210" spans="1:21" x14ac:dyDescent="0.25">
      <c r="A210">
        <f>A209+$B$5</f>
        <v>0.10000000000000007</v>
      </c>
      <c r="B210">
        <f t="shared" si="55"/>
        <v>1.8317182475803961E-12</v>
      </c>
      <c r="C210">
        <f t="shared" si="55"/>
        <v>-78.95594968156928</v>
      </c>
      <c r="D210">
        <f t="shared" si="55"/>
        <v>78.955949681567617</v>
      </c>
      <c r="E210">
        <f t="shared" si="56"/>
        <v>-0.65330690022940763</v>
      </c>
      <c r="F210">
        <f t="shared" si="56"/>
        <v>-0.65330690022945315</v>
      </c>
      <c r="G210">
        <f t="shared" si="56"/>
        <v>1.3066138004588621</v>
      </c>
      <c r="H210">
        <f t="shared" si="54"/>
        <v>0.10000000000000007</v>
      </c>
      <c r="I210" s="1">
        <f t="shared" si="57"/>
        <v>2.1755839288168292E-12</v>
      </c>
      <c r="J210" s="1">
        <f t="shared" si="58"/>
        <v>-111.66057486972177</v>
      </c>
      <c r="K210">
        <f t="shared" si="59"/>
        <v>-0.80013427550070404</v>
      </c>
      <c r="L210">
        <f t="shared" si="60"/>
        <v>-1.3858732180445974</v>
      </c>
      <c r="M210">
        <f t="shared" si="61"/>
        <v>154.74740022340927</v>
      </c>
      <c r="N210">
        <f t="shared" si="62"/>
        <v>89.343453175379963</v>
      </c>
      <c r="O210" t="str">
        <f t="shared" si="63"/>
        <v>154.74740022341+89.3434531753801i</v>
      </c>
      <c r="P210">
        <f t="shared" si="64"/>
        <v>178.68690635076084</v>
      </c>
      <c r="Q210">
        <f t="shared" si="65"/>
        <v>64.467262958902225</v>
      </c>
      <c r="R210">
        <f t="shared" si="66"/>
        <v>0.92391547869638757</v>
      </c>
      <c r="S210">
        <f t="shared" si="67"/>
        <v>-10.252599776590785</v>
      </c>
      <c r="T210">
        <f t="shared" si="68"/>
        <v>-5.9193412409082953</v>
      </c>
      <c r="U210">
        <f t="shared" si="69"/>
        <v>-45.532737041097775</v>
      </c>
    </row>
    <row r="211" spans="1:21" x14ac:dyDescent="0.25">
      <c r="A211">
        <f>A210+$B$5</f>
        <v>0.10050000000000008</v>
      </c>
      <c r="B211">
        <f t="shared" si="55"/>
        <v>14.259214223192533</v>
      </c>
      <c r="C211">
        <f t="shared" si="55"/>
        <v>-85.097125448524778</v>
      </c>
      <c r="D211">
        <f t="shared" si="55"/>
        <v>70.837911225332419</v>
      </c>
      <c r="E211">
        <f t="shared" si="56"/>
        <v>-0.46879221370345098</v>
      </c>
      <c r="F211">
        <f t="shared" si="56"/>
        <v>-0.82323349402010659</v>
      </c>
      <c r="G211">
        <f t="shared" si="56"/>
        <v>1.2920257077235586</v>
      </c>
      <c r="H211">
        <f t="shared" si="54"/>
        <v>0.10050000000000008</v>
      </c>
      <c r="I211" s="1">
        <f t="shared" si="57"/>
        <v>17.463899489928988</v>
      </c>
      <c r="J211" s="1">
        <f t="shared" si="58"/>
        <v>-110.26272185665741</v>
      </c>
      <c r="K211">
        <f t="shared" si="59"/>
        <v>-0.57415085948161182</v>
      </c>
      <c r="L211">
        <f t="shared" si="60"/>
        <v>-1.4957141255201889</v>
      </c>
      <c r="M211">
        <f t="shared" si="61"/>
        <v>154.89459769726292</v>
      </c>
      <c r="N211">
        <f t="shared" si="62"/>
        <v>89.428437676533363</v>
      </c>
      <c r="O211" t="str">
        <f t="shared" si="63"/>
        <v>154.894597697262+89.4284376765332i</v>
      </c>
      <c r="P211">
        <f t="shared" si="64"/>
        <v>178.85687535306613</v>
      </c>
      <c r="Q211">
        <f t="shared" si="65"/>
        <v>64.453744697607078</v>
      </c>
      <c r="R211">
        <f t="shared" si="66"/>
        <v>0.92498828005622091</v>
      </c>
      <c r="S211">
        <f t="shared" si="67"/>
        <v>-10.105402302737133</v>
      </c>
      <c r="T211">
        <f t="shared" si="68"/>
        <v>-5.8343567397548952</v>
      </c>
      <c r="U211">
        <f t="shared" si="69"/>
        <v>-45.546255302392922</v>
      </c>
    </row>
    <row r="212" spans="1:21" x14ac:dyDescent="0.25">
      <c r="A212">
        <f>A211+$B$5</f>
        <v>0.10100000000000008</v>
      </c>
      <c r="B212">
        <f t="shared" si="55"/>
        <v>28.160722675102978</v>
      </c>
      <c r="C212">
        <f t="shared" si="55"/>
        <v>-89.138603445731633</v>
      </c>
      <c r="D212">
        <f t="shared" si="55"/>
        <v>60.97788077062885</v>
      </c>
      <c r="E212">
        <f t="shared" si="56"/>
        <v>-0.27232794252260029</v>
      </c>
      <c r="F212">
        <f t="shared" si="56"/>
        <v>-0.97338971427052712</v>
      </c>
      <c r="G212">
        <f t="shared" si="56"/>
        <v>1.2457176567931278</v>
      </c>
      <c r="H212">
        <f t="shared" si="54"/>
        <v>0.10100000000000008</v>
      </c>
      <c r="I212" s="1">
        <f t="shared" si="57"/>
        <v>34.489700671013125</v>
      </c>
      <c r="J212" s="1">
        <f t="shared" si="58"/>
        <v>-106.14838395727182</v>
      </c>
      <c r="K212">
        <f t="shared" si="59"/>
        <v>-0.33353225094117833</v>
      </c>
      <c r="L212">
        <f t="shared" si="60"/>
        <v>-1.5691458702601626</v>
      </c>
      <c r="M212">
        <f t="shared" si="61"/>
        <v>155.05887082225271</v>
      </c>
      <c r="N212">
        <f t="shared" si="62"/>
        <v>89.52328080946674</v>
      </c>
      <c r="O212" t="str">
        <f t="shared" si="63"/>
        <v>155.058870822253+89.5232808094666i</v>
      </c>
      <c r="P212">
        <f t="shared" si="64"/>
        <v>179.04656161893408</v>
      </c>
      <c r="Q212">
        <f t="shared" si="65"/>
        <v>64.438650071512427</v>
      </c>
      <c r="R212">
        <f t="shared" si="66"/>
        <v>0.92618618081039061</v>
      </c>
      <c r="S212">
        <f t="shared" si="67"/>
        <v>-9.9411291777473423</v>
      </c>
      <c r="T212">
        <f t="shared" si="68"/>
        <v>-5.739513606821518</v>
      </c>
      <c r="U212">
        <f t="shared" si="69"/>
        <v>-45.561349928487573</v>
      </c>
    </row>
    <row r="213" spans="1:21" x14ac:dyDescent="0.25">
      <c r="A213">
        <f>A212+$B$5</f>
        <v>0.10150000000000008</v>
      </c>
      <c r="B213">
        <f t="shared" si="55"/>
        <v>41.361472812637864</v>
      </c>
      <c r="C213">
        <f t="shared" si="55"/>
        <v>-90.981613878138148</v>
      </c>
      <c r="D213">
        <f t="shared" si="55"/>
        <v>49.620141065500214</v>
      </c>
      <c r="E213">
        <f t="shared" si="56"/>
        <v>-6.8648719890035431E-2</v>
      </c>
      <c r="F213">
        <f t="shared" si="56"/>
        <v>-1.1000785125942012</v>
      </c>
      <c r="G213">
        <f t="shared" si="56"/>
        <v>1.1687272324842388</v>
      </c>
      <c r="H213">
        <f t="shared" si="54"/>
        <v>0.10150000000000008</v>
      </c>
      <c r="I213" s="1">
        <f t="shared" si="57"/>
        <v>50.657251700480892</v>
      </c>
      <c r="J213" s="1">
        <f t="shared" si="58"/>
        <v>-99.420454367375854</v>
      </c>
      <c r="K213">
        <f t="shared" si="59"/>
        <v>-8.4077167612919543E-2</v>
      </c>
      <c r="L213">
        <f t="shared" si="60"/>
        <v>-1.6042879275399622</v>
      </c>
      <c r="M213">
        <f t="shared" si="61"/>
        <v>155.23991645008761</v>
      </c>
      <c r="N213">
        <f t="shared" si="62"/>
        <v>89.627807551433193</v>
      </c>
      <c r="O213" t="str">
        <f t="shared" si="63"/>
        <v>155.239916450087+89.6278075514331i</v>
      </c>
      <c r="P213">
        <f t="shared" si="64"/>
        <v>179.25561510286565</v>
      </c>
      <c r="Q213">
        <f t="shared" si="65"/>
        <v>64.422004254398828</v>
      </c>
      <c r="R213">
        <f t="shared" si="66"/>
        <v>0.92750718318229719</v>
      </c>
      <c r="S213">
        <f t="shared" si="67"/>
        <v>-9.7600835499124514</v>
      </c>
      <c r="T213">
        <f t="shared" si="68"/>
        <v>-5.6349868648550654</v>
      </c>
      <c r="U213">
        <f t="shared" si="69"/>
        <v>-45.577995745601172</v>
      </c>
    </row>
    <row r="214" spans="1:21" x14ac:dyDescent="0.25">
      <c r="A214">
        <f>A213+$B$5</f>
        <v>0.10200000000000008</v>
      </c>
      <c r="B214">
        <f t="shared" si="55"/>
        <v>53.535937450183326</v>
      </c>
      <c r="C214">
        <f t="shared" si="55"/>
        <v>-90.581826909769148</v>
      </c>
      <c r="D214">
        <f t="shared" si="55"/>
        <v>37.045889459586014</v>
      </c>
      <c r="E214">
        <f t="shared" si="56"/>
        <v>0.13732242823554688</v>
      </c>
      <c r="F214">
        <f t="shared" si="56"/>
        <v>-1.2001542606226097</v>
      </c>
      <c r="G214">
        <f t="shared" si="56"/>
        <v>1.0628318323870625</v>
      </c>
      <c r="H214">
        <f t="shared" si="54"/>
        <v>0.10200000000000008</v>
      </c>
      <c r="I214" s="1">
        <f t="shared" si="57"/>
        <v>65.567864827252848</v>
      </c>
      <c r="J214" s="1">
        <f t="shared" si="58"/>
        <v>-90.246423712124368</v>
      </c>
      <c r="K214">
        <f t="shared" si="59"/>
        <v>0.16818493970852569</v>
      </c>
      <c r="L214">
        <f t="shared" si="60"/>
        <v>-1.6001728120979903</v>
      </c>
      <c r="M214">
        <f t="shared" si="61"/>
        <v>155.43740100600508</v>
      </c>
      <c r="N214">
        <f t="shared" si="62"/>
        <v>89.7418253129524</v>
      </c>
      <c r="O214" t="str">
        <f t="shared" si="63"/>
        <v>155.437401006005+89.7418253129523i</v>
      </c>
      <c r="P214">
        <f t="shared" si="64"/>
        <v>179.48365062590531</v>
      </c>
      <c r="Q214">
        <f t="shared" si="65"/>
        <v>64.403835007016951</v>
      </c>
      <c r="R214">
        <f t="shared" si="66"/>
        <v>0.92894908409491617</v>
      </c>
      <c r="S214">
        <f t="shared" si="67"/>
        <v>-9.5625989939949818</v>
      </c>
      <c r="T214">
        <f t="shared" si="68"/>
        <v>-5.5209691033358581</v>
      </c>
      <c r="U214">
        <f t="shared" si="69"/>
        <v>-45.596164992983049</v>
      </c>
    </row>
    <row r="215" spans="1:21" x14ac:dyDescent="0.25">
      <c r="A215">
        <f>A214+$B$5</f>
        <v>0.10250000000000008</v>
      </c>
      <c r="B215">
        <f t="shared" si="55"/>
        <v>64.384172630790943</v>
      </c>
      <c r="C215">
        <f t="shared" si="55"/>
        <v>-87.950415415300483</v>
      </c>
      <c r="D215">
        <f t="shared" si="55"/>
        <v>23.566242784509743</v>
      </c>
      <c r="E215">
        <f t="shared" si="56"/>
        <v>0.34059010771950049</v>
      </c>
      <c r="F215">
        <f t="shared" si="56"/>
        <v>-1.2710995865644217</v>
      </c>
      <c r="G215">
        <f t="shared" si="56"/>
        <v>0.93050947884492063</v>
      </c>
      <c r="H215">
        <f t="shared" si="54"/>
        <v>0.10250000000000008</v>
      </c>
      <c r="I215" s="1">
        <f t="shared" si="57"/>
        <v>78.854185228351838</v>
      </c>
      <c r="J215" s="1">
        <f t="shared" si="58"/>
        <v>-78.854185228348214</v>
      </c>
      <c r="K215">
        <f t="shared" si="59"/>
        <v>0.41713598767616733</v>
      </c>
      <c r="L215">
        <f t="shared" si="60"/>
        <v>-1.5567726996727231</v>
      </c>
      <c r="M215">
        <f t="shared" si="61"/>
        <v>155.6509612560566</v>
      </c>
      <c r="N215">
        <f t="shared" si="62"/>
        <v>89.865124380807785</v>
      </c>
      <c r="O215" t="str">
        <f t="shared" si="63"/>
        <v>155.650961256056+89.8651243808075i</v>
      </c>
      <c r="P215">
        <f t="shared" si="64"/>
        <v>179.73024876161568</v>
      </c>
      <c r="Q215">
        <f t="shared" si="65"/>
        <v>64.384172630789394</v>
      </c>
      <c r="R215">
        <f t="shared" si="66"/>
        <v>0.93050947884494439</v>
      </c>
      <c r="S215">
        <f t="shared" si="67"/>
        <v>-9.3490387439434528</v>
      </c>
      <c r="T215">
        <f t="shared" si="68"/>
        <v>-5.3976700354804734</v>
      </c>
      <c r="U215">
        <f t="shared" si="69"/>
        <v>-45.615827369210606</v>
      </c>
    </row>
    <row r="216" spans="1:21" x14ac:dyDescent="0.25">
      <c r="A216">
        <f>A215+$B$5</f>
        <v>0.10300000000000008</v>
      </c>
      <c r="B216">
        <f t="shared" si="55"/>
        <v>73.639233250605372</v>
      </c>
      <c r="C216">
        <f t="shared" si="55"/>
        <v>-83.15373781776735</v>
      </c>
      <c r="D216">
        <f t="shared" si="55"/>
        <v>9.5145045671621684</v>
      </c>
      <c r="E216">
        <f t="shared" si="56"/>
        <v>0.53620488293009494</v>
      </c>
      <c r="F216">
        <f t="shared" si="56"/>
        <v>-1.3110879129175255</v>
      </c>
      <c r="G216">
        <f t="shared" si="56"/>
        <v>0.77488302998742942</v>
      </c>
      <c r="H216">
        <f t="shared" si="54"/>
        <v>0.10300000000000008</v>
      </c>
      <c r="I216" s="1">
        <f t="shared" si="57"/>
        <v>90.18927325688783</v>
      </c>
      <c r="J216" s="1">
        <f t="shared" si="58"/>
        <v>-65.526342591022313</v>
      </c>
      <c r="K216">
        <f t="shared" si="59"/>
        <v>0.6567141803837615</v>
      </c>
      <c r="L216">
        <f t="shared" si="60"/>
        <v>-1.4750041990861902</v>
      </c>
      <c r="M216">
        <f t="shared" si="61"/>
        <v>155.88020513882236</v>
      </c>
      <c r="N216">
        <f t="shared" si="62"/>
        <v>89.997478398232602</v>
      </c>
      <c r="O216" t="str">
        <f t="shared" si="63"/>
        <v>155.880205138822+89.9974783982325i</v>
      </c>
      <c r="P216">
        <f t="shared" si="64"/>
        <v>179.99495679646571</v>
      </c>
      <c r="Q216">
        <f t="shared" si="65"/>
        <v>64.36304991727684</v>
      </c>
      <c r="R216">
        <f t="shared" si="66"/>
        <v>0.9321857651131934</v>
      </c>
      <c r="S216">
        <f t="shared" si="67"/>
        <v>-9.1197948611776951</v>
      </c>
      <c r="T216">
        <f t="shared" si="68"/>
        <v>-5.2653160180556569</v>
      </c>
      <c r="U216">
        <f t="shared" si="69"/>
        <v>-45.63695008272316</v>
      </c>
    </row>
    <row r="217" spans="1:21" x14ac:dyDescent="0.25">
      <c r="A217">
        <f>A216+$B$5</f>
        <v>0.10350000000000008</v>
      </c>
      <c r="B217">
        <f t="shared" si="55"/>
        <v>81.073762351222001</v>
      </c>
      <c r="C217">
        <f t="shared" si="55"/>
        <v>-76.311650331075455</v>
      </c>
      <c r="D217">
        <f t="shared" si="55"/>
        <v>-4.7621120201463567</v>
      </c>
      <c r="E217">
        <f t="shared" si="56"/>
        <v>0.71938119742313122</v>
      </c>
      <c r="F217">
        <f t="shared" si="56"/>
        <v>-1.3190301544838738</v>
      </c>
      <c r="G217">
        <f t="shared" si="56"/>
        <v>0.59964895706074117</v>
      </c>
      <c r="H217">
        <f t="shared" si="54"/>
        <v>0.10350000000000008</v>
      </c>
      <c r="I217" s="1">
        <f t="shared" si="57"/>
        <v>99.294674644079564</v>
      </c>
      <c r="J217" s="1">
        <f t="shared" si="58"/>
        <v>-50.593163730424635</v>
      </c>
      <c r="K217">
        <f t="shared" si="59"/>
        <v>0.88105843211952084</v>
      </c>
      <c r="L217">
        <f t="shared" si="60"/>
        <v>-1.3567110106941773</v>
      </c>
      <c r="M217">
        <f t="shared" si="61"/>
        <v>156.12471265865111</v>
      </c>
      <c r="N217">
        <f t="shared" si="62"/>
        <v>90.138644880624554</v>
      </c>
      <c r="O217" t="str">
        <f t="shared" si="63"/>
        <v>156.124712658651+90.1386448806249i</v>
      </c>
      <c r="P217">
        <f t="shared" si="64"/>
        <v>180.27728976125013</v>
      </c>
      <c r="Q217">
        <f t="shared" si="65"/>
        <v>64.340502093490002</v>
      </c>
      <c r="R217">
        <f t="shared" si="66"/>
        <v>0.93397514730456022</v>
      </c>
      <c r="S217">
        <f t="shared" si="67"/>
        <v>-8.875287341348951</v>
      </c>
      <c r="T217">
        <f t="shared" si="68"/>
        <v>-5.1241495356637046</v>
      </c>
      <c r="U217">
        <f t="shared" si="69"/>
        <v>-45.659497906509998</v>
      </c>
    </row>
    <row r="218" spans="1:21" x14ac:dyDescent="0.25">
      <c r="A218">
        <f>A217+$B$5</f>
        <v>0.10400000000000008</v>
      </c>
      <c r="B218">
        <f t="shared" si="55"/>
        <v>86.505590885686061</v>
      </c>
      <c r="C218">
        <f t="shared" si="55"/>
        <v>-67.594492167497236</v>
      </c>
      <c r="D218">
        <f t="shared" si="55"/>
        <v>-18.911098718188679</v>
      </c>
      <c r="E218">
        <f t="shared" si="56"/>
        <v>0.88561216326923498</v>
      </c>
      <c r="F218">
        <f t="shared" si="56"/>
        <v>-1.2946043783534094</v>
      </c>
      <c r="G218">
        <f t="shared" si="56"/>
        <v>0.408992215084169</v>
      </c>
      <c r="H218">
        <f t="shared" si="54"/>
        <v>0.10400000000000008</v>
      </c>
      <c r="I218" s="1">
        <f t="shared" si="57"/>
        <v>105.94727878394293</v>
      </c>
      <c r="J218" s="1">
        <f t="shared" si="58"/>
        <v>-34.424357639178822</v>
      </c>
      <c r="K218">
        <f t="shared" si="59"/>
        <v>1.0846489550060083</v>
      </c>
      <c r="L218">
        <f t="shared" si="60"/>
        <v>-1.2046247036260134</v>
      </c>
      <c r="M218">
        <f t="shared" si="61"/>
        <v>156.38403683734563</v>
      </c>
      <c r="N218">
        <f t="shared" si="62"/>
        <v>90.288365765001458</v>
      </c>
      <c r="O218" t="str">
        <f t="shared" si="63"/>
        <v>156.384036837346+90.2883657650012i</v>
      </c>
      <c r="P218">
        <f t="shared" si="64"/>
        <v>180.57673153000371</v>
      </c>
      <c r="Q218">
        <f t="shared" si="65"/>
        <v>64.316566763140727</v>
      </c>
      <c r="R218">
        <f t="shared" si="66"/>
        <v>0.93587464121032904</v>
      </c>
      <c r="S218">
        <f t="shared" si="67"/>
        <v>-8.615963162654424</v>
      </c>
      <c r="T218">
        <f t="shared" si="68"/>
        <v>-4.9744286512868001</v>
      </c>
      <c r="U218">
        <f t="shared" si="69"/>
        <v>-45.683433236859273</v>
      </c>
    </row>
    <row r="219" spans="1:21" x14ac:dyDescent="0.25">
      <c r="A219">
        <f>A218+$B$5</f>
        <v>0.10450000000000008</v>
      </c>
      <c r="B219">
        <f t="shared" si="55"/>
        <v>89.802209714333159</v>
      </c>
      <c r="C219">
        <f t="shared" si="55"/>
        <v>-57.218820362412096</v>
      </c>
      <c r="D219">
        <f t="shared" si="55"/>
        <v>-32.583389351920921</v>
      </c>
      <c r="E219">
        <f t="shared" si="56"/>
        <v>1.0307785362163668</v>
      </c>
      <c r="F219">
        <f t="shared" si="56"/>
        <v>-1.2382676011863918</v>
      </c>
      <c r="G219">
        <f t="shared" si="56"/>
        <v>0.20748906497002007</v>
      </c>
      <c r="H219">
        <f t="shared" si="54"/>
        <v>0.10450000000000008</v>
      </c>
      <c r="I219" s="1">
        <f t="shared" si="57"/>
        <v>109.98479578726142</v>
      </c>
      <c r="J219" s="1">
        <f t="shared" si="58"/>
        <v>-17.419880324971668</v>
      </c>
      <c r="K219">
        <f t="shared" si="59"/>
        <v>1.2624407257715267</v>
      </c>
      <c r="L219">
        <f t="shared" si="60"/>
        <v>-1.0223043425848544</v>
      </c>
      <c r="M219">
        <f t="shared" si="61"/>
        <v>156.65770472103046</v>
      </c>
      <c r="N219">
        <f t="shared" si="62"/>
        <v>90.44636799131537</v>
      </c>
      <c r="O219" t="str">
        <f t="shared" si="63"/>
        <v>156.65770472103+90.4463679913144i</v>
      </c>
      <c r="P219">
        <f t="shared" si="64"/>
        <v>180.89273598263054</v>
      </c>
      <c r="Q219">
        <f t="shared" si="65"/>
        <v>64.29128384392898</v>
      </c>
      <c r="R219">
        <f t="shared" si="66"/>
        <v>0.93788107898503326</v>
      </c>
      <c r="S219">
        <f t="shared" si="67"/>
        <v>-8.3422952789696012</v>
      </c>
      <c r="T219">
        <f t="shared" si="68"/>
        <v>-4.8164264249728888</v>
      </c>
      <c r="U219">
        <f t="shared" si="69"/>
        <v>-45.70871615607102</v>
      </c>
    </row>
    <row r="220" spans="1:21" x14ac:dyDescent="0.25">
      <c r="A220">
        <f>A219+$B$5</f>
        <v>0.10500000000000008</v>
      </c>
      <c r="B220">
        <f t="shared" si="55"/>
        <v>90.884003959250251</v>
      </c>
      <c r="C220">
        <f t="shared" si="55"/>
        <v>-45.442001979623498</v>
      </c>
      <c r="D220">
        <f t="shared" si="55"/>
        <v>-45.442001979626653</v>
      </c>
      <c r="E220">
        <f t="shared" si="56"/>
        <v>1.1512492965512848</v>
      </c>
      <c r="F220">
        <f t="shared" si="56"/>
        <v>-1.1512492965512582</v>
      </c>
      <c r="G220">
        <f t="shared" si="56"/>
        <v>-3.1268040544844601E-14</v>
      </c>
      <c r="H220">
        <f t="shared" si="54"/>
        <v>0.10500000000000008</v>
      </c>
      <c r="I220" s="1">
        <f t="shared" si="57"/>
        <v>111.30971774062456</v>
      </c>
      <c r="J220" s="1">
        <f t="shared" si="58"/>
        <v>2.2277979431084331E-12</v>
      </c>
      <c r="K220">
        <f t="shared" si="59"/>
        <v>1.4099866716443625</v>
      </c>
      <c r="L220">
        <f t="shared" si="60"/>
        <v>-0.81405618442761507</v>
      </c>
      <c r="M220">
        <f t="shared" si="61"/>
        <v>156.94521843877487</v>
      </c>
      <c r="N220">
        <f t="shared" si="62"/>
        <v>90.612364113650784</v>
      </c>
      <c r="O220" t="str">
        <f t="shared" si="63"/>
        <v>156.945218438775+90.6123641136511i</v>
      </c>
      <c r="P220">
        <f t="shared" si="64"/>
        <v>181.22472822730256</v>
      </c>
      <c r="Q220">
        <f t="shared" si="65"/>
        <v>64.264695500970859</v>
      </c>
      <c r="R220">
        <f t="shared" si="66"/>
        <v>0.93999111442956296</v>
      </c>
      <c r="S220">
        <f t="shared" si="67"/>
        <v>-8.0547815612251839</v>
      </c>
      <c r="T220">
        <f t="shared" si="68"/>
        <v>-4.6504303026374743</v>
      </c>
      <c r="U220">
        <f t="shared" si="69"/>
        <v>-45.735304499029141</v>
      </c>
    </row>
    <row r="221" spans="1:21" x14ac:dyDescent="0.25">
      <c r="A221">
        <f>A220+$B$5</f>
        <v>0.10550000000000008</v>
      </c>
      <c r="B221">
        <f t="shared" si="55"/>
        <v>89.72617091845423</v>
      </c>
      <c r="C221">
        <f t="shared" si="55"/>
        <v>-32.555799811528317</v>
      </c>
      <c r="D221">
        <f t="shared" si="55"/>
        <v>-57.170371106925828</v>
      </c>
      <c r="E221">
        <f t="shared" si="56"/>
        <v>1.2439714173581546</v>
      </c>
      <c r="F221">
        <f t="shared" si="56"/>
        <v>-1.0355265981689545</v>
      </c>
      <c r="G221">
        <f t="shared" si="56"/>
        <v>-0.20844481918920399</v>
      </c>
      <c r="H221">
        <f t="shared" si="54"/>
        <v>0.10550000000000008</v>
      </c>
      <c r="I221" s="1">
        <f t="shared" si="57"/>
        <v>109.89166766198193</v>
      </c>
      <c r="J221" s="1">
        <f t="shared" si="58"/>
        <v>17.405130278975321</v>
      </c>
      <c r="K221">
        <f t="shared" si="59"/>
        <v>1.5235476135671275</v>
      </c>
      <c r="L221">
        <f t="shared" si="60"/>
        <v>-0.58483513451241487</v>
      </c>
      <c r="M221">
        <f t="shared" si="61"/>
        <v>157.2460563094138</v>
      </c>
      <c r="N221">
        <f t="shared" si="62"/>
        <v>90.786052939246588</v>
      </c>
      <c r="O221" t="str">
        <f t="shared" si="63"/>
        <v>157.246056309414+90.7860529392467i</v>
      </c>
      <c r="P221">
        <f t="shared" si="64"/>
        <v>181.5721058784942</v>
      </c>
      <c r="Q221">
        <f t="shared" si="65"/>
        <v>64.236846076478542</v>
      </c>
      <c r="R221">
        <f t="shared" si="66"/>
        <v>0.94220122857173205</v>
      </c>
      <c r="S221">
        <f t="shared" si="67"/>
        <v>-7.7539436905862544</v>
      </c>
      <c r="T221">
        <f t="shared" si="68"/>
        <v>-4.4767414770416707</v>
      </c>
      <c r="U221">
        <f t="shared" si="69"/>
        <v>-45.763153923521458</v>
      </c>
    </row>
    <row r="222" spans="1:21" x14ac:dyDescent="0.25">
      <c r="A222">
        <f>A221+$B$5</f>
        <v>0.10600000000000008</v>
      </c>
      <c r="B222">
        <f t="shared" si="55"/>
        <v>86.359275724275193</v>
      </c>
      <c r="C222">
        <f t="shared" si="55"/>
        <v>-18.879112572167198</v>
      </c>
      <c r="D222">
        <f t="shared" si="55"/>
        <v>-67.480163152107934</v>
      </c>
      <c r="E222">
        <f t="shared" si="56"/>
        <v>1.3065466206359682</v>
      </c>
      <c r="F222">
        <f t="shared" si="56"/>
        <v>-0.89378160499128578</v>
      </c>
      <c r="G222">
        <f t="shared" si="56"/>
        <v>-0.41276501564468587</v>
      </c>
      <c r="H222">
        <f t="shared" si="54"/>
        <v>0.10600000000000008</v>
      </c>
      <c r="I222" s="1">
        <f t="shared" si="57"/>
        <v>105.76808004039819</v>
      </c>
      <c r="J222" s="1">
        <f t="shared" si="58"/>
        <v>34.366132437866483</v>
      </c>
      <c r="K222">
        <f t="shared" si="59"/>
        <v>1.6001862728579155</v>
      </c>
      <c r="L222">
        <f t="shared" si="60"/>
        <v>-0.34013009219020562</v>
      </c>
      <c r="M222">
        <f t="shared" si="61"/>
        <v>157.55967399287013</v>
      </c>
      <c r="N222">
        <f t="shared" si="62"/>
        <v>90.967120193212764</v>
      </c>
      <c r="O222" t="str">
        <f t="shared" si="63"/>
        <v>157.55967399287+90.9671201932129i</v>
      </c>
      <c r="P222">
        <f t="shared" si="64"/>
        <v>181.93424038642618</v>
      </c>
      <c r="Q222">
        <f t="shared" si="65"/>
        <v>64.207782015809315</v>
      </c>
      <c r="R222">
        <f t="shared" si="66"/>
        <v>0.94450773553497613</v>
      </c>
      <c r="S222">
        <f t="shared" si="67"/>
        <v>-7.4403260071299258</v>
      </c>
      <c r="T222">
        <f t="shared" si="68"/>
        <v>-4.2956742230754941</v>
      </c>
      <c r="U222">
        <f t="shared" si="69"/>
        <v>-45.792217984190685</v>
      </c>
    </row>
    <row r="223" spans="1:21" x14ac:dyDescent="0.25">
      <c r="A223">
        <f>A222+$B$5</f>
        <v>0.10650000000000008</v>
      </c>
      <c r="B223">
        <f t="shared" si="55"/>
        <v>80.868432990245822</v>
      </c>
      <c r="C223">
        <f t="shared" si="55"/>
        <v>-4.7500513806746838</v>
      </c>
      <c r="D223">
        <f t="shared" si="55"/>
        <v>-76.118381609571117</v>
      </c>
      <c r="E223">
        <f t="shared" si="56"/>
        <v>1.3372931938993593</v>
      </c>
      <c r="F223">
        <f t="shared" si="56"/>
        <v>-0.72934161198875647</v>
      </c>
      <c r="G223">
        <f t="shared" si="56"/>
        <v>-0.6079515819106055</v>
      </c>
      <c r="H223">
        <f t="shared" si="54"/>
        <v>0.10650000000000008</v>
      </c>
      <c r="I223" s="1">
        <f t="shared" si="57"/>
        <v>99.043198562277951</v>
      </c>
      <c r="J223" s="1">
        <f t="shared" si="58"/>
        <v>50.465030266813528</v>
      </c>
      <c r="K223">
        <f t="shared" si="59"/>
        <v>1.6378429807751191</v>
      </c>
      <c r="L223">
        <f t="shared" si="60"/>
        <v>-8.5835713436699573E-2</v>
      </c>
      <c r="M223">
        <f t="shared" si="61"/>
        <v>157.88550568218676</v>
      </c>
      <c r="N223">
        <f t="shared" si="62"/>
        <v>91.155239206750309</v>
      </c>
      <c r="O223" t="str">
        <f t="shared" si="63"/>
        <v>157.885505682187+91.1552392067503i</v>
      </c>
      <c r="P223">
        <f t="shared" si="64"/>
        <v>182.31047841350141</v>
      </c>
      <c r="Q223">
        <f t="shared" si="65"/>
        <v>64.177551790007342</v>
      </c>
      <c r="R223">
        <f t="shared" si="66"/>
        <v>0.94690678868540434</v>
      </c>
      <c r="S223">
        <f t="shared" si="67"/>
        <v>-7.1144943178132962</v>
      </c>
      <c r="T223">
        <f t="shared" si="68"/>
        <v>-4.1075552095379493</v>
      </c>
      <c r="U223">
        <f t="shared" si="69"/>
        <v>-45.822448209992658</v>
      </c>
    </row>
    <row r="224" spans="1:21" x14ac:dyDescent="0.25">
      <c r="A224">
        <f>A223+$B$5</f>
        <v>0.10700000000000008</v>
      </c>
      <c r="B224">
        <f t="shared" si="55"/>
        <v>73.391136967882332</v>
      </c>
      <c r="C224">
        <f t="shared" si="55"/>
        <v>9.4824494640530421</v>
      </c>
      <c r="D224">
        <f t="shared" si="55"/>
        <v>-82.873586431935365</v>
      </c>
      <c r="E224">
        <f t="shared" si="56"/>
        <v>1.3352912606403584</v>
      </c>
      <c r="F224">
        <f t="shared" si="56"/>
        <v>-0.54610349697747818</v>
      </c>
      <c r="G224">
        <f t="shared" si="56"/>
        <v>-0.78918776366288235</v>
      </c>
      <c r="H224">
        <f t="shared" si="54"/>
        <v>0.10700000000000008</v>
      </c>
      <c r="I224" s="1">
        <f t="shared" si="57"/>
        <v>89.885418607011545</v>
      </c>
      <c r="J224" s="1">
        <f t="shared" si="58"/>
        <v>65.30557926556159</v>
      </c>
      <c r="K224">
        <f t="shared" si="59"/>
        <v>1.6353911232832894</v>
      </c>
      <c r="L224">
        <f t="shared" si="60"/>
        <v>0.17188653337300847</v>
      </c>
      <c r="M224">
        <f t="shared" si="61"/>
        <v>158.2229653323829</v>
      </c>
      <c r="N224">
        <f t="shared" si="62"/>
        <v>91.350071626631731</v>
      </c>
      <c r="O224" t="str">
        <f t="shared" si="63"/>
        <v>158.222965332383+91.3500716266319i</v>
      </c>
      <c r="P224">
        <f t="shared" si="64"/>
        <v>182.7001432532642</v>
      </c>
      <c r="Q224">
        <f t="shared" si="65"/>
        <v>64.146205814966805</v>
      </c>
      <c r="R224">
        <f t="shared" si="66"/>
        <v>0.94939438704695145</v>
      </c>
      <c r="S224">
        <f t="shared" si="67"/>
        <v>-6.7770346676171584</v>
      </c>
      <c r="T224">
        <f t="shared" si="68"/>
        <v>-3.9127227896565273</v>
      </c>
      <c r="U224">
        <f t="shared" si="69"/>
        <v>-45.853794185033195</v>
      </c>
    </row>
    <row r="225" spans="1:21" x14ac:dyDescent="0.25">
      <c r="A225">
        <f>A224+$B$5</f>
        <v>0.10750000000000008</v>
      </c>
      <c r="B225">
        <f t="shared" si="55"/>
        <v>64.11379636735029</v>
      </c>
      <c r="C225">
        <f t="shared" si="55"/>
        <v>23.46727820351548</v>
      </c>
      <c r="D225">
        <f t="shared" si="55"/>
        <v>-87.581074570865809</v>
      </c>
      <c r="E225">
        <f t="shared" si="56"/>
        <v>1.3004102613251405</v>
      </c>
      <c r="F225">
        <f t="shared" si="56"/>
        <v>-0.34844387935118537</v>
      </c>
      <c r="G225">
        <f t="shared" si="56"/>
        <v>-0.95196638197395633</v>
      </c>
      <c r="H225">
        <f t="shared" si="54"/>
        <v>0.10750000000000008</v>
      </c>
      <c r="I225" s="1">
        <f t="shared" si="57"/>
        <v>78.52304328635698</v>
      </c>
      <c r="J225" s="1">
        <f t="shared" si="58"/>
        <v>78.523043286360959</v>
      </c>
      <c r="K225">
        <f t="shared" si="59"/>
        <v>1.5926707982629622</v>
      </c>
      <c r="L225">
        <f t="shared" si="60"/>
        <v>0.42675485420323717</v>
      </c>
      <c r="M225">
        <f t="shared" si="61"/>
        <v>158.57144792218475</v>
      </c>
      <c r="N225">
        <f t="shared" si="62"/>
        <v>91.551268143661886</v>
      </c>
      <c r="O225" t="str">
        <f t="shared" si="63"/>
        <v>158.571447922185+91.5512681436618i</v>
      </c>
      <c r="P225">
        <f t="shared" si="64"/>
        <v>183.10253628732426</v>
      </c>
      <c r="Q225">
        <f t="shared" si="65"/>
        <v>64.113796367351938</v>
      </c>
      <c r="R225">
        <f t="shared" si="66"/>
        <v>0.9519663819739308</v>
      </c>
      <c r="S225">
        <f t="shared" si="67"/>
        <v>-6.4285520778153113</v>
      </c>
      <c r="T225">
        <f t="shared" si="68"/>
        <v>-3.7115262726263722</v>
      </c>
      <c r="U225">
        <f t="shared" si="69"/>
        <v>-45.886203632648062</v>
      </c>
    </row>
    <row r="226" spans="1:21" x14ac:dyDescent="0.25">
      <c r="A226">
        <f>A225+$B$5</f>
        <v>0.10800000000000008</v>
      </c>
      <c r="B226">
        <f t="shared" si="55"/>
        <v>53.267062141744333</v>
      </c>
      <c r="C226">
        <f t="shared" si="55"/>
        <v>36.859832664302203</v>
      </c>
      <c r="D226">
        <f t="shared" si="55"/>
        <v>-90.126894806046607</v>
      </c>
      <c r="E226">
        <f t="shared" si="56"/>
        <v>1.2333178002341976</v>
      </c>
      <c r="F226">
        <f t="shared" si="56"/>
        <v>-0.14111702192878434</v>
      </c>
      <c r="G226">
        <f t="shared" si="56"/>
        <v>-1.0922007783054133</v>
      </c>
      <c r="H226">
        <f t="shared" si="54"/>
        <v>0.10800000000000008</v>
      </c>
      <c r="I226" s="1">
        <f t="shared" si="57"/>
        <v>65.238561172198473</v>
      </c>
      <c r="J226" s="1">
        <f t="shared" si="58"/>
        <v>89.793176114971672</v>
      </c>
      <c r="K226">
        <f t="shared" si="59"/>
        <v>1.5104996506327899</v>
      </c>
      <c r="L226">
        <f t="shared" si="60"/>
        <v>0.67251777361028864</v>
      </c>
      <c r="M226">
        <f t="shared" si="61"/>
        <v>158.93033074462898</v>
      </c>
      <c r="N226">
        <f t="shared" si="62"/>
        <v>91.758469237807731</v>
      </c>
      <c r="O226" t="str">
        <f t="shared" si="63"/>
        <v>158.930330744629+91.7584692378078i</v>
      </c>
      <c r="P226">
        <f t="shared" si="64"/>
        <v>183.5169384756156</v>
      </c>
      <c r="Q226">
        <f t="shared" si="65"/>
        <v>64.080377497413366</v>
      </c>
      <c r="R226">
        <f t="shared" si="66"/>
        <v>0.95461848406986138</v>
      </c>
      <c r="S226">
        <f t="shared" si="67"/>
        <v>-6.0696692553710818</v>
      </c>
      <c r="T226">
        <f t="shared" si="68"/>
        <v>-3.5043251784805278</v>
      </c>
      <c r="U226">
        <f t="shared" si="69"/>
        <v>-45.919622502586634</v>
      </c>
    </row>
    <row r="227" spans="1:21" x14ac:dyDescent="0.25">
      <c r="A227">
        <f>A226+$B$5</f>
        <v>0.10850000000000008</v>
      </c>
      <c r="B227">
        <f t="shared" si="55"/>
        <v>41.120066391834271</v>
      </c>
      <c r="C227">
        <f t="shared" si="55"/>
        <v>49.330532890562495</v>
      </c>
      <c r="D227">
        <f t="shared" si="55"/>
        <v>-90.450599282396851</v>
      </c>
      <c r="E227">
        <f t="shared" si="56"/>
        <v>1.1354694391701912</v>
      </c>
      <c r="F227">
        <f t="shared" si="56"/>
        <v>7.0857236625371051E-2</v>
      </c>
      <c r="G227">
        <f t="shared" si="56"/>
        <v>-1.2063266757955617</v>
      </c>
      <c r="H227">
        <f t="shared" si="54"/>
        <v>0.10850000000000008</v>
      </c>
      <c r="I227" s="1">
        <f t="shared" si="57"/>
        <v>50.361590424680699</v>
      </c>
      <c r="J227" s="1">
        <f t="shared" si="58"/>
        <v>98.840186441432635</v>
      </c>
      <c r="K227">
        <f t="shared" si="59"/>
        <v>1.3906603722455755</v>
      </c>
      <c r="L227">
        <f t="shared" si="60"/>
        <v>0.903105405295207</v>
      </c>
      <c r="M227">
        <f t="shared" si="61"/>
        <v>159.29897472250951</v>
      </c>
      <c r="N227">
        <f t="shared" si="62"/>
        <v>91.971305937672298</v>
      </c>
      <c r="O227" t="str">
        <f t="shared" si="63"/>
        <v>159.29897472251+91.9713059376727i</v>
      </c>
      <c r="P227">
        <f t="shared" si="64"/>
        <v>183.94261187534514</v>
      </c>
      <c r="Q227">
        <f t="shared" si="65"/>
        <v>64.046004938847034</v>
      </c>
      <c r="R227">
        <f t="shared" si="66"/>
        <v>0.95734627034102671</v>
      </c>
      <c r="S227">
        <f t="shared" si="67"/>
        <v>-5.7010252774905439</v>
      </c>
      <c r="T227">
        <f t="shared" si="68"/>
        <v>-3.2914884786159604</v>
      </c>
      <c r="U227">
        <f t="shared" si="69"/>
        <v>-45.953995061152966</v>
      </c>
    </row>
    <row r="228" spans="1:21" x14ac:dyDescent="0.25">
      <c r="A228">
        <f>A227+$B$5</f>
        <v>0.10900000000000008</v>
      </c>
      <c r="B228">
        <f t="shared" si="55"/>
        <v>27.973717375685773</v>
      </c>
      <c r="C228">
        <f t="shared" si="55"/>
        <v>60.572948447599089</v>
      </c>
      <c r="D228">
        <f t="shared" si="55"/>
        <v>-88.546665823284727</v>
      </c>
      <c r="E228">
        <f t="shared" si="56"/>
        <v>1.0090794626902397</v>
      </c>
      <c r="F228">
        <f t="shared" si="56"/>
        <v>0.28231296251394039</v>
      </c>
      <c r="G228">
        <f t="shared" si="56"/>
        <v>-1.2913924252041786</v>
      </c>
      <c r="H228">
        <f t="shared" si="54"/>
        <v>0.10900000000000008</v>
      </c>
      <c r="I228" s="1">
        <f t="shared" si="57"/>
        <v>34.26066688962888</v>
      </c>
      <c r="J228" s="1">
        <f t="shared" si="58"/>
        <v>105.4434904588642</v>
      </c>
      <c r="K228">
        <f t="shared" si="59"/>
        <v>1.2358648967564507</v>
      </c>
      <c r="L228">
        <f t="shared" si="60"/>
        <v>1.1127777512452868</v>
      </c>
      <c r="M228">
        <f t="shared" si="61"/>
        <v>159.67672574462711</v>
      </c>
      <c r="N228">
        <f t="shared" si="62"/>
        <v>92.189400591978924</v>
      </c>
      <c r="O228" t="str">
        <f t="shared" si="63"/>
        <v>159.676725744627+92.1894005919785i</v>
      </c>
      <c r="P228">
        <f t="shared" si="64"/>
        <v>184.37880118395691</v>
      </c>
      <c r="Q228">
        <f t="shared" si="65"/>
        <v>64.010736015845296</v>
      </c>
      <c r="R228">
        <f t="shared" si="66"/>
        <v>0.96014519157284228</v>
      </c>
      <c r="S228">
        <f t="shared" si="67"/>
        <v>-5.3232742553729508</v>
      </c>
      <c r="T228">
        <f t="shared" si="68"/>
        <v>-3.0733938243093348</v>
      </c>
      <c r="U228">
        <f t="shared" si="69"/>
        <v>-45.989263984154704</v>
      </c>
    </row>
    <row r="229" spans="1:21" x14ac:dyDescent="0.25">
      <c r="A229">
        <f>A228+$B$5</f>
        <v>0.10950000000000008</v>
      </c>
      <c r="B229">
        <f t="shared" si="55"/>
        <v>14.153218743871282</v>
      </c>
      <c r="C229">
        <f t="shared" si="55"/>
        <v>70.311339547776626</v>
      </c>
      <c r="D229">
        <f t="shared" si="55"/>
        <v>-84.464558291647862</v>
      </c>
      <c r="E229">
        <f t="shared" si="56"/>
        <v>0.85707309116927022</v>
      </c>
      <c r="F229">
        <f t="shared" si="56"/>
        <v>0.48806225042290896</v>
      </c>
      <c r="G229">
        <f t="shared" si="56"/>
        <v>-1.345135341592177</v>
      </c>
      <c r="H229">
        <f t="shared" si="54"/>
        <v>0.10950000000000008</v>
      </c>
      <c r="I229" s="1">
        <f t="shared" si="57"/>
        <v>17.334082070239642</v>
      </c>
      <c r="J229" s="1">
        <f t="shared" si="58"/>
        <v>109.44308692649334</v>
      </c>
      <c r="K229">
        <f t="shared" si="59"/>
        <v>1.0496958728172987</v>
      </c>
      <c r="L229">
        <f t="shared" si="60"/>
        <v>1.2962664485687172</v>
      </c>
      <c r="M229">
        <f t="shared" si="61"/>
        <v>160.0629160188098</v>
      </c>
      <c r="N229">
        <f t="shared" si="62"/>
        <v>92.412367650736684</v>
      </c>
      <c r="O229" t="str">
        <f t="shared" si="63"/>
        <v>160.06291601881+92.4123676507365i</v>
      </c>
      <c r="P229">
        <f t="shared" si="64"/>
        <v>184.82473530147286</v>
      </c>
      <c r="Q229">
        <f t="shared" si="65"/>
        <v>63.974629547495311</v>
      </c>
      <c r="R229">
        <f t="shared" si="66"/>
        <v>0.96301057991672234</v>
      </c>
      <c r="S229">
        <f t="shared" si="67"/>
        <v>-4.9370839811902556</v>
      </c>
      <c r="T229">
        <f t="shared" si="68"/>
        <v>-2.8504267655515747</v>
      </c>
      <c r="U229">
        <f t="shared" si="69"/>
        <v>-46.025370452504689</v>
      </c>
    </row>
    <row r="230" spans="1:21" x14ac:dyDescent="0.25">
      <c r="A230">
        <f>A229+$B$5</f>
        <v>0.11000000000000008</v>
      </c>
      <c r="B230">
        <f t="shared" si="55"/>
        <v>-2.1268371538387819E-12</v>
      </c>
      <c r="C230">
        <f t="shared" si="55"/>
        <v>78.307426195267283</v>
      </c>
      <c r="D230">
        <f t="shared" si="55"/>
        <v>-78.307426195265165</v>
      </c>
      <c r="E230">
        <f t="shared" si="56"/>
        <v>0.68302106723816614</v>
      </c>
      <c r="F230">
        <f t="shared" si="56"/>
        <v>0.68302106723821787</v>
      </c>
      <c r="G230">
        <f t="shared" si="56"/>
        <v>-1.3660421344763809</v>
      </c>
      <c r="H230">
        <f t="shared" si="54"/>
        <v>0.11000000000000008</v>
      </c>
      <c r="I230" s="1">
        <f t="shared" si="57"/>
        <v>-2.599097600293172E-12</v>
      </c>
      <c r="J230" s="1">
        <f t="shared" si="58"/>
        <v>110.74342415987566</v>
      </c>
      <c r="K230">
        <f t="shared" si="59"/>
        <v>0.83652654915235236</v>
      </c>
      <c r="L230">
        <f t="shared" si="60"/>
        <v>1.4489064850122111</v>
      </c>
      <c r="M230">
        <f t="shared" si="61"/>
        <v>160.45686543769966</v>
      </c>
      <c r="N230">
        <f t="shared" si="62"/>
        <v>92.639814453779792</v>
      </c>
      <c r="O230" t="str">
        <f t="shared" si="63"/>
        <v>160.4568654377+92.63981445378i</v>
      </c>
      <c r="P230">
        <f t="shared" si="64"/>
        <v>185.27962890755947</v>
      </c>
      <c r="Q230">
        <f t="shared" si="65"/>
        <v>63.937745749685121</v>
      </c>
      <c r="R230">
        <f t="shared" si="66"/>
        <v>0.96593765667479525</v>
      </c>
      <c r="S230">
        <f t="shared" si="67"/>
        <v>-4.5431345623003949</v>
      </c>
      <c r="T230">
        <f t="shared" si="68"/>
        <v>-2.6229799625084667</v>
      </c>
      <c r="U230">
        <f t="shared" si="69"/>
        <v>-46.062254250314879</v>
      </c>
    </row>
    <row r="231" spans="1:21" x14ac:dyDescent="0.25">
      <c r="A231">
        <f>A230+$B$5</f>
        <v>0.11050000000000008</v>
      </c>
      <c r="B231">
        <f t="shared" si="55"/>
        <v>-14.136740648701954</v>
      </c>
      <c r="C231">
        <f t="shared" si="55"/>
        <v>84.366219174908011</v>
      </c>
      <c r="D231">
        <f t="shared" si="55"/>
        <v>-70.229478526206108</v>
      </c>
      <c r="E231">
        <f t="shared" si="56"/>
        <v>0.49105797723219208</v>
      </c>
      <c r="F231">
        <f t="shared" si="56"/>
        <v>0.86233380706068896</v>
      </c>
      <c r="G231">
        <f t="shared" si="56"/>
        <v>-1.3533917842928773</v>
      </c>
      <c r="H231">
        <f t="shared" si="54"/>
        <v>0.11050000000000008</v>
      </c>
      <c r="I231" s="1">
        <f t="shared" si="57"/>
        <v>-17.313900607690702</v>
      </c>
      <c r="J231" s="1">
        <f t="shared" si="58"/>
        <v>109.31566618672335</v>
      </c>
      <c r="K231">
        <f t="shared" si="59"/>
        <v>0.60142073917105343</v>
      </c>
      <c r="L231">
        <f t="shared" si="60"/>
        <v>1.5667545908946798</v>
      </c>
      <c r="M231">
        <f t="shared" si="61"/>
        <v>160.85788295334766</v>
      </c>
      <c r="N231">
        <f t="shared" si="62"/>
        <v>92.871342024388895</v>
      </c>
      <c r="O231" t="str">
        <f t="shared" si="63"/>
        <v>160.857882953347+92.8713420243886i</v>
      </c>
      <c r="P231">
        <f t="shared" si="64"/>
        <v>185.74268404877662</v>
      </c>
      <c r="Q231">
        <f t="shared" si="65"/>
        <v>63.900146134679339</v>
      </c>
      <c r="R231">
        <f t="shared" si="66"/>
        <v>0.96892154026949151</v>
      </c>
      <c r="S231">
        <f t="shared" si="67"/>
        <v>-4.1421170466524018</v>
      </c>
      <c r="T231">
        <f t="shared" si="68"/>
        <v>-2.3914523918993638</v>
      </c>
      <c r="U231">
        <f t="shared" si="69"/>
        <v>-46.099853865320661</v>
      </c>
    </row>
    <row r="232" spans="1:21" x14ac:dyDescent="0.25">
      <c r="A232">
        <f>A231+$B$5</f>
        <v>0.11100000000000008</v>
      </c>
      <c r="B232">
        <f t="shared" si="55"/>
        <v>-27.908670771173753</v>
      </c>
      <c r="C232">
        <f t="shared" si="55"/>
        <v>88.340770415261318</v>
      </c>
      <c r="D232">
        <f t="shared" si="55"/>
        <v>-60.432099644087693</v>
      </c>
      <c r="E232">
        <f t="shared" si="56"/>
        <v>0.28578608144952306</v>
      </c>
      <c r="F232">
        <f t="shared" si="56"/>
        <v>1.0214935330830381</v>
      </c>
      <c r="G232">
        <f t="shared" si="56"/>
        <v>-1.3072796145325569</v>
      </c>
      <c r="H232">
        <f t="shared" si="54"/>
        <v>0.11100000000000008</v>
      </c>
      <c r="I232" s="1">
        <f t="shared" si="57"/>
        <v>-34.181001394351341</v>
      </c>
      <c r="J232" s="1">
        <f t="shared" si="58"/>
        <v>105.19830527555075</v>
      </c>
      <c r="K232">
        <f t="shared" si="59"/>
        <v>0.35001503757040059</v>
      </c>
      <c r="L232">
        <f t="shared" si="60"/>
        <v>1.6466912845241279</v>
      </c>
      <c r="M232">
        <f t="shared" si="61"/>
        <v>161.26526795672021</v>
      </c>
      <c r="N232">
        <f t="shared" si="62"/>
        <v>93.10654586574978</v>
      </c>
      <c r="O232" t="str">
        <f t="shared" si="63"/>
        <v>161.265267956721+93.1065458657499i</v>
      </c>
      <c r="P232">
        <f t="shared" si="64"/>
        <v>186.21309173149996</v>
      </c>
      <c r="Q232">
        <f t="shared" si="65"/>
        <v>63.861893408533334</v>
      </c>
      <c r="R232">
        <f t="shared" si="66"/>
        <v>0.97195725438469971</v>
      </c>
      <c r="S232">
        <f t="shared" si="67"/>
        <v>-3.7347320432798483</v>
      </c>
      <c r="T232">
        <f t="shared" si="68"/>
        <v>-2.1562485505384785</v>
      </c>
      <c r="U232">
        <f t="shared" si="69"/>
        <v>-46.138106591466666</v>
      </c>
    </row>
    <row r="233" spans="1:21" x14ac:dyDescent="0.25">
      <c r="A233">
        <f>A232+$B$5</f>
        <v>0.11150000000000009</v>
      </c>
      <c r="B233">
        <f t="shared" si="55"/>
        <v>-40.976921386849007</v>
      </c>
      <c r="C233">
        <f t="shared" si="55"/>
        <v>90.135727429754311</v>
      </c>
      <c r="D233">
        <f t="shared" si="55"/>
        <v>-49.158806042905468</v>
      </c>
      <c r="E233">
        <f t="shared" si="56"/>
        <v>7.2166804689159925E-2</v>
      </c>
      <c r="F233">
        <f t="shared" si="56"/>
        <v>1.1564549388290239</v>
      </c>
      <c r="G233">
        <f t="shared" si="56"/>
        <v>-1.2286217435181792</v>
      </c>
      <c r="H233">
        <f t="shared" si="54"/>
        <v>0.11150000000000009</v>
      </c>
      <c r="I233" s="1">
        <f t="shared" si="57"/>
        <v>-50.186274313959572</v>
      </c>
      <c r="J233" s="1">
        <f t="shared" si="58"/>
        <v>98.496109200734253</v>
      </c>
      <c r="K233">
        <f t="shared" si="59"/>
        <v>8.8385923927765189E-2</v>
      </c>
      <c r="L233">
        <f t="shared" si="60"/>
        <v>1.6865038957376206</v>
      </c>
      <c r="M233">
        <f t="shared" si="61"/>
        <v>161.67831165830484</v>
      </c>
      <c r="N233">
        <f t="shared" si="62"/>
        <v>93.345016758046654</v>
      </c>
      <c r="O233" t="str">
        <f t="shared" si="63"/>
        <v>161.678311658305+93.3450167580467i</v>
      </c>
      <c r="P233">
        <f t="shared" si="64"/>
        <v>186.69003351609322</v>
      </c>
      <c r="Q233">
        <f t="shared" si="65"/>
        <v>63.823051366516381</v>
      </c>
      <c r="R233">
        <f t="shared" si="66"/>
        <v>0.97503973626492713</v>
      </c>
      <c r="S233">
        <f t="shared" si="67"/>
        <v>-3.3216883416952214</v>
      </c>
      <c r="T233">
        <f t="shared" si="68"/>
        <v>-1.9177776582416044</v>
      </c>
      <c r="U233">
        <f t="shared" si="69"/>
        <v>-46.176948633483619</v>
      </c>
    </row>
    <row r="234" spans="1:21" x14ac:dyDescent="0.25">
      <c r="A234">
        <f>A233+$B$5</f>
        <v>0.11200000000000009</v>
      </c>
      <c r="B234">
        <f t="shared" si="55"/>
        <v>-53.020435176134072</v>
      </c>
      <c r="C234">
        <f t="shared" si="55"/>
        <v>89.709606491419336</v>
      </c>
      <c r="D234">
        <f t="shared" si="55"/>
        <v>-36.689171315285492</v>
      </c>
      <c r="E234">
        <f t="shared" si="56"/>
        <v>-0.1445976283622403</v>
      </c>
      <c r="F234">
        <f t="shared" si="56"/>
        <v>1.2637371912561763</v>
      </c>
      <c r="G234">
        <f t="shared" si="56"/>
        <v>-1.1191395628939309</v>
      </c>
      <c r="H234">
        <f t="shared" si="54"/>
        <v>0.11200000000000009</v>
      </c>
      <c r="I234" s="1">
        <f t="shared" si="57"/>
        <v>-64.936506060920308</v>
      </c>
      <c r="J234" s="1">
        <f t="shared" si="58"/>
        <v>89.377432920812666</v>
      </c>
      <c r="K234">
        <f t="shared" si="59"/>
        <v>-0.17709520375204291</v>
      </c>
      <c r="L234">
        <f t="shared" si="60"/>
        <v>1.6849483115913304</v>
      </c>
      <c r="M234">
        <f t="shared" si="61"/>
        <v>162.09629846609513</v>
      </c>
      <c r="N234">
        <f t="shared" si="62"/>
        <v>93.586341554041994</v>
      </c>
      <c r="O234" t="str">
        <f t="shared" si="63"/>
        <v>162.096298466095+93.5863415540419i</v>
      </c>
      <c r="P234">
        <f t="shared" si="64"/>
        <v>187.17268310808376</v>
      </c>
      <c r="Q234">
        <f t="shared" si="65"/>
        <v>63.783684786718275</v>
      </c>
      <c r="R234">
        <f t="shared" si="66"/>
        <v>0.97816384515861365</v>
      </c>
      <c r="S234">
        <f t="shared" si="67"/>
        <v>-2.9037015339049219</v>
      </c>
      <c r="T234">
        <f t="shared" si="68"/>
        <v>-1.6764528622462649</v>
      </c>
      <c r="U234">
        <f t="shared" si="69"/>
        <v>-46.216315213281725</v>
      </c>
    </row>
    <row r="235" spans="1:21" x14ac:dyDescent="0.25">
      <c r="A235">
        <f>A234+$B$5</f>
        <v>0.11250000000000009</v>
      </c>
      <c r="B235">
        <f t="shared" si="55"/>
        <v>-63.743859322018707</v>
      </c>
      <c r="C235">
        <f t="shared" si="55"/>
        <v>87.075731169135921</v>
      </c>
      <c r="D235">
        <f t="shared" si="55"/>
        <v>-23.331871847117483</v>
      </c>
      <c r="E235">
        <f t="shared" si="56"/>
        <v>-0.35918964909911533</v>
      </c>
      <c r="F235">
        <f t="shared" si="56"/>
        <v>1.3405140199906198</v>
      </c>
      <c r="G235">
        <f t="shared" si="56"/>
        <v>-0.98132437089149915</v>
      </c>
      <c r="H235">
        <f t="shared" si="54"/>
        <v>0.11250000000000009</v>
      </c>
      <c r="I235" s="1">
        <f t="shared" si="57"/>
        <v>-78.069964787349235</v>
      </c>
      <c r="J235" s="1">
        <f t="shared" si="58"/>
        <v>78.0699647873451</v>
      </c>
      <c r="K235">
        <f t="shared" si="59"/>
        <v>-0.43991568059108827</v>
      </c>
      <c r="L235">
        <f t="shared" si="60"/>
        <v>1.6417876710120081</v>
      </c>
      <c r="M235">
        <f t="shared" si="61"/>
        <v>162.51850735735383</v>
      </c>
      <c r="N235">
        <f t="shared" si="62"/>
        <v>93.830103971064361</v>
      </c>
      <c r="O235" t="str">
        <f t="shared" si="63"/>
        <v>162.518507357354+93.8301039710645i</v>
      </c>
      <c r="P235">
        <f t="shared" si="64"/>
        <v>187.66020794212901</v>
      </c>
      <c r="Q235">
        <f t="shared" si="65"/>
        <v>63.743859322016931</v>
      </c>
      <c r="R235">
        <f t="shared" si="66"/>
        <v>0.98132437089152713</v>
      </c>
      <c r="S235">
        <f t="shared" si="67"/>
        <v>-2.4814926426462307</v>
      </c>
      <c r="T235">
        <f t="shared" si="68"/>
        <v>-1.4326904452238978</v>
      </c>
      <c r="U235">
        <f t="shared" si="69"/>
        <v>-46.256140677983069</v>
      </c>
    </row>
    <row r="236" spans="1:21" x14ac:dyDescent="0.25">
      <c r="A236">
        <f>A235+$B$5</f>
        <v>0.11300000000000009</v>
      </c>
      <c r="B236">
        <f t="shared" si="55"/>
        <v>-72.884788916989322</v>
      </c>
      <c r="C236">
        <f t="shared" si="55"/>
        <v>82.30181604256164</v>
      </c>
      <c r="D236">
        <f t="shared" si="55"/>
        <v>-9.4170271255726359</v>
      </c>
      <c r="E236">
        <f t="shared" si="56"/>
        <v>-0.56630591143751419</v>
      </c>
      <c r="F236">
        <f t="shared" si="56"/>
        <v>1.3846886873580833</v>
      </c>
      <c r="G236">
        <f t="shared" si="56"/>
        <v>-0.81838277592056352</v>
      </c>
      <c r="H236">
        <f t="shared" si="54"/>
        <v>0.11300000000000009</v>
      </c>
      <c r="I236" s="1">
        <f t="shared" si="57"/>
        <v>-89.26527142854107</v>
      </c>
      <c r="J236" s="1">
        <f t="shared" si="58"/>
        <v>64.85501596677318</v>
      </c>
      <c r="K236">
        <f t="shared" si="59"/>
        <v>-0.69358026067183709</v>
      </c>
      <c r="L236">
        <f t="shared" si="60"/>
        <v>1.5578067711229011</v>
      </c>
      <c r="M236">
        <f t="shared" si="61"/>
        <v>162.94421324067292</v>
      </c>
      <c r="N236">
        <f t="shared" si="62"/>
        <v>94.075885377394215</v>
      </c>
      <c r="O236" t="str">
        <f t="shared" si="63"/>
        <v>162.944213240673+94.0758853773942i</v>
      </c>
      <c r="P236">
        <f t="shared" si="64"/>
        <v>188.1517707547886</v>
      </c>
      <c r="Q236">
        <f t="shared" si="65"/>
        <v>63.703641390586967</v>
      </c>
      <c r="R236">
        <f t="shared" si="66"/>
        <v>0.9845160425559305</v>
      </c>
      <c r="S236">
        <f t="shared" si="67"/>
        <v>-2.055786759327134</v>
      </c>
      <c r="T236">
        <f t="shared" si="68"/>
        <v>-1.1869090388940435</v>
      </c>
      <c r="U236">
        <f t="shared" si="69"/>
        <v>-46.296358609413033</v>
      </c>
    </row>
    <row r="237" spans="1:21" x14ac:dyDescent="0.25">
      <c r="A237">
        <f>A236+$B$5</f>
        <v>0.11350000000000009</v>
      </c>
      <c r="B237">
        <f t="shared" si="55"/>
        <v>-80.220183479066833</v>
      </c>
      <c r="C237">
        <f t="shared" si="55"/>
        <v>75.508208989107146</v>
      </c>
      <c r="D237">
        <f t="shared" si="55"/>
        <v>4.7119744899593439</v>
      </c>
      <c r="E237">
        <f t="shared" si="56"/>
        <v>-0.76078783985768739</v>
      </c>
      <c r="F237">
        <f t="shared" si="56"/>
        <v>1.3949518079309791</v>
      </c>
      <c r="G237">
        <f t="shared" si="56"/>
        <v>-0.6341639680732859</v>
      </c>
      <c r="H237">
        <f t="shared" si="54"/>
        <v>0.11350000000000009</v>
      </c>
      <c r="I237" s="1">
        <f t="shared" si="57"/>
        <v>-98.249258298079241</v>
      </c>
      <c r="J237" s="1">
        <f t="shared" si="58"/>
        <v>50.060497496820417</v>
      </c>
      <c r="K237">
        <f t="shared" si="59"/>
        <v>-0.93177100508279054</v>
      </c>
      <c r="L237">
        <f t="shared" si="60"/>
        <v>1.4348015250252195</v>
      </c>
      <c r="M237">
        <f t="shared" si="61"/>
        <v>163.37268830499912</v>
      </c>
      <c r="N237">
        <f t="shared" si="62"/>
        <v>94.323265571123926</v>
      </c>
      <c r="O237" t="str">
        <f t="shared" si="63"/>
        <v>163.372688304999+94.3232655711239i</v>
      </c>
      <c r="P237">
        <f t="shared" si="64"/>
        <v>188.64653114224794</v>
      </c>
      <c r="Q237">
        <f t="shared" si="65"/>
        <v>63.66309806513204</v>
      </c>
      <c r="R237">
        <f t="shared" si="66"/>
        <v>0.98773353730104252</v>
      </c>
      <c r="S237">
        <f t="shared" si="67"/>
        <v>-1.627311695000941</v>
      </c>
      <c r="T237">
        <f t="shared" si="68"/>
        <v>-0.93952884516433244</v>
      </c>
      <c r="U237">
        <f t="shared" si="69"/>
        <v>-46.33690193486796</v>
      </c>
    </row>
    <row r="238" spans="1:21" x14ac:dyDescent="0.25">
      <c r="A238">
        <f>A237+$B$5</f>
        <v>0.11400000000000009</v>
      </c>
      <c r="B238">
        <f t="shared" si="55"/>
        <v>-85.571800068038215</v>
      </c>
      <c r="C238">
        <f t="shared" si="55"/>
        <v>66.864838564032695</v>
      </c>
      <c r="D238">
        <f t="shared" si="55"/>
        <v>18.706961504005172</v>
      </c>
      <c r="E238">
        <f t="shared" si="56"/>
        <v>-0.93774995672766692</v>
      </c>
      <c r="F238">
        <f t="shared" si="56"/>
        <v>1.3708203772843743</v>
      </c>
      <c r="G238">
        <f t="shared" si="56"/>
        <v>-0.43307042055670175</v>
      </c>
      <c r="H238">
        <f t="shared" si="54"/>
        <v>0.11400000000000009</v>
      </c>
      <c r="I238" s="1">
        <f t="shared" si="57"/>
        <v>-104.8036232690761</v>
      </c>
      <c r="J238" s="1">
        <f t="shared" si="58"/>
        <v>34.052761436693537</v>
      </c>
      <c r="K238">
        <f t="shared" si="59"/>
        <v>-1.1485044501498969</v>
      </c>
      <c r="L238">
        <f t="shared" si="60"/>
        <v>1.2755434156734362</v>
      </c>
      <c r="M238">
        <f t="shared" si="61"/>
        <v>163.80320335243994</v>
      </c>
      <c r="N238">
        <f t="shared" si="62"/>
        <v>94.571823549654027</v>
      </c>
      <c r="O238" t="str">
        <f t="shared" si="63"/>
        <v>163.80320335244+94.5718235496542i</v>
      </c>
      <c r="P238">
        <f t="shared" si="64"/>
        <v>189.14364709930848</v>
      </c>
      <c r="Q238">
        <f t="shared" si="65"/>
        <v>63.622296961025626</v>
      </c>
      <c r="R238">
        <f t="shared" si="66"/>
        <v>0.9909714892101209</v>
      </c>
      <c r="S238">
        <f t="shared" si="67"/>
        <v>-1.1967966475601202</v>
      </c>
      <c r="T238">
        <f t="shared" si="68"/>
        <v>-0.69097086663423113</v>
      </c>
      <c r="U238">
        <f t="shared" si="69"/>
        <v>-46.377703038974374</v>
      </c>
    </row>
    <row r="239" spans="1:21" x14ac:dyDescent="0.25">
      <c r="A239">
        <f>A238+$B$5</f>
        <v>0.11450000000000009</v>
      </c>
      <c r="B239">
        <f t="shared" si="55"/>
        <v>-88.81051123941954</v>
      </c>
      <c r="C239">
        <f t="shared" si="55"/>
        <v>56.586944854333701</v>
      </c>
      <c r="D239">
        <f t="shared" si="55"/>
        <v>32.223566385085455</v>
      </c>
      <c r="E239">
        <f t="shared" si="56"/>
        <v>-1.0927027913656153</v>
      </c>
      <c r="F239">
        <f t="shared" si="56"/>
        <v>1.3126568091343669</v>
      </c>
      <c r="G239">
        <f t="shared" si="56"/>
        <v>-0.21995401776874618</v>
      </c>
      <c r="H239">
        <f t="shared" si="54"/>
        <v>0.11450000000000009</v>
      </c>
      <c r="I239" s="1">
        <f t="shared" si="57"/>
        <v>-108.77021816614399</v>
      </c>
      <c r="J239" s="1">
        <f t="shared" si="58"/>
        <v>17.227510128219766</v>
      </c>
      <c r="K239">
        <f t="shared" si="59"/>
        <v>-1.3382821396803133</v>
      </c>
      <c r="L239">
        <f t="shared" si="60"/>
        <v>1.0837195086231133</v>
      </c>
      <c r="M239">
        <f t="shared" si="61"/>
        <v>164.2350291118357</v>
      </c>
      <c r="N239">
        <f t="shared" si="62"/>
        <v>94.821138268084169</v>
      </c>
      <c r="O239" t="str">
        <f t="shared" si="63"/>
        <v>164.235029111835+94.8211382680838i</v>
      </c>
      <c r="P239">
        <f t="shared" si="64"/>
        <v>189.64227653616783</v>
      </c>
      <c r="Q239">
        <f t="shared" si="65"/>
        <v>63.58130612354671</v>
      </c>
      <c r="R239">
        <f t="shared" si="66"/>
        <v>0.99422449824937087</v>
      </c>
      <c r="S239">
        <f t="shared" si="67"/>
        <v>-0.76497088816435621</v>
      </c>
      <c r="T239">
        <f t="shared" si="68"/>
        <v>-0.44165614820408905</v>
      </c>
      <c r="U239">
        <f t="shared" si="69"/>
        <v>-46.41869387645329</v>
      </c>
    </row>
    <row r="240" spans="1:21" x14ac:dyDescent="0.25">
      <c r="A240">
        <f>A239+$B$5</f>
        <v>0.11500000000000009</v>
      </c>
      <c r="B240">
        <f t="shared" si="55"/>
        <v>-89.85940398955907</v>
      </c>
      <c r="C240">
        <f t="shared" si="55"/>
        <v>44.929701994777382</v>
      </c>
      <c r="D240">
        <f t="shared" si="55"/>
        <v>44.929701994781311</v>
      </c>
      <c r="E240">
        <f t="shared" si="56"/>
        <v>-1.2216672581046093</v>
      </c>
      <c r="F240">
        <f t="shared" si="56"/>
        <v>1.221667258104576</v>
      </c>
      <c r="G240">
        <f t="shared" si="56"/>
        <v>3.8019442827184662E-14</v>
      </c>
      <c r="H240">
        <f t="shared" si="54"/>
        <v>0.11500000000000009</v>
      </c>
      <c r="I240" s="1">
        <f t="shared" si="57"/>
        <v>-110.05484418251721</v>
      </c>
      <c r="J240" s="1">
        <f t="shared" si="58"/>
        <v>-2.77894587174203E-12</v>
      </c>
      <c r="K240">
        <f t="shared" si="59"/>
        <v>-1.496230708910647</v>
      </c>
      <c r="L240">
        <f t="shared" si="60"/>
        <v>0.86384920255929509</v>
      </c>
      <c r="M240">
        <f t="shared" si="61"/>
        <v>164.66743753025614</v>
      </c>
      <c r="N240">
        <f t="shared" si="62"/>
        <v>95.07078938485914</v>
      </c>
      <c r="O240" t="str">
        <f t="shared" si="63"/>
        <v>164.667437530256+95.0707893848589i</v>
      </c>
      <c r="P240">
        <f t="shared" si="64"/>
        <v>190.14157876971822</v>
      </c>
      <c r="Q240">
        <f t="shared" si="65"/>
        <v>63.540193914398635</v>
      </c>
      <c r="R240">
        <f t="shared" si="66"/>
        <v>0.99748713927374999</v>
      </c>
      <c r="S240">
        <f t="shared" si="67"/>
        <v>-0.33256246974391956</v>
      </c>
      <c r="T240">
        <f t="shared" si="68"/>
        <v>-0.19200503142911884</v>
      </c>
      <c r="U240">
        <f t="shared" si="69"/>
        <v>-46.459806085601365</v>
      </c>
    </row>
    <row r="241" spans="1:21" x14ac:dyDescent="0.25">
      <c r="A241">
        <f>A240+$B$5</f>
        <v>0.11550000000000009</v>
      </c>
      <c r="B241">
        <f t="shared" si="55"/>
        <v>-88.695586225506531</v>
      </c>
      <c r="C241">
        <f t="shared" si="55"/>
        <v>32.181867561783989</v>
      </c>
      <c r="D241">
        <f t="shared" si="55"/>
        <v>56.513718663722166</v>
      </c>
      <c r="E241">
        <f t="shared" si="56"/>
        <v>-1.3212775552327356</v>
      </c>
      <c r="F241">
        <f t="shared" si="56"/>
        <v>1.0998790108159018</v>
      </c>
      <c r="G241">
        <f t="shared" si="56"/>
        <v>0.22139854441683832</v>
      </c>
      <c r="H241">
        <f t="shared" si="54"/>
        <v>0.11550000000000009</v>
      </c>
      <c r="I241" s="1">
        <f t="shared" si="57"/>
        <v>-108.62946434475943</v>
      </c>
      <c r="J241" s="1">
        <f t="shared" si="58"/>
        <v>-17.205216913001852</v>
      </c>
      <c r="K241">
        <f t="shared" si="59"/>
        <v>-1.6182279094561118</v>
      </c>
      <c r="L241">
        <f t="shared" si="60"/>
        <v>0.62117949493069879</v>
      </c>
      <c r="M241">
        <f t="shared" si="61"/>
        <v>165.09970303976567</v>
      </c>
      <c r="N241">
        <f t="shared" si="62"/>
        <v>95.320357993135929</v>
      </c>
      <c r="O241" t="str">
        <f t="shared" si="63"/>
        <v>165.099703039765+95.3203579931358i</v>
      </c>
      <c r="P241">
        <f t="shared" si="64"/>
        <v>190.64071598627129</v>
      </c>
      <c r="Q241">
        <f t="shared" si="65"/>
        <v>63.499028897699965</v>
      </c>
      <c r="R241">
        <f t="shared" si="66"/>
        <v>1.000753971074652</v>
      </c>
      <c r="S241">
        <f t="shared" si="67"/>
        <v>9.9703039765614676E-2</v>
      </c>
      <c r="T241">
        <f t="shared" si="68"/>
        <v>5.7563576847670106E-2</v>
      </c>
      <c r="U241">
        <f t="shared" si="69"/>
        <v>-46.500971102300035</v>
      </c>
    </row>
    <row r="242" spans="1:21" x14ac:dyDescent="0.25">
      <c r="A242">
        <f>A241+$B$5</f>
        <v>0.11600000000000009</v>
      </c>
      <c r="B242">
        <f t="shared" si="55"/>
        <v>-85.350659375758227</v>
      </c>
      <c r="C242">
        <f t="shared" si="55"/>
        <v>18.658617652239585</v>
      </c>
      <c r="D242">
        <f t="shared" si="55"/>
        <v>66.692041723518287</v>
      </c>
      <c r="E242">
        <f t="shared" si="56"/>
        <v>-1.3888698787870413</v>
      </c>
      <c r="F242">
        <f t="shared" si="56"/>
        <v>0.95009724856361955</v>
      </c>
      <c r="G242">
        <f t="shared" si="56"/>
        <v>0.43877263022342522</v>
      </c>
      <c r="H242">
        <f t="shared" si="54"/>
        <v>0.11600000000000009</v>
      </c>
      <c r="I242" s="1">
        <f t="shared" si="57"/>
        <v>-104.53278234035018</v>
      </c>
      <c r="J242" s="1">
        <f t="shared" si="58"/>
        <v>-33.964759884410313</v>
      </c>
      <c r="K242">
        <f t="shared" si="59"/>
        <v>-1.7010112610746884</v>
      </c>
      <c r="L242">
        <f t="shared" si="60"/>
        <v>0.36156110501597466</v>
      </c>
      <c r="M242">
        <f t="shared" si="61"/>
        <v>165.53110379699532</v>
      </c>
      <c r="N242">
        <f t="shared" si="62"/>
        <v>95.569427336451156</v>
      </c>
      <c r="O242" t="str">
        <f t="shared" si="63"/>
        <v>165.531103796995+95.5694273364511i</v>
      </c>
      <c r="P242">
        <f t="shared" si="64"/>
        <v>191.13885467290197</v>
      </c>
      <c r="Q242">
        <f t="shared" si="65"/>
        <v>63.457879725638158</v>
      </c>
      <c r="R242">
        <f t="shared" si="66"/>
        <v>1.0040195454543825</v>
      </c>
      <c r="S242">
        <f t="shared" si="67"/>
        <v>0.53110379699526788</v>
      </c>
      <c r="T242">
        <f t="shared" si="68"/>
        <v>0.30663292016289745</v>
      </c>
      <c r="U242">
        <f t="shared" si="69"/>
        <v>-46.542120274361842</v>
      </c>
    </row>
    <row r="243" spans="1:21" x14ac:dyDescent="0.25">
      <c r="A243">
        <f>A242+$B$5</f>
        <v>0.11650000000000009</v>
      </c>
      <c r="B243">
        <f t="shared" si="55"/>
        <v>-79.909848742776859</v>
      </c>
      <c r="C243">
        <f t="shared" si="55"/>
        <v>4.6937460429815179</v>
      </c>
      <c r="D243">
        <f t="shared" si="55"/>
        <v>75.216102699794988</v>
      </c>
      <c r="E243">
        <f t="shared" si="56"/>
        <v>-1.4225545603767724</v>
      </c>
      <c r="F243">
        <f t="shared" si="56"/>
        <v>0.77584200752705512</v>
      </c>
      <c r="G243">
        <f t="shared" si="56"/>
        <v>0.64671255284972018</v>
      </c>
      <c r="H243">
        <f t="shared" si="54"/>
        <v>0.11650000000000009</v>
      </c>
      <c r="I243" s="1">
        <f t="shared" si="57"/>
        <v>-97.869177421393445</v>
      </c>
      <c r="J243" s="1">
        <f t="shared" si="58"/>
        <v>-49.866836617289067</v>
      </c>
      <c r="K243">
        <f t="shared" si="59"/>
        <v>-1.74226640209617</v>
      </c>
      <c r="L243">
        <f t="shared" si="60"/>
        <v>9.1308313053264506E-2</v>
      </c>
      <c r="M243">
        <f t="shared" si="61"/>
        <v>165.96092289325546</v>
      </c>
      <c r="N243">
        <f t="shared" si="62"/>
        <v>95.817583507379851</v>
      </c>
      <c r="O243" t="str">
        <f t="shared" si="63"/>
        <v>165.960922893255+95.8175835073799i</v>
      </c>
      <c r="P243">
        <f t="shared" si="64"/>
        <v>191.63516701475922</v>
      </c>
      <c r="Q243">
        <f t="shared" si="65"/>
        <v>63.416815023976071</v>
      </c>
      <c r="R243">
        <f t="shared" si="66"/>
        <v>1.007278416312287</v>
      </c>
      <c r="S243">
        <f t="shared" si="67"/>
        <v>0.96092289325540037</v>
      </c>
      <c r="T243">
        <f t="shared" si="68"/>
        <v>0.55478909109159247</v>
      </c>
      <c r="U243">
        <f t="shared" si="69"/>
        <v>-46.583184976023929</v>
      </c>
    </row>
    <row r="244" spans="1:21" x14ac:dyDescent="0.25">
      <c r="A244">
        <f>A243+$B$5</f>
        <v>0.11700000000000009</v>
      </c>
      <c r="B244">
        <f t="shared" si="55"/>
        <v>-72.509816267644865</v>
      </c>
      <c r="C244">
        <f t="shared" si="55"/>
        <v>-9.3685790520816976</v>
      </c>
      <c r="D244">
        <f t="shared" si="55"/>
        <v>81.878395319726252</v>
      </c>
      <c r="E244">
        <f t="shared" si="56"/>
        <v>-1.421269620046999</v>
      </c>
      <c r="F244">
        <f t="shared" si="56"/>
        <v>0.58126667382162989</v>
      </c>
      <c r="G244">
        <f t="shared" si="56"/>
        <v>0.84000294622537119</v>
      </c>
      <c r="H244">
        <f t="shared" si="54"/>
        <v>0.11700000000000009</v>
      </c>
      <c r="I244" s="1">
        <f t="shared" si="57"/>
        <v>-88.806025599344338</v>
      </c>
      <c r="J244" s="1">
        <f t="shared" si="58"/>
        <v>-64.521354341060515</v>
      </c>
      <c r="K244">
        <f t="shared" si="59"/>
        <v>-1.7406926780172354</v>
      </c>
      <c r="L244">
        <f t="shared" si="60"/>
        <v>-0.18295417275561524</v>
      </c>
      <c r="M244">
        <f t="shared" si="61"/>
        <v>166.38844953313048</v>
      </c>
      <c r="N244">
        <f t="shared" si="62"/>
        <v>96.064416127997561</v>
      </c>
      <c r="O244" t="str">
        <f t="shared" si="63"/>
        <v>166.388449533131+96.0644161279979i</v>
      </c>
      <c r="P244">
        <f t="shared" si="64"/>
        <v>192.12883225599541</v>
      </c>
      <c r="Q244">
        <f t="shared" si="65"/>
        <v>63.375903277602525</v>
      </c>
      <c r="R244">
        <f t="shared" si="66"/>
        <v>1.0105251487273843</v>
      </c>
      <c r="S244">
        <f t="shared" si="67"/>
        <v>1.3884495331304265</v>
      </c>
      <c r="T244">
        <f t="shared" si="68"/>
        <v>0.80162171170930208</v>
      </c>
      <c r="U244">
        <f t="shared" si="69"/>
        <v>-46.624096722397475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Cella</dc:creator>
  <cp:lastModifiedBy>Umberto Cella</cp:lastModifiedBy>
  <dcterms:created xsi:type="dcterms:W3CDTF">2022-07-27T11:56:37Z</dcterms:created>
  <dcterms:modified xsi:type="dcterms:W3CDTF">2022-07-28T05:58:21Z</dcterms:modified>
</cp:coreProperties>
</file>