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5-企划\18夏反省会\"/>
    </mc:Choice>
  </mc:AlternateContent>
  <bookViews>
    <workbookView xWindow="360" yWindow="168" windowWidth="21840" windowHeight="12276" firstSheet="1" activeTab="1"/>
  </bookViews>
  <sheets>
    <sheet name="Sheet4" sheetId="4" state="hidden" r:id="rId1"/>
    <sheet name="Sheet1" sheetId="1" r:id="rId2"/>
  </sheets>
  <definedNames>
    <definedName name="_xlnm._FilterDatabase" localSheetId="1" hidden="1">Sheet1!$A$2:$N$35</definedName>
    <definedName name="_xlnm.Print_Area" localSheetId="1">Sheet1!$A$1:$M$34</definedName>
  </definedNames>
  <calcPr calcId="152511" calcMode="manual"/>
  <pivotCaches>
    <pivotCache cacheId="44" r:id="rId3"/>
    <pivotCache cacheId="45" r:id="rId4"/>
  </pivotCaches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<sst xmlns="http://schemas.openxmlformats.org/spreadsheetml/2006/main" count="289" uniqueCount="248">
  <si>
    <t>卡拉佛VIP调查表格</t>
    <phoneticPr fontId="2" type="noConversion"/>
  </si>
  <si>
    <t>商品专员</t>
    <phoneticPr fontId="2" type="noConversion"/>
  </si>
  <si>
    <t>店铺名称</t>
  </si>
  <si>
    <t>城市级别</t>
  </si>
  <si>
    <t>VIP职业占比高人群</t>
  </si>
  <si>
    <t>业绩特别高的VIP职业</t>
  </si>
  <si>
    <t>VIP年龄及消费习惯</t>
  </si>
  <si>
    <t>喜欢款式风格</t>
  </si>
  <si>
    <t>C杭州江干区庆春银泰</t>
  </si>
  <si>
    <t>C杭州下城区武林银泰</t>
  </si>
  <si>
    <t>C成都高新区乐天百货店</t>
  </si>
  <si>
    <t>C成都锦江区伊势丹百货店</t>
  </si>
  <si>
    <t>C北京海淀区金源燕莎店</t>
  </si>
  <si>
    <t>C北京朝阳区蓝色港湾店</t>
  </si>
  <si>
    <t>C北京朝阳区凯德望京店</t>
  </si>
  <si>
    <t>C大连中山区友好街新玛特店</t>
  </si>
  <si>
    <t>C大连沙河口区麦凯乐店</t>
  </si>
  <si>
    <t>C佳木斯前进区新玛特店</t>
  </si>
  <si>
    <t>C临沂兰山区银座商厦店</t>
  </si>
  <si>
    <t>C郑州金水区国贸店</t>
  </si>
  <si>
    <t>C郑州二七区人民路丹尼斯</t>
  </si>
  <si>
    <t>浙江</t>
    <phoneticPr fontId="1" type="noConversion"/>
  </si>
  <si>
    <t>省份</t>
    <phoneticPr fontId="1" type="noConversion"/>
  </si>
  <si>
    <t>四川</t>
    <phoneticPr fontId="1" type="noConversion"/>
  </si>
  <si>
    <t>北京</t>
    <phoneticPr fontId="1" type="noConversion"/>
  </si>
  <si>
    <t>黑龙江</t>
    <phoneticPr fontId="1" type="noConversion"/>
  </si>
  <si>
    <t>山东</t>
    <phoneticPr fontId="1" type="noConversion"/>
  </si>
  <si>
    <t>河南</t>
    <phoneticPr fontId="1" type="noConversion"/>
  </si>
  <si>
    <t>王妙珠</t>
    <phoneticPr fontId="1" type="noConversion"/>
  </si>
  <si>
    <t>直营</t>
    <phoneticPr fontId="1" type="noConversion"/>
  </si>
  <si>
    <t>部门</t>
    <phoneticPr fontId="2" type="noConversion"/>
  </si>
  <si>
    <t>区域</t>
    <phoneticPr fontId="1" type="noConversion"/>
  </si>
  <si>
    <t>华东</t>
    <phoneticPr fontId="1" type="noConversion"/>
  </si>
  <si>
    <t>西南</t>
    <phoneticPr fontId="1" type="noConversion"/>
  </si>
  <si>
    <t>华北</t>
    <phoneticPr fontId="1" type="noConversion"/>
  </si>
  <si>
    <t>东北</t>
    <phoneticPr fontId="1" type="noConversion"/>
  </si>
  <si>
    <t>二线城市</t>
  </si>
  <si>
    <t>白领，个体户，学生</t>
  </si>
  <si>
    <t>白领，个体户</t>
  </si>
  <si>
    <t>消费高的VIP年龄在28岁以上，有实力。一个月一次，或者没有规律，有喜欢的就买。</t>
  </si>
  <si>
    <t>喜欢有品质感，时尚度高的衣服，不喜欢太普通的。包容性强。工作生活都能穿的款</t>
  </si>
  <si>
    <t>四线</t>
  </si>
  <si>
    <t>VIP以公务员,教师，医生，个体老板为主</t>
  </si>
  <si>
    <t>个体老板，医生，公务员</t>
  </si>
  <si>
    <t>款式：款式时尚新颖。不要总是延续以往的畅销款，颜色方面可以结合国际流行趋势，但是也要有一些接地气的适合大众的颜色。夏天以带袖子，面料舒适轻薄为主。客群都喜欢显瘦显年轻的款式: 现在连衣裙款式偏少，而且无袖的多，可以尽量做一些有袖子，亮色的连衣裙，款式尽可能多一些。</t>
  </si>
  <si>
    <t>25一35岁左右 
购买频率每季3-4次，每次2-3件。</t>
    <phoneticPr fontId="1" type="noConversion"/>
  </si>
  <si>
    <t>辽宁</t>
    <phoneticPr fontId="1" type="noConversion"/>
  </si>
  <si>
    <t>家庭主妇.白领.个体户，学生</t>
  </si>
  <si>
    <t>个体户</t>
  </si>
  <si>
    <t>有实力的VIP，基本都是个体户，白领.消费习惯不定一个月也有来两三次的，只要喜欢都会买.上新款就会过来看。</t>
  </si>
  <si>
    <t>个体户都比较喜欢简洁大方.又要带点女人味.实穿性强，不要太花哨。小白领喜欢职业气质又要有时尚度的款式</t>
  </si>
  <si>
    <t>一线</t>
  </si>
  <si>
    <t>学生，都市女孩，个体</t>
  </si>
  <si>
    <t>个体</t>
  </si>
  <si>
    <t>VIP的年龄一般在15-30之间，基本一个月2-3次</t>
  </si>
  <si>
    <t>喜欢时尚度高的衣服，偏酷感些，然后设计感要强，尤其是面料要有质感</t>
  </si>
  <si>
    <t>附近小区的家庭主妇，事业单位，商业精英</t>
  </si>
  <si>
    <t>商业精英，附近的家庭主妇</t>
  </si>
  <si>
    <t>年龄25-55之间，基本一季度4-5次</t>
  </si>
  <si>
    <t>款式：款式简单大方，颜色柔和，企业管理人员喜欢简约大气百搭风格，略带时尚感。事业单位和高管偏正式中带点女人味系列。家庭主妇型的喜欢夏季时髦款休闲款轻松款.阔腿长裤太长，无袖的普遍不太被接受</t>
  </si>
  <si>
    <t>二线</t>
  </si>
  <si>
    <t>学生，留学生，家庭主妇（有实力）企业高管领导 都会有。还有杭州市旅游城市，所以外地游客也占一定的比例</t>
  </si>
  <si>
    <t>留学生，企业高管，游客</t>
  </si>
  <si>
    <t>不同年龄段的都有，18岁左右的学生。四五十岁，楼下买大淑女装的姐姐也会在我家购买，。挑的不多，只要是适合的就一定会买。现在的女性，都很会保养，很多都看不出年龄，时尚度高，所以服装适合的年龄跨越度还是比较大的。</t>
  </si>
  <si>
    <t>相对偏女人味的，是比较受欢迎的。现在的顾客也都不缺衣服，所以对选择的衣服也是有一定要求的，面料的成分，舒服度，要有品质感。同时要有款式，不管年纪大还是小一点的，大多也都都喜欢个性时尚，但不是夸张的。</t>
  </si>
  <si>
    <t>一线城市</t>
    <phoneticPr fontId="1" type="noConversion"/>
  </si>
  <si>
    <t>政府部门机关单位，私营企业老板，教师，在校学生</t>
  </si>
  <si>
    <t>政府部门机关单位，学生</t>
  </si>
  <si>
    <t>年龄：机关单位28-45岁，学生18-24岁新品到店会来一次性挑选3-6件，季末促销会再次回购，一季大概会回购3-4次。</t>
  </si>
  <si>
    <t>1，颜色要亮丽的，花色要独特，但是不能接受连衣裙花色过于艳丽夸张的，连衣裙还是以简洁为主。2，款式要有设计感显瘦，面料舒适，领口不要过高，每一季可以有两款正式场合穿着的衣服。</t>
  </si>
  <si>
    <t>三线城市</t>
  </si>
  <si>
    <t xml:space="preserve">个体老板  事业单位  留学生 </t>
  </si>
  <si>
    <t xml:space="preserve">个体老板  </t>
  </si>
  <si>
    <t>18-45之间  一个季度2-4次</t>
  </si>
  <si>
    <t>喜欢时尚度高 设计感强 片亮色的颜色 不喜欢特别花的</t>
  </si>
  <si>
    <t>二级城市</t>
  </si>
  <si>
    <t>政府部门机关单位，私营企业老板，教师，白领</t>
  </si>
  <si>
    <t>私营企业老板‘白领’</t>
  </si>
  <si>
    <t>23-35.白领挑选的一般最多三件。而且是选当季商品。私营老板一般会挑选3-6件。</t>
  </si>
  <si>
    <t>夏季颜色要鲜艳的。不接受太夸张的。礼服款不受欢迎。连衣裙以简洁为主。款式要显瘦。每一季度都要有几套纯色。简介大方款式</t>
  </si>
  <si>
    <t>白领，个体户，学生.辣妈偏多</t>
  </si>
  <si>
    <t>VIP年龄16-45岁之间.消费时间1个月1-2次</t>
  </si>
  <si>
    <t>设计感偏时尚的.流行原素多元化的.简约独特..尤其上身品质感和舒适度要好的.</t>
  </si>
  <si>
    <t>私营老板，老师，白领，护士</t>
  </si>
  <si>
    <t>高校老师，高级白领，个体老板</t>
  </si>
  <si>
    <t>年龄17-50岁，购买频率每季度2-6次，每次2-4件</t>
  </si>
  <si>
    <t>喜欢的款式风格：春夏季喜欢色彩亮丽，面料舒适，包容性好的服装，春季风衣可以多设计一些款式我们比较缺，夏季连衣裙要以带袖子的为主这样可以很好的遮盖手臂，我们家带袖子的少，秋冬季的货品内搭实穿的内搭可以增加</t>
  </si>
  <si>
    <t>20%办公室白领，30%公务员 20%个体经商者 30%其它自由职业</t>
  </si>
  <si>
    <t>百分之五十以上都属于办公高级白领以及公务员</t>
  </si>
  <si>
    <t xml:space="preserve">偏休闲时尚类型，年龄在18-30岁     个性女人味，年龄在18-45岁             </t>
  </si>
  <si>
    <t>稍微简约偏职业，休闲常规一点的款式</t>
  </si>
  <si>
    <t>美学工作者，自由职业者</t>
  </si>
  <si>
    <t>美容皮肤管理，私企。时尚达人</t>
  </si>
  <si>
    <t>25-35，无规律性消费，根据上新频率邀约到店。</t>
  </si>
  <si>
    <t>个性时尚，具有风格代表性。面料细节有品质。</t>
  </si>
  <si>
    <t>二线城市</t>
    <phoneticPr fontId="1" type="noConversion"/>
  </si>
  <si>
    <t>二线</t>
    <phoneticPr fontId="1" type="noConversion"/>
  </si>
  <si>
    <t>C沈阳沈河区卓展购物店</t>
  </si>
  <si>
    <t>公务员，自由职业，私企老板，企业高管，学生，家庭主妇</t>
  </si>
  <si>
    <t>企业高管，自由职业</t>
  </si>
  <si>
    <t>20岁-45岁之间，每季购买2-4次，每次购买3-5件之间</t>
  </si>
  <si>
    <t>款式：喜欢简洁大气，颜色靓丽一点的，夏款连衣裙喜欢带点袖的，可以修饰胳膊，羊毛外套喜欢简单长款，这几年的羊毛大衣老V很少选购，没有设计点，衣服尺码建议生产大一点的，有的款式很喜欢，却穿不了，XXL最好。</t>
  </si>
  <si>
    <t>C沈阳大东区新玛特店</t>
  </si>
  <si>
    <t>教师，个体老板,公务员</t>
  </si>
  <si>
    <t>私企老板</t>
  </si>
  <si>
    <t>30-50之间每月2-3次，商场活动回店率高</t>
  </si>
  <si>
    <t>款式：时尚感强，有设计与众不同的，颜色不喜欢太花哨，沈阳不太喜欢颜色纯度高的 比如黄色，绿色等，夏天不喜欢砍袖，冬天要有腰型的 面料舒适耐穿，质量有保障</t>
  </si>
  <si>
    <t>C盘锦兴隆台区新玛特店</t>
  </si>
  <si>
    <t>医生，教师，机关单位，个体，学生</t>
  </si>
  <si>
    <t>机关单位，个体为主</t>
  </si>
  <si>
    <t>23-40岁左右，购买频率每季3-5次，每次2-3件</t>
  </si>
  <si>
    <t>款式：面料舒适，颜色靓丽，款式简单大牌。要有独特的设计感，不要太浮夸。</t>
  </si>
  <si>
    <t>C长春宽城区国商一店</t>
  </si>
  <si>
    <t>二线</t>
    <phoneticPr fontId="2" type="noConversion"/>
  </si>
  <si>
    <t xml:space="preserve"> 银行 教师  个体老板 医生 铁路</t>
    <phoneticPr fontId="2" type="noConversion"/>
  </si>
  <si>
    <t xml:space="preserve">教师  个体老板 </t>
    <phoneticPr fontId="2" type="noConversion"/>
  </si>
  <si>
    <t>35到45岁  每季度2-3次</t>
    <phoneticPr fontId="2" type="noConversion"/>
  </si>
  <si>
    <t>款式 ； 喜欢颜色 靓丽 轻薄面料 夏季连衣裙居多 不要砍袖 简洁 大方 也要款式新颖</t>
    <phoneticPr fontId="2" type="noConversion"/>
  </si>
  <si>
    <t>C长春欧亚广场店</t>
  </si>
  <si>
    <t>个体，机关，</t>
  </si>
  <si>
    <t>30-40，每月一次到两次，每次3-4件</t>
  </si>
  <si>
    <t>面料轻薄透气，款式个性时尚，一字肩可以多设计一些，凸显气质，插肩设计更显时尚，整体设计风格以韩版为主，卡拉佛品牌理念就是个性时尚，适合的年龄段都在30-40岁之间，所以大多数都比较青睐韩版设计</t>
  </si>
  <si>
    <t>C西宁城中区王府井百货</t>
    <phoneticPr fontId="2" type="noConversion"/>
  </si>
  <si>
    <t>三线城市</t>
    <phoneticPr fontId="2" type="noConversion"/>
  </si>
  <si>
    <t>教师   私企老板  事业单位， 自由工作者， 医生  学生</t>
    <phoneticPr fontId="2" type="noConversion"/>
  </si>
  <si>
    <t>私企老板，机关单位公务员和教师消费实力比较强</t>
    <phoneticPr fontId="2" type="noConversion"/>
  </si>
  <si>
    <t>28一45岁左右                                 购买频率每季1-2次，每次4-10件。</t>
    <phoneticPr fontId="2" type="noConversion"/>
  </si>
  <si>
    <t>C西安碑林区民生兴正元店</t>
  </si>
  <si>
    <t>二线</t>
    <phoneticPr fontId="2" type="noConversion"/>
  </si>
  <si>
    <t>家庭主妇 留学生 企业高管 高级白领  时尚宠儿</t>
  </si>
  <si>
    <t>老师 大学生 医生 美容师 私营老板 企业大咖 高级白琳</t>
  </si>
  <si>
    <t>VIP年龄：20-50 VIP回购率50% ,新款回购率占比40%，大部分VIP 对品牌的认知度忠实度还是不错的</t>
  </si>
  <si>
    <t>C上海嘉定区江桥万达店</t>
  </si>
  <si>
    <t>一线城市</t>
    <phoneticPr fontId="2" type="noConversion"/>
  </si>
  <si>
    <t>一线城市</t>
  </si>
  <si>
    <t>家庭主妇，私企老板，公司职员</t>
  </si>
  <si>
    <t>25-45岁，购买频率是每月1次，每次2-3件</t>
  </si>
  <si>
    <t>职员：喜欢简单大方，带袖子的，气质性的，质感好的。私企老板和家庭主妇：喜欢时尚大方，不要太夸张，质感好的。</t>
  </si>
  <si>
    <t>C上海长宁区龙之梦店</t>
  </si>
  <si>
    <t>个体老板，私营企业主，事业单位，家庭主妇，商业金鹰，时尚人士</t>
  </si>
  <si>
    <t>实力型顾客的以事业单位，私企老板比较多</t>
  </si>
  <si>
    <t>25一38岁左右                                 购买频率每季3-4次，每次4-5件。</t>
  </si>
  <si>
    <t>款式：款式大牌简约带时尚感。颜色亮色多一些，夏天要有袖子，不要太露！面料舒适轻薄为主。但是不喜欢易皱面料。半裙不要太短。连衣裙可以多开发些。品类丰富！客群都喜欢显瘦显年轻的款式:  1.家庭主妇型的喜欢简约、时尚不夸张的 2.事业单位的喜欢干练有气场。夏季还是主打舒适透气休闲为主。百搭单品可以多一点，价位适合，可以做联单，连衣裙要突破一下。无袖的款式减少。</t>
  </si>
  <si>
    <t>C上海徐汇区汇金百货店</t>
  </si>
  <si>
    <t>私营老板职业经理人，企业白领，家庭主妇</t>
  </si>
  <si>
    <t>企业老板，职业白领</t>
  </si>
  <si>
    <t>28-50岁，正常每月一到两次，每季度3-5次，也有很多不确定性</t>
  </si>
  <si>
    <t>私营老板喜欢：款式简约大气，时尚且不失优雅，面料高端设计独特，剪裁完美有质感。职业白领喜欢：款式时尚潮流但不能过于花俏，设计独特但不能过于夸张。家庭主妇喜欢：款式简约大方，休闲舒适，面料柔软易打理，色彩柔和易搭配。</t>
  </si>
  <si>
    <t>C南京秦淮区金鹰店</t>
  </si>
  <si>
    <t>家庭主妇，自由工作者，学生，老师</t>
    <phoneticPr fontId="2" type="noConversion"/>
  </si>
  <si>
    <t>家庭主妇，自由工作者，                          学生，老师，微商大咖</t>
    <phoneticPr fontId="2" type="noConversion"/>
  </si>
  <si>
    <t>VIP年龄：20岁-50岁  :
忠实的VIP基本上新品就会回购
一次平均二三件左右</t>
    <phoneticPr fontId="2" type="noConversion"/>
  </si>
  <si>
    <t>C无锡崇安区八佰伴店</t>
  </si>
  <si>
    <t>私企老板、自由职业者、公务员、教师、学生、事业单位</t>
  </si>
  <si>
    <t>私企老板、事业单位</t>
  </si>
  <si>
    <t>25-45岁，新品到店都会来，一次5-10件</t>
  </si>
  <si>
    <t>2年以上的老客感觉好多款式都是差不多，没什么创新，夏天短袖可以多2件面料舒服，适合多种客群的简单款T恤，增加试衣率，今年夏天的连衣裙颜色偏暗，太花，像学生来挑衣服，衣服款式偏成熟，高端顾客，可以多几款黑标系列连衣裙，款式简洁大牌，时尚个性客群，喜欢时尚大牌的款式，老师学生客群喜欢简单舒适，私企老板客群喜欢大牌品质感</t>
  </si>
  <si>
    <t>东北</t>
    <phoneticPr fontId="1" type="noConversion"/>
  </si>
  <si>
    <t>西北</t>
    <phoneticPr fontId="1" type="noConversion"/>
  </si>
  <si>
    <t>华东</t>
    <phoneticPr fontId="1" type="noConversion"/>
  </si>
  <si>
    <t>辽宁</t>
    <phoneticPr fontId="1" type="noConversion"/>
  </si>
  <si>
    <t>吉林</t>
    <phoneticPr fontId="1" type="noConversion"/>
  </si>
  <si>
    <t>青海</t>
    <phoneticPr fontId="1" type="noConversion"/>
  </si>
  <si>
    <t>陕西</t>
    <phoneticPr fontId="1" type="noConversion"/>
  </si>
  <si>
    <t>上海</t>
    <phoneticPr fontId="1" type="noConversion"/>
  </si>
  <si>
    <t>江苏</t>
    <phoneticPr fontId="1" type="noConversion"/>
  </si>
  <si>
    <t>杨慧珍</t>
    <phoneticPr fontId="1" type="noConversion"/>
  </si>
  <si>
    <r>
      <t>老师</t>
    </r>
    <r>
      <rPr>
        <sz val="10"/>
        <color theme="1"/>
        <rFont val="微软雅黑"/>
        <family val="2"/>
        <charset val="134"/>
      </rPr>
      <t>：款式简约时尚 带点小俏皮。</t>
    </r>
    <r>
      <rPr>
        <b/>
        <sz val="10"/>
        <color rgb="FFFF0000"/>
        <rFont val="微软雅黑"/>
        <family val="2"/>
        <charset val="134"/>
      </rPr>
      <t>大学生</t>
    </r>
    <r>
      <rPr>
        <sz val="10"/>
        <color theme="1"/>
        <rFont val="微软雅黑"/>
        <family val="2"/>
        <charset val="134"/>
      </rPr>
      <t>：时尚个性带有帅气，品类丰富搭配性强</t>
    </r>
    <r>
      <rPr>
        <b/>
        <sz val="10"/>
        <color theme="1"/>
        <rFont val="微软雅黑"/>
        <family val="2"/>
        <charset val="134"/>
      </rPr>
      <t xml:space="preserve">.     </t>
    </r>
    <r>
      <rPr>
        <b/>
        <sz val="10"/>
        <color rgb="FFFF0000"/>
        <rFont val="微软雅黑"/>
        <family val="2"/>
        <charset val="134"/>
      </rPr>
      <t>私营老板</t>
    </r>
    <r>
      <rPr>
        <sz val="10"/>
        <color theme="1"/>
        <rFont val="微软雅黑"/>
        <family val="2"/>
        <charset val="134"/>
      </rPr>
      <t>：高端独特，率性 非常凸显女人味又带有酷感，凸显气质。</t>
    </r>
    <r>
      <rPr>
        <b/>
        <sz val="10"/>
        <color rgb="FFFF0000"/>
        <rFont val="微软雅黑"/>
        <family val="2"/>
        <charset val="134"/>
      </rPr>
      <t>高级白领</t>
    </r>
    <r>
      <rPr>
        <sz val="10"/>
        <color theme="1"/>
        <rFont val="微软雅黑"/>
        <family val="2"/>
        <charset val="134"/>
      </rPr>
      <t>：要求简约花色素雅沉稳，款式独特易搭，连衣裙品类多来点中长款款。</t>
    </r>
  </si>
  <si>
    <t>华南</t>
    <phoneticPr fontId="2" type="noConversion"/>
  </si>
  <si>
    <t>C深圳福田区华强茂业</t>
    <phoneticPr fontId="2" type="noConversion"/>
  </si>
  <si>
    <t>一级</t>
  </si>
  <si>
    <t>1；做房地产，2；在银行上班的高管。</t>
  </si>
  <si>
    <t>自己做餐饮店、自开网络公司的</t>
  </si>
  <si>
    <t>25-45都是在早上来，</t>
  </si>
  <si>
    <t>休闲。时尚舒适、</t>
  </si>
  <si>
    <t>C珠海香洲区奥海城店</t>
    <phoneticPr fontId="2" type="noConversion"/>
  </si>
  <si>
    <t>老板娘.高新职工.靓女</t>
  </si>
  <si>
    <t>20-55回购频率；</t>
    <phoneticPr fontId="2" type="noConversion"/>
  </si>
  <si>
    <t>靓女只要新款有合适就回买.一个月2-3次.一般2-5件老，板娘是2个月一次.每次不会低5-9件</t>
  </si>
  <si>
    <t>连衣裙少. 我们这边顾客可以接受时尚款.但是不接受大阔腿裤.这边个子普遍不高.8分阔腿就会受欢迎.喜欢休闲.时尚有个性款,  建议无袖款可以少些.可以多些收身款</t>
    <phoneticPr fontId="2" type="noConversion"/>
  </si>
  <si>
    <t>C惠州印象汇卡拉佛店</t>
  </si>
  <si>
    <t>人体老板、瑜咖人士、家庭主妇、事业单位</t>
  </si>
  <si>
    <t>个体体老板、瑜咖人士</t>
  </si>
  <si>
    <t>35岁至45岁，每季度会买1至2套，</t>
  </si>
  <si>
    <t>今年连衣裙偏少，夏天顾客喜欢亮色、轻薄、飘逸的面料，个体老板喜欢简约大气、面料舒服、款式时尚带点知性优雅。瑜珈人士喜欢年轻时尚、显身材、有个性又不失优雅的</t>
  </si>
  <si>
    <t>C深圳罗湖区东门茂业店</t>
  </si>
  <si>
    <t>公司白领</t>
  </si>
  <si>
    <t>自由职业</t>
  </si>
  <si>
    <t>25～45  喜欢带朋友或家人来参考</t>
  </si>
  <si>
    <t>款式以Ｈ型Ｘ型为主，显瘦 休闲气质款</t>
  </si>
  <si>
    <t>广西</t>
    <phoneticPr fontId="2" type="noConversion"/>
  </si>
  <si>
    <t>全职太太 高级OL 自由职业者</t>
  </si>
  <si>
    <t>有钱主妇  私营老板娘</t>
  </si>
  <si>
    <t>30多岁到50多岁的阿姐 一般很精明 很喜欢还价 总是嫌价格贵 折扣高</t>
  </si>
  <si>
    <t>这边阿姐一般体型偏胖 喜欢遮肉 显瘦 又带点时尚的款式 她们也不怎么爱搭配 所以特别偏爱连衣裙</t>
  </si>
  <si>
    <t>湖北</t>
    <phoneticPr fontId="2" type="noConversion"/>
  </si>
  <si>
    <t>2线城市</t>
  </si>
  <si>
    <t>个体老板</t>
  </si>
  <si>
    <t>25-35，喜欢个性的风格</t>
  </si>
  <si>
    <t>酷感实足，个性张扬</t>
  </si>
  <si>
    <t>自由职业者</t>
  </si>
  <si>
    <t>开厂的</t>
  </si>
  <si>
    <t>年龄大概25-30岁之间，消费习惯喜欢在周一至周五过来，有新款进行邀约。</t>
  </si>
  <si>
    <t>要么就潮款，要么就基本款，不喜欢无袖，类似，两件套，太花的图案，太艳的颜色。</t>
  </si>
  <si>
    <t>华东</t>
    <phoneticPr fontId="2" type="noConversion"/>
  </si>
  <si>
    <r>
      <rPr>
        <b/>
        <sz val="10"/>
        <color theme="1"/>
        <rFont val="宋体"/>
        <family val="3"/>
        <charset val="134"/>
        <scheme val="minor"/>
      </rPr>
      <t>款式：首先要摩登时尚紧跟潮流，优雅不失女人味，年轻活力有特色，面料要舒服好打理，款式新颖但不能太露。</t>
    </r>
    <r>
      <rPr>
        <sz val="10"/>
        <color theme="1"/>
        <rFont val="宋体"/>
        <family val="3"/>
        <charset val="134"/>
        <scheme val="minor"/>
      </rPr>
      <t>客群分类：1.私企老板；比较随意，能接受新鲜事物，喜欢有朝气又有设计感的衣服，</t>
    </r>
    <r>
      <rPr>
        <sz val="10"/>
        <color rgb="FFFF0000"/>
        <rFont val="宋体"/>
        <family val="3"/>
        <charset val="134"/>
        <scheme val="minor"/>
      </rPr>
      <t>要独特，颜色大多喜欢经典色，彰显气质的款式</t>
    </r>
    <r>
      <rPr>
        <sz val="10"/>
        <color theme="1"/>
        <rFont val="宋体"/>
        <family val="3"/>
        <charset val="134"/>
        <scheme val="minor"/>
      </rPr>
      <t>. 2.老师；喜欢设计简约大方的款式，</t>
    </r>
    <r>
      <rPr>
        <sz val="10"/>
        <color rgb="FFFF0000"/>
        <rFont val="宋体"/>
        <family val="3"/>
        <charset val="134"/>
        <scheme val="minor"/>
      </rPr>
      <t>稍微正式但又不呆板</t>
    </r>
    <r>
      <rPr>
        <sz val="10"/>
        <color theme="1"/>
        <rFont val="宋体"/>
        <family val="3"/>
        <charset val="134"/>
        <scheme val="minor"/>
      </rPr>
      <t>，稳重中带点设计感，包容性要好，</t>
    </r>
    <r>
      <rPr>
        <sz val="10"/>
        <color rgb="FFFF0000"/>
        <rFont val="宋体"/>
        <family val="3"/>
        <charset val="134"/>
        <scheme val="minor"/>
      </rPr>
      <t>颜色稍微柔和一点。</t>
    </r>
    <r>
      <rPr>
        <sz val="10"/>
        <color theme="1"/>
        <rFont val="宋体"/>
        <family val="3"/>
        <charset val="134"/>
        <scheme val="minor"/>
      </rPr>
      <t xml:space="preserve"> 3，机关单位；喜欢设计简单时尚，偏正装一点的不喜欢背心式和通透款的。4.共同特点就是；版型个性时尚，上身显瘦，衣服看着上档次.面料舒服。         </t>
    </r>
    <phoneticPr fontId="2" type="noConversion"/>
  </si>
  <si>
    <r>
      <rPr>
        <b/>
        <sz val="10"/>
        <color rgb="FFFF0000"/>
        <rFont val="宋体"/>
        <family val="3"/>
        <charset val="134"/>
        <scheme val="minor"/>
      </rPr>
      <t>自由工作者：</t>
    </r>
    <r>
      <rPr>
        <sz val="10"/>
        <color theme="1"/>
        <rFont val="宋体"/>
        <family val="3"/>
        <charset val="134"/>
        <scheme val="minor"/>
      </rPr>
      <t xml:space="preserve">款式大牌简约带时尚感有独特点，时尚富有女人味 的款式，品类丰富一些
</t>
    </r>
    <r>
      <rPr>
        <b/>
        <sz val="10"/>
        <color rgb="FFFF0000"/>
        <rFont val="宋体"/>
        <family val="3"/>
        <charset val="134"/>
        <scheme val="minor"/>
      </rPr>
      <t>家庭主妇：</t>
    </r>
    <r>
      <rPr>
        <sz val="10"/>
        <color theme="1"/>
        <rFont val="宋体"/>
        <family val="3"/>
        <charset val="134"/>
        <scheme val="minor"/>
      </rPr>
      <t xml:space="preserve">清新减龄，面料舒适，多一些新颖设计、质量好一点，性价比高的连衣裙，包容性好，透气性好,                                                             
</t>
    </r>
    <r>
      <rPr>
        <b/>
        <sz val="10"/>
        <color rgb="FFFF0000"/>
        <rFont val="宋体"/>
        <family val="3"/>
        <charset val="134"/>
        <scheme val="minor"/>
      </rPr>
      <t>学生：</t>
    </r>
    <r>
      <rPr>
        <sz val="10"/>
        <color theme="1"/>
        <rFont val="宋体"/>
        <family val="3"/>
        <charset val="134"/>
        <scheme val="minor"/>
      </rPr>
      <t xml:space="preserve">款式大牌简约带时尚感夏天以带袖子，有独特点，时尚个性的款式
</t>
    </r>
    <r>
      <rPr>
        <b/>
        <sz val="10"/>
        <color rgb="FFFF0000"/>
        <rFont val="宋体"/>
        <family val="3"/>
        <charset val="134"/>
        <scheme val="minor"/>
      </rPr>
      <t>微商大咖：</t>
    </r>
    <r>
      <rPr>
        <sz val="10"/>
        <color theme="1"/>
        <rFont val="宋体"/>
        <family val="3"/>
        <charset val="134"/>
        <scheme val="minor"/>
      </rPr>
      <t xml:space="preserve">喜欢摩登有气场，款式独特一点，品类丰富一些     </t>
    </r>
    <r>
      <rPr>
        <b/>
        <sz val="10"/>
        <color rgb="FFFF0000"/>
        <rFont val="宋体"/>
        <family val="3"/>
        <charset val="134"/>
        <scheme val="minor"/>
      </rPr>
      <t>老师：</t>
    </r>
    <r>
      <rPr>
        <sz val="10"/>
        <color theme="1"/>
        <rFont val="宋体"/>
        <family val="3"/>
        <charset val="134"/>
        <scheme val="minor"/>
      </rPr>
      <t>喜欢简洁、大气、时尚的套装或者连衣裙，夏天不露，不透，带袖的多一点，面料以桑蚕丝为主，少做两件套，多做休闲长裤，半裙要过膝的。</t>
    </r>
    <r>
      <rPr>
        <b/>
        <sz val="10"/>
        <color rgb="FFFF0000"/>
        <rFont val="宋体"/>
        <family val="3"/>
        <charset val="134"/>
        <scheme val="minor"/>
      </rPr>
      <t/>
    </r>
    <phoneticPr fontId="2" type="noConversion"/>
  </si>
  <si>
    <t>刘晶</t>
    <phoneticPr fontId="1" type="noConversion"/>
  </si>
  <si>
    <t>C南宁水晶城卡拉佛</t>
    <phoneticPr fontId="1" type="noConversion"/>
  </si>
  <si>
    <t>C武汉武昌区万达广场卡拉佛店</t>
    <phoneticPr fontId="1" type="noConversion"/>
  </si>
  <si>
    <t>C宁波海曙区天一银泰卡拉佛</t>
    <phoneticPr fontId="1" type="noConversion"/>
  </si>
  <si>
    <t>浙江</t>
    <phoneticPr fontId="2" type="noConversion"/>
  </si>
  <si>
    <t>广东</t>
    <phoneticPr fontId="1" type="noConversion"/>
  </si>
  <si>
    <t>广东</t>
    <phoneticPr fontId="2" type="noConversion"/>
  </si>
  <si>
    <t>汇总</t>
    <phoneticPr fontId="2" type="noConversion"/>
  </si>
  <si>
    <t>1、个体户、自由职业者、私营企业高层
2、事业单位、公务员
3、家庭主妇、教师、学生、白领</t>
    <phoneticPr fontId="2" type="noConversion"/>
  </si>
  <si>
    <t>个体户、私企老板</t>
    <phoneticPr fontId="2" type="noConversion"/>
  </si>
  <si>
    <t>最低</t>
    <phoneticPr fontId="1" type="noConversion"/>
  </si>
  <si>
    <t>最高</t>
    <phoneticPr fontId="1" type="noConversion"/>
  </si>
  <si>
    <t>年龄段</t>
    <phoneticPr fontId="1" type="noConversion"/>
  </si>
  <si>
    <t>行标签</t>
  </si>
  <si>
    <t>-</t>
  </si>
  <si>
    <t>20-30</t>
  </si>
  <si>
    <t>20-40</t>
  </si>
  <si>
    <t>20-45</t>
  </si>
  <si>
    <t>20-50</t>
  </si>
  <si>
    <t>25-30</t>
  </si>
  <si>
    <t>25-35</t>
  </si>
  <si>
    <t>25-40</t>
  </si>
  <si>
    <t>25-45</t>
  </si>
  <si>
    <t>25-55</t>
  </si>
  <si>
    <t>30-40</t>
  </si>
  <si>
    <t>30-45</t>
  </si>
  <si>
    <t>30-50</t>
  </si>
  <si>
    <t>35-45</t>
  </si>
  <si>
    <t>总计</t>
  </si>
  <si>
    <t>计数项:店铺名称</t>
  </si>
  <si>
    <t>20-55</t>
  </si>
  <si>
    <t>35-50</t>
  </si>
  <si>
    <t>35-40</t>
  </si>
  <si>
    <t>25-50</t>
  </si>
  <si>
    <t>20-35</t>
  </si>
  <si>
    <t>35-55</t>
  </si>
  <si>
    <t>30-55</t>
  </si>
  <si>
    <t>1、款式简单大方、实穿、包容性好、有设计感、性价比高
2、设计的颜色、元素、面料、廓型要和季节相匹配（比如夏天要亮色、轻薄面料）
3、各类款式风格要有一定的占比（休闲、轻奢、女人味）</t>
    <phoneticPr fontId="2" type="noConversion"/>
  </si>
  <si>
    <t>加盟</t>
    <phoneticPr fontId="1" type="noConversion"/>
  </si>
  <si>
    <t>直营</t>
    <phoneticPr fontId="1" type="noConversion"/>
  </si>
  <si>
    <t>年龄：25-50
习惯：平均每月1-3次，购买力强的客户4-10件，稍弱的2-3件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</si>
</sst>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rgb="FFFF0000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b/>
      <sz val="10"/>
      <color theme="5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76C2BF"/>
        <bgColor indexed="64"/>
      </patternFill>
    </fill>
    <fill>
      <patternFill patternType="solid">
        <fgColor rgb="FFD4ECE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 shrinkToFi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49" fontId="17" fillId="6" borderId="1" xfId="0" applyNumberFormat="1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18" fillId="6" borderId="1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21345;&#25289;&#20315;VIP&#35843;&#30740;&#34920;--&#21152;&#30431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李艳" refreshedDate="43288.734369560188" createdVersion="5" refreshedVersion="5" minRefreshableVersion="3" recordCount="36">
  <cacheSource type="worksheet">
    <worksheetSource ref="D2:K38" sheet="Sheet1" r:id="rId2"/>
  </cacheSource>
  <cacheFields count="8">
    <cacheField name="店铺名称" numFmtId="0">
      <sharedItems/>
    </cacheField>
    <cacheField name="城市级别" numFmtId="0">
      <sharedItems containsBlank="1"/>
    </cacheField>
    <cacheField name="VIP职业占比高人群" numFmtId="0">
      <sharedItems/>
    </cacheField>
    <cacheField name="业绩特别高的VIP职业" numFmtId="0">
      <sharedItems/>
    </cacheField>
    <cacheField name="VIP年龄及消费习惯" numFmtId="0">
      <sharedItems/>
    </cacheField>
    <cacheField name="最小" numFmtId="0">
      <sharedItems containsSemiMixedTypes="0" containsString="0" containsNumber="1" containsInteger="1" minValue="20" maxValue="35"/>
    </cacheField>
    <cacheField name="最大" numFmtId="0">
      <sharedItems containsSemiMixedTypes="0" containsString="0" containsNumber="1" containsInteger="1" minValue="35" maxValue="55"/>
    </cacheField>
    <cacheField name="年龄段" numFmtId="0">
      <sharedItems count="17">
        <s v="20-55"/>
        <s v="20-45"/>
        <s v="35-50"/>
        <s v="20-50"/>
        <s v="25-50"/>
        <s v="25-40"/>
        <s v="30-45"/>
        <s v="35-55"/>
        <s v="30-50"/>
        <s v="25-55"/>
        <s v="20-40"/>
        <s v="25-35"/>
        <s v="25-45"/>
        <s v="30-40"/>
        <s v="30-55"/>
        <s v="20-35"/>
        <s v="35-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李艳" refreshedDate="43288.749526157408" createdVersion="5" refreshedVersion="5" minRefreshableVersion="3" recordCount="32">
  <cacheSource type="worksheet">
    <worksheetSource ref="E2:L34" sheet="Sheet1"/>
  </cacheSource>
  <cacheFields count="8">
    <cacheField name="店铺名称" numFmtId="0">
      <sharedItems/>
    </cacheField>
    <cacheField name="城市级别" numFmtId="0">
      <sharedItems/>
    </cacheField>
    <cacheField name="VIP职业占比高人群" numFmtId="0">
      <sharedItems/>
    </cacheField>
    <cacheField name="业绩特别高的VIP职业" numFmtId="0">
      <sharedItems/>
    </cacheField>
    <cacheField name="VIP年龄及消费习惯" numFmtId="0">
      <sharedItems/>
    </cacheField>
    <cacheField name="最低" numFmtId="0">
      <sharedItems containsString="0" containsBlank="1" containsNumber="1" containsInteger="1" minValue="20" maxValue="35"/>
    </cacheField>
    <cacheField name="最高" numFmtId="0">
      <sharedItems containsString="0" containsBlank="1" containsNumber="1" containsInteger="1" minValue="30" maxValue="55"/>
    </cacheField>
    <cacheField name="年龄段" numFmtId="0">
      <sharedItems count="14">
        <s v="-"/>
        <s v="20-50"/>
        <s v="25-35"/>
        <s v="30-45"/>
        <s v="20-45"/>
        <s v="20-30"/>
        <s v="25-55"/>
        <s v="30-50"/>
        <s v="25-40"/>
        <s v="35-45"/>
        <s v="30-40"/>
        <s v="20-40"/>
        <s v="25-45"/>
        <s v="25-3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C上海奉贤区南桥人民路店"/>
    <s v="一线"/>
    <s v="私营老板，高管，家庭主妇，海归，高薪职工。"/>
    <s v="私营老板和事业单位"/>
    <s v="22-55左右，购买频率：每季3-6次，每次3-5件。"/>
    <n v="20"/>
    <n v="55"/>
    <x v="0"/>
  </r>
  <r>
    <s v="C连云港海州区苏宁广场店"/>
    <s v="三线城市"/>
    <s v="个体老板.机关单位.教师.医生.大学生"/>
    <s v="女BOSS.机关单位领导.有钱的富太太"/>
    <s v="20岁--45岁普通VIP换季就会过来买一套两套，超级VIP每个月都会来买两套"/>
    <n v="20"/>
    <n v="45"/>
    <x v="1"/>
  </r>
  <r>
    <s v="C徐州睢宁县威尼斯商城店"/>
    <s v="四线县城"/>
    <s v="个体老板，私营企业主，事业单位"/>
    <s v="在徐州当地做生意的外地人"/>
    <s v="35岁到50岁之间                            每季新品上市会联单大单购买"/>
    <n v="35"/>
    <n v="50"/>
    <x v="2"/>
  </r>
  <r>
    <s v="C东台市鼓楼步行街店"/>
    <s v="四线城市"/>
    <s v="个体老板，私营企业主，事业单位，家庭主妇，商业金鹰，时尚人士"/>
    <s v="商业金鹰"/>
    <s v="20一50岁左右                                 新品上市会联单购买，季末活动也会大量购买"/>
    <n v="20"/>
    <n v="50"/>
    <x v="3"/>
  </r>
  <r>
    <s v="C芜湖镜湖区中二街店"/>
    <s v="三线城市"/>
    <s v="家庭主妇，私企老板，公务员"/>
    <s v="私企老板，家庭主妇"/>
    <s v="25-50，店铺上新款，会大连单购买"/>
    <n v="25"/>
    <n v="50"/>
    <x v="4"/>
  </r>
  <r>
    <s v="C桐乡市东兴商厦店"/>
    <s v="四线城市"/>
    <s v="家庭主妇私企老板，企业白领，高薪人事"/>
    <s v="私企老板，家庭主妇"/>
    <s v="28-40岁左右                          一个季会购买4-5次，货品上新邀约会来购买"/>
    <n v="25"/>
    <n v="40"/>
    <x v="5"/>
  </r>
  <r>
    <s v="C四平铁西区唯美百货店"/>
    <s v="三线"/>
    <s v="教师，个体老板、机关单位"/>
    <s v="个体老板、机关单位"/>
    <s v="30-45左右 "/>
    <n v="30"/>
    <n v="45"/>
    <x v="6"/>
  </r>
  <r>
    <s v="C辽源龙山区人民大街店"/>
    <s v="四线"/>
    <s v="公务员，私企老板，事业单位"/>
    <s v="私企老板"/>
    <s v="35-55"/>
    <n v="35"/>
    <n v="55"/>
    <x v="7"/>
  </r>
  <r>
    <s v="C鄂尔多斯东胜区一枝梅店"/>
    <s v="三线"/>
    <s v="个体老板"/>
    <s v="个体老板"/>
    <s v="30-50之间"/>
    <n v="30"/>
    <n v="50"/>
    <x v="8"/>
  </r>
  <r>
    <s v="C呼伦贝尔海拉尔区伊仕丹"/>
    <s v="三线"/>
    <s v="教师，个体老板,公务员"/>
    <s v="个体老板"/>
    <s v="28-55之间，每月3次，每次2-3件"/>
    <n v="25"/>
    <n v="55"/>
    <x v="9"/>
  </r>
  <r>
    <s v="C牡丹江西安区万达百货店"/>
    <s v="四线"/>
    <s v="私企，学生，事业单位，教师"/>
    <s v="个体老板，学生"/>
    <s v="20-40岁左右"/>
    <n v="20"/>
    <n v="40"/>
    <x v="10"/>
  </r>
  <r>
    <s v="C大庆萨尔图区新村万达店"/>
    <s v="二线"/>
    <s v="学生,个体，公务员"/>
    <s v="学生"/>
    <s v="25-35左右，每季2-3次"/>
    <n v="25"/>
    <n v="35"/>
    <x v="11"/>
  </r>
  <r>
    <s v="C鸡西新玛特中心店"/>
    <s v="三线"/>
    <s v="公职人员和个体老板"/>
    <s v="个体老板"/>
    <s v="20-45岁"/>
    <n v="20"/>
    <n v="45"/>
    <x v="1"/>
  </r>
  <r>
    <s v="C营口站前区市府路店"/>
    <s v="四线城市"/>
    <s v="公职人员和私营为主"/>
    <s v="私营"/>
    <s v="25-45"/>
    <n v="25"/>
    <n v="45"/>
    <x v="12"/>
  </r>
  <r>
    <s v="C大石桥市兴隆大家庭"/>
    <s v="三线城市"/>
    <s v="公务员和个体老板"/>
    <s v="个体老板"/>
    <s v="20-45"/>
    <n v="20"/>
    <n v="45"/>
    <x v="1"/>
  </r>
  <r>
    <s v="C海城市普临购物店"/>
    <m/>
    <s v="银行 个体户老板（当地西柳做批发生意的老板 ）老师 大学生 护士 公务员"/>
    <s v="银行 个体户老板（当地西柳做批发生意的老板）公务员"/>
    <s v="16岁～45岁 主要消费年龄 25～35 休闲里带着时尚 女人味里又个性叛逆 清新干净大方"/>
    <n v="20"/>
    <n v="45"/>
    <x v="1"/>
  </r>
  <r>
    <s v="C鞍山铁东区百盛商场店"/>
    <s v="二线城市"/>
    <s v="个体户、老师、大夫"/>
    <s v="个体户"/>
    <s v="年龄大概35左右"/>
    <n v="30"/>
    <n v="40"/>
    <x v="13"/>
  </r>
  <r>
    <s v="C汕头龙湖区黄山路店"/>
    <s v="三线"/>
    <s v="个体户，富二代，高级白领"/>
    <s v="个体老板，富二代"/>
    <s v="vip年龄：20~40                   大单顾客的话3个月1至2次是有的！卡粉的话就有1个月一次 一次成交就差不多2套至3套"/>
    <n v="20"/>
    <n v="40"/>
    <x v="10"/>
  </r>
  <r>
    <s v="C肇庆端州区康乐北路店"/>
    <s v="三线"/>
    <s v="自营个体户、政府公务员在职或退休、家庭主妇"/>
    <s v="个体户  公务员"/>
    <s v="vip年龄：个体户：34~38                       公务员：30~54                      家庭主妇：30~40      超V一个季十次左右、平均每次八件左右、有好几个就是有新款回来就过来成交的"/>
    <n v="30"/>
    <n v="55"/>
    <x v="14"/>
  </r>
  <r>
    <s v="C贵港港北区梦之岛店"/>
    <s v="五线"/>
    <s v="每种都有，其中公司职员、商人较多，之后就是公务员，老师占比比较少。"/>
    <s v="公司职员 、个体户"/>
    <s v="vip年龄：30-50岁，                    新品刚到店时基本会过来  货品好的情况下超级VIP一次拿10件左右"/>
    <n v="30"/>
    <n v="50"/>
    <x v="8"/>
  </r>
  <r>
    <s v="C北海海城区和安商港店"/>
    <s v="三线"/>
    <s v="行政人员、个体户、成功女性"/>
    <s v="成功女性 、老板"/>
    <s v="vip年龄：30-45，                        每周都会来一次,都会带两件以上"/>
    <n v="30"/>
    <n v="45"/>
    <x v="6"/>
  </r>
  <r>
    <s v="C武汉黄陂区黄陂广场店"/>
    <s v="五线"/>
    <s v="当地医院医生、政府部门机关单位工作者，还有条件较好的太太、 富二代"/>
    <s v="医生、太太"/>
    <s v="vip年龄：28-45岁左右，             一个季大概回店3次左右，货品好的情况下一次性可成交十件左右，    一般情况成交3~5件"/>
    <n v="25"/>
    <n v="45"/>
    <x v="12"/>
  </r>
  <r>
    <s v="C潜江章华中路店"/>
    <s v="五线"/>
    <s v="教师/个体/医生/公务员/老板"/>
    <s v="教师/医生/老板/公务员"/>
    <s v="vip年龄：28—48                              消费习惯：新品上柜时  老顾客如果衣服好看大概一季可以回购3~4次，一次可以买3件左右。"/>
    <n v="25"/>
    <n v="50"/>
    <x v="4"/>
  </r>
  <r>
    <s v="C大理下关镇百大广场店"/>
    <s v="四线"/>
    <s v="富二代大学生、公务员、银行职员、教师、医生、私营老板"/>
    <s v="公务员、银行职员、教师、医生、私营老板为主"/>
    <s v="18-35岁左右_x000a_购买频率每季2-4次，每次3-6件_x000a_"/>
    <n v="20"/>
    <n v="35"/>
    <x v="15"/>
  </r>
  <r>
    <s v="陕西省延安市子长卡芭店"/>
    <s v="五线"/>
    <s v="普通上班族，太太"/>
    <s v="单位领导层，个体户"/>
    <s v="vip年龄：28~45                           每个季能来2~3次"/>
    <n v="25"/>
    <n v="45"/>
    <x v="12"/>
  </r>
  <r>
    <s v="C西安碑林区世纪金花店"/>
    <s v="一线"/>
    <s v="留学生 /  职业白领/老师"/>
    <s v="留学生/老师"/>
    <s v="VIP年龄：25岁-35岁  :_x000a_忠实的VIP基本上新品就会回购_x000a_一次平均三件左右"/>
    <n v="25"/>
    <n v="35"/>
    <x v="11"/>
  </r>
  <r>
    <s v="C奎屯市团结东街店"/>
    <s v="四线"/>
    <s v="个体私营老板"/>
    <s v="个体私营老板"/>
    <s v="VIP年龄：35岁-40岁                    到店消费   有新品过来 一个季3次左右  一次3件左右"/>
    <n v="35"/>
    <n v="50"/>
    <x v="2"/>
  </r>
  <r>
    <s v="C酒泉肃州区富康购物店"/>
    <s v="三线城市"/>
    <s v="VIP以私营小老板和在银行工作的人为主，老师和大学生占少数"/>
    <s v="私营小老板"/>
    <s v="30-45岁之间，她们大多数都有自己的时尚事业，逛店的频率不是很高，但是来一次会试很多，会成套选择"/>
    <n v="30"/>
    <n v="45"/>
    <x v="6"/>
  </r>
  <r>
    <s v="C平凉崆峒区东大街店"/>
    <s v="四线城市"/>
    <s v="VIP以公务员为主"/>
    <s v="公务员"/>
    <s v="VIP年龄大多数30左右"/>
    <n v="25"/>
    <n v="35"/>
    <x v="11"/>
  </r>
  <r>
    <s v="C重庆璧山区天怡街店"/>
    <s v="三线"/>
    <s v="事业单位、自由职业者、家庭主妇、富二代"/>
    <s v="实力型顾客以事业单位和自由工作者居多"/>
    <s v="20一45岁左右                                 购买频率每季3-6次，每次2-5件。"/>
    <n v="20"/>
    <n v="45"/>
    <x v="1"/>
  </r>
  <r>
    <s v="C重庆万州区万达百货店"/>
    <s v="三线"/>
    <s v="富二代、事业单位、家庭主妇、主播"/>
    <s v="富二代、事业单位、家庭主妇、主播"/>
    <s v="22-40岁左右（35岁左右占大部分）_x000a_购买频率每季次2-4，每次2-3件。"/>
    <n v="35"/>
    <n v="40"/>
    <x v="16"/>
  </r>
  <r>
    <s v="C重庆万州区白岩路店"/>
    <s v="三线"/>
    <s v="事业单位、私企老板"/>
    <s v="事业单位、私企老板"/>
    <s v="27一45岁左右 （40岁以上占大部分）                                购买频率每季次2-4，每次2-3件。"/>
    <n v="25"/>
    <n v="45"/>
    <x v="12"/>
  </r>
  <r>
    <s v="C重庆铜梁区巴川街道店"/>
    <s v="三线"/>
    <s v="事业单位，自由工作者，全职太太，私企老板，学生。富二代。"/>
    <s v="实力型顾客的以事业单位，全职太太比较多"/>
    <s v="20一55岁左右                                 购买频率每季2-3次，每次3-4件。"/>
    <n v="20"/>
    <n v="55"/>
    <x v="0"/>
  </r>
  <r>
    <s v="C荣成市沿河北街店"/>
    <s v="四线"/>
    <s v="私企老板、自由职业者、公务员、教师"/>
    <s v="私企老板，自由职业者，教师为主"/>
    <s v="35一48岁左右（40岁以上占大部分） _x000a_购买频率每季3－5次，每次8-10件"/>
    <n v="35"/>
    <n v="40"/>
    <x v="16"/>
  </r>
  <r>
    <s v="C许昌魏都区胖东来时代店"/>
    <s v="三线"/>
    <s v="事业单位，自由工作者，家庭主妇，私企老板，学生"/>
    <s v="实力型顾客的以事业单位，私企老板比较多"/>
    <s v="25一38岁左右                                 购买频率每季3-4次，每次4-5件。"/>
    <n v="25"/>
    <n v="40"/>
    <x v="5"/>
  </r>
  <r>
    <s v="河北石家庄北国"/>
    <s v="二线城市"/>
    <s v="家庭主妇 留学生 企业高管 时尚宠儿"/>
    <s v="家庭主妇 留学生"/>
    <s v="20-50岁 购买频率是每月2次 每次4-5件"/>
    <n v="20"/>
    <n v="5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">
  <r>
    <s v="C杭州江干区庆春银泰"/>
    <s v="一线城市"/>
    <s v="家庭主妇.白领.个体户，学生"/>
    <s v="个体户"/>
    <s v="有实力的VIP，基本都是个体户，白领.消费习惯不定一个月也有来两三次的，只要喜欢都会买.上新款就会过来看。"/>
    <m/>
    <m/>
    <x v="0"/>
  </r>
  <r>
    <s v="C杭州下城区武林银泰"/>
    <s v="二线"/>
    <s v="学生，留学生，家庭主妇（有实力）企业高管领导 都会有。还有杭州市旅游城市，所以外地游客也占一定的比例"/>
    <s v="留学生，企业高管，游客"/>
    <s v="不同年龄段的都有，18岁左右的学生。四五十岁，楼下买大淑女装的姐姐也会在我家购买，。挑的不多，只要是适合的就一定会买。现在的女性，都很会保养，很多都看不出年龄，时尚度高，所以服装适合的年龄跨越度还是比较大的。"/>
    <n v="20"/>
    <n v="50"/>
    <x v="1"/>
  </r>
  <r>
    <s v="C成都高新区乐天百货店"/>
    <s v="二线"/>
    <s v="美学工作者，自由职业者"/>
    <s v="美容皮肤管理，私企。时尚达人"/>
    <s v="25-35，无规律性消费，根据上新频率邀约到店。"/>
    <n v="25"/>
    <n v="35"/>
    <x v="2"/>
  </r>
  <r>
    <s v="C成都锦江区伊势丹百货店"/>
    <s v="二线城市"/>
    <s v="20%办公室白领，30%公务员 20%个体经商者 30%其它自由职业"/>
    <s v="百分之五十以上都属于办公高级白领以及公务员"/>
    <s v="偏休闲时尚类型，年龄在18-30岁     个性女人味，年龄在18-45岁             "/>
    <n v="30"/>
    <n v="45"/>
    <x v="3"/>
  </r>
  <r>
    <s v="C北京海淀区金源燕莎店"/>
    <s v="一线"/>
    <s v="白领，个体户，学生.辣妈偏多"/>
    <s v="白领，个体户"/>
    <s v="VIP年龄16-45岁之间.消费时间1个月1-2次"/>
    <n v="20"/>
    <n v="45"/>
    <x v="4"/>
  </r>
  <r>
    <s v="C北京朝阳区蓝色港湾店"/>
    <s v="一线"/>
    <s v="学生，都市女孩，个体"/>
    <s v="个体"/>
    <s v="VIP的年龄一般在15-30之间，基本一个月2-3次"/>
    <n v="20"/>
    <n v="30"/>
    <x v="5"/>
  </r>
  <r>
    <s v="C北京朝阳区凯德望京店"/>
    <s v="一线"/>
    <s v="附近小区的家庭主妇，事业单位，商业精英"/>
    <s v="商业精英，附近的家庭主妇"/>
    <s v="年龄25-55之间，基本一季度4-5次"/>
    <n v="25"/>
    <n v="55"/>
    <x v="6"/>
  </r>
  <r>
    <s v="C临沂兰山区银座商厦店"/>
    <s v="三线城市"/>
    <s v="个体老板  事业单位  留学生 "/>
    <s v="个体老板  "/>
    <s v="18-45之间  一个季度2-4次"/>
    <n v="20"/>
    <n v="45"/>
    <x v="4"/>
  </r>
  <r>
    <s v="C郑州金水区国贸店"/>
    <s v="二级城市"/>
    <s v="政府部门机关单位，私营企业老板，教师，白领"/>
    <s v="私营企业老板‘白领’"/>
    <s v="23-35.白领挑选的一般最多三件。而且是选当季商品。私营老板一般会挑选3-6件。"/>
    <n v="25"/>
    <n v="35"/>
    <x v="2"/>
  </r>
  <r>
    <s v="C郑州二七区人民路丹尼斯"/>
    <s v="二线城市"/>
    <s v="政府部门机关单位，私营企业老板，教师，在校学生"/>
    <s v="政府部门机关单位，学生"/>
    <s v="年龄：机关单位28-45岁，学生18-24岁新品到店会来一次性挑选3-6件，季末促销会再次回购，一季大概会回购3-4次。"/>
    <n v="30"/>
    <n v="45"/>
    <x v="3"/>
  </r>
  <r>
    <s v="C大连中山区友好街新玛特店"/>
    <s v="二线城市"/>
    <s v="私营老板，老师，白领，护士"/>
    <s v="高校老师，高级白领，个体老板"/>
    <s v="年龄17-50岁，购买频率每季度2-6次，每次2-4件"/>
    <n v="20"/>
    <n v="50"/>
    <x v="1"/>
  </r>
  <r>
    <s v="C大连沙河口区麦凯乐店"/>
    <s v="二线城市"/>
    <s v="白领，个体户，学生"/>
    <s v="白领，个体户"/>
    <s v="消费高的VIP年龄在28岁以上，有实力。一个月一次，或者没有规律，有喜欢的就买。"/>
    <n v="30"/>
    <n v="50"/>
    <x v="7"/>
  </r>
  <r>
    <s v="C佳木斯前进区新玛特店"/>
    <s v="四线"/>
    <s v="VIP以公务员,教师，医生，个体老板为主"/>
    <s v="个体老板，医生，公务员"/>
    <s v="25一35岁左右 _x000a_购买频率每季3-4次，每次2-3件。"/>
    <n v="25"/>
    <n v="35"/>
    <x v="2"/>
  </r>
  <r>
    <s v="C沈阳沈河区卓展购物店"/>
    <s v="二线城市"/>
    <s v="公务员，自由职业，私企老板，企业高管，学生，家庭主妇"/>
    <s v="企业高管，自由职业"/>
    <s v="20岁-45岁之间，每季购买2-4次，每次购买3-5件之间"/>
    <n v="20"/>
    <n v="45"/>
    <x v="4"/>
  </r>
  <r>
    <s v="C沈阳大东区新玛特店"/>
    <s v="二线城市"/>
    <s v="教师，个体老板,公务员"/>
    <s v="私企老板"/>
    <s v="30-50之间每月2-3次，商场活动回店率高"/>
    <n v="30"/>
    <n v="50"/>
    <x v="7"/>
  </r>
  <r>
    <s v="C盘锦兴隆台区新玛特店"/>
    <s v="三线城市"/>
    <s v="医生，教师，机关单位，个体，学生"/>
    <s v="机关单位，个体为主"/>
    <s v="23-40岁左右，购买频率每季3-5次，每次2-3件"/>
    <n v="25"/>
    <n v="40"/>
    <x v="8"/>
  </r>
  <r>
    <s v="C长春宽城区国商一店"/>
    <s v="二线"/>
    <s v=" 银行 教师  个体老板 医生 铁路"/>
    <s v="教师  个体老板 "/>
    <s v="35到45岁  每季度2-3次"/>
    <n v="35"/>
    <n v="45"/>
    <x v="9"/>
  </r>
  <r>
    <s v="C长春欧亚广场店"/>
    <s v="二线城市"/>
    <s v="个体，机关，"/>
    <s v="个体"/>
    <s v="30-40，每月一次到两次，每次3-4件"/>
    <n v="30"/>
    <n v="40"/>
    <x v="10"/>
  </r>
  <r>
    <s v="C西宁城中区王府井百货"/>
    <s v="三线城市"/>
    <s v="教师   私企老板  事业单位， 自由工作者， 医生  学生"/>
    <s v="私企老板，机关单位公务员和教师消费实力比较强"/>
    <s v="28一45岁左右                                 购买频率每季1-2次，每次4-10件。"/>
    <n v="30"/>
    <n v="45"/>
    <x v="3"/>
  </r>
  <r>
    <s v="C西安碑林区民生兴正元店"/>
    <s v="二线"/>
    <s v="家庭主妇 留学生 企业高管 高级白领  时尚宠儿"/>
    <s v="老师 大学生 医生 美容师 私营老板 企业大咖 高级白琳"/>
    <s v="VIP年龄：20-50 VIP回购率50% ,新款回购率占比40%，大部分VIP 对品牌的认知度忠实度还是不错的"/>
    <n v="20"/>
    <n v="40"/>
    <x v="11"/>
  </r>
  <r>
    <s v="C上海嘉定区江桥万达店"/>
    <s v="一线城市"/>
    <s v="一线城市"/>
    <s v="家庭主妇，私企老板，公司职员"/>
    <s v="25-45岁，购买频率是每月1次，每次2-3件"/>
    <n v="25"/>
    <n v="45"/>
    <x v="12"/>
  </r>
  <r>
    <s v="C上海长宁区龙之梦店"/>
    <s v="一线城市"/>
    <s v="个体老板，私营企业主，事业单位，家庭主妇，商业金鹰，时尚人士"/>
    <s v="实力型顾客的以事业单位，私企老板比较多"/>
    <s v="25一38岁左右                                 购买频率每季3-4次，每次4-5件。"/>
    <n v="25"/>
    <n v="40"/>
    <x v="8"/>
  </r>
  <r>
    <s v="C上海徐汇区汇金百货店"/>
    <s v="一线城市"/>
    <s v="私营老板职业经理人，企业白领，家庭主妇"/>
    <s v="企业老板，职业白领"/>
    <s v="28-50岁，正常每月一到两次，每季度3-5次，也有很多不确定性"/>
    <n v="30"/>
    <n v="50"/>
    <x v="7"/>
  </r>
  <r>
    <s v="C南京秦淮区金鹰店"/>
    <s v="二线"/>
    <s v="家庭主妇，自由工作者，学生，老师"/>
    <s v="家庭主妇，自由工作者，                          学生，老师，微商大咖"/>
    <s v="VIP年龄：20岁-50岁  :_x000a_忠实的VIP基本上新品就会回购_x000a_一次平均二三件左右"/>
    <n v="20"/>
    <n v="50"/>
    <x v="1"/>
  </r>
  <r>
    <s v="C无锡崇安区八佰伴店"/>
    <s v="二线"/>
    <s v="私企老板、自由职业者、公务员、教师、学生、事业单位"/>
    <s v="私企老板、事业单位"/>
    <s v="25-45岁，新品到店都会来，一次5-10件"/>
    <n v="25"/>
    <n v="45"/>
    <x v="12"/>
  </r>
  <r>
    <s v="C深圳福田区华强茂业"/>
    <s v="一级"/>
    <s v="1；做房地产，2；在银行上班的高管。"/>
    <s v="自己做餐饮店、自开网络公司的"/>
    <s v="25-45都是在早上来，"/>
    <n v="25"/>
    <n v="45"/>
    <x v="12"/>
  </r>
  <r>
    <s v="C珠海香洲区奥海城店"/>
    <s v="二线城市"/>
    <s v="老板娘.高新职工.靓女"/>
    <s v="20-55回购频率；"/>
    <s v="靓女只要新款有合适就回买.一个月2-3次.一般2-5件老，板娘是2个月一次.每次不会低5-9件"/>
    <m/>
    <m/>
    <x v="0"/>
  </r>
  <r>
    <s v="C惠州印象汇卡拉佛店"/>
    <s v="三线城市"/>
    <s v="人体老板、瑜咖人士、家庭主妇、事业单位"/>
    <s v="个体体老板、瑜咖人士"/>
    <s v="35岁至45岁，每季度会买1至2套，"/>
    <n v="35"/>
    <n v="45"/>
    <x v="9"/>
  </r>
  <r>
    <s v="C深圳罗湖区东门茂业店"/>
    <s v="一级"/>
    <s v="公司白领"/>
    <s v="自由职业"/>
    <s v="25～45  喜欢带朋友或家人来参考"/>
    <n v="25"/>
    <n v="45"/>
    <x v="12"/>
  </r>
  <r>
    <s v="C南宁水晶城卡拉佛"/>
    <s v="二级城市"/>
    <s v="全职太太 高级OL 自由职业者"/>
    <s v="有钱主妇  私营老板娘"/>
    <s v="30多岁到50多岁的阿姐 一般很精明 很喜欢还价 总是嫌价格贵 折扣高"/>
    <n v="30"/>
    <n v="50"/>
    <x v="7"/>
  </r>
  <r>
    <s v="C武汉武昌区万达广场卡拉佛店"/>
    <s v="2线城市"/>
    <s v="个体老板"/>
    <s v="个体老板"/>
    <s v="25-35，喜欢个性的风格"/>
    <n v="25"/>
    <n v="35"/>
    <x v="2"/>
  </r>
  <r>
    <s v="C宁波海曙区天一银泰卡拉佛"/>
    <s v="三线城市"/>
    <s v="自由职业者"/>
    <s v="开厂的"/>
    <s v="年龄大概25-30岁之间，消费习惯喜欢在周一至周五过来，有新款进行邀约。"/>
    <n v="25"/>
    <n v="3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4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8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5">
        <item x="0"/>
        <item x="5"/>
        <item x="11"/>
        <item x="4"/>
        <item x="13"/>
        <item x="2"/>
        <item x="8"/>
        <item x="12"/>
        <item x="6"/>
        <item x="10"/>
        <item x="3"/>
        <item x="1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5">
    <i>
      <x v="12"/>
    </i>
    <i>
      <x v="7"/>
    </i>
    <i>
      <x v="5"/>
    </i>
    <i>
      <x v="3"/>
    </i>
    <i>
      <x v="10"/>
    </i>
    <i>
      <x v="11"/>
    </i>
    <i>
      <x v="13"/>
    </i>
    <i>
      <x/>
    </i>
    <i>
      <x v="6"/>
    </i>
    <i>
      <x v="4"/>
    </i>
    <i>
      <x v="9"/>
    </i>
    <i>
      <x v="8"/>
    </i>
    <i>
      <x v="2"/>
    </i>
    <i>
      <x v="1"/>
    </i>
    <i t="grand">
      <x/>
    </i>
  </rowItems>
  <colItems count="1">
    <i/>
  </colItems>
  <dataFields count="1">
    <dataField name="计数项:店铺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44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D3:E21" firstHeaderRow="1" firstDataRow="1" firstDataCol="1"/>
  <pivotFields count="8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15"/>
        <item x="10"/>
        <item x="1"/>
        <item x="3"/>
        <item x="0"/>
        <item x="11"/>
        <item x="5"/>
        <item x="12"/>
        <item x="4"/>
        <item x="9"/>
        <item x="13"/>
        <item x="6"/>
        <item x="8"/>
        <item x="14"/>
        <item x="16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8">
    <i>
      <x v="2"/>
    </i>
    <i>
      <x v="7"/>
    </i>
    <i>
      <x v="11"/>
    </i>
    <i>
      <x v="5"/>
    </i>
    <i>
      <x v="4"/>
    </i>
    <i>
      <x v="12"/>
    </i>
    <i>
      <x v="3"/>
    </i>
    <i>
      <x v="15"/>
    </i>
    <i>
      <x v="14"/>
    </i>
    <i>
      <x v="6"/>
    </i>
    <i>
      <x v="1"/>
    </i>
    <i>
      <x v="8"/>
    </i>
    <i>
      <x/>
    </i>
    <i>
      <x v="9"/>
    </i>
    <i>
      <x v="16"/>
    </i>
    <i>
      <x v="13"/>
    </i>
    <i>
      <x v="10"/>
    </i>
    <i t="grand">
      <x/>
    </i>
  </rowItems>
  <colItems count="1">
    <i/>
  </colItems>
  <dataFields count="1">
    <dataField name="计数项:店铺名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"/>
  <sheetViews>
    <sheetView workbookViewId="0">
      <selection activeCell="B7" sqref="B7"/>
    </sheetView>
  </sheetViews>
  <sheetFormatPr defaultRowHeight="14.4" x14ac:dyDescent="0.25"/>
  <cols>
    <col min="1" max="1" width="10.109375" bestFit="1" customWidth="1"/>
    <col min="2" max="2" width="18.109375" bestFit="1" customWidth="1"/>
    <col min="4" max="4" width="10.109375" bestFit="1" customWidth="1"/>
    <col min="5" max="5" width="18.109375" bestFit="1" customWidth="1"/>
  </cols>
  <sheetData>
    <row r="2" spans="1:5" x14ac:dyDescent="0.25">
      <c r="A2" t="s">
        <v>246</v>
      </c>
      <c r="D2" t="s">
        <v>245</v>
      </c>
    </row>
    <row r="3" spans="1:5" x14ac:dyDescent="0.25">
      <c r="A3" s="36" t="s">
        <v>220</v>
      </c>
      <c r="B3" t="s">
        <v>236</v>
      </c>
      <c r="D3" s="36" t="s">
        <v>220</v>
      </c>
      <c r="E3" t="s">
        <v>236</v>
      </c>
    </row>
    <row r="4" spans="1:5" x14ac:dyDescent="0.25">
      <c r="A4" s="37" t="s">
        <v>233</v>
      </c>
      <c r="B4" s="38">
        <v>4</v>
      </c>
      <c r="D4" s="37" t="s">
        <v>224</v>
      </c>
      <c r="E4" s="38">
        <v>5</v>
      </c>
    </row>
    <row r="5" spans="1:5" x14ac:dyDescent="0.25">
      <c r="A5" s="37" t="s">
        <v>229</v>
      </c>
      <c r="B5" s="38">
        <v>4</v>
      </c>
      <c r="D5" s="37" t="s">
        <v>229</v>
      </c>
      <c r="E5" s="38">
        <v>4</v>
      </c>
    </row>
    <row r="6" spans="1:5" x14ac:dyDescent="0.25">
      <c r="A6" s="37" t="s">
        <v>227</v>
      </c>
      <c r="B6" s="38">
        <v>4</v>
      </c>
      <c r="D6" s="37" t="s">
        <v>232</v>
      </c>
      <c r="E6" s="38">
        <v>3</v>
      </c>
    </row>
    <row r="7" spans="1:5" x14ac:dyDescent="0.25">
      <c r="A7" s="37" t="s">
        <v>224</v>
      </c>
      <c r="B7" s="38">
        <v>3</v>
      </c>
      <c r="D7" s="37" t="s">
        <v>227</v>
      </c>
      <c r="E7" s="38">
        <v>3</v>
      </c>
    </row>
    <row r="8" spans="1:5" x14ac:dyDescent="0.25">
      <c r="A8" s="37" t="s">
        <v>232</v>
      </c>
      <c r="B8" s="38">
        <v>3</v>
      </c>
      <c r="D8" s="37" t="s">
        <v>237</v>
      </c>
      <c r="E8" s="38">
        <v>2</v>
      </c>
    </row>
    <row r="9" spans="1:5" x14ac:dyDescent="0.25">
      <c r="A9" s="37" t="s">
        <v>225</v>
      </c>
      <c r="B9" s="38">
        <v>3</v>
      </c>
      <c r="D9" s="37" t="s">
        <v>233</v>
      </c>
      <c r="E9" s="38">
        <v>2</v>
      </c>
    </row>
    <row r="10" spans="1:5" x14ac:dyDescent="0.25">
      <c r="A10" s="37" t="s">
        <v>234</v>
      </c>
      <c r="B10" s="38">
        <v>2</v>
      </c>
      <c r="D10" s="37" t="s">
        <v>225</v>
      </c>
      <c r="E10" s="38">
        <v>2</v>
      </c>
    </row>
    <row r="11" spans="1:5" x14ac:dyDescent="0.25">
      <c r="A11" s="37" t="s">
        <v>221</v>
      </c>
      <c r="B11" s="38">
        <v>2</v>
      </c>
      <c r="D11" s="37" t="s">
        <v>238</v>
      </c>
      <c r="E11" s="38">
        <v>2</v>
      </c>
    </row>
    <row r="12" spans="1:5" x14ac:dyDescent="0.25">
      <c r="A12" s="37" t="s">
        <v>228</v>
      </c>
      <c r="B12" s="38">
        <v>2</v>
      </c>
      <c r="D12" s="37" t="s">
        <v>239</v>
      </c>
      <c r="E12" s="38">
        <v>2</v>
      </c>
    </row>
    <row r="13" spans="1:5" x14ac:dyDescent="0.25">
      <c r="A13" s="37" t="s">
        <v>226</v>
      </c>
      <c r="B13" s="38">
        <v>1</v>
      </c>
      <c r="D13" s="37" t="s">
        <v>228</v>
      </c>
      <c r="E13" s="38">
        <v>2</v>
      </c>
    </row>
    <row r="14" spans="1:5" x14ac:dyDescent="0.25">
      <c r="A14" s="37" t="s">
        <v>231</v>
      </c>
      <c r="B14" s="38">
        <v>1</v>
      </c>
      <c r="D14" s="37" t="s">
        <v>223</v>
      </c>
      <c r="E14" s="38">
        <v>2</v>
      </c>
    </row>
    <row r="15" spans="1:5" x14ac:dyDescent="0.25">
      <c r="A15" s="37" t="s">
        <v>230</v>
      </c>
      <c r="B15" s="38">
        <v>1</v>
      </c>
      <c r="D15" s="37" t="s">
        <v>240</v>
      </c>
      <c r="E15" s="38">
        <v>2</v>
      </c>
    </row>
    <row r="16" spans="1:5" x14ac:dyDescent="0.25">
      <c r="A16" s="37" t="s">
        <v>223</v>
      </c>
      <c r="B16" s="38">
        <v>1</v>
      </c>
      <c r="D16" s="37" t="s">
        <v>241</v>
      </c>
      <c r="E16" s="38">
        <v>1</v>
      </c>
    </row>
    <row r="17" spans="1:5" x14ac:dyDescent="0.25">
      <c r="A17" s="37" t="s">
        <v>222</v>
      </c>
      <c r="B17" s="38">
        <v>1</v>
      </c>
      <c r="D17" s="37" t="s">
        <v>230</v>
      </c>
      <c r="E17" s="38">
        <v>1</v>
      </c>
    </row>
    <row r="18" spans="1:5" x14ac:dyDescent="0.25">
      <c r="A18" s="37" t="s">
        <v>235</v>
      </c>
      <c r="B18" s="38">
        <v>32</v>
      </c>
      <c r="D18" s="37" t="s">
        <v>242</v>
      </c>
      <c r="E18" s="38">
        <v>1</v>
      </c>
    </row>
    <row r="19" spans="1:5" x14ac:dyDescent="0.25">
      <c r="D19" s="37" t="s">
        <v>243</v>
      </c>
      <c r="E19" s="38">
        <v>1</v>
      </c>
    </row>
    <row r="20" spans="1:5" x14ac:dyDescent="0.25">
      <c r="D20" s="37" t="s">
        <v>231</v>
      </c>
      <c r="E20" s="38">
        <v>1</v>
      </c>
    </row>
    <row r="21" spans="1:5" x14ac:dyDescent="0.25">
      <c r="D21" s="37" t="s">
        <v>235</v>
      </c>
      <c r="E21" s="38">
        <v>36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Normal="100" workbookViewId="0">
      <pane xSplit="4" ySplit="2" topLeftCell="E6" activePane="bottomRight" state="frozen"/>
      <selection pane="topRight" activeCell="E1" sqref="E1"/>
      <selection pane="bottomLeft" activeCell="A3" sqref="A3"/>
      <selection pane="bottomRight" activeCell="I12" sqref="I12"/>
    </sheetView>
  </sheetViews>
  <sheetFormatPr defaultColWidth="9" defaultRowHeight="12" outlineLevelCol="1" x14ac:dyDescent="0.25"/>
  <cols>
    <col min="1" max="1" width="5.6640625" style="18" bestFit="1" customWidth="1"/>
    <col min="2" max="2" width="9.44140625" style="18" bestFit="1" customWidth="1"/>
    <col min="3" max="3" width="5.6640625" style="18" bestFit="1" customWidth="1"/>
    <col min="4" max="4" width="7.5546875" style="18" bestFit="1" customWidth="1"/>
    <col min="5" max="5" width="14.88671875" style="32" customWidth="1"/>
    <col min="6" max="6" width="9.21875" style="18" bestFit="1" customWidth="1"/>
    <col min="7" max="7" width="23.21875" style="32" customWidth="1"/>
    <col min="8" max="8" width="16.5546875" style="32" customWidth="1"/>
    <col min="9" max="9" width="32.44140625" style="18" customWidth="1"/>
    <col min="10" max="12" width="9.6640625" style="18" hidden="1" customWidth="1" outlineLevel="1"/>
    <col min="13" max="13" width="54.21875" style="19" customWidth="1" collapsed="1"/>
    <col min="14" max="14" width="32.44140625" style="4" customWidth="1"/>
    <col min="15" max="16384" width="9" style="5"/>
  </cols>
  <sheetData>
    <row r="1" spans="1:13" ht="15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</row>
    <row r="2" spans="1:13" ht="30" x14ac:dyDescent="0.25">
      <c r="A2" s="6" t="s">
        <v>30</v>
      </c>
      <c r="B2" s="6" t="s">
        <v>1</v>
      </c>
      <c r="C2" s="7" t="s">
        <v>31</v>
      </c>
      <c r="D2" s="7" t="s">
        <v>22</v>
      </c>
      <c r="E2" s="8" t="s">
        <v>2</v>
      </c>
      <c r="F2" s="7" t="s">
        <v>3</v>
      </c>
      <c r="G2" s="8" t="s">
        <v>4</v>
      </c>
      <c r="H2" s="8" t="s">
        <v>5</v>
      </c>
      <c r="I2" s="8" t="s">
        <v>6</v>
      </c>
      <c r="J2" s="8" t="s">
        <v>217</v>
      </c>
      <c r="K2" s="8" t="s">
        <v>218</v>
      </c>
      <c r="L2" s="8" t="s">
        <v>219</v>
      </c>
      <c r="M2" s="9" t="s">
        <v>7</v>
      </c>
    </row>
    <row r="3" spans="1:13" ht="60" x14ac:dyDescent="0.25">
      <c r="A3" s="47" t="s">
        <v>29</v>
      </c>
      <c r="B3" s="47" t="s">
        <v>28</v>
      </c>
      <c r="C3" s="47" t="s">
        <v>32</v>
      </c>
      <c r="D3" s="47" t="s">
        <v>21</v>
      </c>
      <c r="E3" s="29" t="s">
        <v>8</v>
      </c>
      <c r="F3" s="11" t="s">
        <v>65</v>
      </c>
      <c r="G3" s="12" t="s">
        <v>47</v>
      </c>
      <c r="H3" s="12" t="s">
        <v>48</v>
      </c>
      <c r="I3" s="13" t="s">
        <v>49</v>
      </c>
      <c r="J3" s="13"/>
      <c r="K3" s="13"/>
      <c r="L3" s="13" t="str">
        <f>J3&amp;"-"&amp;K3</f>
        <v>-</v>
      </c>
      <c r="M3" s="20" t="s">
        <v>50</v>
      </c>
    </row>
    <row r="4" spans="1:13" ht="105" x14ac:dyDescent="0.25">
      <c r="A4" s="47"/>
      <c r="B4" s="47"/>
      <c r="C4" s="47"/>
      <c r="D4" s="47"/>
      <c r="E4" s="29" t="s">
        <v>9</v>
      </c>
      <c r="F4" s="11" t="s">
        <v>60</v>
      </c>
      <c r="G4" s="12" t="s">
        <v>61</v>
      </c>
      <c r="H4" s="12" t="s">
        <v>62</v>
      </c>
      <c r="I4" s="13" t="s">
        <v>63</v>
      </c>
      <c r="J4" s="13">
        <v>20</v>
      </c>
      <c r="K4" s="13">
        <v>50</v>
      </c>
      <c r="L4" s="13" t="str">
        <f t="shared" ref="L4:L34" si="0">J4&amp;"-"&amp;K4</f>
        <v>20-50</v>
      </c>
      <c r="M4" s="20" t="s">
        <v>64</v>
      </c>
    </row>
    <row r="5" spans="1:13" ht="30" x14ac:dyDescent="0.25">
      <c r="A5" s="47"/>
      <c r="B5" s="47"/>
      <c r="C5" s="47" t="s">
        <v>33</v>
      </c>
      <c r="D5" s="47" t="s">
        <v>23</v>
      </c>
      <c r="E5" s="29" t="s">
        <v>10</v>
      </c>
      <c r="F5" s="11" t="s">
        <v>96</v>
      </c>
      <c r="G5" s="12" t="s">
        <v>91</v>
      </c>
      <c r="H5" s="12" t="s">
        <v>92</v>
      </c>
      <c r="I5" s="13" t="s">
        <v>93</v>
      </c>
      <c r="J5" s="13">
        <v>25</v>
      </c>
      <c r="K5" s="13">
        <v>35</v>
      </c>
      <c r="L5" s="13" t="str">
        <f t="shared" si="0"/>
        <v>25-35</v>
      </c>
      <c r="M5" s="20" t="s">
        <v>94</v>
      </c>
    </row>
    <row r="6" spans="1:13" ht="45" x14ac:dyDescent="0.25">
      <c r="A6" s="47"/>
      <c r="B6" s="47"/>
      <c r="C6" s="47"/>
      <c r="D6" s="47"/>
      <c r="E6" s="29" t="s">
        <v>11</v>
      </c>
      <c r="F6" s="11" t="s">
        <v>95</v>
      </c>
      <c r="G6" s="12" t="s">
        <v>87</v>
      </c>
      <c r="H6" s="12" t="s">
        <v>88</v>
      </c>
      <c r="I6" s="13" t="s">
        <v>89</v>
      </c>
      <c r="J6" s="13">
        <v>30</v>
      </c>
      <c r="K6" s="13">
        <v>45</v>
      </c>
      <c r="L6" s="13" t="str">
        <f t="shared" si="0"/>
        <v>30-45</v>
      </c>
      <c r="M6" s="20" t="s">
        <v>90</v>
      </c>
    </row>
    <row r="7" spans="1:13" ht="31.2" x14ac:dyDescent="0.25">
      <c r="A7" s="47"/>
      <c r="B7" s="47"/>
      <c r="C7" s="47" t="s">
        <v>34</v>
      </c>
      <c r="D7" s="47" t="s">
        <v>24</v>
      </c>
      <c r="E7" s="29" t="s">
        <v>12</v>
      </c>
      <c r="F7" s="11" t="s">
        <v>51</v>
      </c>
      <c r="G7" s="12" t="s">
        <v>80</v>
      </c>
      <c r="H7" s="12" t="s">
        <v>38</v>
      </c>
      <c r="I7" s="13" t="s">
        <v>81</v>
      </c>
      <c r="J7" s="13">
        <v>20</v>
      </c>
      <c r="K7" s="13">
        <v>45</v>
      </c>
      <c r="L7" s="13" t="str">
        <f t="shared" si="0"/>
        <v>20-45</v>
      </c>
      <c r="M7" s="20" t="s">
        <v>82</v>
      </c>
    </row>
    <row r="8" spans="1:13" ht="31.2" x14ac:dyDescent="0.25">
      <c r="A8" s="47"/>
      <c r="B8" s="47"/>
      <c r="C8" s="47"/>
      <c r="D8" s="47"/>
      <c r="E8" s="29" t="s">
        <v>13</v>
      </c>
      <c r="F8" s="11" t="s">
        <v>51</v>
      </c>
      <c r="G8" s="12" t="s">
        <v>52</v>
      </c>
      <c r="H8" s="12" t="s">
        <v>53</v>
      </c>
      <c r="I8" s="13" t="s">
        <v>54</v>
      </c>
      <c r="J8" s="13">
        <v>20</v>
      </c>
      <c r="K8" s="13">
        <v>30</v>
      </c>
      <c r="L8" s="13" t="str">
        <f t="shared" si="0"/>
        <v>20-30</v>
      </c>
      <c r="M8" s="20" t="s">
        <v>55</v>
      </c>
    </row>
    <row r="9" spans="1:13" ht="62.4" x14ac:dyDescent="0.25">
      <c r="A9" s="47"/>
      <c r="B9" s="47"/>
      <c r="C9" s="47"/>
      <c r="D9" s="47"/>
      <c r="E9" s="29" t="s">
        <v>14</v>
      </c>
      <c r="F9" s="11" t="s">
        <v>51</v>
      </c>
      <c r="G9" s="12" t="s">
        <v>56</v>
      </c>
      <c r="H9" s="12" t="s">
        <v>57</v>
      </c>
      <c r="I9" s="13" t="s">
        <v>58</v>
      </c>
      <c r="J9" s="13">
        <v>25</v>
      </c>
      <c r="K9" s="13">
        <v>55</v>
      </c>
      <c r="L9" s="13" t="str">
        <f t="shared" si="0"/>
        <v>25-55</v>
      </c>
      <c r="M9" s="20" t="s">
        <v>59</v>
      </c>
    </row>
    <row r="10" spans="1:13" ht="30" x14ac:dyDescent="0.25">
      <c r="A10" s="47"/>
      <c r="B10" s="47"/>
      <c r="C10" s="47"/>
      <c r="D10" s="10" t="s">
        <v>26</v>
      </c>
      <c r="E10" s="30" t="s">
        <v>18</v>
      </c>
      <c r="F10" s="11" t="s">
        <v>70</v>
      </c>
      <c r="G10" s="12" t="s">
        <v>71</v>
      </c>
      <c r="H10" s="13" t="s">
        <v>72</v>
      </c>
      <c r="I10" s="13" t="s">
        <v>73</v>
      </c>
      <c r="J10" s="13">
        <v>20</v>
      </c>
      <c r="K10" s="13">
        <v>45</v>
      </c>
      <c r="L10" s="13" t="str">
        <f t="shared" si="0"/>
        <v>20-45</v>
      </c>
      <c r="M10" s="21" t="s">
        <v>74</v>
      </c>
    </row>
    <row r="11" spans="1:13" ht="46.8" x14ac:dyDescent="0.25">
      <c r="A11" s="47"/>
      <c r="B11" s="47"/>
      <c r="C11" s="47"/>
      <c r="D11" s="47" t="s">
        <v>27</v>
      </c>
      <c r="E11" s="29" t="s">
        <v>19</v>
      </c>
      <c r="F11" s="11" t="s">
        <v>75</v>
      </c>
      <c r="G11" s="12" t="s">
        <v>76</v>
      </c>
      <c r="H11" s="13" t="s">
        <v>77</v>
      </c>
      <c r="I11" s="13" t="s">
        <v>78</v>
      </c>
      <c r="J11" s="13">
        <v>25</v>
      </c>
      <c r="K11" s="13">
        <v>35</v>
      </c>
      <c r="L11" s="13" t="str">
        <f t="shared" si="0"/>
        <v>25-35</v>
      </c>
      <c r="M11" s="21" t="s">
        <v>79</v>
      </c>
    </row>
    <row r="12" spans="1:13" ht="62.4" x14ac:dyDescent="0.25">
      <c r="A12" s="47"/>
      <c r="B12" s="47"/>
      <c r="C12" s="47"/>
      <c r="D12" s="47"/>
      <c r="E12" s="31" t="s">
        <v>20</v>
      </c>
      <c r="F12" s="11" t="s">
        <v>36</v>
      </c>
      <c r="G12" s="12" t="s">
        <v>66</v>
      </c>
      <c r="H12" s="13" t="s">
        <v>67</v>
      </c>
      <c r="I12" s="13" t="s">
        <v>68</v>
      </c>
      <c r="J12" s="13">
        <v>30</v>
      </c>
      <c r="K12" s="13">
        <v>45</v>
      </c>
      <c r="L12" s="13" t="str">
        <f t="shared" si="0"/>
        <v>30-45</v>
      </c>
      <c r="M12" s="21" t="s">
        <v>69</v>
      </c>
    </row>
    <row r="13" spans="1:13" ht="62.4" x14ac:dyDescent="0.25">
      <c r="A13" s="47"/>
      <c r="B13" s="47"/>
      <c r="C13" s="47" t="s">
        <v>35</v>
      </c>
      <c r="D13" s="47" t="s">
        <v>46</v>
      </c>
      <c r="E13" s="29" t="s">
        <v>15</v>
      </c>
      <c r="F13" s="11" t="s">
        <v>36</v>
      </c>
      <c r="G13" s="12" t="s">
        <v>83</v>
      </c>
      <c r="H13" s="12" t="s">
        <v>84</v>
      </c>
      <c r="I13" s="13" t="s">
        <v>85</v>
      </c>
      <c r="J13" s="13">
        <v>20</v>
      </c>
      <c r="K13" s="13">
        <v>50</v>
      </c>
      <c r="L13" s="13" t="str">
        <f t="shared" si="0"/>
        <v>20-50</v>
      </c>
      <c r="M13" s="20" t="s">
        <v>86</v>
      </c>
    </row>
    <row r="14" spans="1:13" ht="45" x14ac:dyDescent="0.25">
      <c r="A14" s="47"/>
      <c r="B14" s="47"/>
      <c r="C14" s="47"/>
      <c r="D14" s="47"/>
      <c r="E14" s="29" t="s">
        <v>16</v>
      </c>
      <c r="F14" s="11" t="s">
        <v>36</v>
      </c>
      <c r="G14" s="12" t="s">
        <v>37</v>
      </c>
      <c r="H14" s="13" t="s">
        <v>38</v>
      </c>
      <c r="I14" s="13" t="s">
        <v>39</v>
      </c>
      <c r="J14" s="13">
        <v>30</v>
      </c>
      <c r="K14" s="13">
        <v>50</v>
      </c>
      <c r="L14" s="13" t="str">
        <f t="shared" si="0"/>
        <v>30-50</v>
      </c>
      <c r="M14" s="20" t="s">
        <v>40</v>
      </c>
    </row>
    <row r="15" spans="1:13" ht="78" x14ac:dyDescent="0.25">
      <c r="A15" s="47"/>
      <c r="B15" s="47"/>
      <c r="C15" s="47"/>
      <c r="D15" s="10" t="s">
        <v>25</v>
      </c>
      <c r="E15" s="29" t="s">
        <v>17</v>
      </c>
      <c r="F15" s="11" t="s">
        <v>41</v>
      </c>
      <c r="G15" s="12" t="s">
        <v>42</v>
      </c>
      <c r="H15" s="13" t="s">
        <v>43</v>
      </c>
      <c r="I15" s="13" t="s">
        <v>45</v>
      </c>
      <c r="J15" s="13">
        <v>25</v>
      </c>
      <c r="K15" s="13">
        <v>35</v>
      </c>
      <c r="L15" s="13" t="str">
        <f t="shared" si="0"/>
        <v>25-35</v>
      </c>
      <c r="M15" s="21" t="s">
        <v>44</v>
      </c>
    </row>
    <row r="16" spans="1:13" ht="60" x14ac:dyDescent="0.25">
      <c r="A16" s="47"/>
      <c r="B16" s="43" t="s">
        <v>166</v>
      </c>
      <c r="C16" s="43" t="s">
        <v>157</v>
      </c>
      <c r="D16" s="15" t="s">
        <v>160</v>
      </c>
      <c r="E16" s="22" t="s">
        <v>97</v>
      </c>
      <c r="F16" s="2" t="s">
        <v>36</v>
      </c>
      <c r="G16" s="1" t="s">
        <v>98</v>
      </c>
      <c r="H16" s="2" t="s">
        <v>99</v>
      </c>
      <c r="I16" s="2" t="s">
        <v>100</v>
      </c>
      <c r="J16" s="2">
        <v>20</v>
      </c>
      <c r="K16" s="13">
        <v>45</v>
      </c>
      <c r="L16" s="2" t="str">
        <f t="shared" si="0"/>
        <v>20-45</v>
      </c>
      <c r="M16" s="2" t="s">
        <v>101</v>
      </c>
    </row>
    <row r="17" spans="1:13" ht="45" x14ac:dyDescent="0.25">
      <c r="A17" s="47"/>
      <c r="B17" s="44"/>
      <c r="C17" s="44"/>
      <c r="D17" s="15" t="s">
        <v>160</v>
      </c>
      <c r="E17" s="22" t="s">
        <v>102</v>
      </c>
      <c r="F17" s="16" t="s">
        <v>36</v>
      </c>
      <c r="G17" s="17" t="s">
        <v>103</v>
      </c>
      <c r="H17" s="16" t="s">
        <v>104</v>
      </c>
      <c r="I17" s="16" t="s">
        <v>105</v>
      </c>
      <c r="J17" s="16">
        <v>30</v>
      </c>
      <c r="K17" s="13">
        <v>50</v>
      </c>
      <c r="L17" s="16" t="str">
        <f t="shared" si="0"/>
        <v>30-50</v>
      </c>
      <c r="M17" s="16" t="s">
        <v>106</v>
      </c>
    </row>
    <row r="18" spans="1:13" ht="30" x14ac:dyDescent="0.25">
      <c r="A18" s="47"/>
      <c r="B18" s="44"/>
      <c r="C18" s="44"/>
      <c r="D18" s="15" t="s">
        <v>160</v>
      </c>
      <c r="E18" s="22" t="s">
        <v>107</v>
      </c>
      <c r="F18" s="2" t="s">
        <v>70</v>
      </c>
      <c r="G18" s="1" t="s">
        <v>108</v>
      </c>
      <c r="H18" s="2" t="s">
        <v>109</v>
      </c>
      <c r="I18" s="2" t="s">
        <v>110</v>
      </c>
      <c r="J18" s="2">
        <v>25</v>
      </c>
      <c r="K18" s="2">
        <v>40</v>
      </c>
      <c r="L18" s="2" t="str">
        <f t="shared" si="0"/>
        <v>25-40</v>
      </c>
      <c r="M18" s="2" t="s">
        <v>111</v>
      </c>
    </row>
    <row r="19" spans="1:13" ht="30" x14ac:dyDescent="0.25">
      <c r="A19" s="47"/>
      <c r="B19" s="44"/>
      <c r="C19" s="44"/>
      <c r="D19" s="15" t="s">
        <v>161</v>
      </c>
      <c r="E19" s="22" t="s">
        <v>112</v>
      </c>
      <c r="F19" s="2" t="s">
        <v>113</v>
      </c>
      <c r="G19" s="1" t="s">
        <v>114</v>
      </c>
      <c r="H19" s="2" t="s">
        <v>115</v>
      </c>
      <c r="I19" s="2" t="s">
        <v>116</v>
      </c>
      <c r="J19" s="2">
        <v>35</v>
      </c>
      <c r="K19" s="13">
        <v>45</v>
      </c>
      <c r="L19" s="2" t="str">
        <f t="shared" si="0"/>
        <v>35-45</v>
      </c>
      <c r="M19" s="2" t="s">
        <v>117</v>
      </c>
    </row>
    <row r="20" spans="1:13" ht="60" x14ac:dyDescent="0.25">
      <c r="A20" s="47"/>
      <c r="B20" s="44"/>
      <c r="C20" s="44"/>
      <c r="D20" s="15" t="s">
        <v>161</v>
      </c>
      <c r="E20" s="22" t="s">
        <v>118</v>
      </c>
      <c r="F20" s="2" t="s">
        <v>36</v>
      </c>
      <c r="G20" s="1" t="s">
        <v>119</v>
      </c>
      <c r="H20" s="2" t="s">
        <v>53</v>
      </c>
      <c r="I20" s="2" t="s">
        <v>120</v>
      </c>
      <c r="J20" s="2">
        <v>30</v>
      </c>
      <c r="K20" s="2">
        <v>40</v>
      </c>
      <c r="L20" s="2" t="str">
        <f t="shared" si="0"/>
        <v>30-40</v>
      </c>
      <c r="M20" s="2" t="s">
        <v>121</v>
      </c>
    </row>
    <row r="21" spans="1:13" ht="108" x14ac:dyDescent="0.25">
      <c r="A21" s="47"/>
      <c r="B21" s="44"/>
      <c r="C21" s="44" t="s">
        <v>158</v>
      </c>
      <c r="D21" s="15" t="s">
        <v>162</v>
      </c>
      <c r="E21" s="22" t="s">
        <v>122</v>
      </c>
      <c r="F21" s="3" t="s">
        <v>123</v>
      </c>
      <c r="G21" s="23" t="s">
        <v>124</v>
      </c>
      <c r="H21" s="23" t="s">
        <v>125</v>
      </c>
      <c r="I21" s="3" t="s">
        <v>126</v>
      </c>
      <c r="J21" s="3">
        <v>30</v>
      </c>
      <c r="K21" s="13">
        <v>45</v>
      </c>
      <c r="L21" s="3" t="str">
        <f t="shared" si="0"/>
        <v>30-45</v>
      </c>
      <c r="M21" s="24" t="s">
        <v>205</v>
      </c>
    </row>
    <row r="22" spans="1:13" ht="61.8" x14ac:dyDescent="0.25">
      <c r="A22" s="47"/>
      <c r="B22" s="44"/>
      <c r="C22" s="44"/>
      <c r="D22" s="15" t="s">
        <v>163</v>
      </c>
      <c r="E22" s="22" t="s">
        <v>127</v>
      </c>
      <c r="F22" s="2" t="s">
        <v>128</v>
      </c>
      <c r="G22" s="1" t="s">
        <v>129</v>
      </c>
      <c r="H22" s="2" t="s">
        <v>130</v>
      </c>
      <c r="I22" s="2" t="s">
        <v>131</v>
      </c>
      <c r="J22" s="2">
        <v>20</v>
      </c>
      <c r="K22" s="2">
        <v>40</v>
      </c>
      <c r="L22" s="2" t="str">
        <f t="shared" si="0"/>
        <v>20-40</v>
      </c>
      <c r="M22" s="25" t="s">
        <v>167</v>
      </c>
    </row>
    <row r="23" spans="1:13" ht="30" x14ac:dyDescent="0.25">
      <c r="A23" s="47"/>
      <c r="B23" s="44"/>
      <c r="C23" s="44" t="s">
        <v>159</v>
      </c>
      <c r="D23" s="15" t="s">
        <v>164</v>
      </c>
      <c r="E23" s="22" t="s">
        <v>132</v>
      </c>
      <c r="F23" s="2" t="s">
        <v>133</v>
      </c>
      <c r="G23" s="1" t="s">
        <v>134</v>
      </c>
      <c r="H23" s="2" t="s">
        <v>135</v>
      </c>
      <c r="I23" s="2" t="s">
        <v>136</v>
      </c>
      <c r="J23" s="13">
        <v>25</v>
      </c>
      <c r="K23" s="13">
        <v>45</v>
      </c>
      <c r="L23" s="2" t="str">
        <f t="shared" si="0"/>
        <v>25-45</v>
      </c>
      <c r="M23" s="2" t="s">
        <v>137</v>
      </c>
    </row>
    <row r="24" spans="1:13" ht="105" x14ac:dyDescent="0.25">
      <c r="A24" s="47"/>
      <c r="B24" s="44"/>
      <c r="C24" s="44"/>
      <c r="D24" s="15" t="s">
        <v>164</v>
      </c>
      <c r="E24" s="22" t="s">
        <v>138</v>
      </c>
      <c r="F24" s="2" t="s">
        <v>134</v>
      </c>
      <c r="G24" s="1" t="s">
        <v>139</v>
      </c>
      <c r="H24" s="2" t="s">
        <v>140</v>
      </c>
      <c r="I24" s="2" t="s">
        <v>141</v>
      </c>
      <c r="J24" s="13">
        <v>25</v>
      </c>
      <c r="K24" s="2">
        <v>40</v>
      </c>
      <c r="L24" s="2" t="str">
        <f t="shared" si="0"/>
        <v>25-40</v>
      </c>
      <c r="M24" s="2" t="s">
        <v>142</v>
      </c>
    </row>
    <row r="25" spans="1:13" ht="60" x14ac:dyDescent="0.25">
      <c r="A25" s="47"/>
      <c r="B25" s="44"/>
      <c r="C25" s="44"/>
      <c r="D25" s="15" t="s">
        <v>164</v>
      </c>
      <c r="E25" s="22" t="s">
        <v>143</v>
      </c>
      <c r="F25" s="2" t="s">
        <v>134</v>
      </c>
      <c r="G25" s="1" t="s">
        <v>144</v>
      </c>
      <c r="H25" s="2" t="s">
        <v>145</v>
      </c>
      <c r="I25" s="2" t="s">
        <v>146</v>
      </c>
      <c r="J25" s="2">
        <v>30</v>
      </c>
      <c r="K25" s="13">
        <v>50</v>
      </c>
      <c r="L25" s="2" t="str">
        <f t="shared" si="0"/>
        <v>30-50</v>
      </c>
      <c r="M25" s="2" t="s">
        <v>147</v>
      </c>
    </row>
    <row r="26" spans="1:13" ht="120" x14ac:dyDescent="0.25">
      <c r="A26" s="47"/>
      <c r="B26" s="44"/>
      <c r="C26" s="44"/>
      <c r="D26" s="15" t="s">
        <v>165</v>
      </c>
      <c r="E26" s="22" t="s">
        <v>148</v>
      </c>
      <c r="F26" s="2" t="s">
        <v>113</v>
      </c>
      <c r="G26" s="1" t="s">
        <v>149</v>
      </c>
      <c r="H26" s="1" t="s">
        <v>150</v>
      </c>
      <c r="I26" s="24" t="s">
        <v>151</v>
      </c>
      <c r="J26" s="24">
        <v>20</v>
      </c>
      <c r="K26" s="13">
        <v>50</v>
      </c>
      <c r="L26" s="24" t="str">
        <f t="shared" si="0"/>
        <v>20-50</v>
      </c>
      <c r="M26" s="26" t="s">
        <v>206</v>
      </c>
    </row>
    <row r="27" spans="1:13" ht="90" x14ac:dyDescent="0.25">
      <c r="A27" s="47"/>
      <c r="B27" s="44"/>
      <c r="C27" s="44"/>
      <c r="D27" s="15" t="s">
        <v>165</v>
      </c>
      <c r="E27" s="22" t="s">
        <v>152</v>
      </c>
      <c r="F27" s="2" t="s">
        <v>113</v>
      </c>
      <c r="G27" s="1" t="s">
        <v>153</v>
      </c>
      <c r="H27" s="2" t="s">
        <v>154</v>
      </c>
      <c r="I27" s="2" t="s">
        <v>155</v>
      </c>
      <c r="J27" s="13">
        <v>25</v>
      </c>
      <c r="K27" s="13">
        <v>45</v>
      </c>
      <c r="L27" s="2" t="str">
        <f t="shared" si="0"/>
        <v>25-45</v>
      </c>
      <c r="M27" s="2" t="s">
        <v>156</v>
      </c>
    </row>
    <row r="28" spans="1:13" ht="30" x14ac:dyDescent="0.25">
      <c r="A28" s="47"/>
      <c r="B28" s="40" t="s">
        <v>207</v>
      </c>
      <c r="C28" s="47" t="s">
        <v>168</v>
      </c>
      <c r="D28" s="10" t="s">
        <v>212</v>
      </c>
      <c r="E28" s="29" t="s">
        <v>169</v>
      </c>
      <c r="F28" s="11" t="s">
        <v>170</v>
      </c>
      <c r="G28" s="12" t="s">
        <v>171</v>
      </c>
      <c r="H28" s="12" t="s">
        <v>172</v>
      </c>
      <c r="I28" s="13" t="s">
        <v>173</v>
      </c>
      <c r="J28" s="13">
        <v>25</v>
      </c>
      <c r="K28" s="13">
        <v>45</v>
      </c>
      <c r="L28" s="13" t="str">
        <f t="shared" si="0"/>
        <v>25-45</v>
      </c>
      <c r="M28" s="13" t="s">
        <v>174</v>
      </c>
    </row>
    <row r="29" spans="1:13" ht="46.8" x14ac:dyDescent="0.25">
      <c r="A29" s="47"/>
      <c r="B29" s="41"/>
      <c r="C29" s="47"/>
      <c r="D29" s="10" t="s">
        <v>213</v>
      </c>
      <c r="E29" s="29" t="s">
        <v>175</v>
      </c>
      <c r="F29" s="14" t="s">
        <v>36</v>
      </c>
      <c r="G29" s="31" t="s">
        <v>176</v>
      </c>
      <c r="H29" s="12" t="s">
        <v>177</v>
      </c>
      <c r="I29" s="13" t="s">
        <v>178</v>
      </c>
      <c r="J29" s="13"/>
      <c r="K29" s="13"/>
      <c r="L29" s="13" t="str">
        <f t="shared" si="0"/>
        <v>-</v>
      </c>
      <c r="M29" s="20" t="s">
        <v>179</v>
      </c>
    </row>
    <row r="30" spans="1:13" ht="46.8" x14ac:dyDescent="0.25">
      <c r="A30" s="47"/>
      <c r="B30" s="41"/>
      <c r="C30" s="47"/>
      <c r="D30" s="10" t="s">
        <v>213</v>
      </c>
      <c r="E30" s="29" t="s">
        <v>180</v>
      </c>
      <c r="F30" s="11" t="s">
        <v>70</v>
      </c>
      <c r="G30" s="12" t="s">
        <v>181</v>
      </c>
      <c r="H30" s="13" t="s">
        <v>182</v>
      </c>
      <c r="I30" s="13" t="s">
        <v>183</v>
      </c>
      <c r="J30" s="13">
        <v>35</v>
      </c>
      <c r="K30" s="13">
        <v>45</v>
      </c>
      <c r="L30" s="13" t="str">
        <f t="shared" si="0"/>
        <v>35-45</v>
      </c>
      <c r="M30" s="21" t="s">
        <v>184</v>
      </c>
    </row>
    <row r="31" spans="1:13" ht="30" x14ac:dyDescent="0.25">
      <c r="A31" s="47"/>
      <c r="B31" s="41"/>
      <c r="C31" s="47"/>
      <c r="D31" s="10" t="s">
        <v>213</v>
      </c>
      <c r="E31" s="30" t="s">
        <v>185</v>
      </c>
      <c r="F31" s="11" t="s">
        <v>170</v>
      </c>
      <c r="G31" s="12" t="s">
        <v>186</v>
      </c>
      <c r="H31" s="27" t="s">
        <v>187</v>
      </c>
      <c r="I31" s="13" t="s">
        <v>188</v>
      </c>
      <c r="J31" s="13">
        <v>25</v>
      </c>
      <c r="K31" s="13">
        <v>45</v>
      </c>
      <c r="L31" s="13" t="str">
        <f t="shared" si="0"/>
        <v>25-45</v>
      </c>
      <c r="M31" s="21" t="s">
        <v>189</v>
      </c>
    </row>
    <row r="32" spans="1:13" ht="31.2" x14ac:dyDescent="0.25">
      <c r="A32" s="47"/>
      <c r="B32" s="41"/>
      <c r="C32" s="47"/>
      <c r="D32" s="10" t="s">
        <v>190</v>
      </c>
      <c r="E32" s="30" t="s">
        <v>208</v>
      </c>
      <c r="F32" s="11" t="s">
        <v>75</v>
      </c>
      <c r="G32" s="12" t="s">
        <v>191</v>
      </c>
      <c r="H32" s="27" t="s">
        <v>192</v>
      </c>
      <c r="I32" s="13" t="s">
        <v>193</v>
      </c>
      <c r="J32" s="13">
        <v>30</v>
      </c>
      <c r="K32" s="13">
        <v>50</v>
      </c>
      <c r="L32" s="13" t="str">
        <f t="shared" si="0"/>
        <v>30-50</v>
      </c>
      <c r="M32" s="21" t="s">
        <v>194</v>
      </c>
    </row>
    <row r="33" spans="1:13" ht="30" x14ac:dyDescent="0.25">
      <c r="A33" s="47"/>
      <c r="B33" s="41"/>
      <c r="C33" s="47"/>
      <c r="D33" s="10" t="s">
        <v>195</v>
      </c>
      <c r="E33" s="30" t="s">
        <v>209</v>
      </c>
      <c r="F33" s="11" t="s">
        <v>196</v>
      </c>
      <c r="G33" s="12" t="s">
        <v>197</v>
      </c>
      <c r="H33" s="27" t="s">
        <v>197</v>
      </c>
      <c r="I33" s="13" t="s">
        <v>198</v>
      </c>
      <c r="J33" s="13">
        <v>25</v>
      </c>
      <c r="K33" s="13">
        <v>35</v>
      </c>
      <c r="L33" s="13" t="str">
        <f t="shared" si="0"/>
        <v>25-35</v>
      </c>
      <c r="M33" s="21" t="s">
        <v>199</v>
      </c>
    </row>
    <row r="34" spans="1:13" ht="45" x14ac:dyDescent="0.25">
      <c r="A34" s="47"/>
      <c r="B34" s="42"/>
      <c r="C34" s="10" t="s">
        <v>204</v>
      </c>
      <c r="D34" s="28" t="s">
        <v>211</v>
      </c>
      <c r="E34" s="13" t="s">
        <v>210</v>
      </c>
      <c r="F34" s="13" t="s">
        <v>70</v>
      </c>
      <c r="G34" s="12" t="s">
        <v>200</v>
      </c>
      <c r="H34" s="12" t="s">
        <v>201</v>
      </c>
      <c r="I34" s="13" t="s">
        <v>202</v>
      </c>
      <c r="J34" s="13">
        <v>25</v>
      </c>
      <c r="K34" s="13">
        <v>30</v>
      </c>
      <c r="L34" s="13" t="str">
        <f t="shared" si="0"/>
        <v>25-30</v>
      </c>
      <c r="M34" s="13" t="s">
        <v>203</v>
      </c>
    </row>
    <row r="35" spans="1:13" ht="123.6" customHeight="1" x14ac:dyDescent="0.25">
      <c r="A35" s="45" t="s">
        <v>214</v>
      </c>
      <c r="B35" s="45"/>
      <c r="C35" s="45"/>
      <c r="D35" s="45"/>
      <c r="E35" s="45"/>
      <c r="F35" s="45"/>
      <c r="G35" s="34" t="s">
        <v>215</v>
      </c>
      <c r="H35" s="35" t="s">
        <v>216</v>
      </c>
      <c r="I35" s="35" t="s">
        <v>247</v>
      </c>
      <c r="J35" s="33"/>
      <c r="K35" s="33"/>
      <c r="L35" s="33"/>
      <c r="M35" s="39" t="s">
        <v>244</v>
      </c>
    </row>
  </sheetData>
  <mergeCells count="19">
    <mergeCell ref="B16:B27"/>
    <mergeCell ref="A3:A34"/>
    <mergeCell ref="C28:C33"/>
    <mergeCell ref="B28:B34"/>
    <mergeCell ref="C16:C20"/>
    <mergeCell ref="C21:C22"/>
    <mergeCell ref="A35:F35"/>
    <mergeCell ref="A1:M1"/>
    <mergeCell ref="D3:D4"/>
    <mergeCell ref="D5:D6"/>
    <mergeCell ref="D7:D9"/>
    <mergeCell ref="B3:B15"/>
    <mergeCell ref="D13:D14"/>
    <mergeCell ref="C3:C4"/>
    <mergeCell ref="C5:C6"/>
    <mergeCell ref="D11:D12"/>
    <mergeCell ref="C7:C12"/>
    <mergeCell ref="C13:C15"/>
    <mergeCell ref="C23:C27"/>
  </mergeCells>
  <phoneticPr fontId="1" type="noConversion"/>
  <printOptions horizontalCentered="1"/>
  <pageMargins left="0" right="0" top="0.39370078740157483" bottom="0" header="0" footer="0"/>
  <pageSetup paperSize="9"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Sheet4</vt:lpstr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王妙珠</dc:creator>
  <cp:lastModifiedBy>李艳</cp:lastModifiedBy>
  <cp:lastPrinted>2018-07-07T05:18:13Z</cp:lastPrinted>
  <dcterms:created xsi:type="dcterms:W3CDTF">2018-06-28T02:32:35Z</dcterms:created>
  <dcterms:modified xsi:type="dcterms:W3CDTF">2018-07-12T10:49:32Z</dcterms:modified>
</cp:coreProperties>
</file>