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ha\Desktop\OS\assignment 1\"/>
    </mc:Choice>
  </mc:AlternateContent>
  <xr:revisionPtr revIDLastSave="0" documentId="13_ncr:1_{684BE5A3-C17F-47AB-8E5C-04BCC60FC805}" xr6:coauthVersionLast="47" xr6:coauthVersionMax="47" xr10:uidLastSave="{00000000-0000-0000-0000-000000000000}"/>
  <bookViews>
    <workbookView xWindow="28680" yWindow="-120" windowWidth="29040" windowHeight="15840" activeTab="2" xr2:uid="{48AF92B5-385A-407A-B72B-5CCCF08F2759}"/>
  </bookViews>
  <sheets>
    <sheet name="small" sheetId="2" r:id="rId1"/>
    <sheet name="fileCopyTest" sheetId="3" state="hidden" r:id="rId2"/>
    <sheet name="original_new" sheetId="6" r:id="rId3"/>
    <sheet name="big" sheetId="4" r:id="rId4"/>
    <sheet name="工作表1" sheetId="1" r:id="rId5"/>
  </sheets>
  <definedNames>
    <definedName name="外部資料_1" localSheetId="3" hidden="1">big!$A$1:$A$45</definedName>
    <definedName name="外部資料_1" localSheetId="1" hidden="1">fileCopyTest!$A$1:$A$38</definedName>
    <definedName name="外部資料_1" localSheetId="2" hidden="1">original_new!$A$1:$A$45</definedName>
    <definedName name="外部資料_1" localSheetId="0" hidden="1">small!$A$1:$A$45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  <c r="I5" i="6"/>
  <c r="I4" i="6"/>
  <c r="I3" i="6"/>
  <c r="I2" i="6"/>
  <c r="I5" i="4"/>
  <c r="I4" i="4"/>
  <c r="I3" i="4"/>
  <c r="I2" i="4"/>
  <c r="I5" i="3"/>
  <c r="I4" i="3"/>
  <c r="I3" i="3"/>
  <c r="I2" i="3"/>
  <c r="I4" i="2"/>
  <c r="I2" i="2"/>
  <c r="I3" i="2"/>
  <c r="I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A78678-F0B5-44EC-84EF-DA0D6824F8E6}" keepAlive="1" name="查詢 - big" description="與活頁簿中 'big' 查詢的連接。" type="5" refreshedVersion="7" background="1" saveData="1">
    <dbPr connection="Provider=Microsoft.Mashup.OleDb.1;Data Source=$Workbook$;Location=big;Extended Properties=&quot;&quot;" command="SELECT * FROM [big]"/>
  </connection>
  <connection id="2" xr16:uid="{FB1A3598-A2CE-466A-873C-30ABCADFFD42}" keepAlive="1" name="查詢 - fileCopyTest" description="與活頁簿中 'fileCopyTest' 查詢的連接。" type="5" refreshedVersion="7" background="1" saveData="1">
    <dbPr connection="Provider=Microsoft.Mashup.OleDb.1;Data Source=$Workbook$;Location=fileCopyTest;Extended Properties=&quot;&quot;" command="SELECT * FROM [fileCopyTest]"/>
  </connection>
  <connection id="3" xr16:uid="{BC771CA1-225C-47BA-B9C2-E04F12C96E26}" keepAlive="1" name="查詢 - original_new" description="與活頁簿中 'original_new' 查詢的連接。" type="5" refreshedVersion="7" background="1" saveData="1">
    <dbPr connection="Provider=Microsoft.Mashup.OleDb.1;Data Source=$Workbook$;Location=original_new;Extended Properties=&quot;&quot;" command="SELECT * FROM [original_new]"/>
  </connection>
  <connection id="4" xr16:uid="{4C17D843-6317-43F4-B549-D90833486553}" keepAlive="1" name="查詢 - small" description="與活頁簿中 'small' 查詢的連接。" type="5" refreshedVersion="7" background="1" saveData="1">
    <dbPr connection="Provider=Microsoft.Mashup.OleDb.1;Data Source=$Workbook$;Location=small;Extended Properties=&quot;&quot;" command="SELECT * FROM [small]"/>
  </connection>
</connections>
</file>

<file path=xl/sharedStrings.xml><?xml version="1.0" encoding="utf-8"?>
<sst xmlns="http://schemas.openxmlformats.org/spreadsheetml/2006/main" count="271" uniqueCount="177">
  <si>
    <t>Column1</t>
  </si>
  <si>
    <t xml:space="preserve">         ? (     ?   ): fileCopyTest/16208  ... [continued]: execve()) = 0</t>
  </si>
  <si>
    <t xml:space="preserve">     0.059 ( 0.002 ms): fileCopyTest/16208 brk(                                                                  ) = 0x156e000</t>
  </si>
  <si>
    <t xml:space="preserve">     0.092 ( 0.009 ms): fileCopyTest/16208 access(filename: 0x5d37bd24                                           ) = -1 ENOENT No such file or directory</t>
  </si>
  <si>
    <t xml:space="preserve">     0.111 ( 0.004 ms): fileCopyTest/16208 access(filename: 0x5d37e4e0, mode: R                                  ) = -1 ENOENT No such file or directory</t>
  </si>
  <si>
    <t xml:space="preserve">     0.120 ( 0.008 ms): fileCopyTest/16208 open(filename: 0x5d37c1d1, flags: CLOEXEC                             ) = 3</t>
  </si>
  <si>
    <t xml:space="preserve">     0.129 ( 0.003 ms): fileCopyTest/16208 fstat(fd: 3, statbuf: 0x7ffd3eaa25d0                                  ) = 0</t>
  </si>
  <si>
    <t xml:space="preserve">     0.134 ( 0.006 ms): fileCopyTest/16208 mmap(len: 90239, prot: READ, flags: PRIVATE, fd: 3                    ) = 0x7efd5d56a000</t>
  </si>
  <si>
    <t xml:space="preserve">     0.141 ( 0.001 ms): fileCopyTest/16208 close(fd: 3                                                           ) = 0</t>
  </si>
  <si>
    <t xml:space="preserve">     0.151 ( 0.002 ms): fileCopyTest/16208 access(filename: 0x5d37bd24                                           ) = -1 ENOENT No such file or directory</t>
  </si>
  <si>
    <t xml:space="preserve">     0.161 ( 0.007 ms): fileCopyTest/16208 open(filename: 0x5d583d60, flags: CLOEXEC                             ) = 3</t>
  </si>
  <si>
    <t xml:space="preserve">     0.169 ( 0.003 ms): fileCopyTest/16208 read(fd: 3, buf: 0x7ffd3eaa2788, count: 832                           ) = 832</t>
  </si>
  <si>
    <t xml:space="preserve">     0.176 ( 0.002 ms): fileCopyTest/16208 fstat(fd: 3, statbuf: 0x7ffd3eaa2620                                  ) = 0</t>
  </si>
  <si>
    <t xml:space="preserve">     0.179 ( 0.003 ms): fileCopyTest/16208 mmap(len: 4096, prot: READ|WRITE, flags: PRIVATE|ANONYMOUS            ) = 0x7efd5d569000</t>
  </si>
  <si>
    <t xml:space="preserve">     0.188 ( 0.008 ms): fileCopyTest/16208 mmap(len: 3971488, prot: EXEC|READ, flags: PRIVATE|DENYWRITE, fd: 3   ) = 0x7efd5cf92000</t>
  </si>
  <si>
    <t xml:space="preserve">     0.200 ( 0.014 ms): fileCopyTest/16208 mprotect(start: 0x7efd5d152000, len: 2097152                          ) = 0</t>
  </si>
  <si>
    <t xml:space="preserve">     0.216 ( 0.009 ms): fileCopyTest/16208 mmap(addr: 0x7efd5d352000, len: 24576, prot: READ|WRITE, flags: PRIVATE|DENYWRITE|FIXED, fd: 3, off: 1835008) = 0x7efd5d352000</t>
  </si>
  <si>
    <t xml:space="preserve">     0.232 ( 0.003 ms): fileCopyTest/16208 mmap(addr: 0x7efd5d358000, len: 14752, prot: READ|WRITE, flags: PRIVATE|ANONYMOUS|FIXED) = 0x7efd5d358000</t>
  </si>
  <si>
    <t xml:space="preserve">     0.247 ( 0.003 ms): fileCopyTest/16208 close(fd: 3                                                           ) = 0</t>
  </si>
  <si>
    <t xml:space="preserve">     0.291 ( 0.005 ms): fileCopyTest/16208 mmap(len: 4096, prot: READ|WRITE, flags: PRIVATE|ANONYMOUS            ) = 0x7efd5d568000</t>
  </si>
  <si>
    <t xml:space="preserve">     0.300 ( 0.002 ms): fileCopyTest/16208 mmap(len: 4096, prot: READ|WRITE, flags: PRIVATE|ANONYMOUS            ) = 0x7efd5d567000</t>
  </si>
  <si>
    <t xml:space="preserve">     0.306 ( 0.002 ms): fileCopyTest/16208 arch_prctl(option: 4098, arg2: 139626657777408                        ) = 0</t>
  </si>
  <si>
    <t xml:space="preserve">     0.399 ( 0.010 ms): fileCopyTest/16208 mprotect(start: 0x7efd5d352000, len: 16384, prot: READ                ) = 0</t>
  </si>
  <si>
    <t xml:space="preserve">     0.411 ( 0.005 ms): fileCopyTest/16208 mprotect(start: 0x600000, len: 4096, prot: READ                       ) = 0</t>
  </si>
  <si>
    <t xml:space="preserve">     0.420 ( 0.009 ms): fileCopyTest/16208 mprotect(start: 0x7efd5d581000, len: 4096, prot: READ                 ) = 0</t>
  </si>
  <si>
    <t xml:space="preserve">     0.432 ( 0.015 ms): fileCopyTest/16208 munmap(addr: 0x7efd5d56a000, len: 90239                               ) = 0</t>
  </si>
  <si>
    <t xml:space="preserve">     0.491 ( 0.236 ms): fileCopyTest/16208 clone(clone_flags: CHILD_CLEARTID|CHILD_SETTID|0x11, child_tidptr: 0x7efd5d5689d0) = 16209 (fileCopyTest)</t>
  </si>
  <si>
    <t xml:space="preserve">     0.747 ( 0.007 ms): fileCopyTest/16208 open(filename: 0x3eaa4737                                             ) = 3</t>
  </si>
  <si>
    <t xml:space="preserve">     0.755 ( 0.145 ms): fileCopyTest/16208 open(filename: 0x3eaa4747, flags: RDWR|CREAT|TRUNC, mode: IRUGO|ISGID|ISVTX|IXUSR|IWGRP|IWOTH|IXOTH) = 4</t>
  </si>
  <si>
    <t xml:space="preserve">     0.905 ( 0.002 ms): fileCopyTest/16208 fstat(fd: 3, statbuf: 0x7ffd3eaa2e30                                  ) = 0</t>
  </si>
  <si>
    <t xml:space="preserve">     0.910 ( 0.001 ms): fileCopyTest/16208 lseek(fd: 4, offset: 4973, whence: SET                                ) = 4973</t>
  </si>
  <si>
    <t xml:space="preserve">     0.913 ( 0.053 ms): fileCopyTest/16208 write(fd: 4, buf: 0x400b77, count: 1                                  ) = 1</t>
  </si>
  <si>
    <t xml:space="preserve">     0.971 ( 0.010 ms): fileCopyTest/16208 mmap(len: 4974, prot: READ, flags: SHARED, fd: 3                      ) = 0x7efd5d57f000</t>
  </si>
  <si>
    <t xml:space="preserve">     0.983 ( 0.004 ms): fileCopyTest/16208 mmap(len: 4974, prot: READ|WRITE, flags: SHARED, fd: 4                ) = 0x7efd5d57d000</t>
  </si>
  <si>
    <t xml:space="preserve">     1.026 (     ?   ): fileCopyTest/16208 exit_group(                                                           )</t>
  </si>
  <si>
    <t xml:space="preserve">         ? (     ?   ): fileCopyTest/16209  ... [continued]: clone()</t>
  </si>
  <si>
    <t xml:space="preserve">     1.470 ( 0.007 ms): fileCopyTest/16209 open(filename: 0x3eaa4737                                             ) = 3</t>
  </si>
  <si>
    <t xml:space="preserve">     1.478 ( 0.045 ms): fileCopyTest/16209 open(filename: 0x3eaa4747, flags: RDWR|CREAT|TRUNC, mode: IRUGO|ISGID|ISVTX|IXUSR|IWGRP|IWOTH|IXOTH) = 4</t>
  </si>
  <si>
    <t xml:space="preserve">     1.525 ( 0.002 ms): fileCopyTest/16209 fstat(fd: 3, statbuf: 0x7ffd3eaa2e30                                  ) = 0</t>
  </si>
  <si>
    <t xml:space="preserve">     1.530 ( 0.001 ms): fileCopyTest/16209 lseek(fd: 4, offset: 4973, whence: SET                                ) = 4973</t>
  </si>
  <si>
    <t xml:space="preserve">     1.533 ( 0.034 ms): fileCopyTest/16209 write(fd: 4, buf: 0x400b77, count: 1                                  ) = 1</t>
  </si>
  <si>
    <t xml:space="preserve">     1.571 ( 0.007 ms): fileCopyTest/16209 mmap(len: 4974, prot: READ, flags: SHARED, fd: 3                      ) = 0x7efd5d57f000</t>
  </si>
  <si>
    <t xml:space="preserve">     1.578 ( 0.002 ms): fileCopyTest/16209 mmap(len: 4974, prot: READ|WRITE, flags: SHARED, fd: 4                ) = 0x7efd5d57d000</t>
  </si>
  <si>
    <t xml:space="preserve">     1.613 (     ?   ): fileCopyTest/16209 exit_group(                                                           )</t>
  </si>
  <si>
    <t/>
  </si>
  <si>
    <t xml:space="preserve">         ? (     ?   ): fileCopyTest/15474  ... [continued]: execve()) = 0</t>
  </si>
  <si>
    <t xml:space="preserve">     0.046 ( 0.002 ms): fileCopyTest/15474 brk(                                                                  ) = 0x18ac000</t>
  </si>
  <si>
    <t xml:space="preserve">     0.083 ( 0.009 ms): fileCopyTest/15474 access(filename: 0xe949d24                                            ) = -1 ENOENT No such file or directory</t>
  </si>
  <si>
    <t xml:space="preserve">     0.102 ( 0.004 ms): fileCopyTest/15474 access(filename: 0xe94c4e0, mode: R                                   ) = -1 ENOENT No such file or directory</t>
  </si>
  <si>
    <t xml:space="preserve">     0.111 ( 0.006 ms): fileCopyTest/15474 open(filename: 0xe94a1d1, flags: CLOEXEC                              ) = 3</t>
  </si>
  <si>
    <t xml:space="preserve">     0.118 ( 0.004 ms): fileCopyTest/15474 fstat(fd: 3, statbuf: 0x7ffdfbf9d650                                  ) = 0</t>
  </si>
  <si>
    <t xml:space="preserve">     0.124 ( 0.005 ms): fileCopyTest/15474 mmap(len: 90239, prot: READ, flags: PRIVATE, fd: 3                    ) = 0x7f190eb38000</t>
  </si>
  <si>
    <t xml:space="preserve">     0.130 ( 0.002 ms): fileCopyTest/15474 close(fd: 3                                                           ) = 0</t>
  </si>
  <si>
    <t xml:space="preserve">     0.138 ( 0.002 ms): fileCopyTest/15474 access(filename: 0xe949d24                                            ) = -1 ENOENT No such file or directory</t>
  </si>
  <si>
    <t xml:space="preserve">     0.147 ( 0.004 ms): fileCopyTest/15474 open(filename: 0xeb51d60, flags: CLOEXEC                              ) = 3</t>
  </si>
  <si>
    <t xml:space="preserve">     0.153 ( 0.003 ms): fileCopyTest/15474 read(fd: 3, buf: 0x7ffdfbf9d808, count: 832                           ) = 832</t>
  </si>
  <si>
    <t xml:space="preserve">     0.158 ( 0.002 ms): fileCopyTest/15474 fstat(fd: 3, statbuf: 0x7ffdfbf9d6a0                                  ) = 0</t>
  </si>
  <si>
    <t xml:space="preserve">     0.162 ( 0.003 ms): fileCopyTest/15474 mmap(len: 4096, prot: READ|WRITE, flags: PRIVATE|ANONYMOUS            ) = 0x7f190eb37000</t>
  </si>
  <si>
    <t xml:space="preserve">     0.170 ( 0.007 ms): fileCopyTest/15474 mmap(len: 3971488, prot: EXEC|READ, flags: PRIVATE|DENYWRITE, fd: 3   ) = 0x7f190e560000</t>
  </si>
  <si>
    <t xml:space="preserve">     0.178 ( 0.012 ms): fileCopyTest/15474 mprotect(start: 0x7f190e720000, len: 2097152                          ) = 0</t>
  </si>
  <si>
    <t xml:space="preserve">     0.192 ( 0.008 ms): fileCopyTest/15474 mmap(addr: 0x7f190e920000, len: 24576, prot: READ|WRITE, flags: PRIVATE|DENYWRITE|FIXED, fd: 3, off: 1835008) = 0x7f190e920000</t>
  </si>
  <si>
    <t xml:space="preserve">     0.205 ( 0.004 ms): fileCopyTest/15474 mmap(addr: 0x7f190e926000, len: 14752, prot: READ|WRITE, flags: PRIVATE|ANONYMOUS|FIXED) = 0x7f190e926000</t>
  </si>
  <si>
    <t xml:space="preserve">     0.218 ( 0.011 ms): fileCopyTest/15474 close(fd: 3                                                           ) = 0</t>
  </si>
  <si>
    <t xml:space="preserve">     0.250 ( 0.006 ms): fileCopyTest/15474 mmap(len: 4096, prot: READ|WRITE, flags: PRIVATE|ANONYMOUS            ) = 0x7f190eb36000</t>
  </si>
  <si>
    <t xml:space="preserve">     0.261 ( 0.003 ms): fileCopyTest/15474 mmap(len: 4096, prot: READ|WRITE, flags: PRIVATE|ANONYMOUS            ) = 0x7f190eb35000</t>
  </si>
  <si>
    <t xml:space="preserve">     0.269 ( 0.003 ms): fileCopyTest/15474 arch_prctl(option: 4098, arg2: 139745597548288                        ) = 0</t>
  </si>
  <si>
    <t xml:space="preserve">     0.352 ( 0.013 ms): fileCopyTest/15474 mprotect(start: 0x7f190e920000, len: 16384, prot: READ                ) = 0</t>
  </si>
  <si>
    <t xml:space="preserve">     0.370 ( 0.009 ms): fileCopyTest/15474 mprotect(start: 0x600000, len: 4096, prot: READ                       ) = 0</t>
  </si>
  <si>
    <t xml:space="preserve">     0.386 ( 0.012 ms): fileCopyTest/15474 mprotect(start: 0x7f190eb4f000, len: 4096, prot: READ                 ) = 0</t>
  </si>
  <si>
    <t xml:space="preserve">     0.401 ( 0.025 ms): fileCopyTest/15474 munmap(addr: 0x7f190eb38000, len: 90239                               ) = 0</t>
  </si>
  <si>
    <t xml:space="preserve">     0.507 ( 0.265 ms): fileCopyTest/15474 clone(clone_flags: CHILD_CLEARTID|CHILD_SETTID|0x11, child_tidptr: 0x7f190eb369d0) = 15475 (fileCopyTest)</t>
  </si>
  <si>
    <t xml:space="preserve">     0.809 ( 0.335 ms): fileCopyTest/15474 open(filename: 0xfbf9f743                                             ) = 3</t>
  </si>
  <si>
    <t xml:space="preserve">     1.149 ( 0.523 ms): fileCopyTest/15474 open(filename: 0xfbf9f754, flags: RDWR|CREAT|TRUNC, mode: IRUGO|ISGID|ISVTX|IXUSR|IWGRP|IWOTH|IXOTH) = 4</t>
  </si>
  <si>
    <t xml:space="preserve">     1.693 ( 0.008 ms): fileCopyTest/15474 fstat(fd: 3, statbuf: 0x7ffdfbf9deb0                                  ) = 0</t>
  </si>
  <si>
    <t xml:space="preserve">     1.704 ( 0.004 ms): fileCopyTest/15474 lseek(fd: 4, offset: 9946, whence: SET                                ) = 9946</t>
  </si>
  <si>
    <t xml:space="preserve">     1.715 ( 1.052 ms): fileCopyTest/15474 write(fd: 4, buf: 0x400b77, count: 1                                  ) = 1</t>
  </si>
  <si>
    <t xml:space="preserve">     2.785 ( 0.046 ms): fileCopyTest/15474 mmap(len: 9947, prot: READ, flags: SHARED, fd: 3                      ) = 0x7f190eb4c000</t>
  </si>
  <si>
    <t xml:space="preserve">     2.833 ( 0.195 ms): fileCopyTest/15474 mmap(len: 9947, prot: READ|WRITE, flags: SHARED, fd: 4                ) = 0x7f190eb49000</t>
  </si>
  <si>
    <t xml:space="preserve">     3.170 (     ?   ): fileCopyTest/15474 exit_group(                                                           )</t>
  </si>
  <si>
    <t xml:space="preserve">         ? (     ?   ): fileCopyTest/15475  ... [continued]: clone()</t>
  </si>
  <si>
    <t xml:space="preserve">     4.044 ( 0.010 ms): fileCopyTest/15475 open(filename: 0xfbf9f743                                             ) = 3</t>
  </si>
  <si>
    <t xml:space="preserve">         ? (     ?   ): fileCopyTest/16147  ... [continued]: execve()) = 0</t>
  </si>
  <si>
    <t xml:space="preserve">     0.044 ( 0.002 ms): fileCopyTest/16147 brk(                                                                  ) = 0x20d6000</t>
  </si>
  <si>
    <t xml:space="preserve">     0.076 ( 0.006 ms): fileCopyTest/16147 access(filename: 0xd858bd24                                           ) = -1 ENOENT No such file or directory</t>
  </si>
  <si>
    <t xml:space="preserve">     0.091 ( 0.004 ms): fileCopyTest/16147 access(filename: 0xd858e4e0, mode: R                                  ) = -1 ENOENT No such file or directory</t>
  </si>
  <si>
    <t xml:space="preserve">     0.099 ( 0.005 ms): fileCopyTest/16147 open(filename: 0xd858c1d1, flags: CLOEXEC                             ) = 3</t>
  </si>
  <si>
    <t xml:space="preserve">     0.106 ( 0.002 ms): fileCopyTest/16147 fstat(fd: 3, statbuf: 0x7ffe416c8190                                  ) = 0</t>
  </si>
  <si>
    <t xml:space="preserve">     0.110 ( 0.005 ms): fileCopyTest/16147 mmap(len: 90239, prot: READ, flags: PRIVATE, fd: 3                    ) = 0x7f14d877a000</t>
  </si>
  <si>
    <t xml:space="preserve">     0.116 ( 0.002 ms): fileCopyTest/16147 close(fd: 3                                                           ) = 0</t>
  </si>
  <si>
    <t xml:space="preserve">     0.124 ( 0.002 ms): fileCopyTest/16147 access(filename: 0xd858bd24                                           ) = -1 ENOENT No such file or directory</t>
  </si>
  <si>
    <t xml:space="preserve">     0.133 ( 0.035 ms): fileCopyTest/16147 open(filename: 0xd8793d60, flags: CLOEXEC                             ) = 3</t>
  </si>
  <si>
    <t xml:space="preserve">     0.172 ( 0.006 ms): fileCopyTest/16147 read(fd: 3, buf: 0x7ffe416c8348, count: 832                           ) = 832</t>
  </si>
  <si>
    <t xml:space="preserve">     0.183 ( 0.004 ms): fileCopyTest/16147 fstat(fd: 3, statbuf: 0x7ffe416c81e0                                  ) = 0</t>
  </si>
  <si>
    <t xml:space="preserve">     0.190 ( 0.006 ms): fileCopyTest/16147 mmap(len: 4096, prot: READ|WRITE, flags: PRIVATE|ANONYMOUS            ) = 0x7f14d8779000</t>
  </si>
  <si>
    <t xml:space="preserve">     0.210 ( 0.012 ms): fileCopyTest/16147 mmap(len: 3971488, prot: EXEC|READ, flags: PRIVATE|DENYWRITE, fd: 3   ) = 0x7f14d81a2000</t>
  </si>
  <si>
    <t xml:space="preserve">     0.226 ( 0.021 ms): fileCopyTest/16147 mprotect(start: 0x7f14d8362000, len: 2097152                          ) = 0</t>
  </si>
  <si>
    <t xml:space="preserve">     0.250 ( 0.015 ms): fileCopyTest/16147 mmap(addr: 0x7f14d8562000, len: 24576, prot: READ|WRITE, flags: PRIVATE|DENYWRITE|FIXED, fd: 3, off: 1835008) = 0x7f14d8562000</t>
  </si>
  <si>
    <t xml:space="preserve">     0.276 ( 0.009 ms): fileCopyTest/16147 mmap(addr: 0x7f14d8568000, len: 14752, prot: READ|WRITE, flags: PRIVATE|ANONYMOUS|FIXED) = 0x7f14d8568000</t>
  </si>
  <si>
    <t xml:space="preserve">     0.304 ( 0.006 ms): fileCopyTest/16147 close(fd: 3                                                           ) = 0</t>
  </si>
  <si>
    <t xml:space="preserve">     0.338 ( 0.008 ms): fileCopyTest/16147 mmap(len: 4096, prot: READ|WRITE, flags: PRIVATE|ANONYMOUS            ) = 0x7f14d8778000</t>
  </si>
  <si>
    <t xml:space="preserve">     0.353 ( 0.004 ms): fileCopyTest/16147 mmap(len: 4096, prot: READ|WRITE, flags: PRIVATE|ANONYMOUS            ) = 0x7f14d8777000</t>
  </si>
  <si>
    <t xml:space="preserve">     0.364 ( 0.004 ms): fileCopyTest/16147 arch_prctl(option: 4098, arg2: 139727507785472                        ) = 0</t>
  </si>
  <si>
    <t xml:space="preserve">     0.477 ( 0.017 ms): fileCopyTest/16147 mprotect(start: 0x7f14d8562000, len: 16384, prot: READ                ) = 0</t>
  </si>
  <si>
    <t xml:space="preserve">     0.500 ( 0.011 ms): fileCopyTest/16147 mprotect(start: 0x600000, len: 4096, prot: READ                       ) = 0</t>
  </si>
  <si>
    <t xml:space="preserve">     0.519 ( 0.013 ms): fileCopyTest/16147 mprotect(start: 0x7f14d8791000, len: 4096, prot: READ                 ) = 0</t>
  </si>
  <si>
    <t xml:space="preserve">     0.537 ( 0.052 ms): fileCopyTest/16147 munmap(addr: 0x7f14d877a000, len: 90239                               ) = 0</t>
  </si>
  <si>
    <t xml:space="preserve">     0.715 ( 0.188 ms): fileCopyTest/16147 clone(clone_flags: CHILD_CLEARTID|CHILD_SETTID|0x11, child_tidptr: 0x7f14d87789d0) = 16148 (fileCopyTest)</t>
  </si>
  <si>
    <t xml:space="preserve">     0.971 ( 0.015 ms): fileCopyTest/16147 open(filename: 0x416c973b                                             ) = 3</t>
  </si>
  <si>
    <t xml:space="preserve">     0.989 ( 0.117 ms): fileCopyTest/16147 open(filename: 0x416c974a, flags: RDWR|CREAT|TRUNC, mode: IRUGO|ISGID|ISVTX|IXUSR|IWGRP|IWOTH|IXOTH) = 4</t>
  </si>
  <si>
    <t xml:space="preserve">     1.115 ( 0.005 ms): fileCopyTest/16147 fstat(fd: 3, statbuf: 0x7ffe416c89f0                                  ) = 0</t>
  </si>
  <si>
    <t xml:space="preserve">     1.124 ( 0.004 ms): fileCopyTest/16147 lseek(fd: 4, offset: 14922, whence: SET                               ) = 14922</t>
  </si>
  <si>
    <t xml:space="preserve">     1.133 ( 0.028 ms): fileCopyTest/16147 write(fd: 4, buf: 0x400b77, count: 1                                  ) = 1</t>
  </si>
  <si>
    <t xml:space="preserve">     1.165 ( 0.012 ms): fileCopyTest/16147 mmap(len: 14923, prot: READ, flags: SHARED, fd: 3                     ) = 0x7f14d878d000</t>
  </si>
  <si>
    <t xml:space="preserve">     1.180 ( 0.009 ms): fileCopyTest/16147 mmap(len: 14923, prot: READ|WRITE, flags: SHARED, fd: 4               ) = 0x7f14d8789000</t>
  </si>
  <si>
    <t xml:space="preserve">     1.283 (     ?   ): fileCopyTest/16147 exit_group(                                                           )</t>
  </si>
  <si>
    <t xml:space="preserve">         ? (     ?   ): fileCopyTest/16148  ... [continued]: clone()</t>
  </si>
  <si>
    <t xml:space="preserve">     2.013 ( 0.012 ms): fileCopyTest/16148 open(filename: 0x416c973b                                             ) = 3</t>
  </si>
  <si>
    <t xml:space="preserve">     2.029 ( 0.268 ms): fileCopyTest/16148 open(filename: 0x416c974a, flags: RDWR|CREAT|TRUNC, mode: IRUGO|ISGID|ISVTX|IXUSR|IWGRP|IWOTH|IXOTH) = 4</t>
  </si>
  <si>
    <t xml:space="preserve">     2.307 ( 0.005 ms): fileCopyTest/16148 fstat(fd: 3, statbuf: 0x7ffe416c89f0                                  ) = 0</t>
  </si>
  <si>
    <t xml:space="preserve">     2.323 ( 0.003 ms): fileCopyTest/16148 lseek(fd: 4, offset: 14922, whence: SET                               ) = 14922</t>
  </si>
  <si>
    <t xml:space="preserve">     2.332 ( 0.058 ms): fileCopyTest/16148 write(fd: 4, buf: 0x400b77, count: 1                                  ) = 1</t>
  </si>
  <si>
    <t xml:space="preserve">     2.396 ( 0.012 ms): fileCopyTest/16148 mmap(len: 14923, prot: READ, flags: SHARED, fd: 3                     ) = 0x7f14d878d000</t>
  </si>
  <si>
    <t xml:space="preserve">     2.410 ( 0.006 ms): fileCopyTest/16148 mmap(len: 14923, prot: READ|WRITE, flags: SHARED, fd: 4               ) = 0x7f14d8789000</t>
  </si>
  <si>
    <t xml:space="preserve">     2.507 (     ?   ): fileCopyTest/16148 exit_group(                                                           )</t>
  </si>
  <si>
    <t>open</t>
  </si>
  <si>
    <t>open</t>
    <phoneticPr fontId="1" type="noConversion"/>
  </si>
  <si>
    <t>type</t>
    <phoneticPr fontId="1" type="noConversion"/>
  </si>
  <si>
    <t>ms</t>
    <phoneticPr fontId="1" type="noConversion"/>
  </si>
  <si>
    <t>clone</t>
  </si>
  <si>
    <t>clone</t>
    <phoneticPr fontId="1" type="noConversion"/>
  </si>
  <si>
    <t>mmap</t>
  </si>
  <si>
    <t>write</t>
  </si>
  <si>
    <t>write</t>
    <phoneticPr fontId="1" type="noConversion"/>
  </si>
  <si>
    <t>mmap</t>
    <phoneticPr fontId="1" type="noConversion"/>
  </si>
  <si>
    <t xml:space="preserve">         ? (     ?   ): fileCopyTest/16763  ... [continued]: execve()) = 0</t>
  </si>
  <si>
    <t xml:space="preserve">     0.046 ( 0.002 ms): fileCopyTest/16763 brk(                                                                  ) = 0x1068000</t>
  </si>
  <si>
    <t xml:space="preserve">     0.075 ( 0.005 ms): fileCopyTest/16763 access(filename: 0xee5ead24                                           ) = -1 ENOENT No such file or directory</t>
  </si>
  <si>
    <t xml:space="preserve">     0.088 ( 0.003 ms): fileCopyTest/16763 access(filename: 0xee5ed4e0, mode: R                                  ) = -1 ENOENT No such file or directory</t>
  </si>
  <si>
    <t xml:space="preserve">     0.096 ( 0.005 ms): fileCopyTest/16763 open(filename: 0xee5eb1d1, flags: CLOEXEC                             ) = 3</t>
  </si>
  <si>
    <t xml:space="preserve">     0.103 ( 0.003 ms): fileCopyTest/16763 fstat(fd: 3, statbuf: 0x7ffe8f02fbc0                                  ) = 0</t>
  </si>
  <si>
    <t xml:space="preserve">     0.107 ( 0.004 ms): fileCopyTest/16763 mmap(len: 90239, prot: READ, flags: PRIVATE, fd: 3                    ) = 0x7fa1ee7d9000</t>
  </si>
  <si>
    <t xml:space="preserve">     0.112 ( 0.001 ms): fileCopyTest/16763 close(fd: 3                                                           ) = 0</t>
  </si>
  <si>
    <t xml:space="preserve">     0.118 ( 0.002 ms): fileCopyTest/16763 access(filename: 0xee5ead24                                           ) = -1 ENOENT No such file or directory</t>
  </si>
  <si>
    <t xml:space="preserve">     0.125 ( 0.004 ms): fileCopyTest/16763 open(filename: 0xee7f2d60, flags: CLOEXEC                             ) = 3</t>
  </si>
  <si>
    <t xml:space="preserve">     0.130 ( 0.002 ms): fileCopyTest/16763 read(fd: 3, buf: 0x7ffe8f02fd78, count: 832                           ) = 832</t>
  </si>
  <si>
    <t xml:space="preserve">     0.134 ( 0.001 ms): fileCopyTest/16763 fstat(fd: 3, statbuf: 0x7ffe8f02fc10                                  ) = 0</t>
  </si>
  <si>
    <t xml:space="preserve">     0.137 ( 0.032 ms): fileCopyTest/16763 mmap(len: 4096, prot: READ|WRITE, flags: PRIVATE|ANONYMOUS            ) = 0x7fa1ee7d8000</t>
  </si>
  <si>
    <t xml:space="preserve">     0.172 ( 0.005 ms): fileCopyTest/16763 mmap(len: 3971488, prot: EXEC|READ, flags: PRIVATE|DENYWRITE, fd: 3   ) = 0x7fa1ee201000</t>
  </si>
  <si>
    <t xml:space="preserve">     0.178 ( 0.009 ms): fileCopyTest/16763 mprotect(start: 0x7fa1ee3c1000, len: 2097152                          ) = 0</t>
  </si>
  <si>
    <t xml:space="preserve">     0.188 ( 0.005 ms): fileCopyTest/16763 mmap(addr: 0x7fa1ee5c1000, len: 24576, prot: READ|WRITE, flags: PRIVATE|DENYWRITE|FIXED, fd: 3, off: 1835008) = 0x7fa1ee5c1000</t>
  </si>
  <si>
    <t xml:space="preserve">     0.197 ( 0.002 ms): fileCopyTest/16763 mmap(addr: 0x7fa1ee5c7000, len: 14752, prot: READ|WRITE, flags: PRIVATE|ANONYMOUS|FIXED) = 0x7fa1ee5c7000</t>
  </si>
  <si>
    <t xml:space="preserve">     0.205 ( 0.001 ms): fileCopyTest/16763 close(fd: 3                                                           ) = 0</t>
  </si>
  <si>
    <t xml:space="preserve">     0.214 ( 0.002 ms): fileCopyTest/16763 mmap(len: 4096, prot: READ|WRITE, flags: PRIVATE|ANONYMOUS            ) = 0x7fa1ee7d7000</t>
  </si>
  <si>
    <t xml:space="preserve">     0.219 ( 0.001 ms): fileCopyTest/16763 mmap(len: 4096, prot: READ|WRITE, flags: PRIVATE|ANONYMOUS            ) = 0x7fa1ee7d6000</t>
  </si>
  <si>
    <t xml:space="preserve">     0.223 ( 0.001 ms): fileCopyTest/16763 arch_prctl(option: 4098, arg2: 140333467662080                        ) = 0</t>
  </si>
  <si>
    <t xml:space="preserve">     0.264 ( 0.006 ms): fileCopyTest/16763 mprotect(start: 0x7fa1ee5c1000, len: 16384, prot: READ                ) = 0</t>
  </si>
  <si>
    <t xml:space="preserve">     0.272 ( 0.003 ms): fileCopyTest/16763 mprotect(start: 0x600000, len: 4096, prot: READ                       ) = 0</t>
  </si>
  <si>
    <t xml:space="preserve">     0.278 ( 0.006 ms): fileCopyTest/16763 mprotect(start: 0x7fa1ee7f0000, len: 4096, prot: READ                 ) = 0</t>
  </si>
  <si>
    <t xml:space="preserve">     0.285 ( 0.008 ms): fileCopyTest/16763 munmap(addr: 0x7fa1ee7d9000, len: 90239                               ) = 0</t>
  </si>
  <si>
    <t xml:space="preserve">     0.323 ( 0.090 ms): fileCopyTest/16763 clone(clone_flags: CHILD_CLEARTID|CHILD_SETTID|0x11, child_tidptr: 0x7fa1ee7d79d0) = 16764 (fileCopyTest)</t>
  </si>
  <si>
    <t xml:space="preserve">     0.465 ( 0.005 ms): fileCopyTest/16763 open(filename: 0x8f032743                                             ) = 3</t>
  </si>
  <si>
    <t xml:space="preserve">     0.472 ( 0.141 ms): fileCopyTest/16763 open(filename: 0x8f032754, flags: RDWR|CREAT|TRUNC, mode: IRUGO|ISGID|ISVTX|IXUSR|IWGRP|IWOTH|IXOTH) = 4</t>
  </si>
  <si>
    <t xml:space="preserve">     0.616 ( 0.002 ms): fileCopyTest/16763 fstat(fd: 3, statbuf: 0x7ffe8f030420                                  ) = 0</t>
  </si>
  <si>
    <t xml:space="preserve">     0.619 ( 0.002 ms): fileCopyTest/16763 lseek(fd: 4, offset: 9946, whence: SET                                ) = 9946</t>
  </si>
  <si>
    <t xml:space="preserve">     0.622 ( 0.030 ms): fileCopyTest/16763 write(fd: 4, buf: 0x400b77, count: 1                                  ) = 1</t>
  </si>
  <si>
    <t xml:space="preserve">     0.654 ( 0.004 ms): fileCopyTest/16763 mmap(len: 9947, prot: READ, flags: SHARED, fd: 3                      ) = 0x7fa1ee7ed000</t>
  </si>
  <si>
    <t xml:space="preserve">     0.659 ( 0.003 ms): fileCopyTest/16763 mmap(len: 9947, prot: READ|WRITE, flags: SHARED, fd: 4                ) = 0x7fa1ee7ea000</t>
  </si>
  <si>
    <t xml:space="preserve">     0.728 (     ?   ): fileCopyTest/16763 exit_group(                                                           )</t>
  </si>
  <si>
    <t xml:space="preserve">         ? (     ?   ): fileCopyTest/16764  ... [continued]: clone()</t>
  </si>
  <si>
    <t xml:space="preserve">     2.488 ( 0.009 ms): fileCopyTest/16764 open(filename: 0x8f032743                                             ) = 3</t>
  </si>
  <si>
    <t xml:space="preserve">     2.499 ( 0.104 ms): fileCopyTest/16764 open(filename: 0x8f032754, flags: RDWR|CREAT|TRUNC, mode: IRUGO|ISGID|ISVTX|IXUSR|IWGRP|IWOTH|IXOTH) = 4</t>
  </si>
  <si>
    <t xml:space="preserve">     2.606 ( 0.002 ms): fileCopyTest/16764 fstat(fd: 3, statbuf: 0x7ffe8f030420                                  ) = 0</t>
  </si>
  <si>
    <t xml:space="preserve">     2.611 ( 0.001 ms): fileCopyTest/16764 lseek(fd: 4, offset: 9946, whence: SET                                ) = 9946</t>
  </si>
  <si>
    <t xml:space="preserve">     2.614 ( 0.027 ms): fileCopyTest/16764 write(fd: 4, buf: 0x400b77, count: 1                                  ) = 1</t>
  </si>
  <si>
    <t xml:space="preserve">     2.644 ( 0.007 ms): fileCopyTest/16764 mmap(len: 9947, prot: READ, flags: SHARED, fd: 3                      ) = 0x7fa1ee7ed000</t>
  </si>
  <si>
    <t xml:space="preserve">     2.652 ( 0.003 ms): fileCopyTest/16764 mmap(len: 9947, prot: READ|WRITE, flags: SHARED, fd: 4                ) = 0x7fa1ee7ea000</t>
  </si>
  <si>
    <t xml:space="preserve">     2.687 (     ?   ): fileCopyTest/16764 exit_group(                      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</si>
</sst>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System calls profiling</a:t>
            </a:r>
            <a:r>
              <a:rPr lang="en-US" altLang="zh-TW" baseline="0"/>
              <a:t>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工作表1!$E$7</c:f>
              <c:strCache>
                <c:ptCount val="1"/>
                <c:pt idx="0">
                  <c:v>clone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工作表1!$F$6:$H$6</c:f>
              <c:numCache>
                <c:formatCode>General</c:formatCode>
                <c:ptCount val="3"/>
                <c:pt idx="0">
                  <c:v>4974</c:v>
                </c:pt>
                <c:pt idx="1">
                  <c:v>9947</c:v>
                </c:pt>
                <c:pt idx="2">
                  <c:v>14923</c:v>
                </c:pt>
              </c:numCache>
            </c:numRef>
          </c:cat>
          <c:val>
            <c:numRef>
              <c:f>工作表1!$F$7:$H$7</c:f>
              <c:numCache>
                <c:formatCode>General</c:formatCode>
                <c:ptCount val="3"/>
                <c:pt idx="0">
                  <c:v>0.23599999999999999</c:v>
                </c:pt>
                <c:pt idx="1">
                  <c:v>0.09</c:v>
                </c:pt>
                <c:pt idx="2">
                  <c:v>0.188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E-42FD-A8C4-85FEADB927EC}"/>
            </c:ext>
          </c:extLst>
        </c:ser>
        <c:ser>
          <c:idx val="1"/>
          <c:order val="1"/>
          <c:tx>
            <c:strRef>
              <c:f>工作表1!$E$8</c:f>
              <c:strCache>
                <c:ptCount val="1"/>
                <c:pt idx="0">
                  <c:v>mmap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工作表1!$F$6:$H$6</c:f>
              <c:numCache>
                <c:formatCode>General</c:formatCode>
                <c:ptCount val="3"/>
                <c:pt idx="0">
                  <c:v>4974</c:v>
                </c:pt>
                <c:pt idx="1">
                  <c:v>9947</c:v>
                </c:pt>
                <c:pt idx="2">
                  <c:v>14923</c:v>
                </c:pt>
              </c:numCache>
            </c:numRef>
          </c:cat>
          <c:val>
            <c:numRef>
              <c:f>工作表1!$F$8:$H$8</c:f>
              <c:numCache>
                <c:formatCode>General</c:formatCode>
                <c:ptCount val="3"/>
                <c:pt idx="0">
                  <c:v>5.9000000000000004E-2</c:v>
                </c:pt>
                <c:pt idx="1">
                  <c:v>6.8000000000000019E-2</c:v>
                </c:pt>
                <c:pt idx="2">
                  <c:v>9.799999999999999E-2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FE-42FD-A8C4-85FEADB927EC}"/>
            </c:ext>
          </c:extLst>
        </c:ser>
        <c:ser>
          <c:idx val="2"/>
          <c:order val="2"/>
          <c:tx>
            <c:strRef>
              <c:f>工作表1!$E$9</c:f>
              <c:strCache>
                <c:ptCount val="1"/>
                <c:pt idx="0">
                  <c:v>write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工作表1!$F$6:$H$6</c:f>
              <c:numCache>
                <c:formatCode>General</c:formatCode>
                <c:ptCount val="3"/>
                <c:pt idx="0">
                  <c:v>4974</c:v>
                </c:pt>
                <c:pt idx="1">
                  <c:v>9947</c:v>
                </c:pt>
                <c:pt idx="2">
                  <c:v>14923</c:v>
                </c:pt>
              </c:numCache>
            </c:numRef>
          </c:cat>
          <c:val>
            <c:numRef>
              <c:f>工作表1!$F$9:$H$9</c:f>
              <c:numCache>
                <c:formatCode>General</c:formatCode>
                <c:ptCount val="3"/>
                <c:pt idx="0">
                  <c:v>8.6999999999999994E-2</c:v>
                </c:pt>
                <c:pt idx="1">
                  <c:v>5.6999999999999995E-2</c:v>
                </c:pt>
                <c:pt idx="2">
                  <c:v>8.6000000000000007E-2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FE-42FD-A8C4-85FEADB927EC}"/>
            </c:ext>
          </c:extLst>
        </c:ser>
        <c:ser>
          <c:idx val="3"/>
          <c:order val="3"/>
          <c:tx>
            <c:strRef>
              <c:f>工作表1!$E$10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工作表1!$F$6:$H$6</c:f>
              <c:numCache>
                <c:formatCode>General</c:formatCode>
                <c:ptCount val="3"/>
                <c:pt idx="0">
                  <c:v>4974</c:v>
                </c:pt>
                <c:pt idx="1">
                  <c:v>9947</c:v>
                </c:pt>
                <c:pt idx="2">
                  <c:v>14923</c:v>
                </c:pt>
              </c:numCache>
            </c:numRef>
          </c:cat>
          <c:val>
            <c:numRef>
              <c:f>工作表1!$F$10:$H$10</c:f>
              <c:numCache>
                <c:formatCode>General</c:formatCode>
                <c:ptCount val="3"/>
                <c:pt idx="0">
                  <c:v>0.21899999999999997</c:v>
                </c:pt>
                <c:pt idx="1">
                  <c:v>0.26800000000000002</c:v>
                </c:pt>
                <c:pt idx="2">
                  <c:v>0.45200000000000007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FE-42FD-A8C4-85FEADB927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8816911"/>
        <c:axId val="1208817327"/>
      </c:barChart>
      <c:catAx>
        <c:axId val="1208816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File size (bytes)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8817327"/>
        <c:crosses val="autoZero"/>
        <c:auto val="1"/>
        <c:lblAlgn val="ctr"/>
        <c:lblOffset val="100"/>
        <c:noMultiLvlLbl val="0"/>
      </c:catAx>
      <c:valAx>
        <c:axId val="12088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Execution time (ms)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881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1</xdr:row>
      <xdr:rowOff>180975</xdr:rowOff>
    </xdr:from>
    <xdr:to>
      <xdr:col>17</xdr:col>
      <xdr:colOff>190500</xdr:colOff>
      <xdr:row>19</xdr:row>
      <xdr:rowOff>196215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C0CAF5F-2218-4254-8987-10EAE9D21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8F554A8F-C1C7-44DE-9CCE-397D45EACC7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C63DEDC4-0164-46A6-AD64-8EE435E9E7B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1C1CA6AF-8DEF-4773-8A9C-5770C6A9292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BECF261-320B-4BDB-B63D-A0FC47008E6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17F41-5C41-4D73-8837-EFCE9F110FA9}" name="small" displayName="small" ref="A1:A45" tableType="queryTable" totalsRowShown="0">
  <autoFilter ref="A1:A45" xr:uid="{73117F41-5C41-4D73-8837-EFCE9F110FA9}"/>
  <tableColumns count="1">
    <tableColumn id="1" xr3:uid="{55F3F934-80ED-4498-A5A0-30B413954F08}" uniqueName="1" name="Column1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DBC2C-EF6D-4842-9EB1-B9698DE9690A}" name="fileCopyTest" displayName="fileCopyTest" ref="A1:A38" tableType="queryTable" totalsRowShown="0">
  <autoFilter ref="A1:A38" xr:uid="{DCFDBC2C-EF6D-4842-9EB1-B9698DE9690A}"/>
  <tableColumns count="1">
    <tableColumn id="1" xr3:uid="{B2C8695F-7437-47BC-8D95-0FDFA4B9AFDD}" uniqueName="1" name="Column1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DBD134-5AFC-443B-B94B-F5AC14F03CDC}" name="original_new" displayName="original_new" ref="A1:A45" tableType="queryTable" totalsRowShown="0">
  <autoFilter ref="A1:A45" xr:uid="{79DBD134-5AFC-443B-B94B-F5AC14F03CDC}"/>
  <tableColumns count="1">
    <tableColumn id="1" xr3:uid="{FFEBD4AC-7A96-4DA9-9887-2B19A0038D9E}" uniqueName="1" name="Column1" queryTableFieldId="1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EECA5C-4D6F-418B-B25C-AC4C3EDA8EE2}" name="big" displayName="big" ref="A1:A45" tableType="queryTable" totalsRowShown="0">
  <autoFilter ref="A1:A45" xr:uid="{39EECA5C-4D6F-418B-B25C-AC4C3EDA8EE2}"/>
  <tableColumns count="1">
    <tableColumn id="1" xr3:uid="{E8CC9FCA-8DE5-4550-93DE-060F35C7F83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631E-B000-4BFD-B159-80563B7362BF}">
  <dimension ref="A1:I45"/>
  <sheetViews>
    <sheetView workbookViewId="0">
      <selection activeCell="D27" sqref="D27"/>
    </sheetView>
  </sheetViews>
  <sheetFormatPr defaultRowHeight="16.2" x14ac:dyDescent="0.3"/>
  <cols>
    <col min="1" max="1" width="80.88671875" bestFit="1" customWidth="1"/>
    <col min="9" max="9" width="9.88671875" bestFit="1" customWidth="1"/>
  </cols>
  <sheetData>
    <row r="1" spans="1:9" x14ac:dyDescent="0.3">
      <c r="A1" t="s">
        <v>0</v>
      </c>
      <c r="D1" t="s">
        <v>126</v>
      </c>
      <c r="E1" t="s">
        <v>127</v>
      </c>
    </row>
    <row r="2" spans="1:9" x14ac:dyDescent="0.3">
      <c r="A2" s="1" t="s">
        <v>1</v>
      </c>
      <c r="C2">
        <v>0</v>
      </c>
      <c r="H2" t="s">
        <v>129</v>
      </c>
      <c r="I2">
        <f>SUM(E27)</f>
        <v>0.23599999999999999</v>
      </c>
    </row>
    <row r="3" spans="1:9" x14ac:dyDescent="0.3">
      <c r="A3" s="1" t="s">
        <v>2</v>
      </c>
      <c r="C3">
        <v>0</v>
      </c>
      <c r="H3" t="s">
        <v>133</v>
      </c>
      <c r="I3">
        <f>SUM(E8,E14,E15,E17,E18,E20,E21,E33,E34,E42,E43)</f>
        <v>5.9000000000000004E-2</v>
      </c>
    </row>
    <row r="4" spans="1:9" x14ac:dyDescent="0.3">
      <c r="A4" s="1" t="s">
        <v>3</v>
      </c>
      <c r="C4">
        <v>0</v>
      </c>
      <c r="H4" t="s">
        <v>132</v>
      </c>
      <c r="I4">
        <f>SUM(E32,E41)</f>
        <v>8.6999999999999994E-2</v>
      </c>
    </row>
    <row r="5" spans="1:9" x14ac:dyDescent="0.3">
      <c r="A5" s="1" t="s">
        <v>4</v>
      </c>
      <c r="C5">
        <v>0</v>
      </c>
      <c r="H5" t="s">
        <v>125</v>
      </c>
      <c r="I5">
        <f>SUM(E6,E11,E28,E29,E37,E38)</f>
        <v>0.21899999999999997</v>
      </c>
    </row>
    <row r="6" spans="1:9" x14ac:dyDescent="0.3">
      <c r="A6" s="1" t="s">
        <v>5</v>
      </c>
      <c r="C6">
        <v>0</v>
      </c>
      <c r="D6" t="s">
        <v>125</v>
      </c>
      <c r="E6">
        <v>8.0000000000000002E-3</v>
      </c>
    </row>
    <row r="7" spans="1:9" x14ac:dyDescent="0.3">
      <c r="A7" s="1" t="s">
        <v>6</v>
      </c>
      <c r="C7">
        <v>0</v>
      </c>
    </row>
    <row r="8" spans="1:9" x14ac:dyDescent="0.3">
      <c r="A8" s="1" t="s">
        <v>7</v>
      </c>
      <c r="C8">
        <v>0</v>
      </c>
      <c r="D8" t="s">
        <v>130</v>
      </c>
      <c r="E8">
        <v>6.0000000000000001E-3</v>
      </c>
    </row>
    <row r="9" spans="1:9" x14ac:dyDescent="0.3">
      <c r="A9" s="1" t="s">
        <v>8</v>
      </c>
      <c r="C9">
        <v>0</v>
      </c>
    </row>
    <row r="10" spans="1:9" x14ac:dyDescent="0.3">
      <c r="A10" s="1" t="s">
        <v>9</v>
      </c>
      <c r="C10">
        <v>0</v>
      </c>
    </row>
    <row r="11" spans="1:9" x14ac:dyDescent="0.3">
      <c r="A11" s="1" t="s">
        <v>10</v>
      </c>
      <c r="C11">
        <v>0</v>
      </c>
      <c r="D11" t="s">
        <v>125</v>
      </c>
      <c r="E11">
        <v>7.0000000000000001E-3</v>
      </c>
    </row>
    <row r="12" spans="1:9" x14ac:dyDescent="0.3">
      <c r="A12" s="1" t="s">
        <v>11</v>
      </c>
      <c r="C12">
        <v>0</v>
      </c>
    </row>
    <row r="13" spans="1:9" x14ac:dyDescent="0.3">
      <c r="A13" s="1" t="s">
        <v>12</v>
      </c>
      <c r="C13">
        <v>0</v>
      </c>
    </row>
    <row r="14" spans="1:9" x14ac:dyDescent="0.3">
      <c r="A14" s="1" t="s">
        <v>13</v>
      </c>
      <c r="C14">
        <v>0</v>
      </c>
      <c r="D14" t="s">
        <v>130</v>
      </c>
      <c r="E14">
        <v>3.0000000000000001E-3</v>
      </c>
    </row>
    <row r="15" spans="1:9" x14ac:dyDescent="0.3">
      <c r="A15" s="1" t="s">
        <v>14</v>
      </c>
      <c r="C15">
        <v>0</v>
      </c>
      <c r="D15" t="s">
        <v>130</v>
      </c>
      <c r="E15">
        <v>8.0000000000000002E-3</v>
      </c>
    </row>
    <row r="16" spans="1:9" x14ac:dyDescent="0.3">
      <c r="A16" s="1" t="s">
        <v>15</v>
      </c>
      <c r="C16">
        <v>0</v>
      </c>
    </row>
    <row r="17" spans="1:5" x14ac:dyDescent="0.3">
      <c r="A17" s="1" t="s">
        <v>16</v>
      </c>
      <c r="C17">
        <v>0</v>
      </c>
      <c r="D17" t="s">
        <v>130</v>
      </c>
      <c r="E17">
        <v>8.9999999999999993E-3</v>
      </c>
    </row>
    <row r="18" spans="1:5" x14ac:dyDescent="0.3">
      <c r="A18" s="1" t="s">
        <v>17</v>
      </c>
      <c r="C18">
        <v>0</v>
      </c>
      <c r="D18" t="s">
        <v>130</v>
      </c>
      <c r="E18">
        <v>3.0000000000000001E-3</v>
      </c>
    </row>
    <row r="19" spans="1:5" x14ac:dyDescent="0.3">
      <c r="A19" s="1" t="s">
        <v>18</v>
      </c>
      <c r="C19">
        <v>0</v>
      </c>
    </row>
    <row r="20" spans="1:5" x14ac:dyDescent="0.3">
      <c r="A20" s="1" t="s">
        <v>19</v>
      </c>
      <c r="C20">
        <v>0</v>
      </c>
      <c r="D20" t="s">
        <v>130</v>
      </c>
      <c r="E20">
        <v>5.0000000000000001E-3</v>
      </c>
    </row>
    <row r="21" spans="1:5" x14ac:dyDescent="0.3">
      <c r="A21" s="1" t="s">
        <v>20</v>
      </c>
      <c r="C21">
        <v>0</v>
      </c>
      <c r="D21" t="s">
        <v>130</v>
      </c>
      <c r="E21">
        <v>2E-3</v>
      </c>
    </row>
    <row r="22" spans="1:5" x14ac:dyDescent="0.3">
      <c r="A22" s="1" t="s">
        <v>21</v>
      </c>
      <c r="C22">
        <v>0</v>
      </c>
    </row>
    <row r="23" spans="1:5" x14ac:dyDescent="0.3">
      <c r="A23" s="1" t="s">
        <v>22</v>
      </c>
      <c r="C23">
        <v>0</v>
      </c>
    </row>
    <row r="24" spans="1:5" x14ac:dyDescent="0.3">
      <c r="A24" s="1" t="s">
        <v>23</v>
      </c>
      <c r="C24">
        <v>0</v>
      </c>
    </row>
    <row r="25" spans="1:5" x14ac:dyDescent="0.3">
      <c r="A25" s="1" t="s">
        <v>24</v>
      </c>
      <c r="C25">
        <v>0</v>
      </c>
    </row>
    <row r="26" spans="1:5" x14ac:dyDescent="0.3">
      <c r="A26" s="1" t="s">
        <v>25</v>
      </c>
      <c r="C26">
        <v>0</v>
      </c>
    </row>
    <row r="27" spans="1:5" x14ac:dyDescent="0.3">
      <c r="A27" s="1" t="s">
        <v>26</v>
      </c>
      <c r="C27">
        <v>0</v>
      </c>
      <c r="D27" t="s">
        <v>129</v>
      </c>
      <c r="E27">
        <v>0.23599999999999999</v>
      </c>
    </row>
    <row r="28" spans="1:5" x14ac:dyDescent="0.3">
      <c r="A28" s="1" t="s">
        <v>27</v>
      </c>
      <c r="C28">
        <v>0</v>
      </c>
      <c r="D28" t="s">
        <v>125</v>
      </c>
      <c r="E28">
        <v>7.0000000000000001E-3</v>
      </c>
    </row>
    <row r="29" spans="1:5" x14ac:dyDescent="0.3">
      <c r="A29" s="1" t="s">
        <v>28</v>
      </c>
      <c r="C29">
        <v>0</v>
      </c>
      <c r="D29" t="s">
        <v>125</v>
      </c>
      <c r="E29">
        <v>0.14499999999999999</v>
      </c>
    </row>
    <row r="30" spans="1:5" x14ac:dyDescent="0.3">
      <c r="A30" s="1" t="s">
        <v>29</v>
      </c>
      <c r="C30">
        <v>0</v>
      </c>
    </row>
    <row r="31" spans="1:5" x14ac:dyDescent="0.3">
      <c r="A31" s="1" t="s">
        <v>30</v>
      </c>
      <c r="C31">
        <v>0</v>
      </c>
    </row>
    <row r="32" spans="1:5" x14ac:dyDescent="0.3">
      <c r="A32" s="1" t="s">
        <v>31</v>
      </c>
      <c r="C32">
        <v>0</v>
      </c>
      <c r="D32" t="s">
        <v>131</v>
      </c>
      <c r="E32">
        <v>5.2999999999999999E-2</v>
      </c>
    </row>
    <row r="33" spans="1:5" x14ac:dyDescent="0.3">
      <c r="A33" s="1" t="s">
        <v>32</v>
      </c>
      <c r="C33">
        <v>0</v>
      </c>
      <c r="D33" t="s">
        <v>130</v>
      </c>
      <c r="E33">
        <v>0.01</v>
      </c>
    </row>
    <row r="34" spans="1:5" x14ac:dyDescent="0.3">
      <c r="A34" s="1" t="s">
        <v>33</v>
      </c>
      <c r="C34">
        <v>0</v>
      </c>
      <c r="D34" t="s">
        <v>130</v>
      </c>
      <c r="E34">
        <v>4.0000000000000001E-3</v>
      </c>
    </row>
    <row r="35" spans="1:5" x14ac:dyDescent="0.3">
      <c r="A35" s="1" t="s">
        <v>34</v>
      </c>
      <c r="C35">
        <v>0</v>
      </c>
    </row>
    <row r="36" spans="1:5" x14ac:dyDescent="0.3">
      <c r="A36" s="1" t="s">
        <v>35</v>
      </c>
      <c r="C36">
        <v>0</v>
      </c>
    </row>
    <row r="37" spans="1:5" x14ac:dyDescent="0.3">
      <c r="A37" s="1" t="s">
        <v>36</v>
      </c>
      <c r="C37">
        <v>0</v>
      </c>
      <c r="D37" t="s">
        <v>125</v>
      </c>
      <c r="E37">
        <v>7.0000000000000001E-3</v>
      </c>
    </row>
    <row r="38" spans="1:5" x14ac:dyDescent="0.3">
      <c r="A38" s="1" t="s">
        <v>37</v>
      </c>
      <c r="C38">
        <v>0</v>
      </c>
      <c r="D38" t="s">
        <v>125</v>
      </c>
      <c r="E38">
        <v>4.4999999999999998E-2</v>
      </c>
    </row>
    <row r="39" spans="1:5" x14ac:dyDescent="0.3">
      <c r="A39" s="1" t="s">
        <v>38</v>
      </c>
      <c r="C39">
        <v>0</v>
      </c>
    </row>
    <row r="40" spans="1:5" x14ac:dyDescent="0.3">
      <c r="A40" s="1" t="s">
        <v>39</v>
      </c>
      <c r="C40">
        <v>0</v>
      </c>
    </row>
    <row r="41" spans="1:5" x14ac:dyDescent="0.3">
      <c r="A41" s="1" t="s">
        <v>40</v>
      </c>
      <c r="C41">
        <v>0</v>
      </c>
      <c r="D41" t="s">
        <v>132</v>
      </c>
      <c r="E41">
        <v>3.4000000000000002E-2</v>
      </c>
    </row>
    <row r="42" spans="1:5" x14ac:dyDescent="0.3">
      <c r="A42" s="1" t="s">
        <v>41</v>
      </c>
      <c r="C42">
        <v>0</v>
      </c>
      <c r="D42" t="s">
        <v>130</v>
      </c>
      <c r="E42">
        <v>7.0000000000000001E-3</v>
      </c>
    </row>
    <row r="43" spans="1:5" x14ac:dyDescent="0.3">
      <c r="A43" s="1" t="s">
        <v>42</v>
      </c>
      <c r="C43">
        <v>0</v>
      </c>
      <c r="D43" t="s">
        <v>130</v>
      </c>
      <c r="E43">
        <v>2E-3</v>
      </c>
    </row>
    <row r="44" spans="1:5" x14ac:dyDescent="0.3">
      <c r="A44" s="1" t="s">
        <v>43</v>
      </c>
      <c r="C44">
        <v>0</v>
      </c>
    </row>
    <row r="45" spans="1:5" x14ac:dyDescent="0.3">
      <c r="A45" s="1" t="s">
        <v>44</v>
      </c>
      <c r="C45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D08B-5CA9-4200-A77E-6A02B43212C2}">
  <dimension ref="A1:I38"/>
  <sheetViews>
    <sheetView workbookViewId="0">
      <selection activeCell="H16" sqref="H16"/>
    </sheetView>
  </sheetViews>
  <sheetFormatPr defaultRowHeight="16.2" x14ac:dyDescent="0.3"/>
  <cols>
    <col min="1" max="1" width="80.88671875" bestFit="1" customWidth="1"/>
  </cols>
  <sheetData>
    <row r="1" spans="1:9" x14ac:dyDescent="0.3">
      <c r="A1" t="s">
        <v>0</v>
      </c>
    </row>
    <row r="2" spans="1:9" x14ac:dyDescent="0.3">
      <c r="A2" s="1" t="s">
        <v>45</v>
      </c>
      <c r="C2">
        <v>0</v>
      </c>
      <c r="H2" t="s">
        <v>129</v>
      </c>
      <c r="I2">
        <f>SUM(E27)</f>
        <v>0.26500000000000001</v>
      </c>
    </row>
    <row r="3" spans="1:9" x14ac:dyDescent="0.3">
      <c r="A3" s="1" t="s">
        <v>46</v>
      </c>
      <c r="C3">
        <v>0</v>
      </c>
      <c r="H3" t="s">
        <v>133</v>
      </c>
      <c r="I3">
        <f>SUM(E8,E14,E15,E17,E18,E20,E21,E33,E34)</f>
        <v>0.27700000000000002</v>
      </c>
    </row>
    <row r="4" spans="1:9" x14ac:dyDescent="0.3">
      <c r="A4" s="1" t="s">
        <v>47</v>
      </c>
      <c r="C4">
        <v>0</v>
      </c>
      <c r="H4" t="s">
        <v>132</v>
      </c>
      <c r="I4">
        <f>SUM(E32)</f>
        <v>1.052</v>
      </c>
    </row>
    <row r="5" spans="1:9" x14ac:dyDescent="0.3">
      <c r="A5" s="1" t="s">
        <v>48</v>
      </c>
      <c r="C5">
        <v>0</v>
      </c>
      <c r="H5" t="s">
        <v>125</v>
      </c>
      <c r="I5">
        <f>SUM(E6,E11,E28,E29,E37)</f>
        <v>0.87800000000000011</v>
      </c>
    </row>
    <row r="6" spans="1:9" x14ac:dyDescent="0.3">
      <c r="A6" s="1" t="s">
        <v>49</v>
      </c>
      <c r="C6">
        <v>0</v>
      </c>
      <c r="D6" t="s">
        <v>124</v>
      </c>
      <c r="E6">
        <v>6.0000000000000001E-3</v>
      </c>
    </row>
    <row r="7" spans="1:9" x14ac:dyDescent="0.3">
      <c r="A7" s="1" t="s">
        <v>50</v>
      </c>
      <c r="C7">
        <v>0</v>
      </c>
    </row>
    <row r="8" spans="1:9" x14ac:dyDescent="0.3">
      <c r="A8" s="1" t="s">
        <v>51</v>
      </c>
      <c r="C8">
        <v>0</v>
      </c>
      <c r="D8" t="s">
        <v>130</v>
      </c>
      <c r="E8">
        <v>5.0000000000000001E-3</v>
      </c>
    </row>
    <row r="9" spans="1:9" x14ac:dyDescent="0.3">
      <c r="A9" s="1" t="s">
        <v>52</v>
      </c>
      <c r="C9">
        <v>0</v>
      </c>
    </row>
    <row r="10" spans="1:9" x14ac:dyDescent="0.3">
      <c r="A10" s="1" t="s">
        <v>53</v>
      </c>
      <c r="C10">
        <v>0</v>
      </c>
    </row>
    <row r="11" spans="1:9" x14ac:dyDescent="0.3">
      <c r="A11" s="1" t="s">
        <v>54</v>
      </c>
      <c r="C11">
        <v>0</v>
      </c>
      <c r="D11" t="s">
        <v>124</v>
      </c>
      <c r="E11">
        <v>4.0000000000000001E-3</v>
      </c>
    </row>
    <row r="12" spans="1:9" x14ac:dyDescent="0.3">
      <c r="A12" s="1" t="s">
        <v>55</v>
      </c>
      <c r="C12">
        <v>0</v>
      </c>
    </row>
    <row r="13" spans="1:9" x14ac:dyDescent="0.3">
      <c r="A13" s="1" t="s">
        <v>56</v>
      </c>
      <c r="C13">
        <v>0</v>
      </c>
    </row>
    <row r="14" spans="1:9" x14ac:dyDescent="0.3">
      <c r="A14" s="1" t="s">
        <v>57</v>
      </c>
      <c r="C14">
        <v>0</v>
      </c>
      <c r="D14" t="s">
        <v>130</v>
      </c>
      <c r="E14">
        <v>3.0000000000000001E-3</v>
      </c>
    </row>
    <row r="15" spans="1:9" x14ac:dyDescent="0.3">
      <c r="A15" s="1" t="s">
        <v>58</v>
      </c>
      <c r="C15">
        <v>0</v>
      </c>
      <c r="D15" t="s">
        <v>130</v>
      </c>
      <c r="E15">
        <v>7.0000000000000001E-3</v>
      </c>
    </row>
    <row r="16" spans="1:9" x14ac:dyDescent="0.3">
      <c r="A16" s="1" t="s">
        <v>59</v>
      </c>
      <c r="C16">
        <v>0</v>
      </c>
    </row>
    <row r="17" spans="1:5" x14ac:dyDescent="0.3">
      <c r="A17" s="1" t="s">
        <v>60</v>
      </c>
      <c r="C17">
        <v>0</v>
      </c>
      <c r="D17" t="s">
        <v>130</v>
      </c>
      <c r="E17">
        <v>8.0000000000000002E-3</v>
      </c>
    </row>
    <row r="18" spans="1:5" x14ac:dyDescent="0.3">
      <c r="A18" s="1" t="s">
        <v>61</v>
      </c>
      <c r="C18">
        <v>0</v>
      </c>
      <c r="D18" t="s">
        <v>130</v>
      </c>
      <c r="E18">
        <v>4.0000000000000001E-3</v>
      </c>
    </row>
    <row r="19" spans="1:5" x14ac:dyDescent="0.3">
      <c r="A19" s="1" t="s">
        <v>62</v>
      </c>
      <c r="C19">
        <v>0</v>
      </c>
    </row>
    <row r="20" spans="1:5" x14ac:dyDescent="0.3">
      <c r="A20" s="1" t="s">
        <v>63</v>
      </c>
      <c r="C20">
        <v>0</v>
      </c>
      <c r="D20" t="s">
        <v>130</v>
      </c>
      <c r="E20">
        <v>6.0000000000000001E-3</v>
      </c>
    </row>
    <row r="21" spans="1:5" x14ac:dyDescent="0.3">
      <c r="A21" s="1" t="s">
        <v>64</v>
      </c>
      <c r="C21">
        <v>0</v>
      </c>
      <c r="D21" t="s">
        <v>130</v>
      </c>
      <c r="E21">
        <v>3.0000000000000001E-3</v>
      </c>
    </row>
    <row r="22" spans="1:5" x14ac:dyDescent="0.3">
      <c r="A22" s="1" t="s">
        <v>65</v>
      </c>
      <c r="C22">
        <v>0</v>
      </c>
    </row>
    <row r="23" spans="1:5" x14ac:dyDescent="0.3">
      <c r="A23" s="1" t="s">
        <v>66</v>
      </c>
      <c r="C23">
        <v>0</v>
      </c>
    </row>
    <row r="24" spans="1:5" x14ac:dyDescent="0.3">
      <c r="A24" s="1" t="s">
        <v>67</v>
      </c>
      <c r="C24">
        <v>0</v>
      </c>
    </row>
    <row r="25" spans="1:5" x14ac:dyDescent="0.3">
      <c r="A25" s="1" t="s">
        <v>68</v>
      </c>
      <c r="C25">
        <v>0</v>
      </c>
    </row>
    <row r="26" spans="1:5" x14ac:dyDescent="0.3">
      <c r="A26" s="1" t="s">
        <v>69</v>
      </c>
      <c r="C26">
        <v>0</v>
      </c>
    </row>
    <row r="27" spans="1:5" x14ac:dyDescent="0.3">
      <c r="A27" s="1" t="s">
        <v>70</v>
      </c>
      <c r="C27">
        <v>0</v>
      </c>
      <c r="D27" t="s">
        <v>128</v>
      </c>
      <c r="E27">
        <v>0.26500000000000001</v>
      </c>
    </row>
    <row r="28" spans="1:5" x14ac:dyDescent="0.3">
      <c r="A28" s="1" t="s">
        <v>71</v>
      </c>
      <c r="C28">
        <v>0</v>
      </c>
      <c r="D28" t="s">
        <v>124</v>
      </c>
      <c r="E28">
        <v>0.33500000000000002</v>
      </c>
    </row>
    <row r="29" spans="1:5" x14ac:dyDescent="0.3">
      <c r="A29" s="1" t="s">
        <v>72</v>
      </c>
      <c r="C29">
        <v>0</v>
      </c>
      <c r="D29" t="s">
        <v>124</v>
      </c>
      <c r="E29">
        <v>0.52300000000000002</v>
      </c>
    </row>
    <row r="30" spans="1:5" x14ac:dyDescent="0.3">
      <c r="A30" s="1" t="s">
        <v>73</v>
      </c>
      <c r="C30">
        <v>0</v>
      </c>
    </row>
    <row r="31" spans="1:5" x14ac:dyDescent="0.3">
      <c r="A31" s="1" t="s">
        <v>74</v>
      </c>
      <c r="C31">
        <v>0</v>
      </c>
    </row>
    <row r="32" spans="1:5" x14ac:dyDescent="0.3">
      <c r="A32" s="1" t="s">
        <v>75</v>
      </c>
      <c r="C32">
        <v>0</v>
      </c>
      <c r="D32" t="s">
        <v>131</v>
      </c>
      <c r="E32">
        <v>1.052</v>
      </c>
    </row>
    <row r="33" spans="1:5" x14ac:dyDescent="0.3">
      <c r="A33" s="1" t="s">
        <v>76</v>
      </c>
      <c r="C33">
        <v>0</v>
      </c>
      <c r="D33" t="s">
        <v>130</v>
      </c>
      <c r="E33">
        <v>4.5999999999999999E-2</v>
      </c>
    </row>
    <row r="34" spans="1:5" x14ac:dyDescent="0.3">
      <c r="A34" s="1" t="s">
        <v>77</v>
      </c>
      <c r="C34">
        <v>0</v>
      </c>
      <c r="D34" t="s">
        <v>130</v>
      </c>
      <c r="E34">
        <v>0.19500000000000001</v>
      </c>
    </row>
    <row r="35" spans="1:5" x14ac:dyDescent="0.3">
      <c r="A35" s="1" t="s">
        <v>78</v>
      </c>
      <c r="C35">
        <v>0</v>
      </c>
    </row>
    <row r="36" spans="1:5" x14ac:dyDescent="0.3">
      <c r="A36" s="1" t="s">
        <v>79</v>
      </c>
      <c r="C36">
        <v>0</v>
      </c>
    </row>
    <row r="37" spans="1:5" x14ac:dyDescent="0.3">
      <c r="A37" s="1" t="s">
        <v>80</v>
      </c>
      <c r="C37">
        <v>0</v>
      </c>
      <c r="D37" t="s">
        <v>124</v>
      </c>
      <c r="E37">
        <v>0.01</v>
      </c>
    </row>
    <row r="38" spans="1:5" x14ac:dyDescent="0.3">
      <c r="A38" s="1" t="s">
        <v>44</v>
      </c>
      <c r="C3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943D-971F-49C0-9A68-11F5C918DE4D}">
  <dimension ref="A1:I45"/>
  <sheetViews>
    <sheetView tabSelected="1" workbookViewId="0">
      <selection activeCell="G1" sqref="G1"/>
    </sheetView>
  </sheetViews>
  <sheetFormatPr defaultRowHeight="16.2" x14ac:dyDescent="0.3"/>
  <cols>
    <col min="1" max="1" width="80.88671875" bestFit="1" customWidth="1"/>
  </cols>
  <sheetData>
    <row r="1" spans="1:9" x14ac:dyDescent="0.3">
      <c r="A1" t="s">
        <v>0</v>
      </c>
    </row>
    <row r="2" spans="1:9" x14ac:dyDescent="0.3">
      <c r="A2" s="1" t="s">
        <v>134</v>
      </c>
      <c r="C2">
        <v>0</v>
      </c>
      <c r="H2" t="s">
        <v>129</v>
      </c>
      <c r="I2">
        <f>SUM(E27)</f>
        <v>0.09</v>
      </c>
    </row>
    <row r="3" spans="1:9" x14ac:dyDescent="0.3">
      <c r="A3" s="1" t="s">
        <v>135</v>
      </c>
      <c r="C3">
        <v>0</v>
      </c>
      <c r="H3" t="s">
        <v>133</v>
      </c>
      <c r="I3">
        <f>SUM(E8,E14,E15,E17,E18,E20,E21,E33,E34,E42,E43)</f>
        <v>6.8000000000000019E-2</v>
      </c>
    </row>
    <row r="4" spans="1:9" x14ac:dyDescent="0.3">
      <c r="A4" s="1" t="s">
        <v>136</v>
      </c>
      <c r="C4">
        <v>0</v>
      </c>
      <c r="H4" t="s">
        <v>132</v>
      </c>
      <c r="I4">
        <f>SUM(E41,E32)</f>
        <v>5.6999999999999995E-2</v>
      </c>
    </row>
    <row r="5" spans="1:9" x14ac:dyDescent="0.3">
      <c r="A5" s="1" t="s">
        <v>137</v>
      </c>
      <c r="C5">
        <v>0</v>
      </c>
      <c r="H5" t="s">
        <v>125</v>
      </c>
      <c r="I5">
        <f>SUM(E6,E11,E28,E29,E37,E38)</f>
        <v>0.26800000000000002</v>
      </c>
    </row>
    <row r="6" spans="1:9" x14ac:dyDescent="0.3">
      <c r="A6" s="1" t="s">
        <v>138</v>
      </c>
      <c r="C6">
        <v>0</v>
      </c>
      <c r="D6" t="s">
        <v>124</v>
      </c>
      <c r="E6">
        <v>5.0000000000000001E-3</v>
      </c>
    </row>
    <row r="7" spans="1:9" x14ac:dyDescent="0.3">
      <c r="A7" s="1" t="s">
        <v>139</v>
      </c>
      <c r="C7">
        <v>0</v>
      </c>
    </row>
    <row r="8" spans="1:9" x14ac:dyDescent="0.3">
      <c r="A8" s="1" t="s">
        <v>140</v>
      </c>
      <c r="C8">
        <v>0</v>
      </c>
      <c r="D8" t="s">
        <v>130</v>
      </c>
      <c r="E8">
        <v>4.0000000000000001E-3</v>
      </c>
    </row>
    <row r="9" spans="1:9" x14ac:dyDescent="0.3">
      <c r="A9" s="1" t="s">
        <v>141</v>
      </c>
      <c r="C9">
        <v>0</v>
      </c>
    </row>
    <row r="10" spans="1:9" x14ac:dyDescent="0.3">
      <c r="A10" s="1" t="s">
        <v>142</v>
      </c>
      <c r="C10">
        <v>0</v>
      </c>
    </row>
    <row r="11" spans="1:9" x14ac:dyDescent="0.3">
      <c r="A11" s="1" t="s">
        <v>143</v>
      </c>
      <c r="C11">
        <v>0</v>
      </c>
      <c r="D11" t="s">
        <v>124</v>
      </c>
      <c r="E11">
        <v>4.0000000000000001E-3</v>
      </c>
    </row>
    <row r="12" spans="1:9" x14ac:dyDescent="0.3">
      <c r="A12" s="1" t="s">
        <v>144</v>
      </c>
      <c r="C12">
        <v>0</v>
      </c>
    </row>
    <row r="13" spans="1:9" x14ac:dyDescent="0.3">
      <c r="A13" s="1" t="s">
        <v>145</v>
      </c>
      <c r="C13">
        <v>0</v>
      </c>
    </row>
    <row r="14" spans="1:9" x14ac:dyDescent="0.3">
      <c r="A14" s="1" t="s">
        <v>146</v>
      </c>
      <c r="C14">
        <v>0</v>
      </c>
      <c r="D14" t="s">
        <v>130</v>
      </c>
      <c r="E14">
        <v>3.2000000000000001E-2</v>
      </c>
    </row>
    <row r="15" spans="1:9" x14ac:dyDescent="0.3">
      <c r="A15" s="1" t="s">
        <v>147</v>
      </c>
      <c r="C15">
        <v>0</v>
      </c>
      <c r="D15" t="s">
        <v>130</v>
      </c>
      <c r="E15">
        <v>5.0000000000000001E-3</v>
      </c>
    </row>
    <row r="16" spans="1:9" x14ac:dyDescent="0.3">
      <c r="A16" s="1" t="s">
        <v>148</v>
      </c>
      <c r="C16">
        <v>0</v>
      </c>
    </row>
    <row r="17" spans="1:5" x14ac:dyDescent="0.3">
      <c r="A17" s="1" t="s">
        <v>149</v>
      </c>
      <c r="C17">
        <v>0</v>
      </c>
      <c r="D17" t="s">
        <v>130</v>
      </c>
      <c r="E17">
        <v>5.0000000000000001E-3</v>
      </c>
    </row>
    <row r="18" spans="1:5" x14ac:dyDescent="0.3">
      <c r="A18" s="1" t="s">
        <v>150</v>
      </c>
      <c r="C18">
        <v>0</v>
      </c>
      <c r="D18" t="s">
        <v>130</v>
      </c>
      <c r="E18">
        <v>2E-3</v>
      </c>
    </row>
    <row r="19" spans="1:5" x14ac:dyDescent="0.3">
      <c r="A19" s="1" t="s">
        <v>151</v>
      </c>
      <c r="C19">
        <v>0</v>
      </c>
    </row>
    <row r="20" spans="1:5" x14ac:dyDescent="0.3">
      <c r="A20" s="1" t="s">
        <v>152</v>
      </c>
      <c r="C20">
        <v>0</v>
      </c>
      <c r="D20" t="s">
        <v>130</v>
      </c>
      <c r="E20">
        <v>2E-3</v>
      </c>
    </row>
    <row r="21" spans="1:5" x14ac:dyDescent="0.3">
      <c r="A21" s="1" t="s">
        <v>153</v>
      </c>
      <c r="C21">
        <v>0</v>
      </c>
      <c r="D21" t="s">
        <v>130</v>
      </c>
      <c r="E21">
        <v>1E-3</v>
      </c>
    </row>
    <row r="22" spans="1:5" x14ac:dyDescent="0.3">
      <c r="A22" s="1" t="s">
        <v>154</v>
      </c>
      <c r="C22">
        <v>0</v>
      </c>
    </row>
    <row r="23" spans="1:5" x14ac:dyDescent="0.3">
      <c r="A23" s="1" t="s">
        <v>155</v>
      </c>
      <c r="C23">
        <v>0</v>
      </c>
    </row>
    <row r="24" spans="1:5" x14ac:dyDescent="0.3">
      <c r="A24" s="1" t="s">
        <v>156</v>
      </c>
      <c r="C24">
        <v>0</v>
      </c>
    </row>
    <row r="25" spans="1:5" x14ac:dyDescent="0.3">
      <c r="A25" s="1" t="s">
        <v>157</v>
      </c>
      <c r="C25">
        <v>0</v>
      </c>
    </row>
    <row r="26" spans="1:5" x14ac:dyDescent="0.3">
      <c r="A26" s="1" t="s">
        <v>158</v>
      </c>
      <c r="C26">
        <v>0</v>
      </c>
    </row>
    <row r="27" spans="1:5" x14ac:dyDescent="0.3">
      <c r="A27" s="1" t="s">
        <v>159</v>
      </c>
      <c r="C27">
        <v>0</v>
      </c>
      <c r="D27" t="s">
        <v>128</v>
      </c>
      <c r="E27">
        <v>0.09</v>
      </c>
    </row>
    <row r="28" spans="1:5" x14ac:dyDescent="0.3">
      <c r="A28" s="1" t="s">
        <v>160</v>
      </c>
      <c r="C28">
        <v>0</v>
      </c>
      <c r="D28" t="s">
        <v>124</v>
      </c>
      <c r="E28">
        <v>5.0000000000000001E-3</v>
      </c>
    </row>
    <row r="29" spans="1:5" x14ac:dyDescent="0.3">
      <c r="A29" s="1" t="s">
        <v>161</v>
      </c>
      <c r="C29">
        <v>0</v>
      </c>
      <c r="D29" t="s">
        <v>124</v>
      </c>
      <c r="E29">
        <v>0.14099999999999999</v>
      </c>
    </row>
    <row r="30" spans="1:5" x14ac:dyDescent="0.3">
      <c r="A30" s="1" t="s">
        <v>162</v>
      </c>
      <c r="C30">
        <v>0</v>
      </c>
    </row>
    <row r="31" spans="1:5" x14ac:dyDescent="0.3">
      <c r="A31" s="1" t="s">
        <v>163</v>
      </c>
      <c r="C31">
        <v>0</v>
      </c>
    </row>
    <row r="32" spans="1:5" x14ac:dyDescent="0.3">
      <c r="A32" s="1" t="s">
        <v>164</v>
      </c>
      <c r="C32">
        <v>0</v>
      </c>
      <c r="D32" t="s">
        <v>131</v>
      </c>
      <c r="E32">
        <v>0.03</v>
      </c>
    </row>
    <row r="33" spans="1:5" x14ac:dyDescent="0.3">
      <c r="A33" s="1" t="s">
        <v>165</v>
      </c>
      <c r="C33">
        <v>0</v>
      </c>
      <c r="D33" t="s">
        <v>130</v>
      </c>
      <c r="E33">
        <v>4.0000000000000001E-3</v>
      </c>
    </row>
    <row r="34" spans="1:5" x14ac:dyDescent="0.3">
      <c r="A34" s="1" t="s">
        <v>166</v>
      </c>
      <c r="C34">
        <v>0</v>
      </c>
      <c r="D34" t="s">
        <v>130</v>
      </c>
      <c r="E34">
        <v>3.0000000000000001E-3</v>
      </c>
    </row>
    <row r="35" spans="1:5" x14ac:dyDescent="0.3">
      <c r="A35" s="1" t="s">
        <v>167</v>
      </c>
      <c r="C35">
        <v>0</v>
      </c>
    </row>
    <row r="36" spans="1:5" x14ac:dyDescent="0.3">
      <c r="A36" s="1" t="s">
        <v>168</v>
      </c>
      <c r="C36">
        <v>0</v>
      </c>
    </row>
    <row r="37" spans="1:5" x14ac:dyDescent="0.3">
      <c r="A37" s="1" t="s">
        <v>169</v>
      </c>
      <c r="C37">
        <v>0</v>
      </c>
      <c r="D37" t="s">
        <v>124</v>
      </c>
      <c r="E37">
        <v>8.9999999999999993E-3</v>
      </c>
    </row>
    <row r="38" spans="1:5" x14ac:dyDescent="0.3">
      <c r="A38" s="1" t="s">
        <v>170</v>
      </c>
      <c r="C38">
        <v>0</v>
      </c>
      <c r="D38" t="s">
        <v>124</v>
      </c>
      <c r="E38">
        <v>0.104</v>
      </c>
    </row>
    <row r="39" spans="1:5" x14ac:dyDescent="0.3">
      <c r="A39" s="1" t="s">
        <v>171</v>
      </c>
      <c r="C39">
        <v>0</v>
      </c>
    </row>
    <row r="40" spans="1:5" x14ac:dyDescent="0.3">
      <c r="A40" s="1" t="s">
        <v>172</v>
      </c>
      <c r="C40">
        <v>0</v>
      </c>
    </row>
    <row r="41" spans="1:5" x14ac:dyDescent="0.3">
      <c r="A41" s="1" t="s">
        <v>173</v>
      </c>
      <c r="C41">
        <v>0</v>
      </c>
      <c r="D41" t="s">
        <v>131</v>
      </c>
      <c r="E41">
        <v>2.7E-2</v>
      </c>
    </row>
    <row r="42" spans="1:5" x14ac:dyDescent="0.3">
      <c r="A42" s="1" t="s">
        <v>174</v>
      </c>
      <c r="C42">
        <v>0</v>
      </c>
      <c r="D42" t="s">
        <v>130</v>
      </c>
      <c r="E42">
        <v>7.0000000000000001E-3</v>
      </c>
    </row>
    <row r="43" spans="1:5" x14ac:dyDescent="0.3">
      <c r="A43" s="1" t="s">
        <v>175</v>
      </c>
      <c r="C43">
        <v>0</v>
      </c>
      <c r="D43" t="s">
        <v>130</v>
      </c>
      <c r="E43">
        <v>3.0000000000000001E-3</v>
      </c>
    </row>
    <row r="44" spans="1:5" x14ac:dyDescent="0.3">
      <c r="A44" s="1" t="s">
        <v>176</v>
      </c>
      <c r="C44">
        <v>0</v>
      </c>
    </row>
    <row r="45" spans="1:5" x14ac:dyDescent="0.3">
      <c r="A45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B1D3-DE62-4BB8-9A4A-321607FC6901}">
  <dimension ref="A1:I45"/>
  <sheetViews>
    <sheetView workbookViewId="0">
      <selection activeCell="G1" sqref="G1"/>
    </sheetView>
  </sheetViews>
  <sheetFormatPr defaultRowHeight="16.2" x14ac:dyDescent="0.3"/>
  <cols>
    <col min="1" max="1" width="80.88671875" bestFit="1" customWidth="1"/>
  </cols>
  <sheetData>
    <row r="1" spans="1:9" x14ac:dyDescent="0.3">
      <c r="A1" t="s">
        <v>0</v>
      </c>
    </row>
    <row r="2" spans="1:9" x14ac:dyDescent="0.3">
      <c r="A2" s="1" t="s">
        <v>81</v>
      </c>
      <c r="C2">
        <v>0</v>
      </c>
      <c r="H2" t="s">
        <v>129</v>
      </c>
      <c r="I2">
        <f>SUM(E27)</f>
        <v>0.188</v>
      </c>
    </row>
    <row r="3" spans="1:9" x14ac:dyDescent="0.3">
      <c r="A3" s="1" t="s">
        <v>82</v>
      </c>
      <c r="C3">
        <v>0</v>
      </c>
      <c r="H3" t="s">
        <v>133</v>
      </c>
      <c r="I3">
        <f>SUM(E8,E14,E15,E17,E18,E20,E21,E33,E34,E42,E43)</f>
        <v>9.799999999999999E-2</v>
      </c>
    </row>
    <row r="4" spans="1:9" x14ac:dyDescent="0.3">
      <c r="A4" s="1" t="s">
        <v>83</v>
      </c>
      <c r="C4">
        <v>0</v>
      </c>
      <c r="H4" t="s">
        <v>132</v>
      </c>
      <c r="I4">
        <f>SUM(E32,E41)</f>
        <v>8.6000000000000007E-2</v>
      </c>
    </row>
    <row r="5" spans="1:9" x14ac:dyDescent="0.3">
      <c r="A5" s="1" t="s">
        <v>84</v>
      </c>
      <c r="C5">
        <v>0</v>
      </c>
      <c r="H5" t="s">
        <v>125</v>
      </c>
      <c r="I5">
        <f>SUM(E6,E11,E28,E29,E37,E38)</f>
        <v>0.45200000000000007</v>
      </c>
    </row>
    <row r="6" spans="1:9" x14ac:dyDescent="0.3">
      <c r="A6" s="1" t="s">
        <v>85</v>
      </c>
      <c r="C6">
        <v>0</v>
      </c>
      <c r="D6" t="s">
        <v>124</v>
      </c>
      <c r="E6">
        <v>5.0000000000000001E-3</v>
      </c>
    </row>
    <row r="7" spans="1:9" x14ac:dyDescent="0.3">
      <c r="A7" s="1" t="s">
        <v>86</v>
      </c>
      <c r="C7">
        <v>0</v>
      </c>
    </row>
    <row r="8" spans="1:9" x14ac:dyDescent="0.3">
      <c r="A8" s="1" t="s">
        <v>87</v>
      </c>
      <c r="C8">
        <v>0</v>
      </c>
      <c r="D8" t="s">
        <v>130</v>
      </c>
      <c r="E8">
        <v>5.0000000000000001E-3</v>
      </c>
    </row>
    <row r="9" spans="1:9" x14ac:dyDescent="0.3">
      <c r="A9" s="1" t="s">
        <v>88</v>
      </c>
      <c r="C9">
        <v>0</v>
      </c>
    </row>
    <row r="10" spans="1:9" x14ac:dyDescent="0.3">
      <c r="A10" s="1" t="s">
        <v>89</v>
      </c>
      <c r="C10">
        <v>0</v>
      </c>
    </row>
    <row r="11" spans="1:9" x14ac:dyDescent="0.3">
      <c r="A11" s="1" t="s">
        <v>90</v>
      </c>
      <c r="C11">
        <v>0</v>
      </c>
      <c r="D11" t="s">
        <v>124</v>
      </c>
      <c r="E11">
        <v>3.5000000000000003E-2</v>
      </c>
    </row>
    <row r="12" spans="1:9" x14ac:dyDescent="0.3">
      <c r="A12" s="1" t="s">
        <v>91</v>
      </c>
      <c r="C12">
        <v>0</v>
      </c>
    </row>
    <row r="13" spans="1:9" x14ac:dyDescent="0.3">
      <c r="A13" s="1" t="s">
        <v>92</v>
      </c>
      <c r="C13">
        <v>0</v>
      </c>
    </row>
    <row r="14" spans="1:9" x14ac:dyDescent="0.3">
      <c r="A14" s="1" t="s">
        <v>93</v>
      </c>
      <c r="C14">
        <v>0</v>
      </c>
      <c r="D14" t="s">
        <v>130</v>
      </c>
      <c r="E14">
        <v>6.0000000000000001E-3</v>
      </c>
    </row>
    <row r="15" spans="1:9" x14ac:dyDescent="0.3">
      <c r="A15" s="1" t="s">
        <v>94</v>
      </c>
      <c r="C15">
        <v>0</v>
      </c>
      <c r="D15" t="s">
        <v>130</v>
      </c>
      <c r="E15">
        <v>1.2E-2</v>
      </c>
    </row>
    <row r="16" spans="1:9" x14ac:dyDescent="0.3">
      <c r="A16" s="1" t="s">
        <v>95</v>
      </c>
      <c r="C16">
        <v>0</v>
      </c>
    </row>
    <row r="17" spans="1:5" x14ac:dyDescent="0.3">
      <c r="A17" s="1" t="s">
        <v>96</v>
      </c>
      <c r="C17">
        <v>0</v>
      </c>
      <c r="D17" t="s">
        <v>130</v>
      </c>
      <c r="E17">
        <v>1.4999999999999999E-2</v>
      </c>
    </row>
    <row r="18" spans="1:5" x14ac:dyDescent="0.3">
      <c r="A18" s="1" t="s">
        <v>97</v>
      </c>
      <c r="C18">
        <v>0</v>
      </c>
      <c r="D18" t="s">
        <v>130</v>
      </c>
      <c r="E18">
        <v>8.9999999999999993E-3</v>
      </c>
    </row>
    <row r="19" spans="1:5" x14ac:dyDescent="0.3">
      <c r="A19" s="1" t="s">
        <v>98</v>
      </c>
      <c r="C19">
        <v>0</v>
      </c>
    </row>
    <row r="20" spans="1:5" x14ac:dyDescent="0.3">
      <c r="A20" s="1" t="s">
        <v>99</v>
      </c>
      <c r="C20">
        <v>0</v>
      </c>
      <c r="D20" t="s">
        <v>130</v>
      </c>
      <c r="E20">
        <v>8.0000000000000002E-3</v>
      </c>
    </row>
    <row r="21" spans="1:5" x14ac:dyDescent="0.3">
      <c r="A21" s="1" t="s">
        <v>100</v>
      </c>
      <c r="C21">
        <v>0</v>
      </c>
      <c r="D21" t="s">
        <v>130</v>
      </c>
      <c r="E21">
        <v>4.0000000000000001E-3</v>
      </c>
    </row>
    <row r="22" spans="1:5" x14ac:dyDescent="0.3">
      <c r="A22" s="1" t="s">
        <v>101</v>
      </c>
      <c r="C22">
        <v>0</v>
      </c>
    </row>
    <row r="23" spans="1:5" x14ac:dyDescent="0.3">
      <c r="A23" s="1" t="s">
        <v>102</v>
      </c>
      <c r="C23">
        <v>0</v>
      </c>
    </row>
    <row r="24" spans="1:5" x14ac:dyDescent="0.3">
      <c r="A24" s="1" t="s">
        <v>103</v>
      </c>
      <c r="C24">
        <v>0</v>
      </c>
    </row>
    <row r="25" spans="1:5" x14ac:dyDescent="0.3">
      <c r="A25" s="1" t="s">
        <v>104</v>
      </c>
      <c r="C25">
        <v>0</v>
      </c>
    </row>
    <row r="26" spans="1:5" x14ac:dyDescent="0.3">
      <c r="A26" s="1" t="s">
        <v>105</v>
      </c>
      <c r="C26">
        <v>0</v>
      </c>
    </row>
    <row r="27" spans="1:5" x14ac:dyDescent="0.3">
      <c r="A27" s="1" t="s">
        <v>106</v>
      </c>
      <c r="C27">
        <v>0</v>
      </c>
      <c r="D27" t="s">
        <v>128</v>
      </c>
      <c r="E27">
        <v>0.188</v>
      </c>
    </row>
    <row r="28" spans="1:5" x14ac:dyDescent="0.3">
      <c r="A28" s="1" t="s">
        <v>107</v>
      </c>
      <c r="C28">
        <v>0</v>
      </c>
      <c r="D28" t="s">
        <v>124</v>
      </c>
      <c r="E28">
        <v>1.4999999999999999E-2</v>
      </c>
    </row>
    <row r="29" spans="1:5" x14ac:dyDescent="0.3">
      <c r="A29" s="1" t="s">
        <v>108</v>
      </c>
      <c r="C29">
        <v>0</v>
      </c>
      <c r="D29" t="s">
        <v>124</v>
      </c>
      <c r="E29">
        <v>0.11700000000000001</v>
      </c>
    </row>
    <row r="30" spans="1:5" x14ac:dyDescent="0.3">
      <c r="A30" s="1" t="s">
        <v>109</v>
      </c>
      <c r="C30">
        <v>0</v>
      </c>
    </row>
    <row r="31" spans="1:5" x14ac:dyDescent="0.3">
      <c r="A31" s="1" t="s">
        <v>110</v>
      </c>
      <c r="C31">
        <v>0</v>
      </c>
    </row>
    <row r="32" spans="1:5" x14ac:dyDescent="0.3">
      <c r="A32" s="1" t="s">
        <v>111</v>
      </c>
      <c r="C32">
        <v>0</v>
      </c>
      <c r="D32" t="s">
        <v>131</v>
      </c>
      <c r="E32">
        <v>2.8000000000000001E-2</v>
      </c>
    </row>
    <row r="33" spans="1:5" x14ac:dyDescent="0.3">
      <c r="A33" s="1" t="s">
        <v>112</v>
      </c>
      <c r="C33">
        <v>0</v>
      </c>
      <c r="D33" t="s">
        <v>130</v>
      </c>
      <c r="E33">
        <v>1.2E-2</v>
      </c>
    </row>
    <row r="34" spans="1:5" x14ac:dyDescent="0.3">
      <c r="A34" s="1" t="s">
        <v>113</v>
      </c>
      <c r="C34">
        <v>0</v>
      </c>
      <c r="D34" t="s">
        <v>130</v>
      </c>
      <c r="E34">
        <v>8.9999999999999993E-3</v>
      </c>
    </row>
    <row r="35" spans="1:5" x14ac:dyDescent="0.3">
      <c r="A35" s="1" t="s">
        <v>114</v>
      </c>
      <c r="C35">
        <v>0</v>
      </c>
    </row>
    <row r="36" spans="1:5" x14ac:dyDescent="0.3">
      <c r="A36" s="1" t="s">
        <v>115</v>
      </c>
      <c r="C36">
        <v>0</v>
      </c>
    </row>
    <row r="37" spans="1:5" x14ac:dyDescent="0.3">
      <c r="A37" s="1" t="s">
        <v>116</v>
      </c>
      <c r="C37">
        <v>0</v>
      </c>
      <c r="D37" t="s">
        <v>124</v>
      </c>
      <c r="E37">
        <v>1.2E-2</v>
      </c>
    </row>
    <row r="38" spans="1:5" x14ac:dyDescent="0.3">
      <c r="A38" s="1" t="s">
        <v>117</v>
      </c>
      <c r="C38">
        <v>0</v>
      </c>
      <c r="D38" t="s">
        <v>124</v>
      </c>
      <c r="E38">
        <v>0.26800000000000002</v>
      </c>
    </row>
    <row r="39" spans="1:5" x14ac:dyDescent="0.3">
      <c r="A39" s="1" t="s">
        <v>118</v>
      </c>
      <c r="C39">
        <v>0</v>
      </c>
    </row>
    <row r="40" spans="1:5" x14ac:dyDescent="0.3">
      <c r="A40" s="1" t="s">
        <v>119</v>
      </c>
      <c r="C40">
        <v>0</v>
      </c>
    </row>
    <row r="41" spans="1:5" x14ac:dyDescent="0.3">
      <c r="A41" s="1" t="s">
        <v>120</v>
      </c>
      <c r="C41">
        <v>0</v>
      </c>
      <c r="D41" t="s">
        <v>131</v>
      </c>
      <c r="E41">
        <v>5.8000000000000003E-2</v>
      </c>
    </row>
    <row r="42" spans="1:5" x14ac:dyDescent="0.3">
      <c r="A42" s="1" t="s">
        <v>121</v>
      </c>
      <c r="C42">
        <v>0</v>
      </c>
      <c r="D42" t="s">
        <v>130</v>
      </c>
      <c r="E42">
        <v>1.2E-2</v>
      </c>
    </row>
    <row r="43" spans="1:5" x14ac:dyDescent="0.3">
      <c r="A43" s="1" t="s">
        <v>122</v>
      </c>
      <c r="C43">
        <v>0</v>
      </c>
      <c r="D43" t="s">
        <v>130</v>
      </c>
      <c r="E43">
        <v>6.0000000000000001E-3</v>
      </c>
    </row>
    <row r="44" spans="1:5" x14ac:dyDescent="0.3">
      <c r="A44" s="1" t="s">
        <v>123</v>
      </c>
      <c r="C44">
        <v>0</v>
      </c>
    </row>
    <row r="45" spans="1:5" x14ac:dyDescent="0.3">
      <c r="A45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6B5B-33DB-4DB5-85C8-1332CA8D1A3B}">
  <dimension ref="D6:H10"/>
  <sheetViews>
    <sheetView workbookViewId="0">
      <selection activeCell="D7" sqref="D7:D10"/>
    </sheetView>
  </sheetViews>
  <sheetFormatPr defaultRowHeight="16.2" x14ac:dyDescent="0.3"/>
  <cols>
    <col min="4" max="4" width="11.109375" bestFit="1" customWidth="1"/>
  </cols>
  <sheetData>
    <row r="6" spans="4:8" x14ac:dyDescent="0.3">
      <c r="F6">
        <v>4974</v>
      </c>
      <c r="G6">
        <v>9947</v>
      </c>
      <c r="H6">
        <v>14923</v>
      </c>
    </row>
    <row r="7" spans="4:8" x14ac:dyDescent="0.3">
      <c r="D7" s="2">
        <f>AVERAGE(F7:H7)</f>
        <v>0.17133333333333334</v>
      </c>
      <c r="E7" t="s">
        <v>128</v>
      </c>
      <c r="F7">
        <v>0.23599999999999999</v>
      </c>
      <c r="G7">
        <v>0.09</v>
      </c>
      <c r="H7">
        <v>0.188</v>
      </c>
    </row>
    <row r="8" spans="4:8" x14ac:dyDescent="0.3">
      <c r="D8" s="2">
        <f t="shared" ref="D8:D10" si="0">AVERAGE(F8:H8)</f>
        <v>7.5000000000000011E-2</v>
      </c>
      <c r="E8" t="s">
        <v>130</v>
      </c>
      <c r="F8">
        <v>5.9000000000000004E-2</v>
      </c>
      <c r="G8">
        <v>6.8000000000000019E-2</v>
      </c>
      <c r="H8">
        <v>9.799999999999999E-2</v>
      </c>
    </row>
    <row r="9" spans="4:8" x14ac:dyDescent="0.3">
      <c r="D9" s="2">
        <f t="shared" si="0"/>
        <v>7.6666666666666661E-2</v>
      </c>
      <c r="E9" t="s">
        <v>131</v>
      </c>
      <c r="F9">
        <v>8.6999999999999994E-2</v>
      </c>
      <c r="G9">
        <v>5.6999999999999995E-2</v>
      </c>
      <c r="H9">
        <v>8.6000000000000007E-2</v>
      </c>
    </row>
    <row r="10" spans="4:8" x14ac:dyDescent="0.3">
      <c r="D10" s="2">
        <f t="shared" si="0"/>
        <v>0.313</v>
      </c>
      <c r="E10" t="s">
        <v>124</v>
      </c>
      <c r="F10">
        <v>0.21899999999999997</v>
      </c>
      <c r="G10">
        <v>0.26800000000000002</v>
      </c>
      <c r="H10">
        <v>0.45200000000000007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B422C2-1A8E-4934-B471-F4D539272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small</vt:lpstr>
      <vt:lpstr>fileCopyTest</vt:lpstr>
      <vt:lpstr>original_new</vt:lpstr>
      <vt:lpstr>big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Azuha</dc:creator>
  <cp:lastModifiedBy>Azuha</cp:lastModifiedBy>
  <dcterms:created xsi:type="dcterms:W3CDTF">2021-10-24T18:53:59Z</dcterms:created>
  <dcterms:modified xsi:type="dcterms:W3CDTF">2021-10-28T20:47:32Z</dcterms:modified>
</cp:coreProperties>
</file>