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FB746C00-27F3-DD48-ABA2-F795091B1E74}" xr6:coauthVersionLast="46" xr6:coauthVersionMax="46" xr10:uidLastSave="{00000000-0000-0000-0000-000000000000}"/>
  <bookViews>
    <workbookView xWindow="41920" yWindow="3540" windowWidth="32480" windowHeight="2404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R51" i="1"/>
  <c r="N51" i="1"/>
  <c r="M51" i="1"/>
  <c r="L51" i="1"/>
  <c r="P51" i="1" s="1"/>
  <c r="K51" i="1"/>
  <c r="O51" i="1" s="1"/>
  <c r="J51" i="1"/>
  <c r="I51" i="1"/>
  <c r="S50" i="1"/>
  <c r="R50" i="1"/>
  <c r="P50" i="1"/>
  <c r="N50" i="1"/>
  <c r="M50" i="1"/>
  <c r="L50" i="1"/>
  <c r="K50" i="1"/>
  <c r="O50" i="1" s="1"/>
  <c r="Q50" i="1" s="1"/>
  <c r="T50" i="1" s="1"/>
  <c r="J50" i="1"/>
  <c r="I50" i="1"/>
  <c r="S49" i="1"/>
  <c r="R49" i="1"/>
  <c r="N49" i="1"/>
  <c r="M49" i="1"/>
  <c r="L49" i="1"/>
  <c r="P49" i="1" s="1"/>
  <c r="K49" i="1"/>
  <c r="O49" i="1" s="1"/>
  <c r="Q49" i="1" s="1"/>
  <c r="T49" i="1" s="1"/>
  <c r="J49" i="1"/>
  <c r="I49" i="1"/>
  <c r="S48" i="1"/>
  <c r="R48" i="1"/>
  <c r="P48" i="1"/>
  <c r="O48" i="1"/>
  <c r="Q48" i="1" s="1"/>
  <c r="T48" i="1" s="1"/>
  <c r="N48" i="1"/>
  <c r="M48" i="1"/>
  <c r="L48" i="1"/>
  <c r="K48" i="1"/>
  <c r="J48" i="1"/>
  <c r="I48" i="1"/>
  <c r="S47" i="1"/>
  <c r="R47" i="1"/>
  <c r="N47" i="1"/>
  <c r="M47" i="1"/>
  <c r="L47" i="1"/>
  <c r="P47" i="1" s="1"/>
  <c r="K47" i="1"/>
  <c r="O47" i="1" s="1"/>
  <c r="J47" i="1"/>
  <c r="I47" i="1"/>
  <c r="S46" i="1"/>
  <c r="R46" i="1"/>
  <c r="P46" i="1"/>
  <c r="O46" i="1"/>
  <c r="Q46" i="1" s="1"/>
  <c r="T46" i="1" s="1"/>
  <c r="N46" i="1"/>
  <c r="M46" i="1"/>
  <c r="L46" i="1"/>
  <c r="K46" i="1"/>
  <c r="J46" i="1"/>
  <c r="I46" i="1"/>
  <c r="S45" i="1"/>
  <c r="R45" i="1"/>
  <c r="N45" i="1"/>
  <c r="M45" i="1"/>
  <c r="L45" i="1"/>
  <c r="P45" i="1" s="1"/>
  <c r="K45" i="1"/>
  <c r="O45" i="1" s="1"/>
  <c r="Q45" i="1" s="1"/>
  <c r="T45" i="1" s="1"/>
  <c r="J45" i="1"/>
  <c r="I45" i="1"/>
  <c r="S44" i="1"/>
  <c r="R44" i="1"/>
  <c r="P44" i="1"/>
  <c r="O44" i="1"/>
  <c r="Q44" i="1" s="1"/>
  <c r="T44" i="1" s="1"/>
  <c r="N44" i="1"/>
  <c r="M44" i="1"/>
  <c r="L44" i="1"/>
  <c r="K44" i="1"/>
  <c r="J44" i="1"/>
  <c r="I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Q51" i="1" l="1"/>
  <c r="T51" i="1" s="1"/>
  <c r="Q47" i="1"/>
  <c r="T47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<sst xmlns="http://schemas.openxmlformats.org/spreadsheetml/2006/main" count="24" uniqueCount="20">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</sst>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T51"/>
  <sheetViews>
    <sheetView tabSelected="1" workbookViewId="0">
      <selection activeCell="P49" sqref="P49"/>
    </sheetView>
  </sheetViews>
  <sheetFormatPr baseColWidth="10" defaultRowHeight="16" x14ac:dyDescent="0.2"/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A19" s="1" t="s">
        <v>13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(H19-2048)*0.01</f>
        <v>-2.2400000000000002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(H20-2048)*0.01</f>
        <v>-12.870000000000001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-7.7700000000000005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-6.26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-4.97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-7.67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-14.26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1.75</v>
      </c>
      <c r="T30" s="2">
        <f t="shared" si="7"/>
        <v>-1.4944138395809457E-2</v>
      </c>
    </row>
    <row r="31" spans="1:20" x14ac:dyDescent="0.2">
      <c r="A31">
        <v>357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-13.01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2.25</v>
      </c>
      <c r="T32" s="2">
        <f t="shared" si="7"/>
        <v>0.16997094340943741</v>
      </c>
    </row>
    <row r="33" spans="1:20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-7.9300000000000006</v>
      </c>
      <c r="T33" s="2">
        <f t="shared" si="7"/>
        <v>-6.3124279904793648E-2</v>
      </c>
    </row>
    <row r="34" spans="1:20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-14.42</v>
      </c>
      <c r="T34" s="2">
        <f t="shared" si="7"/>
        <v>-0.23564543712564079</v>
      </c>
    </row>
    <row r="35" spans="1:20" x14ac:dyDescent="0.2">
      <c r="A35">
        <v>358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-15.63</v>
      </c>
      <c r="T35" s="2">
        <f t="shared" si="7"/>
        <v>-0.29424132266126396</v>
      </c>
    </row>
    <row r="36" spans="1:20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-7.53</v>
      </c>
      <c r="T36" s="2">
        <f t="shared" si="7"/>
        <v>-0.3597179462546059</v>
      </c>
    </row>
    <row r="37" spans="1:20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2.61</v>
      </c>
      <c r="T37" s="2">
        <f t="shared" si="7"/>
        <v>-0.684314069867901</v>
      </c>
    </row>
    <row r="38" spans="1:20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-14.01</v>
      </c>
      <c r="T38" s="2">
        <f t="shared" si="7"/>
        <v>-0.30839440383105238</v>
      </c>
    </row>
    <row r="39" spans="1:20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-4.72</v>
      </c>
      <c r="T39" s="2">
        <f t="shared" si="7"/>
        <v>-0.31447995385374838</v>
      </c>
    </row>
    <row r="40" spans="1:20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12.82</v>
      </c>
      <c r="T40" s="2">
        <f t="shared" si="7"/>
        <v>-0.74840210051266709</v>
      </c>
    </row>
    <row r="41" spans="1:20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5.59</v>
      </c>
      <c r="T41" s="2">
        <f t="shared" si="7"/>
        <v>-0.63675863724464776</v>
      </c>
    </row>
    <row r="42" spans="1:20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-6.0200000000000005</v>
      </c>
      <c r="T42" s="2">
        <f t="shared" si="7"/>
        <v>-0.32155484184818572</v>
      </c>
    </row>
    <row r="44" spans="1:20" x14ac:dyDescent="0.2">
      <c r="B44">
        <v>101</v>
      </c>
      <c r="C44">
        <v>266</v>
      </c>
      <c r="D44">
        <v>101</v>
      </c>
      <c r="E44">
        <v>302</v>
      </c>
      <c r="F44">
        <v>3974</v>
      </c>
      <c r="G44">
        <v>218</v>
      </c>
      <c r="H44">
        <v>1824</v>
      </c>
      <c r="I44">
        <f t="shared" ref="I44:I51" si="18">D44</f>
        <v>101</v>
      </c>
      <c r="J44">
        <f t="shared" ref="J44:J51" si="19">4096-C44</f>
        <v>3830</v>
      </c>
      <c r="K44">
        <f t="shared" ref="K44:K51" si="20">F44</f>
        <v>3974</v>
      </c>
      <c r="L44">
        <f t="shared" ref="L44:L51" si="21">4096-E44</f>
        <v>3794</v>
      </c>
      <c r="M44">
        <f t="shared" ref="M44:M51" si="22">H44</f>
        <v>1824</v>
      </c>
      <c r="N44">
        <f t="shared" ref="N44:N51" si="23">4096-G44</f>
        <v>3878</v>
      </c>
      <c r="O44">
        <f t="shared" ref="O44:O51" si="24">K44-I44</f>
        <v>3873</v>
      </c>
      <c r="P44">
        <f t="shared" ref="P44:P51" si="25">L44-J44</f>
        <v>-36</v>
      </c>
      <c r="Q44" s="2">
        <f t="shared" ref="Q44:Q51" si="26">ATAN2(O44,P44)</f>
        <v>-9.2948523786883213E-3</v>
      </c>
      <c r="R44" s="2">
        <f t="shared" ref="R44:R51" si="27">(G44-2048)*0.01</f>
        <v>-18.3</v>
      </c>
      <c r="S44" s="2">
        <f t="shared" ref="S44:S51" si="28">(H44-2048)*0.01</f>
        <v>-2.2400000000000002</v>
      </c>
      <c r="T44" s="2">
        <f t="shared" ref="T44:T51" si="29">Q44*180/3.14159</f>
        <v>-0.5325562623270057</v>
      </c>
    </row>
    <row r="45" spans="1:20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>
        <v>1348</v>
      </c>
      <c r="H45">
        <v>760</v>
      </c>
      <c r="I45">
        <f t="shared" si="18"/>
        <v>746</v>
      </c>
      <c r="J45">
        <f t="shared" si="19"/>
        <v>2556</v>
      </c>
      <c r="K45">
        <f t="shared" si="20"/>
        <v>3937</v>
      </c>
      <c r="L45">
        <f t="shared" si="21"/>
        <v>2539</v>
      </c>
      <c r="M45">
        <f t="shared" si="22"/>
        <v>760</v>
      </c>
      <c r="N45">
        <f t="shared" si="23"/>
        <v>2748</v>
      </c>
      <c r="O45">
        <f t="shared" si="24"/>
        <v>3191</v>
      </c>
      <c r="P45">
        <f t="shared" si="25"/>
        <v>-17</v>
      </c>
      <c r="Q45" s="2">
        <f t="shared" si="26"/>
        <v>-5.3274331466457991E-3</v>
      </c>
      <c r="R45" s="2">
        <f t="shared" si="27"/>
        <v>-7</v>
      </c>
      <c r="S45" s="2">
        <f t="shared" si="28"/>
        <v>-12.88</v>
      </c>
      <c r="T45" s="2">
        <f t="shared" si="29"/>
        <v>-0.30523969276584273</v>
      </c>
    </row>
    <row r="46" spans="1:20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>
        <v>2219</v>
      </c>
      <c r="H46">
        <v>2282</v>
      </c>
      <c r="I46">
        <f t="shared" si="18"/>
        <v>28</v>
      </c>
      <c r="J46">
        <f t="shared" si="19"/>
        <v>1562</v>
      </c>
      <c r="K46">
        <f t="shared" si="20"/>
        <v>3986</v>
      </c>
      <c r="L46">
        <f t="shared" si="21"/>
        <v>1554</v>
      </c>
      <c r="M46">
        <f t="shared" si="22"/>
        <v>2282</v>
      </c>
      <c r="N46">
        <f t="shared" si="23"/>
        <v>1877</v>
      </c>
      <c r="O46">
        <f t="shared" si="24"/>
        <v>3958</v>
      </c>
      <c r="P46">
        <f t="shared" si="25"/>
        <v>-8</v>
      </c>
      <c r="Q46" s="2">
        <f t="shared" si="26"/>
        <v>-2.0212200873628069E-3</v>
      </c>
      <c r="R46" s="2">
        <f t="shared" si="27"/>
        <v>1.71</v>
      </c>
      <c r="S46" s="2">
        <f t="shared" si="28"/>
        <v>2.34</v>
      </c>
      <c r="T46" s="2">
        <f t="shared" si="29"/>
        <v>-0.11580747829134459</v>
      </c>
    </row>
    <row r="47" spans="1:20" x14ac:dyDescent="0.2">
      <c r="B47">
        <v>104</v>
      </c>
      <c r="C47">
        <v>3180</v>
      </c>
      <c r="D47">
        <v>12</v>
      </c>
      <c r="E47">
        <v>3185</v>
      </c>
      <c r="F47">
        <v>3993</v>
      </c>
      <c r="G47">
        <v>2797</v>
      </c>
      <c r="H47">
        <v>1269</v>
      </c>
      <c r="I47">
        <f t="shared" si="18"/>
        <v>12</v>
      </c>
      <c r="J47">
        <f t="shared" si="19"/>
        <v>916</v>
      </c>
      <c r="K47">
        <f t="shared" si="20"/>
        <v>3993</v>
      </c>
      <c r="L47">
        <f t="shared" si="21"/>
        <v>911</v>
      </c>
      <c r="M47">
        <f t="shared" si="22"/>
        <v>1269</v>
      </c>
      <c r="N47">
        <f t="shared" si="23"/>
        <v>1299</v>
      </c>
      <c r="O47">
        <f t="shared" si="24"/>
        <v>3981</v>
      </c>
      <c r="P47">
        <f t="shared" si="25"/>
        <v>-5</v>
      </c>
      <c r="Q47" s="2">
        <f t="shared" si="26"/>
        <v>-1.255965177321991E-3</v>
      </c>
      <c r="R47" s="2">
        <f t="shared" si="27"/>
        <v>7.49</v>
      </c>
      <c r="S47" s="2">
        <f t="shared" si="28"/>
        <v>-7.79</v>
      </c>
      <c r="T47" s="2">
        <f t="shared" si="29"/>
        <v>-7.1961564659283481E-2</v>
      </c>
    </row>
    <row r="48" spans="1:20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>
        <v>3092</v>
      </c>
      <c r="H48">
        <v>1554</v>
      </c>
      <c r="I48">
        <f t="shared" si="18"/>
        <v>28</v>
      </c>
      <c r="J48">
        <f t="shared" si="19"/>
        <v>556</v>
      </c>
      <c r="K48">
        <f t="shared" si="20"/>
        <v>3922</v>
      </c>
      <c r="L48">
        <f t="shared" si="21"/>
        <v>556</v>
      </c>
      <c r="M48">
        <f t="shared" si="22"/>
        <v>1554</v>
      </c>
      <c r="N48">
        <f t="shared" si="23"/>
        <v>1004</v>
      </c>
      <c r="O48">
        <f t="shared" si="24"/>
        <v>3894</v>
      </c>
      <c r="P48">
        <f t="shared" si="25"/>
        <v>0</v>
      </c>
      <c r="Q48" s="2">
        <f t="shared" si="26"/>
        <v>0</v>
      </c>
      <c r="R48" s="2">
        <f t="shared" si="27"/>
        <v>10.44</v>
      </c>
      <c r="S48" s="2">
        <f t="shared" si="28"/>
        <v>-4.9400000000000004</v>
      </c>
      <c r="T48" s="2">
        <f t="shared" si="29"/>
        <v>0</v>
      </c>
    </row>
    <row r="49" spans="2:20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>
        <v>3265</v>
      </c>
      <c r="H49">
        <v>2271</v>
      </c>
      <c r="I49">
        <f t="shared" si="18"/>
        <v>45</v>
      </c>
      <c r="J49">
        <f t="shared" si="19"/>
        <v>376</v>
      </c>
      <c r="K49">
        <f t="shared" si="20"/>
        <v>3981</v>
      </c>
      <c r="L49">
        <f t="shared" si="21"/>
        <v>386</v>
      </c>
      <c r="M49">
        <f t="shared" si="22"/>
        <v>2271</v>
      </c>
      <c r="N49">
        <f t="shared" si="23"/>
        <v>831</v>
      </c>
      <c r="O49">
        <f t="shared" si="24"/>
        <v>3936</v>
      </c>
      <c r="P49">
        <f t="shared" si="25"/>
        <v>10</v>
      </c>
      <c r="Q49" s="2">
        <f t="shared" si="26"/>
        <v>2.5406449399733326E-3</v>
      </c>
      <c r="R49" s="2">
        <f t="shared" si="27"/>
        <v>12.17</v>
      </c>
      <c r="S49" s="2">
        <f t="shared" si="28"/>
        <v>2.23</v>
      </c>
      <c r="T49" s="2">
        <f t="shared" si="29"/>
        <v>0.14556835525806991</v>
      </c>
    </row>
    <row r="50" spans="2:20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>
        <v>2195</v>
      </c>
      <c r="H50">
        <v>485</v>
      </c>
      <c r="I50">
        <f t="shared" si="18"/>
        <v>485</v>
      </c>
      <c r="J50">
        <f t="shared" si="19"/>
        <v>1581</v>
      </c>
      <c r="K50">
        <f t="shared" si="20"/>
        <v>3969</v>
      </c>
      <c r="L50">
        <f t="shared" si="21"/>
        <v>1564</v>
      </c>
      <c r="M50">
        <f t="shared" si="22"/>
        <v>485</v>
      </c>
      <c r="N50">
        <f t="shared" si="23"/>
        <v>1901</v>
      </c>
      <c r="O50">
        <f t="shared" si="24"/>
        <v>3484</v>
      </c>
      <c r="P50">
        <f t="shared" si="25"/>
        <v>-17</v>
      </c>
      <c r="Q50" s="2">
        <f t="shared" si="26"/>
        <v>-4.8794101848845936E-3</v>
      </c>
      <c r="R50" s="2">
        <f t="shared" si="27"/>
        <v>1.47</v>
      </c>
      <c r="S50" s="2">
        <f t="shared" si="28"/>
        <v>-15.63</v>
      </c>
      <c r="T50" s="2">
        <f t="shared" si="29"/>
        <v>-0.27956984624958281</v>
      </c>
    </row>
    <row r="51" spans="2:20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>
        <v>116</v>
      </c>
      <c r="H51">
        <v>2309</v>
      </c>
      <c r="I51">
        <f t="shared" si="18"/>
        <v>21</v>
      </c>
      <c r="J51">
        <f t="shared" si="19"/>
        <v>3940</v>
      </c>
      <c r="K51">
        <f t="shared" si="20"/>
        <v>3985</v>
      </c>
      <c r="L51">
        <f t="shared" si="21"/>
        <v>3897</v>
      </c>
      <c r="M51">
        <f t="shared" si="22"/>
        <v>2309</v>
      </c>
      <c r="N51">
        <f t="shared" si="23"/>
        <v>3980</v>
      </c>
      <c r="O51">
        <f t="shared" si="24"/>
        <v>3964</v>
      </c>
      <c r="P51">
        <f t="shared" si="25"/>
        <v>-43</v>
      </c>
      <c r="Q51" s="2">
        <f t="shared" si="26"/>
        <v>-1.0847203204016696E-2</v>
      </c>
      <c r="R51" s="2">
        <f t="shared" si="27"/>
        <v>-19.32</v>
      </c>
      <c r="S51" s="2">
        <f t="shared" si="28"/>
        <v>2.61</v>
      </c>
      <c r="T51" s="2">
        <f t="shared" si="29"/>
        <v>-0.62149948806910038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2021-02-22T15:34:32Z</dcterms:modified>
</cp:coreProperties>
</file>