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<sst xmlns="http://schemas.openxmlformats.org/spreadsheetml/2006/main" count="2340" uniqueCount="978">
  <si>
    <t xml:space="preserve">Name</t>
  </si>
  <si>
    <t xml:space="preserve">Category</t>
  </si>
  <si>
    <t xml:space="preserve">Style</t>
  </si>
  <si>
    <t xml:space="preserve">Manufacturer</t>
  </si>
  <si>
    <t xml:space="preserve">Component</t>
  </si>
  <si>
    <t xml:space="preserve">File</t>
  </si>
  <si>
    <t xml:space="preserve">Corpus</t>
  </si>
  <si>
    <t xml:space="preserve">Cost ($)</t>
  </si>
  <si>
    <t xml:space="preserve">Cost Adapter ($)</t>
  </si>
  <si>
    <t xml:space="preserve">(A) Shaft Diameter [mm]</t>
  </si>
  <si>
    <t xml:space="preserve">(B) Length [mm]</t>
  </si>
  <si>
    <t xml:space="preserve">(C) Can Diameter [mm]</t>
  </si>
  <si>
    <t xml:space="preserve">(D) Can Length [mm]</t>
  </si>
  <si>
    <t xml:space="preserve">(E) Total Length [mm]</t>
  </si>
  <si>
    <t xml:space="preserve">Adapter Length [mm]</t>
  </si>
  <si>
    <t xml:space="preserve">Adapter Diameter [mm]</t>
  </si>
  <si>
    <t xml:space="preserve">Weight [grams]</t>
  </si>
  <si>
    <t xml:space="preserve">Rotational Moment of Inertia [g*mm^2]</t>
  </si>
  <si>
    <t xml:space="preserve">Shaft</t>
  </si>
  <si>
    <t xml:space="preserve">Case top</t>
  </si>
  <si>
    <t xml:space="preserve">Case</t>
  </si>
  <si>
    <t xml:space="preserve">KV [RPM/V]</t>
  </si>
  <si>
    <t xml:space="preserve">KT [Nm/A]</t>
  </si>
  <si>
    <t xml:space="preserve">KM [Nm/sqrt(W)]</t>
  </si>
  <si>
    <t xml:space="preserve">Max Current [A]</t>
  </si>
  <si>
    <t xml:space="preserve">Max Power [W]</t>
  </si>
  <si>
    <t xml:space="preserve">Peak Current [A]</t>
  </si>
  <si>
    <t xml:space="preserve">Peak Power [W]</t>
  </si>
  <si>
    <t xml:space="preserve">Internal Resistance [mOhm]</t>
  </si>
  <si>
    <t xml:space="preserve">Io Idle Current@10V [A]</t>
  </si>
  <si>
    <t xml:space="preserve">Poles</t>
  </si>
  <si>
    <t xml:space="preserve">ESC PWM Rate Min [kHz]</t>
  </si>
  <si>
    <t xml:space="preserve">ESC PWM Rate Max [kHz]</t>
  </si>
  <si>
    <t xml:space="preserve">ESC Rate [Hz]</t>
  </si>
  <si>
    <t xml:space="preserve">Motor Timing Min [deg.]</t>
  </si>
  <si>
    <t xml:space="preserve">Motor Timing Max [deg.]</t>
  </si>
  <si>
    <t xml:space="preserve">Min # of Cells</t>
  </si>
  <si>
    <t xml:space="preserve">Max # of Cells</t>
  </si>
  <si>
    <t xml:space="preserve">Prop Size Rec. [in]</t>
  </si>
  <si>
    <t xml:space="preserve">Prop Pitch Rec. [in]</t>
  </si>
  <si>
    <t xml:space="preserve">ESC/BEC Class</t>
  </si>
  <si>
    <t xml:space="preserve">Performance File</t>
  </si>
  <si>
    <t xml:space="preserve">Buy Link</t>
  </si>
  <si>
    <t xml:space="preserve">CAD File</t>
  </si>
  <si>
    <t xml:space="preserve">Manf CAD</t>
  </si>
  <si>
    <t xml:space="preserve">Image File</t>
  </si>
  <si>
    <t xml:space="preserve">Product Description</t>
  </si>
  <si>
    <t xml:space="preserve">ESC Name</t>
  </si>
  <si>
    <t xml:space="preserve">ESC Mass [grams]</t>
  </si>
  <si>
    <t xml:space="preserve">Wire Mass [grams]</t>
  </si>
  <si>
    <t xml:space="preserve">Total AUX Mass [grams]</t>
  </si>
  <si>
    <t xml:space="preserve">Total Mass [grams]</t>
  </si>
  <si>
    <t xml:space="preserve">AS 2308 KV1450</t>
  </si>
  <si>
    <t xml:space="preserve">Motor</t>
  </si>
  <si>
    <t xml:space="preserve">D</t>
  </si>
  <si>
    <t xml:space="preserve">T-Motor</t>
  </si>
  <si>
    <t xml:space="preserve">t_motor_AS2308KV1450</t>
  </si>
  <si>
    <t xml:space="preserve">t_motor_AS2308KV1450.acm</t>
  </si>
  <si>
    <t xml:space="preserve">UAV</t>
  </si>
  <si>
    <t xml:space="preserve">24,28</t>
  </si>
  <si>
    <t xml:space="preserve">5,6</t>
  </si>
  <si>
    <t xml:space="preserve">12N14P</t>
  </si>
  <si>
    <t xml:space="preserve">7,10</t>
  </si>
  <si>
    <t xml:space="preserve">5,7</t>
  </si>
  <si>
    <t xml:space="preserve">AS 2308 KV1450.jpg</t>
  </si>
  <si>
    <t xml:space="preserve">https://store-en.tmotor.com/goods.php?id=936</t>
  </si>
  <si>
    <t xml:space="preserve">para_motor.prt</t>
  </si>
  <si>
    <t xml:space="preserve">AS 2308.jpg</t>
  </si>
  <si>
    <t xml:space="preserve">AT 30A</t>
  </si>
  <si>
    <t xml:space="preserve">AS 2308 KV2600</t>
  </si>
  <si>
    <t xml:space="preserve">t_motor_AS2308KV2600</t>
  </si>
  <si>
    <t xml:space="preserve">t_motor_AS2308KV2600.acm</t>
  </si>
  <si>
    <t xml:space="preserve">4,8</t>
  </si>
  <si>
    <t xml:space="preserve">3,6</t>
  </si>
  <si>
    <t xml:space="preserve">AS 2308 KV2600.jpg</t>
  </si>
  <si>
    <t xml:space="preserve">AS 2312 KV1150</t>
  </si>
  <si>
    <t xml:space="preserve">t_motor_AS2312KV1150</t>
  </si>
  <si>
    <t xml:space="preserve">t_motor_AS2312KV1150.acm</t>
  </si>
  <si>
    <t xml:space="preserve">AS 2312 KV1150.jpg</t>
  </si>
  <si>
    <t xml:space="preserve">https://store-en.tmotor.com/goods.php?id=937</t>
  </si>
  <si>
    <t xml:space="preserve">AS 2312.jpg</t>
  </si>
  <si>
    <t xml:space="preserve">AS 2312 KV1400</t>
  </si>
  <si>
    <t xml:space="preserve">t_motor_AS2312KV1400</t>
  </si>
  <si>
    <t xml:space="preserve">t_motor_AS2312KV1400.acm</t>
  </si>
  <si>
    <t xml:space="preserve">7,9</t>
  </si>
  <si>
    <t xml:space="preserve">AS 2312 KV1400.jpg</t>
  </si>
  <si>
    <t xml:space="preserve">AS 2317 KV1250</t>
  </si>
  <si>
    <t xml:space="preserve">t_motor_AS2317KV1250</t>
  </si>
  <si>
    <t xml:space="preserve">t_motor_AS2317KV1250.acm</t>
  </si>
  <si>
    <t xml:space="preserve">8,11</t>
  </si>
  <si>
    <t xml:space="preserve">AS 2317 KV1250.jpg</t>
  </si>
  <si>
    <t xml:space="preserve">https://store-en.tmotor.com/goods.php?id=938</t>
  </si>
  <si>
    <t xml:space="preserve">AS 2317.jpg</t>
  </si>
  <si>
    <t xml:space="preserve">AT 40A</t>
  </si>
  <si>
    <t xml:space="preserve">AS 2317 KV1400</t>
  </si>
  <si>
    <t xml:space="preserve">t_motor_AS2317KV1400</t>
  </si>
  <si>
    <t xml:space="preserve">t_motor_AS2317KV1400.acm</t>
  </si>
  <si>
    <t xml:space="preserve">8,10</t>
  </si>
  <si>
    <t xml:space="preserve">AS 2317 KV1400.jpg</t>
  </si>
  <si>
    <t xml:space="preserve">AT 55A</t>
  </si>
  <si>
    <t xml:space="preserve">AS 2317 KV880</t>
  </si>
  <si>
    <t xml:space="preserve">t_motor_AS2317KV880</t>
  </si>
  <si>
    <t xml:space="preserve">t_motor_AS2317KV880.acm</t>
  </si>
  <si>
    <t xml:space="preserve">9,13</t>
  </si>
  <si>
    <t xml:space="preserve">5,8</t>
  </si>
  <si>
    <t xml:space="preserve">AS 2317 KV880.jpg</t>
  </si>
  <si>
    <t xml:space="preserve">AS 2814 KV1050</t>
  </si>
  <si>
    <t xml:space="preserve">t_motor_AS2814KV1050</t>
  </si>
  <si>
    <t xml:space="preserve">t_motor_AS2814KV1050.acm</t>
  </si>
  <si>
    <t xml:space="preserve">9,14</t>
  </si>
  <si>
    <t xml:space="preserve">4,7</t>
  </si>
  <si>
    <t xml:space="preserve">AS 2814 KV1050.jpg</t>
  </si>
  <si>
    <t xml:space="preserve">https://store-en.tmotor.com/goods.php?id=939</t>
  </si>
  <si>
    <t xml:space="preserve">AS 2814.jpg</t>
  </si>
  <si>
    <t xml:space="preserve">AS 2814 KV1200</t>
  </si>
  <si>
    <t xml:space="preserve">t_motor_AS2814KV1200</t>
  </si>
  <si>
    <t xml:space="preserve">t_motor_AS2814KV1200.acm</t>
  </si>
  <si>
    <t xml:space="preserve">8,12</t>
  </si>
  <si>
    <t xml:space="preserve">AS 2814 KV1200.jpg</t>
  </si>
  <si>
    <t xml:space="preserve">AT 75A</t>
  </si>
  <si>
    <t xml:space="preserve">AS 2814 KV2000</t>
  </si>
  <si>
    <t xml:space="preserve">t_motor_AS2814KV2000</t>
  </si>
  <si>
    <t xml:space="preserve">t_motor_AS2814KV2000.acm</t>
  </si>
  <si>
    <t xml:space="preserve">7,11</t>
  </si>
  <si>
    <t xml:space="preserve">AS 2814 KV2000.jpg</t>
  </si>
  <si>
    <t xml:space="preserve">AS 2814 KV900</t>
  </si>
  <si>
    <t xml:space="preserve">t_motor_AS2814KV900</t>
  </si>
  <si>
    <t xml:space="preserve">t_motor_AS2814KV900.acm</t>
  </si>
  <si>
    <t xml:space="preserve">AS 2814 KV900.jpg</t>
  </si>
  <si>
    <t xml:space="preserve">AS 2820 KV1050</t>
  </si>
  <si>
    <t xml:space="preserve">t_motor_AS2820KV1050</t>
  </si>
  <si>
    <t xml:space="preserve">t_motor_AS2820KV1050.acm</t>
  </si>
  <si>
    <t xml:space="preserve">10,13</t>
  </si>
  <si>
    <t xml:space="preserve">AS 2820 KV1050.jpg</t>
  </si>
  <si>
    <t xml:space="preserve">https://store-en.tmotor.com/goods.php?id=940</t>
  </si>
  <si>
    <t xml:space="preserve">AS 2820.jpg</t>
  </si>
  <si>
    <t xml:space="preserve">AS 2820 KV1250</t>
  </si>
  <si>
    <t xml:space="preserve">t_motor_AS2820KV1250</t>
  </si>
  <si>
    <t xml:space="preserve">t_motor_AS2820KV1250.acm</t>
  </si>
  <si>
    <t xml:space="preserve">AS 2820 KV1250.jpg</t>
  </si>
  <si>
    <t xml:space="preserve">AT 115A </t>
  </si>
  <si>
    <t xml:space="preserve">AS 2820 KV880</t>
  </si>
  <si>
    <t xml:space="preserve">t_motor_AS2820KV880</t>
  </si>
  <si>
    <t xml:space="preserve">t_motor_AS2820KV880.acm</t>
  </si>
  <si>
    <t xml:space="preserve">11,14</t>
  </si>
  <si>
    <t xml:space="preserve">AS 2820 KV880.jpg</t>
  </si>
  <si>
    <t xml:space="preserve">AT2308 KV1450</t>
  </si>
  <si>
    <t xml:space="preserve">t_motor_AT2308KV1450</t>
  </si>
  <si>
    <t xml:space="preserve">t_motor_AT2308KV1450.acm</t>
  </si>
  <si>
    <t xml:space="preserve">6,9</t>
  </si>
  <si>
    <t xml:space="preserve">AT2308 KV1450.jpg</t>
  </si>
  <si>
    <t xml:space="preserve">https://store-en.tmotor.com/goods.php?id=787</t>
  </si>
  <si>
    <t xml:space="preserve">AT2308.jpg</t>
  </si>
  <si>
    <t xml:space="preserve">AT2308 KV2600</t>
  </si>
  <si>
    <t xml:space="preserve">t_motor_AT2308KV2600</t>
  </si>
  <si>
    <t xml:space="preserve">t_motor_AT2308KV2600.acm</t>
  </si>
  <si>
    <t xml:space="preserve">4,6</t>
  </si>
  <si>
    <t xml:space="preserve">AT2308 KV2600.jpg</t>
  </si>
  <si>
    <t xml:space="preserve">AT2310 KV2200</t>
  </si>
  <si>
    <t xml:space="preserve">t_motor_AT2310KV2200</t>
  </si>
  <si>
    <t xml:space="preserve">t_motor_AT2310KV2200.acm</t>
  </si>
  <si>
    <t xml:space="preserve">4,5</t>
  </si>
  <si>
    <t xml:space="preserve">AT2310 KV2200.jpg</t>
  </si>
  <si>
    <t xml:space="preserve">https://store-en.tmotor.com/goods.php?id=770</t>
  </si>
  <si>
    <t xml:space="preserve">AT2310.jpg</t>
  </si>
  <si>
    <t xml:space="preserve">AT2312 KV1150</t>
  </si>
  <si>
    <t xml:space="preserve">t_motor_AT2312KV1150</t>
  </si>
  <si>
    <t xml:space="preserve">t_motor_AT2312KV1150.acm</t>
  </si>
  <si>
    <t xml:space="preserve">AT2312 KV1150.jpg</t>
  </si>
  <si>
    <t xml:space="preserve">https://store-en.tmotor.com/goods.php?id=788</t>
  </si>
  <si>
    <t xml:space="preserve">AT2312.jpg</t>
  </si>
  <si>
    <t xml:space="preserve">AT2312 KV1400</t>
  </si>
  <si>
    <t xml:space="preserve">t_motor_AT2312KV1400</t>
  </si>
  <si>
    <t xml:space="preserve">t_motor_AT2312KV1400.acm</t>
  </si>
  <si>
    <t xml:space="preserve">AT2312 KV1400.jpg</t>
  </si>
  <si>
    <t xml:space="preserve">AT2317 KV1250</t>
  </si>
  <si>
    <t xml:space="preserve">t_motor_AT2317KV1250</t>
  </si>
  <si>
    <t xml:space="preserve">t_motor_AT2317KV1250.acm</t>
  </si>
  <si>
    <t xml:space="preserve">AT2317 KV1250.jpg</t>
  </si>
  <si>
    <t xml:space="preserve">https://store-en.tmotor.com/goods.php?id=789</t>
  </si>
  <si>
    <t xml:space="preserve">AT2317.jpg</t>
  </si>
  <si>
    <t xml:space="preserve">AT2317 KV1400</t>
  </si>
  <si>
    <t xml:space="preserve">t_motor_AT2317KV1400</t>
  </si>
  <si>
    <t xml:space="preserve">t_motor_AT2317KV1400.acm</t>
  </si>
  <si>
    <t xml:space="preserve">AT2317 KV1400.jpg</t>
  </si>
  <si>
    <t xml:space="preserve">AT2317 KV880</t>
  </si>
  <si>
    <t xml:space="preserve">t_motor_AT2317KV880</t>
  </si>
  <si>
    <t xml:space="preserve">t_motor_AT2317KV880.acm</t>
  </si>
  <si>
    <t xml:space="preserve">AT2317 KV880.jpg</t>
  </si>
  <si>
    <t xml:space="preserve">AT2321 KV1250</t>
  </si>
  <si>
    <t xml:space="preserve">t_motor_AT2321KV1250</t>
  </si>
  <si>
    <t xml:space="preserve">t_motor_AT2321KV1250.acm</t>
  </si>
  <si>
    <t xml:space="preserve">AT2321 KV1250.jpg</t>
  </si>
  <si>
    <t xml:space="preserve">https://store-en.tmotor.com/goods.php?id=790</t>
  </si>
  <si>
    <t xml:space="preserve">AT2321.jpg</t>
  </si>
  <si>
    <t xml:space="preserve">AT2321 KV950</t>
  </si>
  <si>
    <t xml:space="preserve">t_motor_AT2321KV950</t>
  </si>
  <si>
    <t xml:space="preserve">t_motor_AT2321KV950.acm</t>
  </si>
  <si>
    <t xml:space="preserve">9,12</t>
  </si>
  <si>
    <t xml:space="preserve">AT2321 KV950.jpg</t>
  </si>
  <si>
    <t xml:space="preserve">AT2814 KV1050</t>
  </si>
  <si>
    <t xml:space="preserve">t_motor_AT2814KV1050</t>
  </si>
  <si>
    <t xml:space="preserve">t_motor_AT2814KV1050.acm</t>
  </si>
  <si>
    <t xml:space="preserve">30,36</t>
  </si>
  <si>
    <t xml:space="preserve">6,8</t>
  </si>
  <si>
    <t xml:space="preserve">AT2814 KV1050.jpg</t>
  </si>
  <si>
    <t xml:space="preserve">https://store-en.tmotor.com/goods.php?id=791</t>
  </si>
  <si>
    <t xml:space="preserve">AT2814.jpg</t>
  </si>
  <si>
    <t xml:space="preserve">AT2814 KV1200</t>
  </si>
  <si>
    <t xml:space="preserve">t_motor_AT2814KV1200</t>
  </si>
  <si>
    <t xml:space="preserve">t_motor_AT2814KV1200.acm</t>
  </si>
  <si>
    <t xml:space="preserve">AT2814 KV1200.jpg</t>
  </si>
  <si>
    <t xml:space="preserve">AT2814 KV900</t>
  </si>
  <si>
    <t xml:space="preserve">t_motor_AT2814KV900</t>
  </si>
  <si>
    <t xml:space="preserve">t_motor_AT2814KV900.acm</t>
  </si>
  <si>
    <t xml:space="preserve">AT2814 KV900.jpg</t>
  </si>
  <si>
    <t xml:space="preserve">AT2820 KV1050</t>
  </si>
  <si>
    <t xml:space="preserve">t_motor_AT2820KV1050</t>
  </si>
  <si>
    <t xml:space="preserve">t_motor_AT2820KV1050.acm</t>
  </si>
  <si>
    <t xml:space="preserve">10,14</t>
  </si>
  <si>
    <t xml:space="preserve">AT2820 KV1050.jpg</t>
  </si>
  <si>
    <t xml:space="preserve">https://store-en.tmotor.com/goods.php?id=792</t>
  </si>
  <si>
    <t xml:space="preserve">AT2820.jpg</t>
  </si>
  <si>
    <t xml:space="preserve">AT2820 KV1250</t>
  </si>
  <si>
    <t xml:space="preserve">t_motor_AT2820KV1250</t>
  </si>
  <si>
    <t xml:space="preserve">t_motor_AT2820KV1250.acm</t>
  </si>
  <si>
    <t xml:space="preserve">AT2820 KV1250.jpg</t>
  </si>
  <si>
    <t xml:space="preserve">AT2820 KV880</t>
  </si>
  <si>
    <t xml:space="preserve">t_motor_AT2820KV880</t>
  </si>
  <si>
    <t xml:space="preserve">t_motor_AT2820KV880.acm</t>
  </si>
  <si>
    <t xml:space="preserve">10,15</t>
  </si>
  <si>
    <t xml:space="preserve">AT2820 KV880.jpg</t>
  </si>
  <si>
    <t xml:space="preserve">AT2826 KV1100</t>
  </si>
  <si>
    <t xml:space="preserve">t_motor_AT2826KV1100</t>
  </si>
  <si>
    <t xml:space="preserve">t_motor_AT2826KV1100.acm</t>
  </si>
  <si>
    <t xml:space="preserve">12,15</t>
  </si>
  <si>
    <t xml:space="preserve">AT2826 KV1100.jpg</t>
  </si>
  <si>
    <t xml:space="preserve">https://store-en.tmotor.com/goods.php?id=793</t>
  </si>
  <si>
    <t xml:space="preserve">AT2826.jpg</t>
  </si>
  <si>
    <t xml:space="preserve">AT2826 KV900</t>
  </si>
  <si>
    <t xml:space="preserve">t_motor_AT2826KV900</t>
  </si>
  <si>
    <t xml:space="preserve">t_motor_AT2826KV900.acm</t>
  </si>
  <si>
    <t xml:space="preserve">12,16</t>
  </si>
  <si>
    <t xml:space="preserve">AT2826 KV900.jpg</t>
  </si>
  <si>
    <t xml:space="preserve">AT3520 KV550</t>
  </si>
  <si>
    <t xml:space="preserve">t_motor_AT3520KV550</t>
  </si>
  <si>
    <t xml:space="preserve">t_motor_AT3520KV550.acm</t>
  </si>
  <si>
    <t xml:space="preserve">13,15</t>
  </si>
  <si>
    <t xml:space="preserve">AT3520 KV550.jpg</t>
  </si>
  <si>
    <t xml:space="preserve">https://store-en.tmotor.com/goods.php?id=794</t>
  </si>
  <si>
    <t xml:space="preserve">AT3520.jpg</t>
  </si>
  <si>
    <t xml:space="preserve">AT3520 KV720</t>
  </si>
  <si>
    <t xml:space="preserve">t_motor_AT3520KV720</t>
  </si>
  <si>
    <t xml:space="preserve">t_motor_AT3520KV720.acm</t>
  </si>
  <si>
    <t xml:space="preserve">AT3520 KV720.jpg</t>
  </si>
  <si>
    <t xml:space="preserve">AT3520 KV850</t>
  </si>
  <si>
    <t xml:space="preserve">t_motor_AT3520KV850</t>
  </si>
  <si>
    <t xml:space="preserve">t_motor_AT3520KV850.acm</t>
  </si>
  <si>
    <t xml:space="preserve">AT3520 KV850.jpg</t>
  </si>
  <si>
    <t xml:space="preserve">AT3530 KV580</t>
  </si>
  <si>
    <t xml:space="preserve">t_motor_AT3530KV580</t>
  </si>
  <si>
    <t xml:space="preserve">t_motor_AT3530KV580.acm</t>
  </si>
  <si>
    <t xml:space="preserve">13,16</t>
  </si>
  <si>
    <t xml:space="preserve">AT3530 KV580.jpg</t>
  </si>
  <si>
    <t xml:space="preserve">https://store-en.tmotor.com/goods.php?id=795</t>
  </si>
  <si>
    <t xml:space="preserve">AT3530.jpg</t>
  </si>
  <si>
    <t xml:space="preserve">AT4120 KV250</t>
  </si>
  <si>
    <t xml:space="preserve">t_motor_AT4120KV250</t>
  </si>
  <si>
    <t xml:space="preserve">t_motor_AT4120KV250.acm</t>
  </si>
  <si>
    <t xml:space="preserve">35,40</t>
  </si>
  <si>
    <t xml:space="preserve">14,18</t>
  </si>
  <si>
    <t xml:space="preserve">6,10</t>
  </si>
  <si>
    <t xml:space="preserve">AT4120 KV250.jpg</t>
  </si>
  <si>
    <t xml:space="preserve">https://store-en.tmotor.com/goods.php?id=826</t>
  </si>
  <si>
    <t xml:space="preserve">AT4120.jpg</t>
  </si>
  <si>
    <t xml:space="preserve">AT4120 KV500</t>
  </si>
  <si>
    <t xml:space="preserve">t_motor_AT4120KV500</t>
  </si>
  <si>
    <t xml:space="preserve">t_motor_AT4120KV500.acm</t>
  </si>
  <si>
    <t xml:space="preserve">14,16</t>
  </si>
  <si>
    <t xml:space="preserve">AT4120 KV500.jpg</t>
  </si>
  <si>
    <t xml:space="preserve">AT4120 KV560</t>
  </si>
  <si>
    <t xml:space="preserve">t_motor_AT4120KV560</t>
  </si>
  <si>
    <t xml:space="preserve">t_motor_AT4120KV560.acm</t>
  </si>
  <si>
    <t xml:space="preserve">AT4120 KV560.jpg</t>
  </si>
  <si>
    <t xml:space="preserve">AT4125 KV250</t>
  </si>
  <si>
    <t xml:space="preserve">t_motor_AT4125KV250</t>
  </si>
  <si>
    <t xml:space="preserve">t_motor_AT4125KV250.acm</t>
  </si>
  <si>
    <t xml:space="preserve">15,18</t>
  </si>
  <si>
    <t xml:space="preserve">AT4125 KV250.jpg</t>
  </si>
  <si>
    <t xml:space="preserve">https://store-en.tmotor.com/goods.php?id=827</t>
  </si>
  <si>
    <t xml:space="preserve">AT4125.jpg</t>
  </si>
  <si>
    <t xml:space="preserve">AT4125 KV540</t>
  </si>
  <si>
    <t xml:space="preserve">t_motor_AT4125KV540</t>
  </si>
  <si>
    <t xml:space="preserve">t_motor_AT4125KV540.acm</t>
  </si>
  <si>
    <t xml:space="preserve">AT4125 KV540.jpg</t>
  </si>
  <si>
    <t xml:space="preserve">AT4130 KV230</t>
  </si>
  <si>
    <t xml:space="preserve">t_motor_AT4130KV230</t>
  </si>
  <si>
    <t xml:space="preserve">t_motor_AT4130KV230.acm</t>
  </si>
  <si>
    <t xml:space="preserve">15,20</t>
  </si>
  <si>
    <t xml:space="preserve">AT4130 KV230.jpg</t>
  </si>
  <si>
    <t xml:space="preserve">https://store-en.tmotor.com/goods.php?id=828</t>
  </si>
  <si>
    <t xml:space="preserve">AT4130.jpg</t>
  </si>
  <si>
    <t xml:space="preserve">AT4130 KV300</t>
  </si>
  <si>
    <t xml:space="preserve">t_motor_AT4130KV300</t>
  </si>
  <si>
    <t xml:space="preserve">t_motor_AT4130KV300.acm</t>
  </si>
  <si>
    <t xml:space="preserve">AT4130 KV300.jpg</t>
  </si>
  <si>
    <t xml:space="preserve">AT4130 KV450</t>
  </si>
  <si>
    <t xml:space="preserve">t_motor_AT4130KV450</t>
  </si>
  <si>
    <t xml:space="preserve">t_motor_AT4130KV450.acm</t>
  </si>
  <si>
    <t xml:space="preserve">AT4130 KV450.jpg</t>
  </si>
  <si>
    <t xml:space="preserve">MN2204 1400KV</t>
  </si>
  <si>
    <t xml:space="preserve">t_motor_MN22041400KV</t>
  </si>
  <si>
    <t xml:space="preserve">t_motor_MN22041400KV.acm</t>
  </si>
  <si>
    <t xml:space="preserve">2,3</t>
  </si>
  <si>
    <t xml:space="preserve">MN2204 1400KV.jpg</t>
  </si>
  <si>
    <t xml:space="preserve">https://www.unmannedsystemssource.com/shop/motors/tmotor-motors/t-motor-mn2204-navigator-series/</t>
  </si>
  <si>
    <t xml:space="preserve">MT2204.jpg</t>
  </si>
  <si>
    <t xml:space="preserve">AT 12A</t>
  </si>
  <si>
    <t xml:space="preserve">MN2212 KV780</t>
  </si>
  <si>
    <t xml:space="preserve">t_motor_MN2212KV780</t>
  </si>
  <si>
    <t xml:space="preserve">t_motor_MN2212KV780.acm</t>
  </si>
  <si>
    <t xml:space="preserve">9N12P</t>
  </si>
  <si>
    <t xml:space="preserve">3,4</t>
  </si>
  <si>
    <t xml:space="preserve">MN2212 KV780.jpg</t>
  </si>
  <si>
    <t xml:space="preserve">https://store-en.tmotor.com/goods.php?id=388</t>
  </si>
  <si>
    <t xml:space="preserve">MN2212.jpg</t>
  </si>
  <si>
    <t xml:space="preserve">AIR 20A</t>
  </si>
  <si>
    <t xml:space="preserve">MN2212 KV920</t>
  </si>
  <si>
    <t xml:space="preserve">t_motor_MN2212KV920</t>
  </si>
  <si>
    <t xml:space="preserve">t_motor_MN2212KV920.acm</t>
  </si>
  <si>
    <t xml:space="preserve">MN2212 KV920.jpg</t>
  </si>
  <si>
    <t xml:space="preserve">https://store-en.tmotor.com/goods.php?id=389 </t>
  </si>
  <si>
    <t xml:space="preserve">MN3110 KV470</t>
  </si>
  <si>
    <t xml:space="preserve">t_motor_MN3110KV470</t>
  </si>
  <si>
    <t xml:space="preserve">t_motor_MN3110KV470.acm</t>
  </si>
  <si>
    <t xml:space="preserve">3,5</t>
  </si>
  <si>
    <t xml:space="preserve">MN3110 KV470.jpg</t>
  </si>
  <si>
    <t xml:space="preserve">https://store-en.tmotor.com/goods.php?id=334 </t>
  </si>
  <si>
    <t xml:space="preserve">MN3110.jpg</t>
  </si>
  <si>
    <t xml:space="preserve">MN3110 KV700</t>
  </si>
  <si>
    <t xml:space="preserve">t_motor_MN3110KV700</t>
  </si>
  <si>
    <t xml:space="preserve">t_motor_MN3110KV700.acm</t>
  </si>
  <si>
    <t xml:space="preserve">MN3110 KV700.jpg</t>
  </si>
  <si>
    <t xml:space="preserve">https://store-en.tmotor.com/goods.php?id=335</t>
  </si>
  <si>
    <t xml:space="preserve">AIR 40A</t>
  </si>
  <si>
    <t xml:space="preserve">MN3110 KV780</t>
  </si>
  <si>
    <t xml:space="preserve">t_motor_MN3110KV780</t>
  </si>
  <si>
    <t xml:space="preserve">t_motor_MN3110KV780.acm</t>
  </si>
  <si>
    <t xml:space="preserve">MN3110 KV780.jpg</t>
  </si>
  <si>
    <t xml:space="preserve">https://store-en.tmotor.com/goods.php?id=336</t>
  </si>
  <si>
    <t xml:space="preserve">MN3508 KV380</t>
  </si>
  <si>
    <t xml:space="preserve">t_motor_MN3508KV380</t>
  </si>
  <si>
    <t xml:space="preserve">t_motor_MN3508KV380.acm</t>
  </si>
  <si>
    <t xml:space="preserve">MN3508 KV380.jpg</t>
  </si>
  <si>
    <t xml:space="preserve">https://store-en.tmotor.com/goods.php?id=354 </t>
  </si>
  <si>
    <t xml:space="preserve">MN3508.jpg</t>
  </si>
  <si>
    <t xml:space="preserve">MN3508 KV580</t>
  </si>
  <si>
    <t xml:space="preserve">t_motor_MN3508KV580</t>
  </si>
  <si>
    <t xml:space="preserve">t_motor_MN3508KV580.acm</t>
  </si>
  <si>
    <t xml:space="preserve">MN3508 KV580.jpg</t>
  </si>
  <si>
    <t xml:space="preserve">https://store-en.tmotor.com/goods.php?id=355</t>
  </si>
  <si>
    <t xml:space="preserve">MN3508 KV700</t>
  </si>
  <si>
    <t xml:space="preserve">t_motor_MN3508KV700</t>
  </si>
  <si>
    <t xml:space="preserve">t_motor_MN3508KV700.acm</t>
  </si>
  <si>
    <t xml:space="preserve">11,13</t>
  </si>
  <si>
    <t xml:space="preserve">MN3508 KV700.jpg</t>
  </si>
  <si>
    <t xml:space="preserve">https://store-en.tmotor.com/goods.php?id=356</t>
  </si>
  <si>
    <t xml:space="preserve">MN3510 KV360</t>
  </si>
  <si>
    <t xml:space="preserve">t_motor_MN3510KV360</t>
  </si>
  <si>
    <t xml:space="preserve">t_motor_MN3510KV360.acm</t>
  </si>
  <si>
    <t xml:space="preserve">MN3510 KV360.jpg</t>
  </si>
  <si>
    <t xml:space="preserve">https://store-en.tmotor.com/goods.php?id=337 </t>
  </si>
  <si>
    <t xml:space="preserve">MN3510.jpg</t>
  </si>
  <si>
    <t xml:space="preserve">MN3510 KV630</t>
  </si>
  <si>
    <t xml:space="preserve">t_motor_MN3510KV630</t>
  </si>
  <si>
    <t xml:space="preserve">t_motor_MN3510KV630.acm</t>
  </si>
  <si>
    <t xml:space="preserve">12,14</t>
  </si>
  <si>
    <t xml:space="preserve">MN3510 KV630.jpg</t>
  </si>
  <si>
    <t xml:space="preserve">https://store-en.tmotor.com/goods.php?id=338 </t>
  </si>
  <si>
    <t xml:space="preserve">MN3510 KV700</t>
  </si>
  <si>
    <t xml:space="preserve">t_motor_MN3510KV700</t>
  </si>
  <si>
    <t xml:space="preserve">t_motor_MN3510KV700.acm</t>
  </si>
  <si>
    <t xml:space="preserve">MN3510 KV700.jpg</t>
  </si>
  <si>
    <t xml:space="preserve">https://store-en.tmotor.com/goods.php?id=339 </t>
  </si>
  <si>
    <t xml:space="preserve">MN3515 KV400</t>
  </si>
  <si>
    <t xml:space="preserve">t_motor_MN3515KV400</t>
  </si>
  <si>
    <t xml:space="preserve">t_motor_MN3515KV400.acm</t>
  </si>
  <si>
    <t xml:space="preserve">12,17</t>
  </si>
  <si>
    <t xml:space="preserve">MN3515 KV400.jpg</t>
  </si>
  <si>
    <t xml:space="preserve">https://store-en.tmotor.com/goods.php?id=340 </t>
  </si>
  <si>
    <t xml:space="preserve">MN3515.jpg</t>
  </si>
  <si>
    <t xml:space="preserve">MN3520 KV400</t>
  </si>
  <si>
    <t xml:space="preserve">t_motor_MN3520KV400</t>
  </si>
  <si>
    <t xml:space="preserve">t_motor_MN3520KV400.acm</t>
  </si>
  <si>
    <t xml:space="preserve">31.5,31.5</t>
  </si>
  <si>
    <t xml:space="preserve">MN3520 KV400.jpg</t>
  </si>
  <si>
    <t xml:space="preserve">https://store-en.tmotor.com/goods.php?id=587</t>
  </si>
  <si>
    <t xml:space="preserve">MN3520.jpg</t>
  </si>
  <si>
    <t xml:space="preserve">MN4010 KV370</t>
  </si>
  <si>
    <t xml:space="preserve">t_motor_MN4010KV370</t>
  </si>
  <si>
    <t xml:space="preserve">t_motor_MN4010KV370.acm</t>
  </si>
  <si>
    <t xml:space="preserve">18N24P</t>
  </si>
  <si>
    <t xml:space="preserve">MN4010 KV370.jpg</t>
  </si>
  <si>
    <t xml:space="preserve">https://store-en.tmotor.com/goods.php?id=341</t>
  </si>
  <si>
    <t xml:space="preserve">MN4010.jpg</t>
  </si>
  <si>
    <t xml:space="preserve">MN4010 KV475</t>
  </si>
  <si>
    <t xml:space="preserve">t_motor_MN4010KV475</t>
  </si>
  <si>
    <t xml:space="preserve">t_motor_MN4010KV475.acm</t>
  </si>
  <si>
    <t xml:space="preserve">MN4010 KV475.jpg</t>
  </si>
  <si>
    <t xml:space="preserve">https://store-en.tmotor.com/goods.php?id=342 </t>
  </si>
  <si>
    <t xml:space="preserve">MN4010 KV580</t>
  </si>
  <si>
    <t xml:space="preserve">t_motor_MN4010KV580</t>
  </si>
  <si>
    <t xml:space="preserve">t_motor_MN4010KV580.acm</t>
  </si>
  <si>
    <t xml:space="preserve">MN4010 KV580.jpg</t>
  </si>
  <si>
    <t xml:space="preserve">https://store-en.tmotor.com/goods.php?id=343</t>
  </si>
  <si>
    <t xml:space="preserve">MN4012 KV340</t>
  </si>
  <si>
    <t xml:space="preserve">t_motor_MN4012KV340</t>
  </si>
  <si>
    <t xml:space="preserve">t_motor_MN4012KV340.acm</t>
  </si>
  <si>
    <t xml:space="preserve">13,17</t>
  </si>
  <si>
    <t xml:space="preserve">MN4012 KV340.jpg</t>
  </si>
  <si>
    <t xml:space="preserve">https://store-en.tmotor.com/goods.php?id=344</t>
  </si>
  <si>
    <t xml:space="preserve">MN4012.jpg</t>
  </si>
  <si>
    <t xml:space="preserve">MN4012 KV400</t>
  </si>
  <si>
    <t xml:space="preserve">t_motor_MN4012KV400</t>
  </si>
  <si>
    <t xml:space="preserve">t_motor_MN4012KV400.acm</t>
  </si>
  <si>
    <t xml:space="preserve">MN4012 KV400.jpg</t>
  </si>
  <si>
    <t xml:space="preserve">https://store-en.tmotor.com/goods.php?id=345</t>
  </si>
  <si>
    <t xml:space="preserve">MN4012 KV480</t>
  </si>
  <si>
    <t xml:space="preserve">t_motor_MN4012KV480</t>
  </si>
  <si>
    <t xml:space="preserve">t_motor_MN4012KV480.acm</t>
  </si>
  <si>
    <t xml:space="preserve">MN4012 KV480.jpg</t>
  </si>
  <si>
    <t xml:space="preserve">https://store-en.tmotor.com/goods.php?id=346</t>
  </si>
  <si>
    <t xml:space="preserve">MN4014 KV330</t>
  </si>
  <si>
    <t xml:space="preserve">t_motor_MN4014KV330</t>
  </si>
  <si>
    <t xml:space="preserve">t_motor_MN4014KV330.acm</t>
  </si>
  <si>
    <t xml:space="preserve">MN4014 KV330.jpg</t>
  </si>
  <si>
    <t xml:space="preserve">https://store-en.tmotor.com/goods.php?id=347</t>
  </si>
  <si>
    <t xml:space="preserve">MN4014.jpg</t>
  </si>
  <si>
    <t xml:space="preserve">MN4014 KV400</t>
  </si>
  <si>
    <t xml:space="preserve">t_motor_MN4014KV400</t>
  </si>
  <si>
    <t xml:space="preserve">t_motor_MN4014KV400.acm</t>
  </si>
  <si>
    <t xml:space="preserve">MN4014 KV400.jpg</t>
  </si>
  <si>
    <t xml:space="preserve">https://store-en.tmotor.com/goods.php?id=348</t>
  </si>
  <si>
    <t xml:space="preserve">MN5208 KV340</t>
  </si>
  <si>
    <t xml:space="preserve">t_motor_MN5208KV340</t>
  </si>
  <si>
    <t xml:space="preserve">t_motor_MN5208KV340.acm</t>
  </si>
  <si>
    <t xml:space="preserve">24N22P</t>
  </si>
  <si>
    <t xml:space="preserve">MN5208 KV340.jpg</t>
  </si>
  <si>
    <t xml:space="preserve">https://store-en.tmotor.com/goods.php?id=353</t>
  </si>
  <si>
    <t xml:space="preserve">MN5208.jpg</t>
  </si>
  <si>
    <t xml:space="preserve">MN5212 KV340</t>
  </si>
  <si>
    <t xml:space="preserve">t_motor_MN5212KV340</t>
  </si>
  <si>
    <t xml:space="preserve">t_motor_MN5212KV340.acm</t>
  </si>
  <si>
    <t xml:space="preserve">14,19</t>
  </si>
  <si>
    <t xml:space="preserve">MN5212 KV340.jpg</t>
  </si>
  <si>
    <t xml:space="preserve">https://store-en.tmotor.com/goods.php?id=377</t>
  </si>
  <si>
    <t xml:space="preserve">MN5212.jpg</t>
  </si>
  <si>
    <t xml:space="preserve">MN5212 KV420</t>
  </si>
  <si>
    <t xml:space="preserve">t_motor_MN5212KV420</t>
  </si>
  <si>
    <t xml:space="preserve">t_motor_MN5212KV420.acm</t>
  </si>
  <si>
    <t xml:space="preserve">MN5212 KV420.jpg</t>
  </si>
  <si>
    <t xml:space="preserve">https://store-en.tmotor.com/goods.php?id=378</t>
  </si>
  <si>
    <t xml:space="preserve">FLAME 60A 12S</t>
  </si>
  <si>
    <t xml:space="preserve">MT1306 3100KV</t>
  </si>
  <si>
    <t xml:space="preserve">t_motor_MT13063100KV</t>
  </si>
  <si>
    <t xml:space="preserve">t_motor_MT13063100KV.acm</t>
  </si>
  <si>
    <t xml:space="preserve">6,7</t>
  </si>
  <si>
    <t xml:space="preserve">MT1306 3100KV.jpg</t>
  </si>
  <si>
    <t xml:space="preserve">https://www.unmannedsystemssource.com/shop/motors/tmotor-motors/mt1306/</t>
  </si>
  <si>
    <t xml:space="preserve">MT1306.jpg</t>
  </si>
  <si>
    <t xml:space="preserve">MT2208 1100 KV</t>
  </si>
  <si>
    <t xml:space="preserve">t_motor_MT22081100KV</t>
  </si>
  <si>
    <t xml:space="preserve">t_motor_MT22081100KV.acm</t>
  </si>
  <si>
    <t xml:space="preserve">2,4</t>
  </si>
  <si>
    <t xml:space="preserve">MT2208 1100KV.jpg</t>
  </si>
  <si>
    <t xml:space="preserve">https://www.unmannedsystemssource.com/shop/motors/tmotor-motors/mt2208/</t>
  </si>
  <si>
    <t xml:space="preserve">MT2208.jpg</t>
  </si>
  <si>
    <t xml:space="preserve">MT2216 V2 800KV</t>
  </si>
  <si>
    <t xml:space="preserve">t_motor_MT2216V2800KV</t>
  </si>
  <si>
    <t xml:space="preserve">t_motor_MT2216V2800KV.acm</t>
  </si>
  <si>
    <t xml:space="preserve">MT2216 V2.0 800KV.jpg</t>
  </si>
  <si>
    <t xml:space="preserve">https://www.unmannedsystemssource.com/shop/motors/tmotor-motors/mt2216-v2-0/</t>
  </si>
  <si>
    <t xml:space="preserve">MT2216.jpg</t>
  </si>
  <si>
    <t xml:space="preserve">KDE2306XF-2550</t>
  </si>
  <si>
    <t xml:space="preserve">KDE Direct</t>
  </si>
  <si>
    <t xml:space="preserve">kde_direct_KDE2306XF_2550</t>
  </si>
  <si>
    <t xml:space="preserve">kde_direct_KDE2306XF_2550.acm</t>
  </si>
  <si>
    <t xml:space="preserve">12S14P</t>
  </si>
  <si>
    <t xml:space="preserve">KDE_Direct_XF_CF_Brushless_Performance_Testing_KDE2306XF-2550.pdf</t>
  </si>
  <si>
    <t xml:space="preserve">https://www.kdedirect.com/collections/uas-multi-rotor-brushless-motors/products/kde2306xf-2550 </t>
  </si>
  <si>
    <t xml:space="preserve">KDE2306XF-SERIES.STEP</t>
  </si>
  <si>
    <t xml:space="preserve">KDE2306XF-2550.jpg</t>
  </si>
  <si>
    <t xml:space="preserve">KDEXF-UAS35</t>
  </si>
  <si>
    <t xml:space="preserve">KDE2315XF-965</t>
  </si>
  <si>
    <t xml:space="preserve">kde_direct_KDE2315XF_965</t>
  </si>
  <si>
    <t xml:space="preserve">kde_direct_KDE2315XF_965.acm</t>
  </si>
  <si>
    <t xml:space="preserve">KDE_Direct_XF_CF_Brushless_Performance_Testing_KDE2315XF-965.pdf</t>
  </si>
  <si>
    <t xml:space="preserve">https://www.kdedirect.com/collections/uas-multi-rotor-brushless-motors/products/kde2315xf-965 </t>
  </si>
  <si>
    <t xml:space="preserve">KDE2315XF-SERIES.STEP</t>
  </si>
  <si>
    <t xml:space="preserve">KDE2315XF-965.jpg</t>
  </si>
  <si>
    <t xml:space="preserve">KDE2315XF-885</t>
  </si>
  <si>
    <t xml:space="preserve">kde_direct_KDE2315XF_885</t>
  </si>
  <si>
    <t xml:space="preserve">kde_direct_KDE2315XF_885.acm</t>
  </si>
  <si>
    <t xml:space="preserve">KDE_Direct_XF_CF_Brushless_Performance_Testing_KDE2315XF-885.pdf</t>
  </si>
  <si>
    <t xml:space="preserve">https://www.kdedirect.com/collections/uas-multi-rotor-brushless-motors/products/kde2315xf-885 </t>
  </si>
  <si>
    <t xml:space="preserve">KDE2315XF-885.jpg</t>
  </si>
  <si>
    <t xml:space="preserve">KDE2814XF-775</t>
  </si>
  <si>
    <t xml:space="preserve">kde_direct_KDE2814XF_775</t>
  </si>
  <si>
    <t xml:space="preserve">kde_direct_KDE2814XF_775.acm</t>
  </si>
  <si>
    <t xml:space="preserve">KDE_Direct_XF_CF_Brushless_Performance_Testing_KDE2814XF-775.pdf</t>
  </si>
  <si>
    <t xml:space="preserve">https://www.kdedirect.com/collections/uas-multi-rotor-brushless-motors/products/kde2814xf-775 </t>
  </si>
  <si>
    <t xml:space="preserve">KDE2814XF-SERIES.STEP</t>
  </si>
  <si>
    <t xml:space="preserve">KDE2814XF-775.jpg</t>
  </si>
  <si>
    <t xml:space="preserve">KDEXF-UAS55</t>
  </si>
  <si>
    <t xml:space="preserve">KDE2814XF-515</t>
  </si>
  <si>
    <t xml:space="preserve">kde_direct_KDE2814XF_515</t>
  </si>
  <si>
    <t xml:space="preserve">kde_direct_KDE2814XF_515.acm</t>
  </si>
  <si>
    <t xml:space="preserve">KDE_Direct_XF_CF_Brushless_Performance_Testing_-_KDE2814XF-515.pdf</t>
  </si>
  <si>
    <t xml:space="preserve">https://www.kdedirect.com/collections/uas-multi-rotor-brushless-motors/products/kde2814xf-515 </t>
  </si>
  <si>
    <t xml:space="preserve">KDE2814XF-515.jpg</t>
  </si>
  <si>
    <t xml:space="preserve">KDE3510XF-715</t>
  </si>
  <si>
    <t xml:space="preserve">kde_direct_KDE3510XF_715</t>
  </si>
  <si>
    <t xml:space="preserve">kde_direct_KDE3510XF_715.acm</t>
  </si>
  <si>
    <t xml:space="preserve">17,17</t>
  </si>
  <si>
    <t xml:space="preserve">KDE_Direct_XF_CF_Brushless_Performance_Testing_KDE3510XF-715.pdf</t>
  </si>
  <si>
    <t xml:space="preserve">https://www.kdedirect.com/collections/uas-multi-rotor-brushless-motors/products/kde3510xf-715 </t>
  </si>
  <si>
    <t xml:space="preserve">KDE3510XF-SERIES.STEP</t>
  </si>
  <si>
    <t xml:space="preserve">KDE3510XF-715.jpg</t>
  </si>
  <si>
    <t xml:space="preserve">KDE3510XF-475</t>
  </si>
  <si>
    <t xml:space="preserve">kde_direct_KDE3510XF_475</t>
  </si>
  <si>
    <t xml:space="preserve">kde_direct_KDE3510XF_475.acm</t>
  </si>
  <si>
    <t xml:space="preserve">KDE_Direct_XF_CF_Brushless_Performance_Testing_KDE3510XF-475.pdf</t>
  </si>
  <si>
    <t xml:space="preserve">https://www.kdedirect.com/collections/uas-multi-rotor-brushless-motors/products/kde3510xf-475 </t>
  </si>
  <si>
    <t xml:space="preserve">KDE3510XF-475.jpg</t>
  </si>
  <si>
    <t xml:space="preserve">KDE3520XF-400</t>
  </si>
  <si>
    <t xml:space="preserve">kde_direct_KDE3520XF_400</t>
  </si>
  <si>
    <t xml:space="preserve">kde_direct_KDE3520XF_400.acm</t>
  </si>
  <si>
    <t xml:space="preserve">16,20</t>
  </si>
  <si>
    <t xml:space="preserve">KDE_Direct_XF_CF_Brushless_Performance_Testing_KDE3520XF-400.pdf</t>
  </si>
  <si>
    <t xml:space="preserve">https://www.kdedirect.com/collections/uas-multi-rotor-brushless-motors/products/kde3520xf-400 </t>
  </si>
  <si>
    <t xml:space="preserve">KDE3520XF-400KV.STEP</t>
  </si>
  <si>
    <t xml:space="preserve">KDE3520XF-400.jpg</t>
  </si>
  <si>
    <t xml:space="preserve">KDE4012XF-400</t>
  </si>
  <si>
    <t xml:space="preserve">kde_direct_KDE4012XF_400</t>
  </si>
  <si>
    <t xml:space="preserve">kde_direct_KDE4012XF_400.acm</t>
  </si>
  <si>
    <t xml:space="preserve">20,20</t>
  </si>
  <si>
    <t xml:space="preserve">18S24P</t>
  </si>
  <si>
    <t xml:space="preserve">KDE_Direct_XF_CF_Brushless_Performance_Testing_KDE4012XF-400.pdf</t>
  </si>
  <si>
    <t xml:space="preserve">https://www.kdedirect.com/collections/uas-multi-rotor-brushless-motors/products/kde4012xf-400 </t>
  </si>
  <si>
    <t xml:space="preserve">KDE4012XF-400KV.STEP</t>
  </si>
  <si>
    <t xml:space="preserve">KDE4012XF-400.jpg</t>
  </si>
  <si>
    <t xml:space="preserve">KDE4014XF-380</t>
  </si>
  <si>
    <t xml:space="preserve">kde_direct_KDE4014XF_380</t>
  </si>
  <si>
    <t xml:space="preserve">kde_direct_KDE4014XF_380.acm</t>
  </si>
  <si>
    <t xml:space="preserve">16,22</t>
  </si>
  <si>
    <t xml:space="preserve">KDE_Direct_XF_CF_Brushless_Performance_Testing_KDE4014XF-380.pdf</t>
  </si>
  <si>
    <t xml:space="preserve">https://www.kdedirect.com/collections/uas-multi-rotor-brushless-motors/products/kde4014xf-380 </t>
  </si>
  <si>
    <t xml:space="preserve">KDE4014XF-380KV.STEP</t>
  </si>
  <si>
    <t xml:space="preserve">KDE4014XF-380.jpg</t>
  </si>
  <si>
    <t xml:space="preserve">KDE4213XF-360</t>
  </si>
  <si>
    <t xml:space="preserve">kde_direct_KDE4213XF_360</t>
  </si>
  <si>
    <t xml:space="preserve">kde_direct_KDE4213XF_360.acm</t>
  </si>
  <si>
    <t xml:space="preserve">KDE_Direct_XF_CF_Brushless_Performance_Testing_-_KDE4213XF-360.pdf</t>
  </si>
  <si>
    <t xml:space="preserve">https://www.kdedirect.com/collections/uas-multi-rotor-brushless-motors/products/kde4213xf-360 </t>
  </si>
  <si>
    <t xml:space="preserve">KDE4213XF-360KV.STEP</t>
  </si>
  <si>
    <t xml:space="preserve">KDE4213XF-360.jpg</t>
  </si>
  <si>
    <t xml:space="preserve">KDE4215XF-465</t>
  </si>
  <si>
    <t xml:space="preserve">kde_direct_KDE4215XF_465</t>
  </si>
  <si>
    <t xml:space="preserve">kde_direct_KDE4215XF_465.acm</t>
  </si>
  <si>
    <t xml:space="preserve">Both</t>
  </si>
  <si>
    <t xml:space="preserve">24S22P</t>
  </si>
  <si>
    <t xml:space="preserve">4,18</t>
  </si>
  <si>
    <t xml:space="preserve">KDE_Direct_XF_CF_Brushless_Performance_Testing_KDE4215XF-465.pdf</t>
  </si>
  <si>
    <t xml:space="preserve">https://www.kdedirect.com/collections/uas-multi-rotor-brushless-motors/products/kde4215xf-465 </t>
  </si>
  <si>
    <t xml:space="preserve">KDE4215XF-465KV.STEP</t>
  </si>
  <si>
    <t xml:space="preserve">KDE4215XF-465.jpg</t>
  </si>
  <si>
    <t xml:space="preserve">KDE-UAS75HVC</t>
  </si>
  <si>
    <t xml:space="preserve">KDE5215XF-435</t>
  </si>
  <si>
    <t xml:space="preserve">kde_direct_KDE5215XF_435</t>
  </si>
  <si>
    <t xml:space="preserve">kde_direct_KDE5215XF_435.acm</t>
  </si>
  <si>
    <t xml:space="preserve">16,24</t>
  </si>
  <si>
    <t xml:space="preserve">4,20</t>
  </si>
  <si>
    <t xml:space="preserve">KDE_Direct_XF_CF_Brushless_Performance_Testing_KDE5215XF-435.pdf</t>
  </si>
  <si>
    <t xml:space="preserve">https://www.kdedirect.com/collections/uas-multi-rotor-brushless-motors/products/kde5215xf-435</t>
  </si>
  <si>
    <t xml:space="preserve">KDE5215XF-SERIES.STEP</t>
  </si>
  <si>
    <t xml:space="preserve">KDE5215XF-435.jpg</t>
  </si>
  <si>
    <t xml:space="preserve">KDE5215XF-330</t>
  </si>
  <si>
    <t xml:space="preserve">kde_direct_KDE5215XF_330</t>
  </si>
  <si>
    <t xml:space="preserve">kde_direct_KDE5215XF_330.acm</t>
  </si>
  <si>
    <t xml:space="preserve">KDE_Direct_XF_CF_Brushless_Performance_Testing_KDE5215XF-330.pdf</t>
  </si>
  <si>
    <t xml:space="preserve">https://www.kdedirect.com/collections/uas-multi-rotor-brushless-motors/products/kde5215xf-330 </t>
  </si>
  <si>
    <t xml:space="preserve">KDE5215XF-330.jpg</t>
  </si>
  <si>
    <t xml:space="preserve">KDE5215XF-220</t>
  </si>
  <si>
    <t xml:space="preserve">kde_direct_KDE5215XF_220</t>
  </si>
  <si>
    <t xml:space="preserve">kde_direct_KDE5215XF_220.acm</t>
  </si>
  <si>
    <t xml:space="preserve">24S28P</t>
  </si>
  <si>
    <t xml:space="preserve">18,26</t>
  </si>
  <si>
    <t xml:space="preserve">KDE_Direct_XF_CF_Brushless_Performance_Testing_KDE5215XF-220.pdf</t>
  </si>
  <si>
    <t xml:space="preserve">https://www.kdedirect.com/collections/uas-multi-rotor-brushless-motors/products/kde5215xf-220 </t>
  </si>
  <si>
    <t xml:space="preserve">KDE5215XF-220.jpg</t>
  </si>
  <si>
    <t xml:space="preserve">KDE-UAS55HVC</t>
  </si>
  <si>
    <t xml:space="preserve">KDE6213XF-185</t>
  </si>
  <si>
    <t xml:space="preserve">kde_direct_KDE6213XF_185</t>
  </si>
  <si>
    <t xml:space="preserve">kde_direct_KDE6213XF_185.acm</t>
  </si>
  <si>
    <t xml:space="preserve">18,28</t>
  </si>
  <si>
    <t xml:space="preserve">6,24</t>
  </si>
  <si>
    <t xml:space="preserve">KDE_Direct_XF_CF_Brushless_Performance_Testing_KDE6213XF-185.pdf</t>
  </si>
  <si>
    <t xml:space="preserve">https://www.kdedirect.com/collections/uas-multi-rotor-brushless-motors/products/kde6213xf-185 </t>
  </si>
  <si>
    <t xml:space="preserve">KDE6213XF-185KV.STEP</t>
  </si>
  <si>
    <t xml:space="preserve">KDE6213XF-185.jpg</t>
  </si>
  <si>
    <t xml:space="preserve">KDE6815XF-205</t>
  </si>
  <si>
    <t xml:space="preserve">kde_direct_KDE6815XF_205</t>
  </si>
  <si>
    <t xml:space="preserve">kde_direct_KDE6815XF_205.acm</t>
  </si>
  <si>
    <t xml:space="preserve">24S20P</t>
  </si>
  <si>
    <t xml:space="preserve">6,26</t>
  </si>
  <si>
    <t xml:space="preserve">KDE_Direct_XF_Brushless_Performance_Testing_KDE6815XF-205.pdf</t>
  </si>
  <si>
    <t xml:space="preserve">https://www.kdedirect.com/collections/uas-multi-rotor-brushless-motors/products/kde6815xf-205 </t>
  </si>
  <si>
    <t xml:space="preserve">KDE6815-205KV.STEP</t>
  </si>
  <si>
    <t xml:space="preserve">KDE6815XF-205.jpg</t>
  </si>
  <si>
    <t xml:space="preserve">KDE7208XF-135</t>
  </si>
  <si>
    <t xml:space="preserve">kde_direct_KDE7208XF_135</t>
  </si>
  <si>
    <t xml:space="preserve">kde_direct_KDE7208XF_135.acm</t>
  </si>
  <si>
    <t xml:space="preserve">20,32</t>
  </si>
  <si>
    <t xml:space="preserve">8,28</t>
  </si>
  <si>
    <t xml:space="preserve">KDE_Direct_XF_CF_Brushless_Performance_Testing_KDE7208XF-135.pdf</t>
  </si>
  <si>
    <t xml:space="preserve">https://www.kdedirect.com/collections/uas-multi-rotor-brushless-motors/products/kde7208xf-135 </t>
  </si>
  <si>
    <t xml:space="preserve">KDE7208XF-SERIES.STEP</t>
  </si>
  <si>
    <t xml:space="preserve">KDE7208XF-135.jpg</t>
  </si>
  <si>
    <t xml:space="preserve">KDE7215XF-135</t>
  </si>
  <si>
    <t xml:space="preserve">kde_direct_KDE7215XF_135</t>
  </si>
  <si>
    <t xml:space="preserve">kde_direct_KDE7215XF_135.acm</t>
  </si>
  <si>
    <t xml:space="preserve">10,30</t>
  </si>
  <si>
    <t xml:space="preserve">KDE_Direct_XF_CF_Brushless_Performance_Testing_KDE7215XF-135.pdf</t>
  </si>
  <si>
    <t xml:space="preserve">https://www.kdedirect.com/collections/uas-multi-rotor-brushless-motors/products/kde7215xf-135 </t>
  </si>
  <si>
    <t xml:space="preserve">KDE7215XF-135KV.STEP</t>
  </si>
  <si>
    <t xml:space="preserve">KDE7215XF-135.jpg</t>
  </si>
  <si>
    <t xml:space="preserve">KDE-UAS95HVC</t>
  </si>
  <si>
    <t xml:space="preserve">KDE8218XF-120</t>
  </si>
  <si>
    <t xml:space="preserve">kde_direct_KDE8218XF_120</t>
  </si>
  <si>
    <t xml:space="preserve">kde_direct_KDE8218XF_120.acm</t>
  </si>
  <si>
    <t xml:space="preserve">22,34</t>
  </si>
  <si>
    <t xml:space="preserve">KDE_Direct_XF_CF_Brushless_Performance_Testing_KDE8218XF-120.pdf</t>
  </si>
  <si>
    <t xml:space="preserve">https://www.kdedirect.com/collections/uas-multi-rotor-brushless-motors/products/kde8218xf-120 </t>
  </si>
  <si>
    <t xml:space="preserve">KDE8218XF-120KV.STEP</t>
  </si>
  <si>
    <t xml:space="preserve">KDE8218XF-120.jpg</t>
  </si>
  <si>
    <t xml:space="preserve">KDE-UAS125UVC-HE</t>
  </si>
  <si>
    <t xml:space="preserve">KDE10218XF-105</t>
  </si>
  <si>
    <t xml:space="preserve">kde_direct_KDE10218XF_105</t>
  </si>
  <si>
    <t xml:space="preserve">kde_direct_KDE10218XF_105.acm</t>
  </si>
  <si>
    <t xml:space="preserve">22,38</t>
  </si>
  <si>
    <t xml:space="preserve">KDE_Direct_XF_CF_Brushless_Performance_Testing_KDE10218XF-105.pdf</t>
  </si>
  <si>
    <t xml:space="preserve">https://www.kdedirect.com/collections/uas-multi-rotor-brushless-motors/products/kde10218xf-105 </t>
  </si>
  <si>
    <t xml:space="preserve">KDE10218XF-105KV.STEP</t>
  </si>
  <si>
    <t xml:space="preserve">KDE10218XF-105.jpg</t>
  </si>
  <si>
    <t xml:space="preserve">KDE13218XF-105</t>
  </si>
  <si>
    <t xml:space="preserve">kde_direct_KDE13218XF_105</t>
  </si>
  <si>
    <t xml:space="preserve">kde_direct_KDE13218XF_105.acm</t>
  </si>
  <si>
    <t xml:space="preserve">36S42P</t>
  </si>
  <si>
    <t xml:space="preserve">22,40</t>
  </si>
  <si>
    <t xml:space="preserve">KDE_Direct_XF_CF_Brushless-Performance-Testing_KDE13218XF-105.pdf</t>
  </si>
  <si>
    <t xml:space="preserve">https://www.kdedirect.com/collections/uas-multi-rotor-brushless-motors/products/kde13218xf-105 </t>
  </si>
  <si>
    <t xml:space="preserve">KDE13218XF-105.STEP</t>
  </si>
  <si>
    <t xml:space="preserve">KDE13218XF-105.jpg</t>
  </si>
  <si>
    <t xml:space="preserve">KDE600XF-1100-G3</t>
  </si>
  <si>
    <t xml:space="preserve">kde_direct_KDE600XF_1100_G3</t>
  </si>
  <si>
    <t xml:space="preserve">kde_direct_KDE600XF_1100_G3.acm</t>
  </si>
  <si>
    <t xml:space="preserve">12S10P</t>
  </si>
  <si>
    <t xml:space="preserve">https://www.kdedirect.com/collections/xf-single-rotor-brushless-motors/products/kde600xf-1100-g3?variant=866714131 </t>
  </si>
  <si>
    <t xml:space="preserve">KDE600XF-1100-G3.jpg</t>
  </si>
  <si>
    <t xml:space="preserve">KDE600XF-530-G3</t>
  </si>
  <si>
    <t xml:space="preserve">kde_direct_KDE600XF_530_G3</t>
  </si>
  <si>
    <t xml:space="preserve">kde_direct_KDE600XF_530_G3.acm</t>
  </si>
  <si>
    <t xml:space="preserve">https://www.kdedirect.com/collections/xf-single-rotor-brushless-motors/products/kde600xf-530-g3 </t>
  </si>
  <si>
    <t xml:space="preserve">KDE600XF-530-G3.jpg</t>
  </si>
  <si>
    <t xml:space="preserve">KDE700XF-535-G3</t>
  </si>
  <si>
    <t xml:space="preserve">kde_direct_KDE700XF_535_G3</t>
  </si>
  <si>
    <t xml:space="preserve">kde_direct_KDE700XF_535_G3.acm</t>
  </si>
  <si>
    <t xml:space="preserve">https://www.kdedirect.com/collections/xf-single-rotor-brushless-motors/products/kde700xf-535-g3 </t>
  </si>
  <si>
    <t xml:space="preserve">KDE700XF-535-G3.jpg</t>
  </si>
  <si>
    <t xml:space="preserve">KDE700XF-455-G3</t>
  </si>
  <si>
    <t xml:space="preserve">kde_direct_KDE700XF_455_G3</t>
  </si>
  <si>
    <t xml:space="preserve">kde_direct_KDE700XF_455_G3.acm</t>
  </si>
  <si>
    <t xml:space="preserve">https://www.kdedirect.com/collections/xf-single-rotor-brushless-motors/products/kde700xf-455-g3 </t>
  </si>
  <si>
    <t xml:space="preserve">KDE700XF-455-G3.jpg</t>
  </si>
  <si>
    <t xml:space="preserve">KDE700XF-295-G3</t>
  </si>
  <si>
    <t xml:space="preserve">kde_direct_KDE700XF_295_G3</t>
  </si>
  <si>
    <t xml:space="preserve">kde_direct_KDE700XF_295_G3.acm</t>
  </si>
  <si>
    <t xml:space="preserve">https://www.kdedirect.com/collections/xf-single-rotor-brushless-motors/products/kde700xf-295-g3 </t>
  </si>
  <si>
    <t xml:space="preserve">KDE700XF-295-G3.jpg</t>
  </si>
  <si>
    <t xml:space="preserve">U3 KV700</t>
  </si>
  <si>
    <t xml:space="preserve">t_motor_U3KV700</t>
  </si>
  <si>
    <t xml:space="preserve">t_motor_U3KV700.acm</t>
  </si>
  <si>
    <t xml:space="preserve">U3 KV700.jpg</t>
  </si>
  <si>
    <t xml:space="preserve">https://store.tmotor.com/goods.php?id=317 </t>
  </si>
  <si>
    <t xml:space="preserve">U3.jpg</t>
  </si>
  <si>
    <t xml:space="preserve">ALPHA 40A 6S</t>
  </si>
  <si>
    <t xml:space="preserve">U5 KV400</t>
  </si>
  <si>
    <t xml:space="preserve">t_motor_U5KV400</t>
  </si>
  <si>
    <t xml:space="preserve">t_motor_U5KV400.acm</t>
  </si>
  <si>
    <t xml:space="preserve">12,18</t>
  </si>
  <si>
    <t xml:space="preserve">3,8</t>
  </si>
  <si>
    <t xml:space="preserve">U5 KV400.jpg</t>
  </si>
  <si>
    <t xml:space="preserve">https://store.tmotor.com/goods.php?id=318 </t>
  </si>
  <si>
    <t xml:space="preserve">U5.jpg</t>
  </si>
  <si>
    <t xml:space="preserve">U7-V2.0 KV280</t>
  </si>
  <si>
    <t xml:space="preserve">t_motor_U7_V2.0KV280</t>
  </si>
  <si>
    <t xml:space="preserve">t_motor_U7_V2.0KV280.acm</t>
  </si>
  <si>
    <t xml:space="preserve">4,12</t>
  </si>
  <si>
    <t xml:space="preserve">U7-V2.0 KV280.jpg</t>
  </si>
  <si>
    <t xml:space="preserve">https://store.tmotor.com/goods.php?id=319 </t>
  </si>
  <si>
    <t xml:space="preserve">U7-V2.0.jpg</t>
  </si>
  <si>
    <t xml:space="preserve">U7-V2.0 KV420</t>
  </si>
  <si>
    <t xml:space="preserve">t_motor_U7_V2.0KV420</t>
  </si>
  <si>
    <t xml:space="preserve">t_motor_U7_V2.0KV420.acm</t>
  </si>
  <si>
    <t xml:space="preserve">12,20</t>
  </si>
  <si>
    <t xml:space="preserve">3,10</t>
  </si>
  <si>
    <t xml:space="preserve">U7-V2.0 KV420.jpg</t>
  </si>
  <si>
    <t xml:space="preserve">https://store.tmotor.com/goods.php?id=834</t>
  </si>
  <si>
    <t xml:space="preserve">U7-V2.0 KV490</t>
  </si>
  <si>
    <t xml:space="preserve">t_motor_U7_V2.0KV490</t>
  </si>
  <si>
    <t xml:space="preserve">t_motor_U7_V2.0KV490.acm</t>
  </si>
  <si>
    <t xml:space="preserve">U7-V2.0 KV490.jpg</t>
  </si>
  <si>
    <t xml:space="preserve">https://store.tmotor.com/goods.php?id=835 </t>
  </si>
  <si>
    <t xml:space="preserve">U11II KV120</t>
  </si>
  <si>
    <t xml:space="preserve">t_motor_U11IIKV120</t>
  </si>
  <si>
    <t xml:space="preserve">t_motor_U11IIKV120.acm</t>
  </si>
  <si>
    <t xml:space="preserve">24,30</t>
  </si>
  <si>
    <t xml:space="preserve">6,16</t>
  </si>
  <si>
    <t xml:space="preserve">U11II KV120.jpg</t>
  </si>
  <si>
    <t xml:space="preserve">https://store.tmotor.com/goods.php?id=768 </t>
  </si>
  <si>
    <t xml:space="preserve">U11II.jpg</t>
  </si>
  <si>
    <t xml:space="preserve">U13II KV130</t>
  </si>
  <si>
    <t xml:space="preserve">t_motor_U13IIKV130</t>
  </si>
  <si>
    <t xml:space="preserve">t_motor_U13IIKV130.acm</t>
  </si>
  <si>
    <t xml:space="preserve">26,34</t>
  </si>
  <si>
    <t xml:space="preserve">8,30</t>
  </si>
  <si>
    <t xml:space="preserve">U13II KV130.jpg</t>
  </si>
  <si>
    <t xml:space="preserve">https://store.tmotor.com/goods.php?id=767 </t>
  </si>
  <si>
    <t xml:space="preserve">U13 II.jpg</t>
  </si>
  <si>
    <t xml:space="preserve">FLAME 180A 12 S</t>
  </si>
  <si>
    <t xml:space="preserve">U13II KV65</t>
  </si>
  <si>
    <t xml:space="preserve">t_motor_U13IIKV65</t>
  </si>
  <si>
    <t xml:space="preserve">t_motor_U13IIKV65.acm</t>
  </si>
  <si>
    <t xml:space="preserve">U13II KV65.jpg</t>
  </si>
  <si>
    <t xml:space="preserve">https://store.tmotor.com/goods.php?id=1069 </t>
  </si>
  <si>
    <t xml:space="preserve">FLAME 100A 14S</t>
  </si>
  <si>
    <t xml:space="preserve">U15II KV80</t>
  </si>
  <si>
    <t xml:space="preserve">t_motor_U15IIKV80</t>
  </si>
  <si>
    <t xml:space="preserve">t_motor_U15IIKV80.acm</t>
  </si>
  <si>
    <t xml:space="preserve">26,42</t>
  </si>
  <si>
    <t xml:space="preserve">U15II KV80.jpg</t>
  </si>
  <si>
    <t xml:space="preserve">https://store.tmotor.com/goods.php?id=731 </t>
  </si>
  <si>
    <t xml:space="preserve">U15II.jpg</t>
  </si>
  <si>
    <t xml:space="preserve">FLAME 200A 14 S</t>
  </si>
  <si>
    <t xml:space="preserve">U15II KV100</t>
  </si>
  <si>
    <t xml:space="preserve">t_motor_U15IIKV100</t>
  </si>
  <si>
    <t xml:space="preserve">t_motor_U15IIKV100.acm</t>
  </si>
  <si>
    <t xml:space="preserve">U15II KV100.jpg</t>
  </si>
  <si>
    <t xml:space="preserve">https://store.tmotor.com/goods.php?id=732 </t>
  </si>
  <si>
    <t xml:space="preserve">U8 Lite KV85</t>
  </si>
  <si>
    <t xml:space="preserve">t_motor_U8LiteKV85</t>
  </si>
  <si>
    <t xml:space="preserve">t_motor_U8LiteKV85.acm</t>
  </si>
  <si>
    <t xml:space="preserve">U8 Lite KV85.jpg</t>
  </si>
  <si>
    <t xml:space="preserve">https://store.tmotor.com/goods.php?id=462 </t>
  </si>
  <si>
    <t xml:space="preserve">U8 Lite.jpg</t>
  </si>
  <si>
    <t xml:space="preserve">ALPHA 60A 12S</t>
  </si>
  <si>
    <t xml:space="preserve">U8 Lite KV100</t>
  </si>
  <si>
    <t xml:space="preserve">t_motor_U8LiteKV100</t>
  </si>
  <si>
    <t xml:space="preserve">t_motor_U8LiteKV100.acm</t>
  </si>
  <si>
    <t xml:space="preserve">22,30</t>
  </si>
  <si>
    <t xml:space="preserve">U8 Lite KV100.jpg</t>
  </si>
  <si>
    <t xml:space="preserve">https://store.tmotor.com/goods.php?id=463</t>
  </si>
  <si>
    <t xml:space="preserve">U8 Lite KV150</t>
  </si>
  <si>
    <t xml:space="preserve">t_motor_U8LiteKV150</t>
  </si>
  <si>
    <t xml:space="preserve">t_motor_U8LiteKV150.acm</t>
  </si>
  <si>
    <t xml:space="preserve">U8 Lite KV150.jpg</t>
  </si>
  <si>
    <t xml:space="preserve">https://store.tmotor.com/goods.php?id=464</t>
  </si>
  <si>
    <t xml:space="preserve">U8 Lite KV190</t>
  </si>
  <si>
    <t xml:space="preserve">t_motor_U8LiteKV190</t>
  </si>
  <si>
    <t xml:space="preserve">t_motor_U8LiteKV190.acm</t>
  </si>
  <si>
    <t xml:space="preserve">U8 Lite KV190.jpg</t>
  </si>
  <si>
    <t xml:space="preserve">https://store.tmotor.com/goods.php?id=465</t>
  </si>
  <si>
    <t xml:space="preserve">FLAME 70A 6S</t>
  </si>
  <si>
    <t xml:space="preserve">U8 Lite L KV95</t>
  </si>
  <si>
    <t xml:space="preserve">t_motor_U8LiteLKV95</t>
  </si>
  <si>
    <t xml:space="preserve">t_motor_U8LiteLKV95.acm</t>
  </si>
  <si>
    <t xml:space="preserve">24,32</t>
  </si>
  <si>
    <t xml:space="preserve">6,20</t>
  </si>
  <si>
    <t xml:space="preserve">U8 Lite L KV95.jpg</t>
  </si>
  <si>
    <t xml:space="preserve">https://store.tmotor.com/goods.php?id=1081 </t>
  </si>
  <si>
    <t xml:space="preserve">U8 Lite L.jpg</t>
  </si>
  <si>
    <t xml:space="preserve">U8 Lite L KV110</t>
  </si>
  <si>
    <t xml:space="preserve">t_motor_U8LiteLKV110</t>
  </si>
  <si>
    <t xml:space="preserve">t_motor_U8LiteLKV110.acm</t>
  </si>
  <si>
    <t xml:space="preserve">U8 Lite L KV110.jpg</t>
  </si>
  <si>
    <t xml:space="preserve">https://store.tmotor.com/goods.php?id=1082</t>
  </si>
  <si>
    <t xml:space="preserve">U8II KV85</t>
  </si>
  <si>
    <t xml:space="preserve">t_motor_U8IIKV85</t>
  </si>
  <si>
    <t xml:space="preserve">t_motor_U8IIKV85.acm</t>
  </si>
  <si>
    <t xml:space="preserve">U8II KV85.jpg</t>
  </si>
  <si>
    <t xml:space="preserve">https://store.tmotor.com/goods.php?id=476 </t>
  </si>
  <si>
    <t xml:space="preserve">U8II.jpg</t>
  </si>
  <si>
    <t xml:space="preserve">U8II KV100</t>
  </si>
  <si>
    <t xml:space="preserve">t_motor_U8IIKV100</t>
  </si>
  <si>
    <t xml:space="preserve">t_motor_U8IIKV100.acm</t>
  </si>
  <si>
    <t xml:space="preserve">U8II KV100.jpg</t>
  </si>
  <si>
    <t xml:space="preserve">https://store.tmotor.com/goods.php?id=477</t>
  </si>
  <si>
    <t xml:space="preserve">U8II KV150</t>
  </si>
  <si>
    <t xml:space="preserve">t_motor_U8IIKV150</t>
  </si>
  <si>
    <t xml:space="preserve">t_motor_U8IIKV150.acm</t>
  </si>
  <si>
    <t xml:space="preserve">U8II KV150.jpg</t>
  </si>
  <si>
    <t xml:space="preserve">https://store.tmotor.com/goods.php?id=478</t>
  </si>
  <si>
    <t xml:space="preserve">U8II KV190</t>
  </si>
  <si>
    <t xml:space="preserve">t_motor_U8IIKV190</t>
  </si>
  <si>
    <t xml:space="preserve">t_motor_U8IIKV190.acm</t>
  </si>
  <si>
    <t xml:space="preserve">U8II KV190.jpg</t>
  </si>
  <si>
    <t xml:space="preserve">https://store.tmotor.com/goods.php?id=479</t>
  </si>
  <si>
    <t xml:space="preserve">U10II KV100</t>
  </si>
  <si>
    <t xml:space="preserve">t_motor_U10IIKV100</t>
  </si>
  <si>
    <t xml:space="preserve">t_motor_U10IIKV100.acm</t>
  </si>
  <si>
    <t xml:space="preserve">U10II KV100.jpg</t>
  </si>
  <si>
    <t xml:space="preserve">https://store.tmotor.com/goods.php?id=700</t>
  </si>
  <si>
    <t xml:space="preserve">U10II.jpg</t>
  </si>
  <si>
    <t xml:space="preserve">U12II KV60</t>
  </si>
  <si>
    <t xml:space="preserve">t_motor_U12IIKV60</t>
  </si>
  <si>
    <t xml:space="preserve">t_motor_U12IIKV60.acm</t>
  </si>
  <si>
    <t xml:space="preserve">24,34</t>
  </si>
  <si>
    <t xml:space="preserve">U12II KV60.jpg</t>
  </si>
  <si>
    <t xml:space="preserve">https://store.tmotor.com/goods.php?id=1070 </t>
  </si>
  <si>
    <t xml:space="preserve">U12II.jpg</t>
  </si>
  <si>
    <t xml:space="preserve">U12II KV120</t>
  </si>
  <si>
    <t xml:space="preserve">t_motor_U12IIKV120</t>
  </si>
  <si>
    <t xml:space="preserve">t_motor_U12IIKV120.acm</t>
  </si>
  <si>
    <t xml:space="preserve">U12II KV120.jpg</t>
  </si>
  <si>
    <t xml:space="preserve">https://store.tmotor.com/goods.php?id=1071</t>
  </si>
  <si>
    <t xml:space="preserve">P60 KV170</t>
  </si>
  <si>
    <t xml:space="preserve">t_motor_P60KV170</t>
  </si>
  <si>
    <t xml:space="preserve">t_motor_P60KV170.acm</t>
  </si>
  <si>
    <t xml:space="preserve">P60 KV170.jpg</t>
  </si>
  <si>
    <t xml:space="preserve">https://store.tmotor.com/goods.php?id=931 </t>
  </si>
  <si>
    <t xml:space="preserve">P60.jpg</t>
  </si>
  <si>
    <t xml:space="preserve">P60 KV340</t>
  </si>
  <si>
    <t xml:space="preserve">t_motor_P60KV340</t>
  </si>
  <si>
    <t xml:space="preserve">t_motor_P60KV340.acm</t>
  </si>
  <si>
    <t xml:space="preserve">P60 KV340.jpg</t>
  </si>
  <si>
    <t xml:space="preserve">https://store.tmotor.com/goods.php?id=932</t>
  </si>
  <si>
    <t xml:space="preserve">P80III KV100</t>
  </si>
  <si>
    <t xml:space="preserve">t_motor_P80IIIKV100</t>
  </si>
  <si>
    <t xml:space="preserve">t_motor_P80IIIKV100.acm</t>
  </si>
  <si>
    <t xml:space="preserve">18,34</t>
  </si>
  <si>
    <t xml:space="preserve">P80III KV100.jpg</t>
  </si>
  <si>
    <t xml:space="preserve">https://store.tmotor.com/goods.php?id=783 </t>
  </si>
  <si>
    <t xml:space="preserve">P80III.jpg</t>
  </si>
  <si>
    <t xml:space="preserve">P80III KV120</t>
  </si>
  <si>
    <t xml:space="preserve">t_motor_P80IIIKV120</t>
  </si>
  <si>
    <t xml:space="preserve">t_motor_P80IIIKV120.acm</t>
  </si>
  <si>
    <t xml:space="preserve">P80III KV120.jpg</t>
  </si>
  <si>
    <t xml:space="preserve">https://store.tmotor.com/goods.php?id=784</t>
  </si>
  <si>
    <t xml:space="preserve">FLAME 80A 12S</t>
  </si>
  <si>
    <t xml:space="preserve">Antigravity MN2806 KV650</t>
  </si>
  <si>
    <t xml:space="preserve">t_motor_AntigravityMN2806KV650</t>
  </si>
  <si>
    <t xml:space="preserve">t_motor_AntigravityMN2806KV650.acm</t>
  </si>
  <si>
    <t xml:space="preserve">2,8</t>
  </si>
  <si>
    <t xml:space="preserve">Antigravity MN2806 KV400.jpg</t>
  </si>
  <si>
    <t xml:space="preserve">https://store.tmotor.com/goods.php?id=1150 </t>
  </si>
  <si>
    <t xml:space="preserve">Antigravity MN2806.jpg</t>
  </si>
  <si>
    <t xml:space="preserve">Antigravity MN2806 KV401</t>
  </si>
  <si>
    <t xml:space="preserve">t_motor_AntigravityMN2806KV401</t>
  </si>
  <si>
    <t xml:space="preserve">t_motor_AntigravityMN2806KV401.acm</t>
  </si>
  <si>
    <t xml:space="preserve">Antigravity MN2806 KV650.jpg</t>
  </si>
  <si>
    <t xml:space="preserve">https://store.tmotor.com/goods.php?id=1151</t>
  </si>
  <si>
    <t xml:space="preserve">Antigravity MN4004 KV300</t>
  </si>
  <si>
    <t xml:space="preserve">t_motor_AntigravityMN4004KV300</t>
  </si>
  <si>
    <t xml:space="preserve">t_motor_AntigravityMN4004KV300.acm</t>
  </si>
  <si>
    <t xml:space="preserve">Antigravity MN4004 KV400.jpg</t>
  </si>
  <si>
    <t xml:space="preserve">https://store.tmotor.com/goods.php?id=438 </t>
  </si>
  <si>
    <t xml:space="preserve">Antigravity MN4004.jpg</t>
  </si>
  <si>
    <t xml:space="preserve">Antigravity MN4004 KV400</t>
  </si>
  <si>
    <t xml:space="preserve">t_motor_AntigravityMN4004KV400</t>
  </si>
  <si>
    <t xml:space="preserve">t_motor_AntigravityMN4004KV400.acm</t>
  </si>
  <si>
    <t xml:space="preserve">Antigravity MN4004 KV300.jpg</t>
  </si>
  <si>
    <t xml:space="preserve">https://store.tmotor.com/goods.php?id=439</t>
  </si>
  <si>
    <t xml:space="preserve">Antigravity MN4006 KV380</t>
  </si>
  <si>
    <t xml:space="preserve">t_motor_AntigravityMN4006KV380</t>
  </si>
  <si>
    <t xml:space="preserve">t_motor_AntigravityMN4006KV380.acm</t>
  </si>
  <si>
    <t xml:space="preserve">Antigravity MN4006 KV380.jpg</t>
  </si>
  <si>
    <t xml:space="preserve">https://store.tmotor.com/goods.php?id=440 </t>
  </si>
  <si>
    <t xml:space="preserve">Antigravity MN4006.jpg</t>
  </si>
  <si>
    <t xml:space="preserve">Antigravity MN5006 KV300</t>
  </si>
  <si>
    <t xml:space="preserve">t_motor_AntigravityMN5006KV300</t>
  </si>
  <si>
    <t xml:space="preserve">t_motor_AntigravityMN5006KV300.acm</t>
  </si>
  <si>
    <t xml:space="preserve">Antigravity MN5006 KV300.jpg</t>
  </si>
  <si>
    <t xml:space="preserve">https://store.tmotor.com/goods.php?id=996 </t>
  </si>
  <si>
    <t xml:space="preserve">Antigravity MN5006.jpg</t>
  </si>
  <si>
    <t xml:space="preserve">Antigravity MN5006 KV450</t>
  </si>
  <si>
    <t xml:space="preserve">t_motor_AntigravityMN5006KV450</t>
  </si>
  <si>
    <t xml:space="preserve">t_motor_AntigravityMN5006KV450.acm</t>
  </si>
  <si>
    <t xml:space="preserve">Antigravity MN5006 KV450.jpg</t>
  </si>
  <si>
    <t xml:space="preserve">https://store.tmotor.com/goods.php?id=997</t>
  </si>
  <si>
    <t xml:space="preserve">Antigravity MN5008 KV170</t>
  </si>
  <si>
    <t xml:space="preserve">t_motor_AntigravityMN5008KV170</t>
  </si>
  <si>
    <t xml:space="preserve">t_motor_AntigravityMN5008KV170.acm</t>
  </si>
  <si>
    <t xml:space="preserve">Antigravity MN5008 KV170.jpg</t>
  </si>
  <si>
    <t xml:space="preserve">https://store.tmotor.com/goods.php?id=998 </t>
  </si>
  <si>
    <t xml:space="preserve">Antigravity MN5008.jpg</t>
  </si>
  <si>
    <t xml:space="preserve">Antigravity MN5008 KV340</t>
  </si>
  <si>
    <t xml:space="preserve">t_motor_AntigravityMN5008KV340</t>
  </si>
  <si>
    <t xml:space="preserve">t_motor_AntigravityMN5008KV340.acm</t>
  </si>
  <si>
    <t xml:space="preserve">4,10</t>
  </si>
  <si>
    <t xml:space="preserve">https://store.tmotor.com/goods.php?id=999</t>
  </si>
  <si>
    <t xml:space="preserve">Antigravity MN5008 KV400</t>
  </si>
  <si>
    <t xml:space="preserve">t_motor_AntigravityMN5008KV400</t>
  </si>
  <si>
    <t xml:space="preserve">t_motor_AntigravityMN5008KV400.acm</t>
  </si>
  <si>
    <t xml:space="preserve">https://store.tmotor.com/goods.php?id=1000</t>
  </si>
  <si>
    <t xml:space="preserve">Antigravity MN6007 KV160</t>
  </si>
  <si>
    <t xml:space="preserve">t_motor_AntigravityMN6007KV160</t>
  </si>
  <si>
    <t xml:space="preserve">t_motor_AntigravityMN6007KV160.acm</t>
  </si>
  <si>
    <t xml:space="preserve">18S22P</t>
  </si>
  <si>
    <t xml:space="preserve">18,24</t>
  </si>
  <si>
    <t xml:space="preserve">Antigravity MN6007 KV160.jpg</t>
  </si>
  <si>
    <t xml:space="preserve">https://store.tmotor.com/goods.php?id=774 </t>
  </si>
  <si>
    <t xml:space="preserve">Antigravity MN6007.jpg</t>
  </si>
  <si>
    <t xml:space="preserve">Antigravity MN6007 KV320</t>
  </si>
  <si>
    <t xml:space="preserve">t_motor_AntigravityMN6007KV320</t>
  </si>
  <si>
    <t xml:space="preserve">t_motor_AntigravityMN6007KV320.acm</t>
  </si>
  <si>
    <t xml:space="preserve">Antigravity MN6007 KV320.jpg</t>
  </si>
  <si>
    <t xml:space="preserve">https://store.tmotor.com/goods.php?id=775</t>
  </si>
  <si>
    <t xml:space="preserve">Antigravity MN6007II KV160</t>
  </si>
  <si>
    <t xml:space="preserve">t_motor_AntigravityMN6007IIKV160</t>
  </si>
  <si>
    <t xml:space="preserve">t_motor_AntigravityMN6007IIKV160.acm</t>
  </si>
  <si>
    <t xml:space="preserve">Antigravity MN6007II KV160.jpg</t>
  </si>
  <si>
    <t xml:space="preserve">https://store.tmotor.com/goods.php?id=1113 </t>
  </si>
  <si>
    <t xml:space="preserve">Antigravity MN6007II.jpg</t>
  </si>
  <si>
    <t xml:space="preserve">Antigravity MN6007II KV320</t>
  </si>
  <si>
    <t xml:space="preserve">t_motor_AntigravityMN6007IIKV320</t>
  </si>
  <si>
    <t xml:space="preserve">t_motor_AntigravityMN6007IIKV320.acm</t>
  </si>
  <si>
    <t xml:space="preserve">Antigravity MN6007II KV320.jpg</t>
  </si>
  <si>
    <t xml:space="preserve">https://store.tmotor.com/goods.php?id=1114</t>
  </si>
  <si>
    <t xml:space="preserve">Antigravity MN7005 KV115</t>
  </si>
  <si>
    <t xml:space="preserve">t_motor_AntigravityMN7005KV115</t>
  </si>
  <si>
    <t xml:space="preserve">t_motor_AntigravityMN7005KV115.acm</t>
  </si>
  <si>
    <t xml:space="preserve">20,28</t>
  </si>
  <si>
    <t xml:space="preserve">4,14</t>
  </si>
  <si>
    <t xml:space="preserve">Antigravity MN7005 KV115.jpg</t>
  </si>
  <si>
    <t xml:space="preserve">https://store.tmotor.com/goods.php?id=461 </t>
  </si>
  <si>
    <t xml:space="preserve">Antigravity MN7005.jpg</t>
  </si>
  <si>
    <t xml:space="preserve">Antigravity MN7005 KV230</t>
  </si>
  <si>
    <t xml:space="preserve">t_motor_AntigravityMN7005KV230</t>
  </si>
  <si>
    <t xml:space="preserve">t_motor_AntigravityMN7005KV230.acm</t>
  </si>
  <si>
    <t xml:space="preserve">20,26</t>
  </si>
  <si>
    <t xml:space="preserve">Antigravity MN7005 KV230.jpg</t>
  </si>
  <si>
    <t xml:space="preserve">https://store.tmotor.com/goods.php?id=462</t>
  </si>
  <si>
    <t xml:space="preserve">Antigravity MN1005 V2 KV90</t>
  </si>
  <si>
    <t xml:space="preserve">t_motor_AntigravityMN1005V2KV90</t>
  </si>
  <si>
    <t xml:space="preserve">t_motor_AntigravityMN1005V2KV90.acm</t>
  </si>
  <si>
    <t xml:space="preserve">28,34</t>
  </si>
  <si>
    <t xml:space="preserve">Antigravity MN1005 V2 KV90.jpg</t>
  </si>
  <si>
    <t xml:space="preserve">https://store.tmotor.com/goods.php?id=906 </t>
  </si>
  <si>
    <t xml:space="preserve">Antigravity MN1005 V2.jpg</t>
  </si>
  <si>
    <t xml:space="preserve">Antigravity MN8012 KV100</t>
  </si>
  <si>
    <t xml:space="preserve">t_motor_AntigravityMN8012KV100</t>
  </si>
  <si>
    <t xml:space="preserve">t_motor_AntigravityMN8012KV100.acm</t>
  </si>
  <si>
    <t xml:space="preserve">26,32</t>
  </si>
  <si>
    <t xml:space="preserve">Antigravity MN8012 KV100.jpg</t>
  </si>
  <si>
    <t xml:space="preserve">https://store.tmotor.com/goods.php?id=1130 </t>
  </si>
  <si>
    <t xml:space="preserve">Antigravity MN8012.jpg</t>
  </si>
  <si>
    <t xml:space="preserve">Antigravity MN8014 KV100</t>
  </si>
  <si>
    <t xml:space="preserve">t_motor_AntigravityMN8014KV100</t>
  </si>
  <si>
    <t xml:space="preserve">t_motor_AntigravityMN8014KV100.acm</t>
  </si>
  <si>
    <t xml:space="preserve">Antigravity MN8014 KV100.jpg</t>
  </si>
  <si>
    <t xml:space="preserve">https://store.tmotor.com/goods.php?id=1131 </t>
  </si>
  <si>
    <t xml:space="preserve">Antigravity MN8014.jpg</t>
  </si>
  <si>
    <t xml:space="preserve">Antigravity MN8017 KV120</t>
  </si>
  <si>
    <t xml:space="preserve">t_motor_AntigravityMN8017KV120</t>
  </si>
  <si>
    <t xml:space="preserve">t_motor_AntigravityMN8017KV120.acm</t>
  </si>
  <si>
    <t xml:space="preserve">Antigravity MN8017 KV120.jpg</t>
  </si>
  <si>
    <t xml:space="preserve">https://store.tmotor.com/goods.php?id=1132 </t>
  </si>
  <si>
    <t xml:space="preserve">Antigravity MN8017.jpg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</si>
</sst>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87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510" topLeftCell="A36" activePane="bottomLeft" state="split"/>
      <selection pane="topLeft" activeCell="S1" activeCellId="0" sqref="S1"/>
      <selection pane="bottomLeft" activeCell="Z52" activeCellId="0" sqref="Z5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6.87"/>
    <col collapsed="false" customWidth="true" hidden="false" outlineLevel="0" max="2" min="2" style="1" width="9.22"/>
    <col collapsed="false" customWidth="true" hidden="false" outlineLevel="0" max="3" min="3" style="1" width="5.89"/>
    <col collapsed="false" customWidth="true" hidden="false" outlineLevel="0" max="4" min="4" style="1" width="13.4"/>
    <col collapsed="false" customWidth="true" hidden="false" outlineLevel="0" max="5" min="5" style="1" width="33.26"/>
    <col collapsed="false" customWidth="true" hidden="false" outlineLevel="0" max="6" min="6" style="1" width="37.3"/>
    <col collapsed="false" customWidth="true" hidden="false" outlineLevel="0" max="7" min="7" style="1" width="7.56"/>
    <col collapsed="false" customWidth="true" hidden="false" outlineLevel="0" max="8" min="8" style="1" width="8.81"/>
    <col collapsed="false" customWidth="true" hidden="false" outlineLevel="0" max="9" min="9" style="1" width="15.62"/>
    <col collapsed="false" customWidth="true" hidden="false" outlineLevel="0" max="10" min="10" style="1" width="22.57"/>
    <col collapsed="false" customWidth="true" hidden="false" outlineLevel="0" max="11" min="11" style="1" width="15.48"/>
    <col collapsed="false" customWidth="true" hidden="false" outlineLevel="0" max="12" min="12" style="1" width="21.17"/>
    <col collapsed="false" customWidth="true" hidden="false" outlineLevel="0" max="13" min="13" style="1" width="19.23"/>
    <col collapsed="false" customWidth="true" hidden="false" outlineLevel="0" max="15" min="14" style="1" width="19.92"/>
    <col collapsed="false" customWidth="true" hidden="false" outlineLevel="0" max="16" min="16" style="1" width="22.01"/>
    <col collapsed="false" customWidth="true" hidden="false" outlineLevel="0" max="17" min="17" style="1" width="14.79"/>
    <col collapsed="false" customWidth="true" hidden="false" outlineLevel="0" max="18" min="18" style="1" width="35.91"/>
    <col collapsed="false" customWidth="true" hidden="false" outlineLevel="0" max="19" min="19" style="1" width="21.04"/>
    <col collapsed="false" customWidth="true" hidden="false" outlineLevel="0" max="20" min="20" style="1" width="18.82"/>
    <col collapsed="false" customWidth="true" hidden="false" outlineLevel="0" max="21" min="21" style="1" width="21.04"/>
    <col collapsed="false" customWidth="true" hidden="false" outlineLevel="0" max="22" min="22" style="1" width="11.87"/>
    <col collapsed="false" customWidth="true" hidden="false" outlineLevel="0" max="23" min="23" style="1" width="22.15"/>
    <col collapsed="false" customWidth="true" hidden="false" outlineLevel="0" max="24" min="24" style="1" width="21.04"/>
    <col collapsed="false" customWidth="true" hidden="false" outlineLevel="0" max="25" min="25" style="1" width="15.34"/>
    <col collapsed="false" customWidth="true" hidden="false" outlineLevel="0" max="26" min="26" style="1" width="15.07"/>
    <col collapsed="false" customWidth="true" hidden="false" outlineLevel="0" max="27" min="27" style="1" width="15.76"/>
    <col collapsed="false" customWidth="true" hidden="false" outlineLevel="0" max="28" min="28" style="1" width="15.48"/>
    <col collapsed="false" customWidth="true" hidden="false" outlineLevel="0" max="29" min="29" style="1" width="25.62"/>
    <col collapsed="false" customWidth="true" hidden="false" outlineLevel="0" max="30" min="30" style="1" width="22.29"/>
    <col collapsed="false" customWidth="true" hidden="false" outlineLevel="0" max="31" min="31" style="1" width="8.53"/>
    <col collapsed="false" customWidth="true" hidden="false" outlineLevel="0" max="32" min="32" style="1" width="22.98"/>
    <col collapsed="false" customWidth="true" hidden="false" outlineLevel="0" max="33" min="33" style="1" width="23.27"/>
    <col collapsed="false" customWidth="true" hidden="false" outlineLevel="0" max="34" min="34" style="1" width="12.84"/>
    <col collapsed="false" customWidth="true" hidden="false" outlineLevel="0" max="35" min="35" style="1" width="22.7"/>
    <col collapsed="false" customWidth="true" hidden="false" outlineLevel="0" max="36" min="36" style="1" width="22.98"/>
    <col collapsed="false" customWidth="true" hidden="false" outlineLevel="0" max="37" min="37" style="1" width="13.26"/>
    <col collapsed="false" customWidth="true" hidden="false" outlineLevel="0" max="38" min="38" style="1" width="13.54"/>
    <col collapsed="false" customWidth="true" hidden="false" outlineLevel="0" max="39" min="39" style="1" width="17.01"/>
    <col collapsed="false" customWidth="true" hidden="false" outlineLevel="0" max="40" min="40" style="1" width="17.85"/>
    <col collapsed="false" customWidth="true" hidden="false" outlineLevel="0" max="41" min="41" style="1" width="13.4"/>
    <col collapsed="false" customWidth="true" hidden="false" outlineLevel="0" max="42" min="42" style="1" width="64.11"/>
    <col collapsed="false" customWidth="true" hidden="false" outlineLevel="0" max="43" min="43" style="1" width="105.65"/>
    <col collapsed="false" customWidth="true" hidden="false" outlineLevel="0" max="44" min="44" style="1" width="14.51"/>
    <col collapsed="false" customWidth="true" hidden="false" outlineLevel="0" max="45" min="45" style="1" width="23.27"/>
    <col collapsed="false" customWidth="true" hidden="false" outlineLevel="0" max="46" min="46" style="1" width="24.8"/>
    <col collapsed="false" customWidth="true" hidden="false" outlineLevel="0" max="47" min="47" style="1" width="18.54"/>
    <col collapsed="false" customWidth="true" hidden="false" outlineLevel="0" max="48" min="48" style="1" width="18.95"/>
    <col collapsed="false" customWidth="true" hidden="false" outlineLevel="0" max="49" min="49" style="1" width="16.45"/>
    <col collapsed="false" customWidth="true" hidden="false" outlineLevel="0" max="50" min="50" style="1" width="17.7"/>
    <col collapsed="false" customWidth="true" hidden="false" outlineLevel="0" max="51" min="51" style="1" width="21.73"/>
    <col collapsed="false" customWidth="true" hidden="false" outlineLevel="0" max="52" min="52" style="1" width="17.57"/>
    <col collapsed="false" customWidth="false" hidden="false" outlineLevel="0" max="1024" min="53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customFormat="false" ht="15" hidden="false" customHeight="false" outlineLevel="0" collapsed="false">
      <c r="A2" s="2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n">
        <v>18.99</v>
      </c>
      <c r="J2" s="1" t="n">
        <v>4</v>
      </c>
      <c r="K2" s="1" t="n">
        <v>26</v>
      </c>
      <c r="L2" s="1" t="n">
        <v>29.4</v>
      </c>
      <c r="M2" s="1" t="n">
        <v>8</v>
      </c>
      <c r="N2" s="1" t="n">
        <v>40.5</v>
      </c>
      <c r="O2" s="1" t="s">
        <v>59</v>
      </c>
      <c r="P2" s="1" t="s">
        <v>60</v>
      </c>
      <c r="Q2" s="1" t="n">
        <v>49</v>
      </c>
      <c r="R2" s="1" t="n">
        <v>653.734014762817</v>
      </c>
      <c r="S2" s="1" t="n">
        <v>2.77880153395324</v>
      </c>
      <c r="T2" s="1" t="n">
        <v>650.781538132992</v>
      </c>
      <c r="U2" s="1" t="n">
        <v>0.173675095872078</v>
      </c>
      <c r="V2" s="1" t="n">
        <v>1450</v>
      </c>
      <c r="W2" s="1" t="n">
        <v>0.00658572178311291</v>
      </c>
      <c r="X2" s="1" t="n">
        <v>0.0222004636019795</v>
      </c>
      <c r="Y2" s="1" t="n">
        <v>24</v>
      </c>
      <c r="Z2" s="1" t="n">
        <v>275</v>
      </c>
      <c r="AC2" s="1" t="n">
        <v>88</v>
      </c>
      <c r="AD2" s="1" t="n">
        <v>0.74</v>
      </c>
      <c r="AE2" s="1" t="s">
        <v>61</v>
      </c>
      <c r="AK2" s="1" t="n">
        <v>2</v>
      </c>
      <c r="AL2" s="1" t="n">
        <v>4</v>
      </c>
      <c r="AM2" s="1" t="s">
        <v>62</v>
      </c>
      <c r="AN2" s="1" t="s">
        <v>63</v>
      </c>
      <c r="AO2" s="1" t="n">
        <v>3</v>
      </c>
      <c r="AP2" s="1" t="s">
        <v>64</v>
      </c>
      <c r="AQ2" s="1" t="s">
        <v>65</v>
      </c>
      <c r="AR2" s="1" t="s">
        <v>66</v>
      </c>
      <c r="AT2" s="1" t="s">
        <v>67</v>
      </c>
      <c r="AV2" s="1" t="s">
        <v>68</v>
      </c>
      <c r="AW2" s="1" t="n">
        <v>37</v>
      </c>
      <c r="AX2" s="1" t="n">
        <f aca="false">Y2 * 0.3*2</f>
        <v>14.4</v>
      </c>
      <c r="AY2" s="1" t="n">
        <f aca="false">AW2+AX2</f>
        <v>51.4</v>
      </c>
      <c r="AZ2" s="1" t="n">
        <f aca="false">AY2+Q2</f>
        <v>100.4</v>
      </c>
    </row>
    <row r="3" customFormat="false" ht="15" hidden="false" customHeight="false" outlineLevel="0" collapsed="false">
      <c r="A3" s="2" t="s">
        <v>69</v>
      </c>
      <c r="B3" s="1" t="s">
        <v>53</v>
      </c>
      <c r="C3" s="1" t="s">
        <v>54</v>
      </c>
      <c r="D3" s="1" t="s">
        <v>55</v>
      </c>
      <c r="E3" s="1" t="s">
        <v>70</v>
      </c>
      <c r="F3" s="1" t="s">
        <v>71</v>
      </c>
      <c r="G3" s="1" t="s">
        <v>58</v>
      </c>
      <c r="H3" s="1" t="n">
        <v>18.99</v>
      </c>
      <c r="J3" s="1" t="n">
        <v>4</v>
      </c>
      <c r="K3" s="1" t="n">
        <v>26</v>
      </c>
      <c r="L3" s="1" t="n">
        <v>29.4</v>
      </c>
      <c r="M3" s="1" t="n">
        <v>8</v>
      </c>
      <c r="N3" s="1" t="n">
        <v>40.5</v>
      </c>
      <c r="O3" s="1" t="s">
        <v>59</v>
      </c>
      <c r="P3" s="1" t="s">
        <v>60</v>
      </c>
      <c r="Q3" s="1" t="n">
        <v>49</v>
      </c>
      <c r="R3" s="1" t="n">
        <v>653.734014762817</v>
      </c>
      <c r="S3" s="1" t="n">
        <v>2.77880153395324</v>
      </c>
      <c r="T3" s="1" t="n">
        <v>650.781538132992</v>
      </c>
      <c r="U3" s="1" t="n">
        <v>0.173675095872078</v>
      </c>
      <c r="V3" s="1" t="n">
        <v>2600</v>
      </c>
      <c r="W3" s="1" t="n">
        <v>0.00367280637904374</v>
      </c>
      <c r="X3" s="1" t="n">
        <v>0.0212049575162228</v>
      </c>
      <c r="Y3" s="1" t="n">
        <v>29</v>
      </c>
      <c r="Z3" s="1" t="n">
        <v>326</v>
      </c>
      <c r="AC3" s="1" t="n">
        <v>30</v>
      </c>
      <c r="AD3" s="1" t="n">
        <v>1.62</v>
      </c>
      <c r="AE3" s="1" t="s">
        <v>61</v>
      </c>
      <c r="AK3" s="1" t="n">
        <v>2</v>
      </c>
      <c r="AL3" s="1" t="n">
        <v>4</v>
      </c>
      <c r="AM3" s="1" t="s">
        <v>72</v>
      </c>
      <c r="AN3" s="1" t="s">
        <v>73</v>
      </c>
      <c r="AO3" s="1" t="n">
        <v>3</v>
      </c>
      <c r="AP3" s="1" t="s">
        <v>74</v>
      </c>
      <c r="AQ3" s="1" t="s">
        <v>65</v>
      </c>
      <c r="AR3" s="1" t="s">
        <v>66</v>
      </c>
      <c r="AT3" s="1" t="s">
        <v>67</v>
      </c>
      <c r="AV3" s="1" t="s">
        <v>68</v>
      </c>
      <c r="AW3" s="1" t="n">
        <v>37</v>
      </c>
      <c r="AX3" s="1" t="n">
        <f aca="false">Y3 * 0.3*2</f>
        <v>17.4</v>
      </c>
      <c r="AY3" s="1" t="n">
        <f aca="false">AW3+AX3</f>
        <v>54.4</v>
      </c>
      <c r="AZ3" s="1" t="n">
        <f aca="false">AY3+Q3</f>
        <v>103.4</v>
      </c>
    </row>
    <row r="4" customFormat="false" ht="15" hidden="false" customHeight="false" outlineLevel="0" collapsed="false">
      <c r="A4" s="2" t="s">
        <v>75</v>
      </c>
      <c r="B4" s="1" t="s">
        <v>53</v>
      </c>
      <c r="C4" s="1" t="s">
        <v>54</v>
      </c>
      <c r="D4" s="1" t="s">
        <v>55</v>
      </c>
      <c r="E4" s="1" t="s">
        <v>76</v>
      </c>
      <c r="F4" s="1" t="s">
        <v>77</v>
      </c>
      <c r="G4" s="1" t="s">
        <v>58</v>
      </c>
      <c r="H4" s="1" t="n">
        <v>19.99</v>
      </c>
      <c r="J4" s="1" t="n">
        <v>4</v>
      </c>
      <c r="K4" s="1" t="n">
        <v>30</v>
      </c>
      <c r="L4" s="1" t="n">
        <v>29.4</v>
      </c>
      <c r="M4" s="1" t="n">
        <v>12</v>
      </c>
      <c r="N4" s="1" t="n">
        <v>44.5</v>
      </c>
      <c r="O4" s="1" t="s">
        <v>59</v>
      </c>
      <c r="P4" s="1" t="s">
        <v>60</v>
      </c>
      <c r="Q4" s="1" t="n">
        <v>63</v>
      </c>
      <c r="R4" s="1" t="n">
        <v>654.095301844971</v>
      </c>
      <c r="S4" s="1" t="n">
        <v>3.05325106817085</v>
      </c>
      <c r="T4" s="1" t="n">
        <v>650.781538132992</v>
      </c>
      <c r="U4" s="1" t="n">
        <v>0.260512643808117</v>
      </c>
      <c r="V4" s="1" t="n">
        <v>1150</v>
      </c>
      <c r="W4" s="1" t="n">
        <v>0.00830373616131628</v>
      </c>
      <c r="X4" s="1" t="n">
        <v>0.0291763548431809</v>
      </c>
      <c r="Y4" s="1" t="n">
        <v>23</v>
      </c>
      <c r="Z4" s="1" t="n">
        <v>357</v>
      </c>
      <c r="AC4" s="1" t="n">
        <v>81</v>
      </c>
      <c r="AD4" s="1" t="n">
        <v>0.76</v>
      </c>
      <c r="AE4" s="1" t="s">
        <v>61</v>
      </c>
      <c r="AK4" s="1" t="n">
        <v>3</v>
      </c>
      <c r="AL4" s="1" t="n">
        <v>4</v>
      </c>
      <c r="AM4" s="1" t="s">
        <v>62</v>
      </c>
      <c r="AN4" s="1" t="s">
        <v>63</v>
      </c>
      <c r="AO4" s="1" t="n">
        <v>3</v>
      </c>
      <c r="AP4" s="1" t="s">
        <v>78</v>
      </c>
      <c r="AQ4" s="1" t="s">
        <v>79</v>
      </c>
      <c r="AR4" s="1" t="s">
        <v>66</v>
      </c>
      <c r="AT4" s="1" t="s">
        <v>80</v>
      </c>
      <c r="AV4" s="1" t="s">
        <v>68</v>
      </c>
      <c r="AW4" s="1" t="n">
        <v>37</v>
      </c>
      <c r="AX4" s="1" t="n">
        <f aca="false">Y4 * 0.3*2</f>
        <v>13.8</v>
      </c>
      <c r="AY4" s="1" t="n">
        <f aca="false">AW4+AX4</f>
        <v>50.8</v>
      </c>
      <c r="AZ4" s="1" t="n">
        <f aca="false">AY4+Q4</f>
        <v>113.8</v>
      </c>
    </row>
    <row r="5" customFormat="false" ht="15" hidden="false" customHeight="false" outlineLevel="0" collapsed="false">
      <c r="A5" s="2" t="s">
        <v>81</v>
      </c>
      <c r="B5" s="1" t="s">
        <v>53</v>
      </c>
      <c r="C5" s="1" t="s">
        <v>54</v>
      </c>
      <c r="D5" s="1" t="s">
        <v>55</v>
      </c>
      <c r="E5" s="1" t="s">
        <v>82</v>
      </c>
      <c r="F5" s="1" t="s">
        <v>83</v>
      </c>
      <c r="G5" s="1" t="s">
        <v>58</v>
      </c>
      <c r="H5" s="1" t="n">
        <v>19.99</v>
      </c>
      <c r="J5" s="1" t="n">
        <v>4</v>
      </c>
      <c r="K5" s="1" t="n">
        <v>30</v>
      </c>
      <c r="L5" s="1" t="n">
        <v>29.4</v>
      </c>
      <c r="M5" s="1" t="n">
        <v>12</v>
      </c>
      <c r="N5" s="1" t="n">
        <v>44.5</v>
      </c>
      <c r="O5" s="1" t="s">
        <v>59</v>
      </c>
      <c r="P5" s="1" t="s">
        <v>60</v>
      </c>
      <c r="Q5" s="1" t="n">
        <v>63</v>
      </c>
      <c r="R5" s="1" t="n">
        <v>654.095301844971</v>
      </c>
      <c r="S5" s="1" t="n">
        <v>3.05325106817085</v>
      </c>
      <c r="T5" s="1" t="n">
        <v>650.781538132992</v>
      </c>
      <c r="U5" s="1" t="n">
        <v>0.260512643808117</v>
      </c>
      <c r="V5" s="1" t="n">
        <v>1400</v>
      </c>
      <c r="W5" s="1" t="n">
        <v>0.0068209261325098</v>
      </c>
      <c r="X5" s="1" t="n">
        <v>0.0305041090035933</v>
      </c>
      <c r="Y5" s="1" t="n">
        <v>30</v>
      </c>
      <c r="Z5" s="1" t="n">
        <v>334</v>
      </c>
      <c r="AC5" s="1" t="n">
        <v>50</v>
      </c>
      <c r="AD5" s="1" t="n">
        <v>1.05</v>
      </c>
      <c r="AE5" s="1" t="s">
        <v>61</v>
      </c>
      <c r="AK5" s="1" t="n">
        <v>3</v>
      </c>
      <c r="AL5" s="1" t="n">
        <v>4</v>
      </c>
      <c r="AM5" s="1" t="s">
        <v>84</v>
      </c>
      <c r="AN5" s="1" t="s">
        <v>63</v>
      </c>
      <c r="AO5" s="1" t="n">
        <v>3</v>
      </c>
      <c r="AP5" s="1" t="s">
        <v>85</v>
      </c>
      <c r="AQ5" s="1" t="s">
        <v>79</v>
      </c>
      <c r="AR5" s="1" t="s">
        <v>66</v>
      </c>
      <c r="AT5" s="1" t="s">
        <v>80</v>
      </c>
      <c r="AV5" s="1" t="s">
        <v>68</v>
      </c>
      <c r="AW5" s="1" t="n">
        <v>37</v>
      </c>
      <c r="AX5" s="1" t="n">
        <f aca="false">Y5 * 0.3*2</f>
        <v>18</v>
      </c>
      <c r="AY5" s="1" t="n">
        <f aca="false">AW5+AX5</f>
        <v>55</v>
      </c>
      <c r="AZ5" s="1" t="n">
        <f aca="false">AY5+Q5</f>
        <v>118</v>
      </c>
    </row>
    <row r="6" customFormat="false" ht="15" hidden="false" customHeight="false" outlineLevel="0" collapsed="false">
      <c r="A6" s="2" t="s">
        <v>86</v>
      </c>
      <c r="B6" s="1" t="s">
        <v>53</v>
      </c>
      <c r="C6" s="1" t="s">
        <v>54</v>
      </c>
      <c r="D6" s="1" t="s">
        <v>55</v>
      </c>
      <c r="E6" s="1" t="s">
        <v>87</v>
      </c>
      <c r="F6" s="1" t="s">
        <v>88</v>
      </c>
      <c r="G6" s="1" t="s">
        <v>58</v>
      </c>
      <c r="H6" s="1" t="n">
        <v>21.95</v>
      </c>
      <c r="J6" s="1" t="n">
        <v>4</v>
      </c>
      <c r="K6" s="1" t="n">
        <v>36</v>
      </c>
      <c r="L6" s="1" t="n">
        <v>29.4</v>
      </c>
      <c r="M6" s="1" t="n">
        <v>17</v>
      </c>
      <c r="N6" s="1" t="n">
        <v>52</v>
      </c>
      <c r="O6" s="1" t="s">
        <v>59</v>
      </c>
      <c r="P6" s="1" t="s">
        <v>60</v>
      </c>
      <c r="Q6" s="1" t="n">
        <v>81</v>
      </c>
      <c r="R6" s="1" t="n">
        <v>654.718441656549</v>
      </c>
      <c r="S6" s="1" t="n">
        <v>3.56784394482886</v>
      </c>
      <c r="T6" s="1" t="n">
        <v>650.781538132992</v>
      </c>
      <c r="U6" s="1" t="n">
        <v>0.369059578728165</v>
      </c>
      <c r="V6" s="1" t="n">
        <v>1250</v>
      </c>
      <c r="W6" s="1" t="n">
        <v>0.00763943726841098</v>
      </c>
      <c r="X6" s="1" t="n">
        <v>0.0341646020840245</v>
      </c>
      <c r="Y6" s="1" t="n">
        <v>40</v>
      </c>
      <c r="Z6" s="1" t="n">
        <v>596</v>
      </c>
      <c r="AC6" s="1" t="n">
        <v>50</v>
      </c>
      <c r="AD6" s="1" t="n">
        <v>1.7</v>
      </c>
      <c r="AE6" s="1" t="s">
        <v>61</v>
      </c>
      <c r="AK6" s="1" t="n">
        <v>3</v>
      </c>
      <c r="AL6" s="1" t="n">
        <v>4</v>
      </c>
      <c r="AM6" s="1" t="s">
        <v>89</v>
      </c>
      <c r="AN6" s="1" t="s">
        <v>63</v>
      </c>
      <c r="AO6" s="1" t="n">
        <v>3</v>
      </c>
      <c r="AP6" s="1" t="s">
        <v>90</v>
      </c>
      <c r="AQ6" s="1" t="s">
        <v>91</v>
      </c>
      <c r="AR6" s="1" t="s">
        <v>66</v>
      </c>
      <c r="AT6" s="1" t="s">
        <v>92</v>
      </c>
      <c r="AV6" s="1" t="s">
        <v>93</v>
      </c>
      <c r="AW6" s="1" t="n">
        <v>43</v>
      </c>
      <c r="AX6" s="1" t="n">
        <f aca="false">Y6 * 0.3*2</f>
        <v>24</v>
      </c>
      <c r="AY6" s="1" t="n">
        <f aca="false">AW6+AX6</f>
        <v>67</v>
      </c>
      <c r="AZ6" s="1" t="n">
        <f aca="false">AY6+Q6</f>
        <v>148</v>
      </c>
    </row>
    <row r="7" customFormat="false" ht="15" hidden="false" customHeight="false" outlineLevel="0" collapsed="false">
      <c r="A7" s="2" t="s">
        <v>94</v>
      </c>
      <c r="B7" s="1" t="s">
        <v>53</v>
      </c>
      <c r="C7" s="1" t="s">
        <v>54</v>
      </c>
      <c r="D7" s="1" t="s">
        <v>55</v>
      </c>
      <c r="E7" s="1" t="s">
        <v>95</v>
      </c>
      <c r="F7" s="1" t="s">
        <v>96</v>
      </c>
      <c r="G7" s="1" t="s">
        <v>58</v>
      </c>
      <c r="H7" s="1" t="n">
        <v>21.95</v>
      </c>
      <c r="J7" s="1" t="n">
        <v>4</v>
      </c>
      <c r="K7" s="1" t="n">
        <v>36</v>
      </c>
      <c r="L7" s="1" t="n">
        <v>29.4</v>
      </c>
      <c r="M7" s="1" t="n">
        <v>17</v>
      </c>
      <c r="N7" s="1" t="n">
        <v>52</v>
      </c>
      <c r="O7" s="1" t="s">
        <v>59</v>
      </c>
      <c r="P7" s="1" t="s">
        <v>60</v>
      </c>
      <c r="Q7" s="1" t="n">
        <v>81</v>
      </c>
      <c r="R7" s="1" t="n">
        <v>654.718441656549</v>
      </c>
      <c r="S7" s="1" t="n">
        <v>3.56784394482886</v>
      </c>
      <c r="T7" s="1" t="n">
        <v>650.781538132992</v>
      </c>
      <c r="U7" s="1" t="n">
        <v>0.369059578728165</v>
      </c>
      <c r="V7" s="1" t="n">
        <v>1400</v>
      </c>
      <c r="W7" s="1" t="n">
        <v>0.0068209261325098</v>
      </c>
      <c r="X7" s="1" t="n">
        <v>0.0363556584414948</v>
      </c>
      <c r="Y7" s="1" t="n">
        <v>48</v>
      </c>
      <c r="Z7" s="1" t="n">
        <v>712</v>
      </c>
      <c r="AC7" s="1" t="n">
        <v>35.2</v>
      </c>
      <c r="AD7" s="1" t="n">
        <v>1.68</v>
      </c>
      <c r="AE7" s="1" t="s">
        <v>61</v>
      </c>
      <c r="AK7" s="1" t="n">
        <v>3</v>
      </c>
      <c r="AL7" s="1" t="n">
        <v>4</v>
      </c>
      <c r="AM7" s="1" t="s">
        <v>97</v>
      </c>
      <c r="AN7" s="1" t="s">
        <v>63</v>
      </c>
      <c r="AO7" s="1" t="n">
        <v>3</v>
      </c>
      <c r="AP7" s="1" t="s">
        <v>98</v>
      </c>
      <c r="AQ7" s="1" t="s">
        <v>91</v>
      </c>
      <c r="AR7" s="1" t="s">
        <v>66</v>
      </c>
      <c r="AT7" s="1" t="s">
        <v>92</v>
      </c>
      <c r="AV7" s="1" t="s">
        <v>99</v>
      </c>
      <c r="AW7" s="1" t="n">
        <v>63</v>
      </c>
      <c r="AX7" s="1" t="n">
        <f aca="false">Y7 * 0.3*2</f>
        <v>28.8</v>
      </c>
      <c r="AY7" s="1" t="n">
        <f aca="false">AW7+AX7</f>
        <v>91.8</v>
      </c>
      <c r="AZ7" s="1" t="n">
        <f aca="false">AY7+Q7</f>
        <v>172.8</v>
      </c>
    </row>
    <row r="8" customFormat="false" ht="15" hidden="false" customHeight="false" outlineLevel="0" collapsed="false">
      <c r="A8" s="2" t="s">
        <v>100</v>
      </c>
      <c r="B8" s="1" t="s">
        <v>53</v>
      </c>
      <c r="C8" s="1" t="s">
        <v>54</v>
      </c>
      <c r="D8" s="1" t="s">
        <v>55</v>
      </c>
      <c r="E8" s="1" t="s">
        <v>101</v>
      </c>
      <c r="F8" s="1" t="s">
        <v>102</v>
      </c>
      <c r="G8" s="1" t="s">
        <v>58</v>
      </c>
      <c r="H8" s="1" t="n">
        <v>21.95</v>
      </c>
      <c r="J8" s="1" t="n">
        <v>4</v>
      </c>
      <c r="K8" s="1" t="n">
        <v>36</v>
      </c>
      <c r="L8" s="1" t="n">
        <v>29.4</v>
      </c>
      <c r="M8" s="1" t="n">
        <v>17</v>
      </c>
      <c r="N8" s="1" t="n">
        <v>52</v>
      </c>
      <c r="O8" s="1" t="s">
        <v>59</v>
      </c>
      <c r="P8" s="1" t="s">
        <v>60</v>
      </c>
      <c r="Q8" s="1" t="n">
        <v>81</v>
      </c>
      <c r="R8" s="1" t="n">
        <v>654.718441656549</v>
      </c>
      <c r="S8" s="1" t="n">
        <v>3.56784394482886</v>
      </c>
      <c r="T8" s="1" t="n">
        <v>650.781538132992</v>
      </c>
      <c r="U8" s="1" t="n">
        <v>0.369059578728165</v>
      </c>
      <c r="V8" s="1" t="n">
        <v>880</v>
      </c>
      <c r="W8" s="1" t="n">
        <v>0.0108514733926292</v>
      </c>
      <c r="X8" s="1" t="n">
        <v>0.0383657521089676</v>
      </c>
      <c r="Y8" s="1" t="n">
        <v>26</v>
      </c>
      <c r="Z8" s="1" t="n">
        <v>394</v>
      </c>
      <c r="AC8" s="1" t="n">
        <v>80</v>
      </c>
      <c r="AD8" s="1" t="n">
        <v>0.74</v>
      </c>
      <c r="AE8" s="1" t="s">
        <v>61</v>
      </c>
      <c r="AK8" s="1" t="n">
        <v>3</v>
      </c>
      <c r="AL8" s="1" t="n">
        <v>4</v>
      </c>
      <c r="AM8" s="1" t="s">
        <v>103</v>
      </c>
      <c r="AN8" s="1" t="s">
        <v>104</v>
      </c>
      <c r="AO8" s="1" t="n">
        <v>3</v>
      </c>
      <c r="AP8" s="1" t="s">
        <v>105</v>
      </c>
      <c r="AQ8" s="1" t="s">
        <v>91</v>
      </c>
      <c r="AR8" s="1" t="s">
        <v>66</v>
      </c>
      <c r="AT8" s="1" t="s">
        <v>92</v>
      </c>
      <c r="AV8" s="1" t="s">
        <v>68</v>
      </c>
      <c r="AW8" s="1" t="n">
        <v>37</v>
      </c>
      <c r="AX8" s="1" t="n">
        <f aca="false">Y8 * 0.3*2</f>
        <v>15.6</v>
      </c>
      <c r="AY8" s="1" t="n">
        <f aca="false">AW8+AX8</f>
        <v>52.6</v>
      </c>
      <c r="AZ8" s="1" t="n">
        <f aca="false">AY8+Q8</f>
        <v>133.6</v>
      </c>
    </row>
    <row r="9" customFormat="false" ht="15" hidden="false" customHeight="false" outlineLevel="0" collapsed="false">
      <c r="A9" s="2" t="s">
        <v>106</v>
      </c>
      <c r="B9" s="1" t="s">
        <v>53</v>
      </c>
      <c r="C9" s="1" t="s">
        <v>54</v>
      </c>
      <c r="D9" s="1" t="s">
        <v>55</v>
      </c>
      <c r="E9" s="1" t="s">
        <v>107</v>
      </c>
      <c r="F9" s="1" t="s">
        <v>108</v>
      </c>
      <c r="G9" s="1" t="s">
        <v>58</v>
      </c>
      <c r="H9" s="1" t="n">
        <v>33.99</v>
      </c>
      <c r="J9" s="1" t="n">
        <v>5</v>
      </c>
      <c r="K9" s="1" t="n">
        <v>36</v>
      </c>
      <c r="L9" s="1" t="n">
        <v>36.2</v>
      </c>
      <c r="M9" s="1" t="n">
        <v>14</v>
      </c>
      <c r="N9" s="1" t="n">
        <v>54.5</v>
      </c>
      <c r="O9" s="1" t="n">
        <v>30</v>
      </c>
      <c r="P9" s="1" t="n">
        <v>6</v>
      </c>
      <c r="Q9" s="1" t="n">
        <v>112</v>
      </c>
      <c r="R9" s="1" t="n">
        <v>1505.25618825179</v>
      </c>
      <c r="S9" s="1" t="n">
        <v>9.1293332610226</v>
      </c>
      <c r="T9" s="1" t="n">
        <v>1495.822923573</v>
      </c>
      <c r="U9" s="1" t="n">
        <v>0.303931417776136</v>
      </c>
      <c r="V9" s="1" t="n">
        <v>1050</v>
      </c>
      <c r="W9" s="1" t="n">
        <v>0.00909456817667973</v>
      </c>
      <c r="X9" s="1" t="n">
        <v>0.0488927014188324</v>
      </c>
      <c r="Y9" s="1" t="n">
        <v>49</v>
      </c>
      <c r="Z9" s="1" t="n">
        <v>718</v>
      </c>
      <c r="AC9" s="1" t="n">
        <v>34.6</v>
      </c>
      <c r="AD9" s="1" t="n">
        <v>1.35</v>
      </c>
      <c r="AE9" s="1" t="s">
        <v>61</v>
      </c>
      <c r="AK9" s="1" t="n">
        <v>3</v>
      </c>
      <c r="AL9" s="1" t="n">
        <v>4</v>
      </c>
      <c r="AM9" s="1" t="s">
        <v>109</v>
      </c>
      <c r="AN9" s="1" t="s">
        <v>110</v>
      </c>
      <c r="AO9" s="1" t="n">
        <v>3</v>
      </c>
      <c r="AP9" s="1" t="s">
        <v>111</v>
      </c>
      <c r="AQ9" s="1" t="s">
        <v>112</v>
      </c>
      <c r="AR9" s="1" t="s">
        <v>66</v>
      </c>
      <c r="AT9" s="1" t="s">
        <v>113</v>
      </c>
      <c r="AV9" s="1" t="s">
        <v>99</v>
      </c>
      <c r="AW9" s="1" t="n">
        <v>63</v>
      </c>
      <c r="AX9" s="1" t="n">
        <f aca="false">Y9 * 0.3*2</f>
        <v>29.4</v>
      </c>
      <c r="AY9" s="1" t="n">
        <f aca="false">AW9+AX9</f>
        <v>92.4</v>
      </c>
      <c r="AZ9" s="1" t="n">
        <f aca="false">AY9+Q9</f>
        <v>204.4</v>
      </c>
    </row>
    <row r="10" customFormat="false" ht="15" hidden="false" customHeight="false" outlineLevel="0" collapsed="false">
      <c r="A10" s="2" t="s">
        <v>114</v>
      </c>
      <c r="B10" s="1" t="s">
        <v>53</v>
      </c>
      <c r="C10" s="1" t="s">
        <v>54</v>
      </c>
      <c r="D10" s="1" t="s">
        <v>55</v>
      </c>
      <c r="E10" s="1" t="s">
        <v>115</v>
      </c>
      <c r="F10" s="1" t="s">
        <v>116</v>
      </c>
      <c r="G10" s="1" t="s">
        <v>58</v>
      </c>
      <c r="H10" s="1" t="n">
        <v>33.99</v>
      </c>
      <c r="J10" s="1" t="n">
        <v>5</v>
      </c>
      <c r="K10" s="1" t="n">
        <v>36</v>
      </c>
      <c r="L10" s="1" t="n">
        <v>36.2</v>
      </c>
      <c r="M10" s="1" t="n">
        <v>14</v>
      </c>
      <c r="N10" s="1" t="n">
        <v>54.5</v>
      </c>
      <c r="O10" s="1" t="n">
        <v>30</v>
      </c>
      <c r="P10" s="1" t="n">
        <v>6</v>
      </c>
      <c r="Q10" s="1" t="n">
        <v>112</v>
      </c>
      <c r="R10" s="1" t="n">
        <v>1505.25618825179</v>
      </c>
      <c r="S10" s="1" t="n">
        <v>9.1293332610226</v>
      </c>
      <c r="T10" s="1" t="n">
        <v>1495.822923573</v>
      </c>
      <c r="U10" s="1" t="n">
        <v>0.303931417776136</v>
      </c>
      <c r="V10" s="1" t="n">
        <v>1200</v>
      </c>
      <c r="W10" s="1" t="n">
        <v>0.00795774715459477</v>
      </c>
      <c r="X10" s="1" t="n">
        <v>0.0501290951604515</v>
      </c>
      <c r="Y10" s="1" t="n">
        <v>61</v>
      </c>
      <c r="Z10" s="1" t="n">
        <v>885</v>
      </c>
      <c r="AC10" s="1" t="n">
        <v>25.2</v>
      </c>
      <c r="AD10" s="1" t="n">
        <v>2.21</v>
      </c>
      <c r="AE10" s="1" t="s">
        <v>61</v>
      </c>
      <c r="AK10" s="1" t="n">
        <v>3</v>
      </c>
      <c r="AL10" s="1" t="n">
        <v>4</v>
      </c>
      <c r="AM10" s="1" t="s">
        <v>117</v>
      </c>
      <c r="AN10" s="1" t="s">
        <v>110</v>
      </c>
      <c r="AO10" s="1" t="n">
        <v>3</v>
      </c>
      <c r="AP10" s="1" t="s">
        <v>118</v>
      </c>
      <c r="AQ10" s="1" t="s">
        <v>112</v>
      </c>
      <c r="AR10" s="1" t="s">
        <v>66</v>
      </c>
      <c r="AT10" s="1" t="s">
        <v>113</v>
      </c>
      <c r="AV10" s="1" t="s">
        <v>119</v>
      </c>
      <c r="AW10" s="1" t="n">
        <v>82</v>
      </c>
      <c r="AX10" s="1" t="n">
        <f aca="false">Y10 * 0.3*2</f>
        <v>36.6</v>
      </c>
      <c r="AY10" s="1" t="n">
        <f aca="false">AW10+AX10</f>
        <v>118.6</v>
      </c>
      <c r="AZ10" s="1" t="n">
        <f aca="false">AY10+Q10</f>
        <v>230.6</v>
      </c>
    </row>
    <row r="11" customFormat="false" ht="15" hidden="false" customHeight="false" outlineLevel="0" collapsed="false">
      <c r="A11" s="2" t="s">
        <v>120</v>
      </c>
      <c r="B11" s="1" t="s">
        <v>53</v>
      </c>
      <c r="C11" s="1" t="s">
        <v>54</v>
      </c>
      <c r="D11" s="1" t="s">
        <v>55</v>
      </c>
      <c r="E11" s="1" t="s">
        <v>121</v>
      </c>
      <c r="F11" s="1" t="s">
        <v>122</v>
      </c>
      <c r="G11" s="1" t="s">
        <v>58</v>
      </c>
      <c r="H11" s="1" t="n">
        <v>33.99</v>
      </c>
      <c r="J11" s="1" t="n">
        <v>5</v>
      </c>
      <c r="K11" s="1" t="n">
        <v>36</v>
      </c>
      <c r="L11" s="1" t="n">
        <v>36.2</v>
      </c>
      <c r="M11" s="1" t="n">
        <v>14</v>
      </c>
      <c r="N11" s="1" t="n">
        <v>54.5</v>
      </c>
      <c r="O11" s="1" t="n">
        <v>30</v>
      </c>
      <c r="P11" s="1" t="n">
        <v>6</v>
      </c>
      <c r="Q11" s="1" t="n">
        <v>116</v>
      </c>
      <c r="R11" s="1" t="n">
        <v>1505.25618825179</v>
      </c>
      <c r="S11" s="1" t="n">
        <v>9.1293332610226</v>
      </c>
      <c r="T11" s="1" t="n">
        <v>1495.822923573</v>
      </c>
      <c r="U11" s="1" t="n">
        <v>0.303931417776136</v>
      </c>
      <c r="V11" s="1" t="n">
        <v>2000</v>
      </c>
      <c r="W11" s="1" t="n">
        <v>0.00477464829275686</v>
      </c>
      <c r="X11" s="1" t="n">
        <v>0.04552448523949</v>
      </c>
      <c r="Y11" s="1" t="n">
        <v>42</v>
      </c>
      <c r="Z11" s="1" t="n">
        <v>441</v>
      </c>
      <c r="AC11" s="1" t="n">
        <v>11</v>
      </c>
      <c r="AD11" s="1" t="n">
        <v>4.5</v>
      </c>
      <c r="AE11" s="1" t="s">
        <v>61</v>
      </c>
      <c r="AK11" s="1" t="n">
        <v>2</v>
      </c>
      <c r="AL11" s="1" t="n">
        <v>3</v>
      </c>
      <c r="AM11" s="1" t="s">
        <v>123</v>
      </c>
      <c r="AN11" s="1" t="s">
        <v>110</v>
      </c>
      <c r="AO11" s="1" t="n">
        <v>3</v>
      </c>
      <c r="AP11" s="1" t="s">
        <v>124</v>
      </c>
      <c r="AQ11" s="1" t="s">
        <v>112</v>
      </c>
      <c r="AR11" s="1" t="s">
        <v>66</v>
      </c>
      <c r="AT11" s="1" t="s">
        <v>113</v>
      </c>
      <c r="AV11" s="1" t="s">
        <v>99</v>
      </c>
      <c r="AW11" s="1" t="n">
        <v>63</v>
      </c>
      <c r="AX11" s="1" t="n">
        <f aca="false">Y11 * 0.3*2</f>
        <v>25.2</v>
      </c>
      <c r="AY11" s="1" t="n">
        <f aca="false">AW11+AX11</f>
        <v>88.2</v>
      </c>
      <c r="AZ11" s="1" t="n">
        <f aca="false">AY11+Q11</f>
        <v>204.2</v>
      </c>
    </row>
    <row r="12" customFormat="false" ht="15" hidden="false" customHeight="false" outlineLevel="0" collapsed="false">
      <c r="A12" s="2" t="s">
        <v>125</v>
      </c>
      <c r="B12" s="1" t="s">
        <v>53</v>
      </c>
      <c r="C12" s="1" t="s">
        <v>54</v>
      </c>
      <c r="D12" s="1" t="s">
        <v>55</v>
      </c>
      <c r="E12" s="1" t="s">
        <v>126</v>
      </c>
      <c r="F12" s="1" t="s">
        <v>127</v>
      </c>
      <c r="G12" s="1" t="s">
        <v>58</v>
      </c>
      <c r="H12" s="1" t="n">
        <v>33.99</v>
      </c>
      <c r="J12" s="1" t="n">
        <v>5</v>
      </c>
      <c r="K12" s="1" t="n">
        <v>36</v>
      </c>
      <c r="L12" s="1" t="n">
        <v>36.2</v>
      </c>
      <c r="M12" s="1" t="n">
        <v>14</v>
      </c>
      <c r="N12" s="1" t="n">
        <v>54.5</v>
      </c>
      <c r="O12" s="1" t="n">
        <v>30</v>
      </c>
      <c r="P12" s="1" t="n">
        <v>6</v>
      </c>
      <c r="Q12" s="1" t="n">
        <v>110</v>
      </c>
      <c r="R12" s="1" t="n">
        <v>1505.25618825179</v>
      </c>
      <c r="S12" s="1" t="n">
        <v>9.1293332610226</v>
      </c>
      <c r="T12" s="1" t="n">
        <v>1495.822923573</v>
      </c>
      <c r="U12" s="1" t="n">
        <v>0.303931417776136</v>
      </c>
      <c r="V12" s="1" t="n">
        <v>900</v>
      </c>
      <c r="W12" s="1" t="n">
        <v>0.0106103295394597</v>
      </c>
      <c r="X12" s="1" t="n">
        <v>0.0508726363083724</v>
      </c>
      <c r="Y12" s="1" t="n">
        <v>37</v>
      </c>
      <c r="Z12" s="1" t="n">
        <v>553</v>
      </c>
      <c r="AC12" s="1" t="n">
        <v>43.5</v>
      </c>
      <c r="AD12" s="1" t="n">
        <v>1.35</v>
      </c>
      <c r="AE12" s="1" t="s">
        <v>61</v>
      </c>
      <c r="AK12" s="1" t="n">
        <v>3</v>
      </c>
      <c r="AL12" s="1" t="n">
        <v>4</v>
      </c>
      <c r="AM12" s="1" t="s">
        <v>109</v>
      </c>
      <c r="AN12" s="1" t="s">
        <v>110</v>
      </c>
      <c r="AO12" s="1" t="n">
        <v>3</v>
      </c>
      <c r="AP12" s="1" t="s">
        <v>128</v>
      </c>
      <c r="AQ12" s="1" t="s">
        <v>112</v>
      </c>
      <c r="AR12" s="1" t="s">
        <v>66</v>
      </c>
      <c r="AT12" s="1" t="s">
        <v>113</v>
      </c>
      <c r="AV12" s="1" t="s">
        <v>93</v>
      </c>
      <c r="AW12" s="1" t="n">
        <v>43</v>
      </c>
      <c r="AX12" s="1" t="n">
        <f aca="false">Y12 * 0.3*2</f>
        <v>22.2</v>
      </c>
      <c r="AY12" s="1" t="n">
        <f aca="false">AW12+AX12</f>
        <v>65.2</v>
      </c>
      <c r="AZ12" s="1" t="n">
        <f aca="false">AY12+Q12</f>
        <v>175.2</v>
      </c>
    </row>
    <row r="13" customFormat="false" ht="15" hidden="false" customHeight="false" outlineLevel="0" collapsed="false">
      <c r="A13" s="2" t="s">
        <v>129</v>
      </c>
      <c r="B13" s="1" t="s">
        <v>53</v>
      </c>
      <c r="C13" s="1" t="s">
        <v>54</v>
      </c>
      <c r="D13" s="1" t="s">
        <v>55</v>
      </c>
      <c r="E13" s="1" t="s">
        <v>130</v>
      </c>
      <c r="F13" s="1" t="s">
        <v>131</v>
      </c>
      <c r="G13" s="1" t="s">
        <v>58</v>
      </c>
      <c r="H13" s="1" t="n">
        <v>34</v>
      </c>
      <c r="J13" s="1" t="n">
        <v>5</v>
      </c>
      <c r="K13" s="1" t="n">
        <v>42</v>
      </c>
      <c r="L13" s="1" t="n">
        <v>36.2</v>
      </c>
      <c r="M13" s="1" t="n">
        <v>20</v>
      </c>
      <c r="N13" s="1" t="n">
        <v>62.2</v>
      </c>
      <c r="O13" s="1" t="n">
        <v>30</v>
      </c>
      <c r="P13" s="1" t="n">
        <v>6</v>
      </c>
      <c r="Q13" s="1" t="n">
        <v>144</v>
      </c>
      <c r="R13" s="1" t="n">
        <v>1506.67627697938</v>
      </c>
      <c r="S13" s="1" t="n">
        <v>10.4191656667084</v>
      </c>
      <c r="T13" s="1" t="n">
        <v>1495.822923573</v>
      </c>
      <c r="U13" s="1" t="n">
        <v>0.434187739680194</v>
      </c>
      <c r="V13" s="1" t="n">
        <v>1050</v>
      </c>
      <c r="W13" s="1" t="n">
        <v>0.00909456817667973</v>
      </c>
      <c r="X13" s="1" t="n">
        <v>0.0597087652839684</v>
      </c>
      <c r="Y13" s="1" t="n">
        <v>67</v>
      </c>
      <c r="Z13" s="1" t="n">
        <v>963</v>
      </c>
      <c r="AC13" s="1" t="n">
        <v>23.2</v>
      </c>
      <c r="AD13" s="1" t="n">
        <v>2.6</v>
      </c>
      <c r="AE13" s="1" t="s">
        <v>61</v>
      </c>
      <c r="AK13" s="1" t="n">
        <v>3</v>
      </c>
      <c r="AL13" s="1" t="n">
        <v>4</v>
      </c>
      <c r="AM13" s="1" t="s">
        <v>132</v>
      </c>
      <c r="AN13" s="1" t="s">
        <v>104</v>
      </c>
      <c r="AO13" s="1" t="n">
        <v>3</v>
      </c>
      <c r="AP13" s="1" t="s">
        <v>133</v>
      </c>
      <c r="AQ13" s="1" t="s">
        <v>134</v>
      </c>
      <c r="AR13" s="1" t="s">
        <v>66</v>
      </c>
      <c r="AT13" s="1" t="s">
        <v>135</v>
      </c>
      <c r="AV13" s="1" t="s">
        <v>119</v>
      </c>
      <c r="AW13" s="1" t="n">
        <v>82</v>
      </c>
      <c r="AX13" s="1" t="n">
        <f aca="false">Y13 * 0.3*2</f>
        <v>40.2</v>
      </c>
      <c r="AY13" s="1" t="n">
        <f aca="false">AW13+AX13</f>
        <v>122.2</v>
      </c>
      <c r="AZ13" s="1" t="n">
        <f aca="false">AY13+Q13</f>
        <v>266.2</v>
      </c>
    </row>
    <row r="14" customFormat="false" ht="15" hidden="false" customHeight="false" outlineLevel="0" collapsed="false">
      <c r="A14" s="2" t="s">
        <v>136</v>
      </c>
      <c r="B14" s="1" t="s">
        <v>53</v>
      </c>
      <c r="C14" s="1" t="s">
        <v>54</v>
      </c>
      <c r="D14" s="1" t="s">
        <v>55</v>
      </c>
      <c r="E14" s="1" t="s">
        <v>137</v>
      </c>
      <c r="F14" s="1" t="s">
        <v>138</v>
      </c>
      <c r="G14" s="1" t="s">
        <v>58</v>
      </c>
      <c r="H14" s="1" t="n">
        <v>34</v>
      </c>
      <c r="J14" s="1" t="n">
        <v>5</v>
      </c>
      <c r="K14" s="1" t="n">
        <v>42</v>
      </c>
      <c r="L14" s="1" t="n">
        <v>36.2</v>
      </c>
      <c r="M14" s="1" t="n">
        <v>20</v>
      </c>
      <c r="N14" s="1" t="n">
        <v>62.2</v>
      </c>
      <c r="O14" s="1" t="n">
        <v>30</v>
      </c>
      <c r="P14" s="1" t="n">
        <v>6</v>
      </c>
      <c r="Q14" s="1" t="n">
        <v>144</v>
      </c>
      <c r="R14" s="1" t="n">
        <v>1506.67627697938</v>
      </c>
      <c r="S14" s="1" t="n">
        <v>10.4191656667084</v>
      </c>
      <c r="T14" s="1" t="n">
        <v>1495.822923573</v>
      </c>
      <c r="U14" s="1" t="n">
        <v>0.434187739680194</v>
      </c>
      <c r="V14" s="1" t="n">
        <v>1250</v>
      </c>
      <c r="W14" s="1" t="n">
        <v>0.00763943726841098</v>
      </c>
      <c r="X14" s="1" t="n">
        <v>0.0589395381170533</v>
      </c>
      <c r="Y14" s="1" t="n">
        <v>77</v>
      </c>
      <c r="Z14" s="1" t="n">
        <v>1092</v>
      </c>
      <c r="AC14" s="1" t="n">
        <v>16.8</v>
      </c>
      <c r="AD14" s="1" t="n">
        <v>3.44</v>
      </c>
      <c r="AE14" s="1" t="s">
        <v>61</v>
      </c>
      <c r="AK14" s="1" t="n">
        <v>3</v>
      </c>
      <c r="AL14" s="1" t="n">
        <v>4</v>
      </c>
      <c r="AM14" s="1" t="s">
        <v>117</v>
      </c>
      <c r="AN14" s="1" t="s">
        <v>104</v>
      </c>
      <c r="AO14" s="1" t="n">
        <v>3</v>
      </c>
      <c r="AP14" s="1" t="s">
        <v>139</v>
      </c>
      <c r="AQ14" s="1" t="s">
        <v>134</v>
      </c>
      <c r="AR14" s="1" t="s">
        <v>66</v>
      </c>
      <c r="AT14" s="1" t="s">
        <v>135</v>
      </c>
      <c r="AV14" s="1" t="s">
        <v>140</v>
      </c>
      <c r="AW14" s="1" t="n">
        <v>182</v>
      </c>
      <c r="AX14" s="1" t="n">
        <f aca="false">Y14 * 0.3*2</f>
        <v>46.2</v>
      </c>
      <c r="AY14" s="1" t="n">
        <f aca="false">AW14+AX14</f>
        <v>228.2</v>
      </c>
      <c r="AZ14" s="1" t="n">
        <f aca="false">AY14+Q14</f>
        <v>372.2</v>
      </c>
    </row>
    <row r="15" customFormat="false" ht="15" hidden="false" customHeight="false" outlineLevel="0" collapsed="false">
      <c r="A15" s="2" t="s">
        <v>141</v>
      </c>
      <c r="B15" s="1" t="s">
        <v>53</v>
      </c>
      <c r="C15" s="1" t="s">
        <v>54</v>
      </c>
      <c r="D15" s="1" t="s">
        <v>55</v>
      </c>
      <c r="E15" s="1" t="s">
        <v>142</v>
      </c>
      <c r="F15" s="1" t="s">
        <v>143</v>
      </c>
      <c r="G15" s="1" t="s">
        <v>58</v>
      </c>
      <c r="H15" s="1" t="n">
        <v>34</v>
      </c>
      <c r="J15" s="1" t="n">
        <v>5</v>
      </c>
      <c r="K15" s="1" t="n">
        <v>42</v>
      </c>
      <c r="L15" s="1" t="n">
        <v>36.2</v>
      </c>
      <c r="M15" s="1" t="n">
        <v>20</v>
      </c>
      <c r="N15" s="1" t="n">
        <v>62.2</v>
      </c>
      <c r="O15" s="1" t="n">
        <v>30</v>
      </c>
      <c r="P15" s="1" t="n">
        <v>6</v>
      </c>
      <c r="Q15" s="1" t="n">
        <v>136</v>
      </c>
      <c r="R15" s="1" t="n">
        <v>1506.67627697938</v>
      </c>
      <c r="S15" s="1" t="n">
        <v>10.4191656667084</v>
      </c>
      <c r="T15" s="1" t="n">
        <v>1495.822923573</v>
      </c>
      <c r="U15" s="1" t="n">
        <v>0.434187739680194</v>
      </c>
      <c r="V15" s="1" t="n">
        <v>880</v>
      </c>
      <c r="W15" s="1" t="n">
        <v>0.0108514733926292</v>
      </c>
      <c r="X15" s="1" t="n">
        <v>0.0588503772767506</v>
      </c>
      <c r="Y15" s="1" t="n">
        <v>45</v>
      </c>
      <c r="Z15" s="1" t="n">
        <v>626</v>
      </c>
      <c r="AC15" s="1" t="n">
        <v>34</v>
      </c>
      <c r="AD15" s="1" t="n">
        <v>2</v>
      </c>
      <c r="AE15" s="1" t="s">
        <v>61</v>
      </c>
      <c r="AK15" s="1" t="n">
        <v>3</v>
      </c>
      <c r="AL15" s="1" t="n">
        <v>4</v>
      </c>
      <c r="AM15" s="1" t="s">
        <v>144</v>
      </c>
      <c r="AN15" s="1" t="s">
        <v>63</v>
      </c>
      <c r="AO15" s="1" t="n">
        <v>3</v>
      </c>
      <c r="AP15" s="1" t="s">
        <v>145</v>
      </c>
      <c r="AQ15" s="1" t="s">
        <v>134</v>
      </c>
      <c r="AR15" s="1" t="s">
        <v>66</v>
      </c>
      <c r="AT15" s="1" t="s">
        <v>135</v>
      </c>
      <c r="AV15" s="1" t="s">
        <v>99</v>
      </c>
      <c r="AW15" s="1" t="n">
        <v>63</v>
      </c>
      <c r="AX15" s="1" t="n">
        <f aca="false">Y15 * 0.3*2</f>
        <v>27</v>
      </c>
      <c r="AY15" s="1" t="n">
        <f aca="false">AW15+AX15</f>
        <v>90</v>
      </c>
      <c r="AZ15" s="1" t="n">
        <f aca="false">AY15+Q15</f>
        <v>226</v>
      </c>
    </row>
    <row r="16" customFormat="false" ht="15" hidden="false" customHeight="false" outlineLevel="0" collapsed="false">
      <c r="A16" s="2" t="s">
        <v>146</v>
      </c>
      <c r="B16" s="1" t="s">
        <v>53</v>
      </c>
      <c r="C16" s="1" t="s">
        <v>54</v>
      </c>
      <c r="D16" s="1" t="s">
        <v>55</v>
      </c>
      <c r="E16" s="1" t="s">
        <v>147</v>
      </c>
      <c r="F16" s="1" t="s">
        <v>148</v>
      </c>
      <c r="G16" s="1" t="s">
        <v>58</v>
      </c>
      <c r="H16" s="1" t="n">
        <v>29.99</v>
      </c>
      <c r="J16" s="1" t="n">
        <v>4</v>
      </c>
      <c r="K16" s="1" t="n">
        <v>26</v>
      </c>
      <c r="L16" s="1" t="n">
        <v>28.8</v>
      </c>
      <c r="M16" s="1" t="n">
        <v>8</v>
      </c>
      <c r="N16" s="1" t="n">
        <v>40.5</v>
      </c>
      <c r="O16" s="1" t="n">
        <v>23</v>
      </c>
      <c r="P16" s="1" t="n">
        <v>6</v>
      </c>
      <c r="Q16" s="1" t="n">
        <v>47</v>
      </c>
      <c r="R16" s="1" t="n">
        <v>602.213254153592</v>
      </c>
      <c r="S16" s="1" t="n">
        <v>2.77880153395324</v>
      </c>
      <c r="T16" s="1" t="n">
        <v>599.260777523767</v>
      </c>
      <c r="U16" s="1" t="n">
        <v>0.173675095872078</v>
      </c>
      <c r="V16" s="1" t="n">
        <v>1450</v>
      </c>
      <c r="W16" s="1" t="n">
        <v>0.00658572178311291</v>
      </c>
      <c r="X16" s="1" t="n">
        <v>0.0219524059437097</v>
      </c>
      <c r="Y16" s="1" t="n">
        <v>23</v>
      </c>
      <c r="Z16" s="1" t="n">
        <v>250</v>
      </c>
      <c r="AC16" s="1" t="n">
        <v>90</v>
      </c>
      <c r="AD16" s="1" t="n">
        <v>0.8</v>
      </c>
      <c r="AE16" s="1" t="s">
        <v>61</v>
      </c>
      <c r="AK16" s="1" t="n">
        <v>2</v>
      </c>
      <c r="AL16" s="1" t="n">
        <v>4</v>
      </c>
      <c r="AM16" s="1" t="s">
        <v>149</v>
      </c>
      <c r="AN16" s="1" t="s">
        <v>110</v>
      </c>
      <c r="AO16" s="1" t="n">
        <v>3</v>
      </c>
      <c r="AP16" s="1" t="s">
        <v>150</v>
      </c>
      <c r="AQ16" s="1" t="s">
        <v>151</v>
      </c>
      <c r="AR16" s="1" t="s">
        <v>66</v>
      </c>
      <c r="AT16" s="1" t="s">
        <v>152</v>
      </c>
      <c r="AV16" s="1" t="s">
        <v>68</v>
      </c>
      <c r="AW16" s="1" t="n">
        <v>37</v>
      </c>
      <c r="AX16" s="1" t="n">
        <f aca="false">Y16 * 0.3*2</f>
        <v>13.8</v>
      </c>
      <c r="AY16" s="1" t="n">
        <f aca="false">AW16+AX16</f>
        <v>50.8</v>
      </c>
      <c r="AZ16" s="1" t="n">
        <f aca="false">AY16+Q16</f>
        <v>97.8</v>
      </c>
    </row>
    <row r="17" customFormat="false" ht="15" hidden="false" customHeight="false" outlineLevel="0" collapsed="false">
      <c r="A17" s="2" t="s">
        <v>153</v>
      </c>
      <c r="B17" s="1" t="s">
        <v>53</v>
      </c>
      <c r="C17" s="1" t="s">
        <v>54</v>
      </c>
      <c r="D17" s="1" t="s">
        <v>55</v>
      </c>
      <c r="E17" s="1" t="s">
        <v>154</v>
      </c>
      <c r="F17" s="1" t="s">
        <v>155</v>
      </c>
      <c r="G17" s="1" t="s">
        <v>58</v>
      </c>
      <c r="H17" s="1" t="n">
        <v>29.99</v>
      </c>
      <c r="J17" s="1" t="n">
        <v>4</v>
      </c>
      <c r="K17" s="1" t="n">
        <v>26</v>
      </c>
      <c r="L17" s="1" t="n">
        <v>28.8</v>
      </c>
      <c r="M17" s="1" t="n">
        <v>8</v>
      </c>
      <c r="N17" s="1" t="n">
        <v>40.5</v>
      </c>
      <c r="O17" s="1" t="n">
        <v>23</v>
      </c>
      <c r="P17" s="1" t="n">
        <v>6</v>
      </c>
      <c r="Q17" s="1" t="n">
        <v>48</v>
      </c>
      <c r="R17" s="1" t="n">
        <v>602.213254153592</v>
      </c>
      <c r="S17" s="1" t="n">
        <v>2.77880153395324</v>
      </c>
      <c r="T17" s="1" t="n">
        <v>599.260777523767</v>
      </c>
      <c r="U17" s="1" t="n">
        <v>0.173675095872078</v>
      </c>
      <c r="V17" s="1" t="n">
        <v>2600</v>
      </c>
      <c r="W17" s="1" t="n">
        <v>0.00367280637904374</v>
      </c>
      <c r="X17" s="1" t="n">
        <v>0.0219492163038947</v>
      </c>
      <c r="Y17" s="1" t="n">
        <v>28</v>
      </c>
      <c r="Z17" s="1" t="n">
        <v>300</v>
      </c>
      <c r="AC17" s="1" t="n">
        <v>28</v>
      </c>
      <c r="AD17" s="1" t="n">
        <v>1.8</v>
      </c>
      <c r="AE17" s="1" t="s">
        <v>61</v>
      </c>
      <c r="AK17" s="1" t="n">
        <v>2</v>
      </c>
      <c r="AL17" s="1" t="n">
        <v>4</v>
      </c>
      <c r="AM17" s="1" t="s">
        <v>63</v>
      </c>
      <c r="AN17" s="1" t="s">
        <v>156</v>
      </c>
      <c r="AO17" s="1" t="n">
        <v>3</v>
      </c>
      <c r="AP17" s="1" t="s">
        <v>157</v>
      </c>
      <c r="AQ17" s="1" t="s">
        <v>151</v>
      </c>
      <c r="AR17" s="1" t="s">
        <v>66</v>
      </c>
      <c r="AT17" s="1" t="s">
        <v>152</v>
      </c>
      <c r="AV17" s="1" t="s">
        <v>68</v>
      </c>
      <c r="AW17" s="1" t="n">
        <v>37</v>
      </c>
      <c r="AX17" s="1" t="n">
        <f aca="false">Y17 * 0.3*2</f>
        <v>16.8</v>
      </c>
      <c r="AY17" s="1" t="n">
        <f aca="false">AW17+AX17</f>
        <v>53.8</v>
      </c>
      <c r="AZ17" s="1" t="n">
        <f aca="false">AY17+Q17</f>
        <v>101.8</v>
      </c>
    </row>
    <row r="18" customFormat="false" ht="15" hidden="false" customHeight="false" outlineLevel="0" collapsed="false">
      <c r="A18" s="2" t="s">
        <v>158</v>
      </c>
      <c r="B18" s="1" t="s">
        <v>53</v>
      </c>
      <c r="C18" s="1" t="s">
        <v>54</v>
      </c>
      <c r="D18" s="1" t="s">
        <v>55</v>
      </c>
      <c r="E18" s="1" t="s">
        <v>159</v>
      </c>
      <c r="F18" s="1" t="s">
        <v>160</v>
      </c>
      <c r="G18" s="1" t="s">
        <v>58</v>
      </c>
      <c r="H18" s="1" t="n">
        <v>27.99</v>
      </c>
      <c r="J18" s="1" t="n">
        <v>6</v>
      </c>
      <c r="K18" s="1" t="n">
        <v>24.8</v>
      </c>
      <c r="L18" s="1" t="n">
        <v>28.8</v>
      </c>
      <c r="M18" s="1" t="n">
        <v>10</v>
      </c>
      <c r="N18" s="1" t="n">
        <v>49.8</v>
      </c>
      <c r="Q18" s="1" t="n">
        <v>52</v>
      </c>
      <c r="R18" s="1" t="n">
        <v>616.775910942466</v>
      </c>
      <c r="S18" s="1" t="n">
        <v>17.2980395488589</v>
      </c>
      <c r="T18" s="1" t="n">
        <v>599.260777523767</v>
      </c>
      <c r="U18" s="1" t="n">
        <v>0.217093869840097</v>
      </c>
      <c r="V18" s="1" t="n">
        <v>2200</v>
      </c>
      <c r="W18" s="1" t="n">
        <v>0.00434058935705169</v>
      </c>
      <c r="X18" s="1" t="n">
        <v>0.0232014260439497</v>
      </c>
      <c r="Y18" s="1" t="n">
        <v>45</v>
      </c>
      <c r="Z18" s="1" t="n">
        <v>650</v>
      </c>
      <c r="AC18" s="1" t="n">
        <v>35</v>
      </c>
      <c r="AD18" s="1" t="n">
        <v>2.1</v>
      </c>
      <c r="AE18" s="1" t="s">
        <v>61</v>
      </c>
      <c r="AK18" s="1" t="n">
        <v>3</v>
      </c>
      <c r="AL18" s="1" t="n">
        <v>4</v>
      </c>
      <c r="AM18" s="1" t="s">
        <v>60</v>
      </c>
      <c r="AN18" s="1" t="s">
        <v>161</v>
      </c>
      <c r="AO18" s="1" t="n">
        <v>3</v>
      </c>
      <c r="AP18" s="1" t="s">
        <v>162</v>
      </c>
      <c r="AQ18" s="1" t="s">
        <v>163</v>
      </c>
      <c r="AR18" s="1" t="s">
        <v>66</v>
      </c>
      <c r="AT18" s="1" t="s">
        <v>164</v>
      </c>
      <c r="AV18" s="1" t="s">
        <v>99</v>
      </c>
      <c r="AW18" s="1" t="n">
        <v>63</v>
      </c>
      <c r="AX18" s="1" t="n">
        <f aca="false">Y18 * 0.3*2</f>
        <v>27</v>
      </c>
      <c r="AY18" s="1" t="n">
        <f aca="false">AW18+AX18</f>
        <v>90</v>
      </c>
      <c r="AZ18" s="1" t="n">
        <f aca="false">AY18+Q18</f>
        <v>142</v>
      </c>
    </row>
    <row r="19" customFormat="false" ht="15" hidden="false" customHeight="false" outlineLevel="0" collapsed="false">
      <c r="A19" s="2" t="s">
        <v>165</v>
      </c>
      <c r="B19" s="1" t="s">
        <v>53</v>
      </c>
      <c r="C19" s="1" t="s">
        <v>54</v>
      </c>
      <c r="D19" s="1" t="s">
        <v>55</v>
      </c>
      <c r="E19" s="1" t="s">
        <v>166</v>
      </c>
      <c r="F19" s="1" t="s">
        <v>167</v>
      </c>
      <c r="G19" s="1" t="s">
        <v>58</v>
      </c>
      <c r="H19" s="1" t="n">
        <v>34.99</v>
      </c>
      <c r="J19" s="1" t="n">
        <v>4</v>
      </c>
      <c r="K19" s="1" t="n">
        <v>30</v>
      </c>
      <c r="L19" s="1" t="n">
        <v>28.8</v>
      </c>
      <c r="M19" s="1" t="n">
        <v>12</v>
      </c>
      <c r="N19" s="1" t="n">
        <v>44.5</v>
      </c>
      <c r="O19" s="1" t="n">
        <v>23</v>
      </c>
      <c r="P19" s="1" t="n">
        <v>6</v>
      </c>
      <c r="Q19" s="1" t="n">
        <v>60</v>
      </c>
      <c r="R19" s="1" t="n">
        <v>602.574541235746</v>
      </c>
      <c r="S19" s="1" t="n">
        <v>3.05325106817085</v>
      </c>
      <c r="T19" s="1" t="n">
        <v>599.260777523767</v>
      </c>
      <c r="U19" s="1" t="n">
        <v>0.260512643808117</v>
      </c>
      <c r="V19" s="1" t="n">
        <v>1150</v>
      </c>
      <c r="W19" s="1" t="n">
        <v>0.00830373616131628</v>
      </c>
      <c r="X19" s="1" t="n">
        <v>0.0303209573808286</v>
      </c>
      <c r="Y19" s="1" t="n">
        <v>25</v>
      </c>
      <c r="Z19" s="1" t="n">
        <v>350</v>
      </c>
      <c r="AC19" s="1" t="n">
        <v>75</v>
      </c>
      <c r="AD19" s="1" t="n">
        <v>0.85</v>
      </c>
      <c r="AE19" s="1" t="s">
        <v>61</v>
      </c>
      <c r="AK19" s="1" t="n">
        <v>2</v>
      </c>
      <c r="AL19" s="1" t="n">
        <v>4</v>
      </c>
      <c r="AM19" s="1" t="s">
        <v>97</v>
      </c>
      <c r="AN19" s="1" t="s">
        <v>110</v>
      </c>
      <c r="AO19" s="1" t="n">
        <v>3</v>
      </c>
      <c r="AP19" s="1" t="s">
        <v>168</v>
      </c>
      <c r="AQ19" s="1" t="s">
        <v>169</v>
      </c>
      <c r="AR19" s="1" t="s">
        <v>66</v>
      </c>
      <c r="AT19" s="1" t="s">
        <v>170</v>
      </c>
      <c r="AV19" s="1" t="s">
        <v>68</v>
      </c>
      <c r="AW19" s="1" t="n">
        <v>37</v>
      </c>
      <c r="AX19" s="1" t="n">
        <f aca="false">Y19 * 0.3*2</f>
        <v>15</v>
      </c>
      <c r="AY19" s="1" t="n">
        <f aca="false">AW19+AX19</f>
        <v>52</v>
      </c>
      <c r="AZ19" s="1" t="n">
        <f aca="false">AY19+Q19</f>
        <v>112</v>
      </c>
    </row>
    <row r="20" customFormat="false" ht="15" hidden="false" customHeight="false" outlineLevel="0" collapsed="false">
      <c r="A20" s="2" t="s">
        <v>171</v>
      </c>
      <c r="B20" s="1" t="s">
        <v>53</v>
      </c>
      <c r="C20" s="1" t="s">
        <v>54</v>
      </c>
      <c r="D20" s="1" t="s">
        <v>55</v>
      </c>
      <c r="E20" s="1" t="s">
        <v>172</v>
      </c>
      <c r="F20" s="1" t="s">
        <v>173</v>
      </c>
      <c r="G20" s="1" t="s">
        <v>58</v>
      </c>
      <c r="H20" s="1" t="n">
        <v>34.99</v>
      </c>
      <c r="J20" s="1" t="n">
        <v>4</v>
      </c>
      <c r="K20" s="1" t="n">
        <v>30</v>
      </c>
      <c r="L20" s="1" t="n">
        <v>28.8</v>
      </c>
      <c r="M20" s="1" t="n">
        <v>12</v>
      </c>
      <c r="N20" s="1" t="n">
        <v>44.5</v>
      </c>
      <c r="O20" s="1" t="n">
        <v>23</v>
      </c>
      <c r="P20" s="1" t="n">
        <v>6</v>
      </c>
      <c r="Q20" s="1" t="n">
        <v>60</v>
      </c>
      <c r="R20" s="1" t="n">
        <v>602.574541235746</v>
      </c>
      <c r="S20" s="1" t="n">
        <v>3.05325106817085</v>
      </c>
      <c r="T20" s="1" t="n">
        <v>599.260777523767</v>
      </c>
      <c r="U20" s="1" t="n">
        <v>0.260512643808117</v>
      </c>
      <c r="V20" s="1" t="n">
        <v>1400</v>
      </c>
      <c r="W20" s="1" t="n">
        <v>0.0068209261325098</v>
      </c>
      <c r="X20" s="1" t="n">
        <v>0.0290845267531959</v>
      </c>
      <c r="Y20" s="1" t="n">
        <v>30</v>
      </c>
      <c r="Z20" s="1" t="n">
        <v>320</v>
      </c>
      <c r="AC20" s="1" t="n">
        <v>55</v>
      </c>
      <c r="AD20" s="1" t="n">
        <v>1.1</v>
      </c>
      <c r="AE20" s="1" t="s">
        <v>61</v>
      </c>
      <c r="AK20" s="1" t="n">
        <v>2</v>
      </c>
      <c r="AL20" s="1" t="n">
        <v>4</v>
      </c>
      <c r="AM20" s="1" t="s">
        <v>84</v>
      </c>
      <c r="AN20" s="1" t="s">
        <v>110</v>
      </c>
      <c r="AO20" s="1" t="n">
        <v>3</v>
      </c>
      <c r="AP20" s="1" t="s">
        <v>174</v>
      </c>
      <c r="AQ20" s="1" t="s">
        <v>169</v>
      </c>
      <c r="AR20" s="1" t="s">
        <v>66</v>
      </c>
      <c r="AT20" s="1" t="s">
        <v>170</v>
      </c>
      <c r="AV20" s="1" t="s">
        <v>68</v>
      </c>
      <c r="AW20" s="1" t="n">
        <v>37</v>
      </c>
      <c r="AX20" s="1" t="n">
        <f aca="false">Y20 * 0.3*2</f>
        <v>18</v>
      </c>
      <c r="AY20" s="1" t="n">
        <f aca="false">AW20+AX20</f>
        <v>55</v>
      </c>
      <c r="AZ20" s="1" t="n">
        <f aca="false">AY20+Q20</f>
        <v>115</v>
      </c>
    </row>
    <row r="21" customFormat="false" ht="15" hidden="false" customHeight="false" outlineLevel="0" collapsed="false">
      <c r="A21" s="2" t="s">
        <v>175</v>
      </c>
      <c r="B21" s="1" t="s">
        <v>53</v>
      </c>
      <c r="C21" s="1" t="s">
        <v>54</v>
      </c>
      <c r="D21" s="1" t="s">
        <v>55</v>
      </c>
      <c r="E21" s="1" t="s">
        <v>176</v>
      </c>
      <c r="F21" s="1" t="s">
        <v>177</v>
      </c>
      <c r="G21" s="1" t="s">
        <v>58</v>
      </c>
      <c r="H21" s="1" t="n">
        <v>39.99</v>
      </c>
      <c r="J21" s="1" t="n">
        <v>4</v>
      </c>
      <c r="K21" s="1" t="n">
        <v>36</v>
      </c>
      <c r="L21" s="1" t="n">
        <v>28.8</v>
      </c>
      <c r="M21" s="1" t="n">
        <v>17</v>
      </c>
      <c r="N21" s="1" t="n">
        <v>52</v>
      </c>
      <c r="O21" s="1" t="n">
        <v>23</v>
      </c>
      <c r="P21" s="1" t="n">
        <v>6</v>
      </c>
      <c r="Q21" s="1" t="n">
        <v>79</v>
      </c>
      <c r="R21" s="1" t="n">
        <v>603.197681047324</v>
      </c>
      <c r="S21" s="1" t="n">
        <v>3.56784394482886</v>
      </c>
      <c r="T21" s="1" t="n">
        <v>599.260777523767</v>
      </c>
      <c r="U21" s="1" t="n">
        <v>0.369059578728165</v>
      </c>
      <c r="V21" s="1" t="n">
        <v>1250</v>
      </c>
      <c r="W21" s="1" t="n">
        <v>0.00763943726841098</v>
      </c>
      <c r="X21" s="1" t="n">
        <v>0.0335011485962642</v>
      </c>
      <c r="Y21" s="1" t="n">
        <v>40</v>
      </c>
      <c r="Z21" s="1" t="n">
        <v>550</v>
      </c>
      <c r="AC21" s="1" t="n">
        <v>52</v>
      </c>
      <c r="AD21" s="1" t="n">
        <v>1.3</v>
      </c>
      <c r="AE21" s="1" t="s">
        <v>61</v>
      </c>
      <c r="AK21" s="1" t="n">
        <v>2</v>
      </c>
      <c r="AL21" s="1" t="n">
        <v>4</v>
      </c>
      <c r="AM21" s="1" t="s">
        <v>89</v>
      </c>
      <c r="AN21" s="1" t="s">
        <v>110</v>
      </c>
      <c r="AO21" s="1" t="n">
        <v>3</v>
      </c>
      <c r="AP21" s="1" t="s">
        <v>178</v>
      </c>
      <c r="AQ21" s="1" t="s">
        <v>179</v>
      </c>
      <c r="AR21" s="1" t="s">
        <v>66</v>
      </c>
      <c r="AT21" s="1" t="s">
        <v>180</v>
      </c>
      <c r="AV21" s="1" t="s">
        <v>93</v>
      </c>
      <c r="AW21" s="1" t="n">
        <v>43</v>
      </c>
      <c r="AX21" s="1" t="n">
        <f aca="false">Y21 * 0.3*2</f>
        <v>24</v>
      </c>
      <c r="AY21" s="1" t="n">
        <f aca="false">AW21+AX21</f>
        <v>67</v>
      </c>
      <c r="AZ21" s="1" t="n">
        <f aca="false">AY21+Q21</f>
        <v>146</v>
      </c>
    </row>
    <row r="22" customFormat="false" ht="15" hidden="false" customHeight="false" outlineLevel="0" collapsed="false">
      <c r="A22" s="2" t="s">
        <v>181</v>
      </c>
      <c r="B22" s="1" t="s">
        <v>53</v>
      </c>
      <c r="C22" s="1" t="s">
        <v>54</v>
      </c>
      <c r="D22" s="1" t="s">
        <v>55</v>
      </c>
      <c r="E22" s="1" t="s">
        <v>182</v>
      </c>
      <c r="F22" s="1" t="s">
        <v>183</v>
      </c>
      <c r="G22" s="1" t="s">
        <v>58</v>
      </c>
      <c r="H22" s="1" t="n">
        <v>39.99</v>
      </c>
      <c r="J22" s="1" t="n">
        <v>4</v>
      </c>
      <c r="K22" s="1" t="n">
        <v>36</v>
      </c>
      <c r="L22" s="1" t="n">
        <v>28.8</v>
      </c>
      <c r="M22" s="1" t="n">
        <v>17</v>
      </c>
      <c r="N22" s="1" t="n">
        <v>52</v>
      </c>
      <c r="O22" s="1" t="n">
        <v>23</v>
      </c>
      <c r="P22" s="1" t="n">
        <v>6</v>
      </c>
      <c r="Q22" s="1" t="n">
        <v>80</v>
      </c>
      <c r="R22" s="1" t="n">
        <v>603.197681047324</v>
      </c>
      <c r="S22" s="1" t="n">
        <v>3.56784394482886</v>
      </c>
      <c r="T22" s="1" t="n">
        <v>599.260777523767</v>
      </c>
      <c r="U22" s="1" t="n">
        <v>0.369059578728165</v>
      </c>
      <c r="V22" s="1" t="n">
        <v>1400</v>
      </c>
      <c r="W22" s="1" t="n">
        <v>0.0068209261325098</v>
      </c>
      <c r="X22" s="1" t="n">
        <v>0.0364593837833496</v>
      </c>
      <c r="Y22" s="1" t="n">
        <v>45</v>
      </c>
      <c r="Z22" s="1" t="n">
        <v>700</v>
      </c>
      <c r="AC22" s="1" t="n">
        <v>35</v>
      </c>
      <c r="AD22" s="1" t="n">
        <v>1.7</v>
      </c>
      <c r="AE22" s="1" t="s">
        <v>61</v>
      </c>
      <c r="AK22" s="1" t="n">
        <v>2</v>
      </c>
      <c r="AL22" s="1" t="n">
        <v>4</v>
      </c>
      <c r="AM22" s="1" t="s">
        <v>97</v>
      </c>
      <c r="AN22" s="1" t="s">
        <v>110</v>
      </c>
      <c r="AO22" s="1" t="n">
        <v>3</v>
      </c>
      <c r="AP22" s="1" t="s">
        <v>184</v>
      </c>
      <c r="AQ22" s="1" t="s">
        <v>179</v>
      </c>
      <c r="AR22" s="1" t="s">
        <v>66</v>
      </c>
      <c r="AT22" s="1" t="s">
        <v>180</v>
      </c>
      <c r="AV22" s="1" t="s">
        <v>99</v>
      </c>
      <c r="AW22" s="1" t="n">
        <v>63</v>
      </c>
      <c r="AX22" s="1" t="n">
        <f aca="false">Y22 * 0.3*2</f>
        <v>27</v>
      </c>
      <c r="AY22" s="1" t="n">
        <f aca="false">AW22+AX22</f>
        <v>90</v>
      </c>
      <c r="AZ22" s="1" t="n">
        <f aca="false">AY22+Q22</f>
        <v>170</v>
      </c>
    </row>
    <row r="23" customFormat="false" ht="15" hidden="false" customHeight="false" outlineLevel="0" collapsed="false">
      <c r="A23" s="2" t="s">
        <v>185</v>
      </c>
      <c r="B23" s="1" t="s">
        <v>53</v>
      </c>
      <c r="C23" s="1" t="s">
        <v>54</v>
      </c>
      <c r="D23" s="1" t="s">
        <v>55</v>
      </c>
      <c r="E23" s="1" t="s">
        <v>186</v>
      </c>
      <c r="F23" s="1" t="s">
        <v>187</v>
      </c>
      <c r="G23" s="1" t="s">
        <v>58</v>
      </c>
      <c r="H23" s="1" t="n">
        <v>39.99</v>
      </c>
      <c r="J23" s="1" t="n">
        <v>4</v>
      </c>
      <c r="K23" s="1" t="n">
        <v>36</v>
      </c>
      <c r="L23" s="1" t="n">
        <v>28.8</v>
      </c>
      <c r="M23" s="1" t="n">
        <v>17</v>
      </c>
      <c r="N23" s="1" t="n">
        <v>52</v>
      </c>
      <c r="O23" s="1" t="n">
        <v>23</v>
      </c>
      <c r="P23" s="1" t="n">
        <v>6</v>
      </c>
      <c r="Q23" s="1" t="n">
        <v>79</v>
      </c>
      <c r="R23" s="1" t="n">
        <v>603.197681047324</v>
      </c>
      <c r="S23" s="1" t="n">
        <v>3.56784394482886</v>
      </c>
      <c r="T23" s="1" t="n">
        <v>599.260777523767</v>
      </c>
      <c r="U23" s="1" t="n">
        <v>0.369059578728165</v>
      </c>
      <c r="V23" s="1" t="n">
        <v>880</v>
      </c>
      <c r="W23" s="1" t="n">
        <v>0.0108514733926292</v>
      </c>
      <c r="X23" s="1" t="n">
        <v>0.0378949888557487</v>
      </c>
      <c r="Y23" s="1" t="n">
        <v>25</v>
      </c>
      <c r="Z23" s="1" t="n">
        <v>350</v>
      </c>
      <c r="AC23" s="1" t="n">
        <v>82</v>
      </c>
      <c r="AD23" s="1" t="n">
        <v>0.9</v>
      </c>
      <c r="AE23" s="1" t="s">
        <v>61</v>
      </c>
      <c r="AK23" s="1" t="n">
        <v>2</v>
      </c>
      <c r="AL23" s="1" t="n">
        <v>4</v>
      </c>
      <c r="AM23" s="1" t="s">
        <v>109</v>
      </c>
      <c r="AN23" s="1" t="s">
        <v>72</v>
      </c>
      <c r="AO23" s="1" t="n">
        <v>3</v>
      </c>
      <c r="AP23" s="1" t="s">
        <v>188</v>
      </c>
      <c r="AQ23" s="1" t="s">
        <v>179</v>
      </c>
      <c r="AR23" s="1" t="s">
        <v>66</v>
      </c>
      <c r="AT23" s="1" t="s">
        <v>180</v>
      </c>
      <c r="AV23" s="1" t="s">
        <v>68</v>
      </c>
      <c r="AW23" s="1" t="n">
        <v>37</v>
      </c>
      <c r="AX23" s="1" t="n">
        <f aca="false">Y23 * 0.3*2</f>
        <v>15</v>
      </c>
      <c r="AY23" s="1" t="n">
        <f aca="false">AW23+AX23</f>
        <v>52</v>
      </c>
      <c r="AZ23" s="1" t="n">
        <f aca="false">AY23+Q23</f>
        <v>131</v>
      </c>
    </row>
    <row r="24" customFormat="false" ht="15" hidden="false" customHeight="false" outlineLevel="0" collapsed="false">
      <c r="A24" s="2" t="s">
        <v>189</v>
      </c>
      <c r="B24" s="1" t="s">
        <v>53</v>
      </c>
      <c r="C24" s="1" t="s">
        <v>54</v>
      </c>
      <c r="D24" s="1" t="s">
        <v>55</v>
      </c>
      <c r="E24" s="1" t="s">
        <v>190</v>
      </c>
      <c r="F24" s="1" t="s">
        <v>191</v>
      </c>
      <c r="G24" s="1" t="s">
        <v>58</v>
      </c>
      <c r="H24" s="1" t="n">
        <v>44.99</v>
      </c>
      <c r="J24" s="1" t="n">
        <v>4</v>
      </c>
      <c r="K24" s="1" t="n">
        <v>40</v>
      </c>
      <c r="L24" s="1" t="n">
        <v>28.8</v>
      </c>
      <c r="M24" s="1" t="n">
        <v>21</v>
      </c>
      <c r="N24" s="1" t="n">
        <v>56</v>
      </c>
      <c r="O24" s="1" t="n">
        <v>23</v>
      </c>
      <c r="P24" s="1" t="n">
        <v>6</v>
      </c>
      <c r="Q24" s="1" t="n">
        <v>94</v>
      </c>
      <c r="R24" s="1" t="n">
        <v>603.558968129477</v>
      </c>
      <c r="S24" s="1" t="n">
        <v>3.84229347904646</v>
      </c>
      <c r="T24" s="1" t="n">
        <v>599.260777523767</v>
      </c>
      <c r="U24" s="1" t="n">
        <v>0.455897126664204</v>
      </c>
      <c r="V24" s="1" t="n">
        <v>1250</v>
      </c>
      <c r="W24" s="1" t="n">
        <v>0.00763943726841098</v>
      </c>
      <c r="X24" s="1" t="n">
        <v>0.039189486297511</v>
      </c>
      <c r="Y24" s="1" t="n">
        <v>45</v>
      </c>
      <c r="Z24" s="1" t="n">
        <v>700</v>
      </c>
      <c r="AC24" s="1" t="n">
        <v>38</v>
      </c>
      <c r="AD24" s="1" t="n">
        <v>1.8</v>
      </c>
      <c r="AE24" s="1" t="s">
        <v>61</v>
      </c>
      <c r="AK24" s="1" t="n">
        <v>2</v>
      </c>
      <c r="AL24" s="1" t="n">
        <v>4</v>
      </c>
      <c r="AM24" s="1" t="s">
        <v>89</v>
      </c>
      <c r="AN24" s="1" t="s">
        <v>110</v>
      </c>
      <c r="AO24" s="1" t="n">
        <v>3</v>
      </c>
      <c r="AP24" s="1" t="s">
        <v>192</v>
      </c>
      <c r="AQ24" s="1" t="s">
        <v>193</v>
      </c>
      <c r="AR24" s="1" t="s">
        <v>66</v>
      </c>
      <c r="AT24" s="1" t="s">
        <v>194</v>
      </c>
      <c r="AV24" s="1" t="s">
        <v>99</v>
      </c>
      <c r="AW24" s="1" t="n">
        <v>63</v>
      </c>
      <c r="AX24" s="1" t="n">
        <f aca="false">Y24 * 0.3*2</f>
        <v>27</v>
      </c>
      <c r="AY24" s="1" t="n">
        <f aca="false">AW24+AX24</f>
        <v>90</v>
      </c>
      <c r="AZ24" s="1" t="n">
        <f aca="false">AY24+Q24</f>
        <v>184</v>
      </c>
    </row>
    <row r="25" customFormat="false" ht="15" hidden="false" customHeight="false" outlineLevel="0" collapsed="false">
      <c r="A25" s="2" t="s">
        <v>195</v>
      </c>
      <c r="B25" s="1" t="s">
        <v>53</v>
      </c>
      <c r="C25" s="1" t="s">
        <v>54</v>
      </c>
      <c r="D25" s="1" t="s">
        <v>55</v>
      </c>
      <c r="E25" s="1" t="s">
        <v>196</v>
      </c>
      <c r="F25" s="1" t="s">
        <v>197</v>
      </c>
      <c r="G25" s="1" t="s">
        <v>58</v>
      </c>
      <c r="H25" s="1" t="n">
        <v>44.99</v>
      </c>
      <c r="J25" s="1" t="n">
        <v>4</v>
      </c>
      <c r="K25" s="1" t="n">
        <v>40</v>
      </c>
      <c r="L25" s="1" t="n">
        <v>28.8</v>
      </c>
      <c r="M25" s="1" t="n">
        <v>21</v>
      </c>
      <c r="N25" s="1" t="n">
        <v>56</v>
      </c>
      <c r="O25" s="1" t="n">
        <v>23</v>
      </c>
      <c r="P25" s="1" t="n">
        <v>6</v>
      </c>
      <c r="Q25" s="1" t="n">
        <v>93</v>
      </c>
      <c r="R25" s="1" t="n">
        <v>603.558968129477</v>
      </c>
      <c r="S25" s="1" t="n">
        <v>3.84229347904646</v>
      </c>
      <c r="T25" s="1" t="n">
        <v>599.260777523767</v>
      </c>
      <c r="U25" s="1" t="n">
        <v>0.455897126664204</v>
      </c>
      <c r="V25" s="1" t="n">
        <v>950</v>
      </c>
      <c r="W25" s="1" t="n">
        <v>0.010051891142646</v>
      </c>
      <c r="X25" s="1" t="n">
        <v>0.0394267608345096</v>
      </c>
      <c r="Y25" s="1" t="n">
        <v>30</v>
      </c>
      <c r="Z25" s="1" t="n">
        <v>450</v>
      </c>
      <c r="AC25" s="1" t="n">
        <v>65</v>
      </c>
      <c r="AD25" s="1" t="n">
        <v>1.2</v>
      </c>
      <c r="AE25" s="1" t="s">
        <v>61</v>
      </c>
      <c r="AK25" s="1" t="n">
        <v>2</v>
      </c>
      <c r="AL25" s="1" t="n">
        <v>4</v>
      </c>
      <c r="AM25" s="1" t="s">
        <v>198</v>
      </c>
      <c r="AN25" s="1" t="s">
        <v>110</v>
      </c>
      <c r="AO25" s="1" t="n">
        <v>3</v>
      </c>
      <c r="AP25" s="1" t="s">
        <v>199</v>
      </c>
      <c r="AQ25" s="1" t="s">
        <v>193</v>
      </c>
      <c r="AR25" s="1" t="s">
        <v>66</v>
      </c>
      <c r="AT25" s="1" t="s">
        <v>194</v>
      </c>
      <c r="AV25" s="1" t="s">
        <v>68</v>
      </c>
      <c r="AW25" s="1" t="n">
        <v>37</v>
      </c>
      <c r="AX25" s="1" t="n">
        <f aca="false">Y25 * 0.3*2</f>
        <v>18</v>
      </c>
      <c r="AY25" s="1" t="n">
        <f aca="false">AW25+AX25</f>
        <v>55</v>
      </c>
      <c r="AZ25" s="1" t="n">
        <f aca="false">AY25+Q25</f>
        <v>148</v>
      </c>
    </row>
    <row r="26" customFormat="false" ht="15" hidden="false" customHeight="false" outlineLevel="0" collapsed="false">
      <c r="A26" s="2" t="s">
        <v>200</v>
      </c>
      <c r="B26" s="1" t="s">
        <v>53</v>
      </c>
      <c r="C26" s="1" t="s">
        <v>54</v>
      </c>
      <c r="D26" s="1" t="s">
        <v>55</v>
      </c>
      <c r="E26" s="1" t="s">
        <v>201</v>
      </c>
      <c r="F26" s="1" t="s">
        <v>202</v>
      </c>
      <c r="G26" s="1" t="s">
        <v>58</v>
      </c>
      <c r="H26" s="1" t="n">
        <v>49.99</v>
      </c>
      <c r="J26" s="1" t="n">
        <v>5</v>
      </c>
      <c r="K26" s="1" t="n">
        <v>36</v>
      </c>
      <c r="L26" s="1" t="n">
        <v>35.2</v>
      </c>
      <c r="M26" s="1" t="n">
        <v>14</v>
      </c>
      <c r="N26" s="1" t="n">
        <v>54.5</v>
      </c>
      <c r="O26" s="1" t="s">
        <v>203</v>
      </c>
      <c r="P26" s="1" t="s">
        <v>204</v>
      </c>
      <c r="Q26" s="1" t="n">
        <v>107</v>
      </c>
      <c r="R26" s="1" t="n">
        <v>1346.69542650252</v>
      </c>
      <c r="S26" s="1" t="n">
        <v>9.1293332610226</v>
      </c>
      <c r="T26" s="1" t="n">
        <v>1337.26216182373</v>
      </c>
      <c r="U26" s="1" t="n">
        <v>0.303931417776136</v>
      </c>
      <c r="V26" s="1" t="n">
        <v>1050</v>
      </c>
      <c r="W26" s="1" t="n">
        <v>0.00909456817667973</v>
      </c>
      <c r="X26" s="1" t="n">
        <v>0.0486125117111328</v>
      </c>
      <c r="Y26" s="1" t="n">
        <v>50</v>
      </c>
      <c r="Z26" s="1" t="n">
        <v>700</v>
      </c>
      <c r="AC26" s="1" t="n">
        <v>35</v>
      </c>
      <c r="AD26" s="1" t="n">
        <v>1.5</v>
      </c>
      <c r="AE26" s="1" t="s">
        <v>61</v>
      </c>
      <c r="AK26" s="1" t="n">
        <v>3</v>
      </c>
      <c r="AL26" s="1" t="n">
        <v>4</v>
      </c>
      <c r="AM26" s="1" t="s">
        <v>103</v>
      </c>
      <c r="AN26" s="1" t="s">
        <v>110</v>
      </c>
      <c r="AO26" s="1" t="n">
        <v>3</v>
      </c>
      <c r="AP26" s="1" t="s">
        <v>205</v>
      </c>
      <c r="AQ26" s="1" t="s">
        <v>206</v>
      </c>
      <c r="AR26" s="1" t="s">
        <v>66</v>
      </c>
      <c r="AT26" s="1" t="s">
        <v>207</v>
      </c>
      <c r="AV26" s="1" t="s">
        <v>99</v>
      </c>
      <c r="AW26" s="1" t="n">
        <v>63</v>
      </c>
      <c r="AX26" s="1" t="n">
        <f aca="false">Y26 * 0.3*2</f>
        <v>30</v>
      </c>
      <c r="AY26" s="1" t="n">
        <f aca="false">AW26+AX26</f>
        <v>93</v>
      </c>
      <c r="AZ26" s="1" t="n">
        <f aca="false">AY26+Q26</f>
        <v>200</v>
      </c>
    </row>
    <row r="27" customFormat="false" ht="15" hidden="false" customHeight="false" outlineLevel="0" collapsed="false">
      <c r="A27" s="2" t="s">
        <v>208</v>
      </c>
      <c r="B27" s="1" t="s">
        <v>53</v>
      </c>
      <c r="C27" s="1" t="s">
        <v>54</v>
      </c>
      <c r="D27" s="1" t="s">
        <v>55</v>
      </c>
      <c r="E27" s="1" t="s">
        <v>209</v>
      </c>
      <c r="F27" s="1" t="s">
        <v>210</v>
      </c>
      <c r="G27" s="1" t="s">
        <v>58</v>
      </c>
      <c r="H27" s="1" t="n">
        <v>49.99</v>
      </c>
      <c r="J27" s="1" t="n">
        <v>5</v>
      </c>
      <c r="K27" s="1" t="n">
        <v>36</v>
      </c>
      <c r="L27" s="1" t="n">
        <v>35.2</v>
      </c>
      <c r="M27" s="1" t="n">
        <v>14</v>
      </c>
      <c r="N27" s="1" t="n">
        <v>54.5</v>
      </c>
      <c r="O27" s="1" t="s">
        <v>203</v>
      </c>
      <c r="P27" s="1" t="s">
        <v>204</v>
      </c>
      <c r="Q27" s="1" t="n">
        <v>108</v>
      </c>
      <c r="R27" s="1" t="n">
        <v>1346.69542650252</v>
      </c>
      <c r="S27" s="1" t="n">
        <v>9.1293332610226</v>
      </c>
      <c r="T27" s="1" t="n">
        <v>1337.26216182373</v>
      </c>
      <c r="U27" s="1" t="n">
        <v>0.303931417776136</v>
      </c>
      <c r="V27" s="1" t="n">
        <v>1200</v>
      </c>
      <c r="W27" s="1" t="n">
        <v>0.00795774715459477</v>
      </c>
      <c r="X27" s="1" t="n">
        <v>0.0493518528124095</v>
      </c>
      <c r="Y27" s="1" t="n">
        <v>55</v>
      </c>
      <c r="Z27" s="1" t="n">
        <v>800</v>
      </c>
      <c r="AC27" s="1" t="n">
        <v>26</v>
      </c>
      <c r="AD27" s="1" t="n">
        <v>1.8</v>
      </c>
      <c r="AE27" s="1" t="s">
        <v>61</v>
      </c>
      <c r="AK27" s="1" t="n">
        <v>3</v>
      </c>
      <c r="AL27" s="1" t="n">
        <v>4</v>
      </c>
      <c r="AM27" s="1" t="s">
        <v>198</v>
      </c>
      <c r="AN27" s="1" t="s">
        <v>156</v>
      </c>
      <c r="AO27" s="1" t="n">
        <v>3</v>
      </c>
      <c r="AP27" s="1" t="s">
        <v>211</v>
      </c>
      <c r="AQ27" s="1" t="s">
        <v>206</v>
      </c>
      <c r="AR27" s="1" t="s">
        <v>66</v>
      </c>
      <c r="AT27" s="1" t="s">
        <v>207</v>
      </c>
      <c r="AV27" s="1" t="s">
        <v>99</v>
      </c>
      <c r="AW27" s="1" t="n">
        <v>63</v>
      </c>
      <c r="AX27" s="1" t="n">
        <f aca="false">Y27 * 0.3*2</f>
        <v>33</v>
      </c>
      <c r="AY27" s="1" t="n">
        <f aca="false">AW27+AX27</f>
        <v>96</v>
      </c>
      <c r="AZ27" s="1" t="n">
        <f aca="false">AY27+Q27</f>
        <v>204</v>
      </c>
    </row>
    <row r="28" customFormat="false" ht="15" hidden="false" customHeight="false" outlineLevel="0" collapsed="false">
      <c r="A28" s="2" t="s">
        <v>212</v>
      </c>
      <c r="B28" s="1" t="s">
        <v>53</v>
      </c>
      <c r="C28" s="1" t="s">
        <v>54</v>
      </c>
      <c r="D28" s="1" t="s">
        <v>55</v>
      </c>
      <c r="E28" s="1" t="s">
        <v>213</v>
      </c>
      <c r="F28" s="1" t="s">
        <v>214</v>
      </c>
      <c r="G28" s="1" t="s">
        <v>58</v>
      </c>
      <c r="H28" s="1" t="n">
        <v>49.99</v>
      </c>
      <c r="J28" s="1" t="n">
        <v>5</v>
      </c>
      <c r="K28" s="1" t="n">
        <v>36</v>
      </c>
      <c r="L28" s="1" t="n">
        <v>35.2</v>
      </c>
      <c r="M28" s="1" t="n">
        <v>14</v>
      </c>
      <c r="N28" s="1" t="n">
        <v>54.5</v>
      </c>
      <c r="O28" s="1" t="s">
        <v>203</v>
      </c>
      <c r="P28" s="1" t="s">
        <v>204</v>
      </c>
      <c r="Q28" s="1" t="n">
        <v>108</v>
      </c>
      <c r="R28" s="1" t="n">
        <v>1346.69542650252</v>
      </c>
      <c r="S28" s="1" t="n">
        <v>9.1293332610226</v>
      </c>
      <c r="T28" s="1" t="n">
        <v>1337.26216182373</v>
      </c>
      <c r="U28" s="1" t="n">
        <v>0.303931417776136</v>
      </c>
      <c r="V28" s="1" t="n">
        <v>900</v>
      </c>
      <c r="W28" s="1" t="n">
        <v>0.0106103295394597</v>
      </c>
      <c r="X28" s="1" t="n">
        <v>0.0370528779922876</v>
      </c>
      <c r="Y28" s="1" t="n">
        <v>45</v>
      </c>
      <c r="Z28" s="1" t="n">
        <v>650</v>
      </c>
      <c r="AC28" s="1" t="n">
        <v>82</v>
      </c>
      <c r="AD28" s="1" t="n">
        <v>1.2</v>
      </c>
      <c r="AE28" s="1" t="s">
        <v>61</v>
      </c>
      <c r="AK28" s="1" t="n">
        <v>3</v>
      </c>
      <c r="AL28" s="1" t="n">
        <v>4</v>
      </c>
      <c r="AM28" s="1" t="s">
        <v>109</v>
      </c>
      <c r="AN28" s="1" t="s">
        <v>110</v>
      </c>
      <c r="AO28" s="1" t="n">
        <v>3</v>
      </c>
      <c r="AP28" s="1" t="s">
        <v>215</v>
      </c>
      <c r="AQ28" s="1" t="s">
        <v>206</v>
      </c>
      <c r="AR28" s="1" t="s">
        <v>66</v>
      </c>
      <c r="AT28" s="1" t="s">
        <v>207</v>
      </c>
      <c r="AV28" s="1" t="s">
        <v>99</v>
      </c>
      <c r="AW28" s="1" t="n">
        <v>63</v>
      </c>
      <c r="AX28" s="1" t="n">
        <f aca="false">Y28 * 0.3*2</f>
        <v>27</v>
      </c>
      <c r="AY28" s="1" t="n">
        <f aca="false">AW28+AX28</f>
        <v>90</v>
      </c>
      <c r="AZ28" s="1" t="n">
        <f aca="false">AY28+Q28</f>
        <v>198</v>
      </c>
    </row>
    <row r="29" customFormat="false" ht="15" hidden="false" customHeight="false" outlineLevel="0" collapsed="false">
      <c r="A29" s="2" t="s">
        <v>216</v>
      </c>
      <c r="B29" s="1" t="s">
        <v>53</v>
      </c>
      <c r="C29" s="1" t="s">
        <v>54</v>
      </c>
      <c r="D29" s="1" t="s">
        <v>55</v>
      </c>
      <c r="E29" s="1" t="s">
        <v>217</v>
      </c>
      <c r="F29" s="1" t="s">
        <v>218</v>
      </c>
      <c r="G29" s="1" t="s">
        <v>58</v>
      </c>
      <c r="H29" s="1" t="n">
        <v>59.99</v>
      </c>
      <c r="J29" s="1" t="n">
        <v>5</v>
      </c>
      <c r="K29" s="1" t="n">
        <v>43</v>
      </c>
      <c r="L29" s="1" t="n">
        <v>35.2</v>
      </c>
      <c r="M29" s="1" t="n">
        <v>20</v>
      </c>
      <c r="N29" s="1" t="n">
        <v>63.5</v>
      </c>
      <c r="O29" s="1" t="s">
        <v>203</v>
      </c>
      <c r="P29" s="1" t="s">
        <v>204</v>
      </c>
      <c r="Q29" s="1" t="n">
        <v>139</v>
      </c>
      <c r="R29" s="1" t="n">
        <v>1348.33327914276</v>
      </c>
      <c r="S29" s="1" t="n">
        <v>10.6369295793566</v>
      </c>
      <c r="T29" s="1" t="n">
        <v>1337.26216182373</v>
      </c>
      <c r="U29" s="1" t="n">
        <v>0.434187739680194</v>
      </c>
      <c r="V29" s="1" t="n">
        <v>1050</v>
      </c>
      <c r="W29" s="1" t="n">
        <v>0.00909456817667973</v>
      </c>
      <c r="X29" s="1" t="n">
        <v>0.0543504403715488</v>
      </c>
      <c r="Y29" s="1" t="n">
        <v>65</v>
      </c>
      <c r="Z29" s="1" t="n">
        <v>900</v>
      </c>
      <c r="AC29" s="1" t="n">
        <v>28</v>
      </c>
      <c r="AD29" s="1" t="n">
        <v>2</v>
      </c>
      <c r="AE29" s="1" t="s">
        <v>61</v>
      </c>
      <c r="AK29" s="1" t="n">
        <v>3</v>
      </c>
      <c r="AL29" s="1" t="n">
        <v>4</v>
      </c>
      <c r="AM29" s="1" t="s">
        <v>219</v>
      </c>
      <c r="AN29" s="1" t="s">
        <v>104</v>
      </c>
      <c r="AO29" s="1" t="n">
        <v>3</v>
      </c>
      <c r="AP29" s="1" t="s">
        <v>220</v>
      </c>
      <c r="AQ29" s="1" t="s">
        <v>221</v>
      </c>
      <c r="AR29" s="1" t="s">
        <v>66</v>
      </c>
      <c r="AT29" s="1" t="s">
        <v>222</v>
      </c>
      <c r="AV29" s="1" t="s">
        <v>119</v>
      </c>
      <c r="AW29" s="1" t="n">
        <v>82</v>
      </c>
      <c r="AX29" s="1" t="n">
        <f aca="false">Y29 * 0.3*2</f>
        <v>39</v>
      </c>
      <c r="AY29" s="1" t="n">
        <f aca="false">AW29+AX29</f>
        <v>121</v>
      </c>
      <c r="AZ29" s="1" t="n">
        <f aca="false">AY29+Q29</f>
        <v>260</v>
      </c>
    </row>
    <row r="30" customFormat="false" ht="15" hidden="false" customHeight="false" outlineLevel="0" collapsed="false">
      <c r="A30" s="2" t="s">
        <v>223</v>
      </c>
      <c r="B30" s="1" t="s">
        <v>53</v>
      </c>
      <c r="C30" s="1" t="s">
        <v>54</v>
      </c>
      <c r="D30" s="1" t="s">
        <v>55</v>
      </c>
      <c r="E30" s="1" t="s">
        <v>224</v>
      </c>
      <c r="F30" s="1" t="s">
        <v>225</v>
      </c>
      <c r="G30" s="1" t="s">
        <v>58</v>
      </c>
      <c r="H30" s="1" t="n">
        <v>59.99</v>
      </c>
      <c r="J30" s="1" t="n">
        <v>5</v>
      </c>
      <c r="K30" s="1" t="n">
        <v>43</v>
      </c>
      <c r="L30" s="1" t="n">
        <v>35.2</v>
      </c>
      <c r="M30" s="1" t="n">
        <v>20</v>
      </c>
      <c r="N30" s="1" t="n">
        <v>63.5</v>
      </c>
      <c r="O30" s="1" t="s">
        <v>203</v>
      </c>
      <c r="P30" s="1" t="s">
        <v>204</v>
      </c>
      <c r="Q30" s="1" t="n">
        <v>141</v>
      </c>
      <c r="R30" s="1" t="n">
        <v>1348.33327914276</v>
      </c>
      <c r="S30" s="1" t="n">
        <v>10.6369295793566</v>
      </c>
      <c r="T30" s="1" t="n">
        <v>1337.26216182373</v>
      </c>
      <c r="U30" s="1" t="n">
        <v>0.434187739680194</v>
      </c>
      <c r="V30" s="1" t="n">
        <v>1250</v>
      </c>
      <c r="W30" s="1" t="n">
        <v>0.00763943726841098</v>
      </c>
      <c r="X30" s="1" t="n">
        <v>0.0603950545253845</v>
      </c>
      <c r="Y30" s="1" t="n">
        <v>70</v>
      </c>
      <c r="Z30" s="1" t="n">
        <v>1000</v>
      </c>
      <c r="AC30" s="1" t="n">
        <v>16</v>
      </c>
      <c r="AD30" s="1" t="n">
        <v>2.7</v>
      </c>
      <c r="AE30" s="1" t="s">
        <v>61</v>
      </c>
      <c r="AK30" s="1" t="n">
        <v>3</v>
      </c>
      <c r="AL30" s="1" t="n">
        <v>4</v>
      </c>
      <c r="AM30" s="1" t="s">
        <v>103</v>
      </c>
      <c r="AN30" s="1" t="s">
        <v>72</v>
      </c>
      <c r="AO30" s="1" t="n">
        <v>3</v>
      </c>
      <c r="AP30" s="1" t="s">
        <v>226</v>
      </c>
      <c r="AQ30" s="1" t="s">
        <v>221</v>
      </c>
      <c r="AR30" s="1" t="s">
        <v>66</v>
      </c>
      <c r="AT30" s="1" t="s">
        <v>222</v>
      </c>
      <c r="AV30" s="1" t="s">
        <v>119</v>
      </c>
      <c r="AW30" s="1" t="n">
        <v>82</v>
      </c>
      <c r="AX30" s="1" t="n">
        <f aca="false">Y30 * 0.3*2</f>
        <v>42</v>
      </c>
      <c r="AY30" s="1" t="n">
        <f aca="false">AW30+AX30</f>
        <v>124</v>
      </c>
      <c r="AZ30" s="1" t="n">
        <f aca="false">AY30+Q30</f>
        <v>265</v>
      </c>
    </row>
    <row r="31" customFormat="false" ht="15" hidden="false" customHeight="false" outlineLevel="0" collapsed="false">
      <c r="A31" s="2" t="s">
        <v>227</v>
      </c>
      <c r="B31" s="1" t="s">
        <v>53</v>
      </c>
      <c r="C31" s="1" t="s">
        <v>54</v>
      </c>
      <c r="D31" s="1" t="s">
        <v>55</v>
      </c>
      <c r="E31" s="1" t="s">
        <v>228</v>
      </c>
      <c r="F31" s="1" t="s">
        <v>229</v>
      </c>
      <c r="G31" s="1" t="s">
        <v>58</v>
      </c>
      <c r="H31" s="1" t="n">
        <v>59.99</v>
      </c>
      <c r="J31" s="1" t="n">
        <v>5</v>
      </c>
      <c r="K31" s="1" t="n">
        <v>43</v>
      </c>
      <c r="L31" s="1" t="n">
        <v>35.2</v>
      </c>
      <c r="M31" s="1" t="n">
        <v>20</v>
      </c>
      <c r="N31" s="1" t="n">
        <v>63.5</v>
      </c>
      <c r="O31" s="1" t="s">
        <v>203</v>
      </c>
      <c r="P31" s="1" t="s">
        <v>204</v>
      </c>
      <c r="Q31" s="1" t="n">
        <v>139</v>
      </c>
      <c r="R31" s="1" t="n">
        <v>1348.33327914276</v>
      </c>
      <c r="S31" s="1" t="n">
        <v>10.6369295793566</v>
      </c>
      <c r="T31" s="1" t="n">
        <v>1337.26216182373</v>
      </c>
      <c r="U31" s="1" t="n">
        <v>0.434187739680194</v>
      </c>
      <c r="V31" s="1" t="n">
        <v>880</v>
      </c>
      <c r="W31" s="1" t="n">
        <v>0.0108514733926292</v>
      </c>
      <c r="X31" s="1" t="n">
        <v>0.0549485714778829</v>
      </c>
      <c r="Y31" s="1" t="n">
        <v>45</v>
      </c>
      <c r="Z31" s="1" t="n">
        <v>700</v>
      </c>
      <c r="AC31" s="1" t="n">
        <v>39</v>
      </c>
      <c r="AD31" s="1" t="n">
        <v>1.6</v>
      </c>
      <c r="AE31" s="1" t="s">
        <v>61</v>
      </c>
      <c r="AK31" s="1" t="n">
        <v>3</v>
      </c>
      <c r="AL31" s="1" t="n">
        <v>4</v>
      </c>
      <c r="AM31" s="1" t="s">
        <v>230</v>
      </c>
      <c r="AN31" s="1" t="s">
        <v>104</v>
      </c>
      <c r="AO31" s="1" t="n">
        <v>3</v>
      </c>
      <c r="AP31" s="1" t="s">
        <v>231</v>
      </c>
      <c r="AQ31" s="1" t="s">
        <v>221</v>
      </c>
      <c r="AR31" s="1" t="s">
        <v>66</v>
      </c>
      <c r="AT31" s="1" t="s">
        <v>222</v>
      </c>
      <c r="AV31" s="1" t="s">
        <v>99</v>
      </c>
      <c r="AW31" s="1" t="n">
        <v>63</v>
      </c>
      <c r="AX31" s="1" t="n">
        <f aca="false">Y31 * 0.3*2</f>
        <v>27</v>
      </c>
      <c r="AY31" s="1" t="n">
        <f aca="false">AW31+AX31</f>
        <v>90</v>
      </c>
      <c r="AZ31" s="1" t="n">
        <f aca="false">AY31+Q31</f>
        <v>229</v>
      </c>
    </row>
    <row r="32" customFormat="false" ht="15" hidden="false" customHeight="false" outlineLevel="0" collapsed="false">
      <c r="A32" s="2" t="s">
        <v>232</v>
      </c>
      <c r="B32" s="1" t="s">
        <v>53</v>
      </c>
      <c r="C32" s="1" t="s">
        <v>54</v>
      </c>
      <c r="D32" s="1" t="s">
        <v>55</v>
      </c>
      <c r="E32" s="1" t="s">
        <v>233</v>
      </c>
      <c r="F32" s="1" t="s">
        <v>234</v>
      </c>
      <c r="G32" s="1" t="s">
        <v>58</v>
      </c>
      <c r="H32" s="1" t="n">
        <v>69.99</v>
      </c>
      <c r="J32" s="1" t="n">
        <v>5</v>
      </c>
      <c r="K32" s="1" t="n">
        <v>49</v>
      </c>
      <c r="L32" s="1" t="n">
        <v>35.2</v>
      </c>
      <c r="M32" s="1" t="n">
        <v>26</v>
      </c>
      <c r="N32" s="1" t="n">
        <v>69.5</v>
      </c>
      <c r="O32" s="1" t="s">
        <v>203</v>
      </c>
      <c r="P32" s="1" t="s">
        <v>204</v>
      </c>
      <c r="Q32" s="1" t="n">
        <v>175</v>
      </c>
      <c r="R32" s="1" t="n">
        <v>1349.46859967689</v>
      </c>
      <c r="S32" s="1" t="n">
        <v>11.6419937915793</v>
      </c>
      <c r="T32" s="1" t="n">
        <v>1337.26216182373</v>
      </c>
      <c r="U32" s="1" t="n">
        <v>0.564444061584253</v>
      </c>
      <c r="V32" s="1" t="n">
        <v>1100</v>
      </c>
      <c r="W32" s="1" t="n">
        <v>0.00868117871410338</v>
      </c>
      <c r="X32" s="1" t="n">
        <v>0.0261747386660917</v>
      </c>
      <c r="Y32" s="1" t="n">
        <v>59</v>
      </c>
      <c r="Z32" s="1" t="n">
        <v>900</v>
      </c>
      <c r="AC32" s="1" t="n">
        <v>110</v>
      </c>
      <c r="AD32" s="1" t="n">
        <v>2.9</v>
      </c>
      <c r="AE32" s="1" t="s">
        <v>61</v>
      </c>
      <c r="AK32" s="1" t="n">
        <v>3</v>
      </c>
      <c r="AL32" s="1" t="n">
        <v>4</v>
      </c>
      <c r="AM32" s="1" t="s">
        <v>235</v>
      </c>
      <c r="AN32" s="1" t="s">
        <v>104</v>
      </c>
      <c r="AO32" s="1" t="n">
        <v>3</v>
      </c>
      <c r="AP32" s="1" t="s">
        <v>236</v>
      </c>
      <c r="AQ32" s="1" t="s">
        <v>237</v>
      </c>
      <c r="AR32" s="1" t="s">
        <v>66</v>
      </c>
      <c r="AT32" s="1" t="s">
        <v>238</v>
      </c>
      <c r="AV32" s="1" t="s">
        <v>119</v>
      </c>
      <c r="AW32" s="1" t="n">
        <v>82</v>
      </c>
      <c r="AX32" s="1" t="n">
        <f aca="false">Y32 * 0.3*2</f>
        <v>35.4</v>
      </c>
      <c r="AY32" s="1" t="n">
        <f aca="false">AW32+AX32</f>
        <v>117.4</v>
      </c>
      <c r="AZ32" s="1" t="n">
        <f aca="false">AY32+Q32</f>
        <v>292.4</v>
      </c>
    </row>
    <row r="33" customFormat="false" ht="15" hidden="false" customHeight="false" outlineLevel="0" collapsed="false">
      <c r="A33" s="2" t="s">
        <v>239</v>
      </c>
      <c r="B33" s="1" t="s">
        <v>53</v>
      </c>
      <c r="C33" s="1" t="s">
        <v>54</v>
      </c>
      <c r="D33" s="1" t="s">
        <v>55</v>
      </c>
      <c r="E33" s="1" t="s">
        <v>240</v>
      </c>
      <c r="F33" s="1" t="s">
        <v>241</v>
      </c>
      <c r="G33" s="1" t="s">
        <v>58</v>
      </c>
      <c r="H33" s="1" t="n">
        <v>69.99</v>
      </c>
      <c r="J33" s="1" t="n">
        <v>5</v>
      </c>
      <c r="K33" s="1" t="n">
        <v>49</v>
      </c>
      <c r="L33" s="1" t="n">
        <v>35.2</v>
      </c>
      <c r="M33" s="1" t="n">
        <v>26</v>
      </c>
      <c r="N33" s="1" t="n">
        <v>69.5</v>
      </c>
      <c r="O33" s="1" t="s">
        <v>203</v>
      </c>
      <c r="P33" s="1" t="s">
        <v>204</v>
      </c>
      <c r="Q33" s="1" t="n">
        <v>175</v>
      </c>
      <c r="R33" s="1" t="n">
        <v>1349.46859967689</v>
      </c>
      <c r="S33" s="1" t="n">
        <v>11.6419937915793</v>
      </c>
      <c r="T33" s="1" t="n">
        <v>1337.26216182373</v>
      </c>
      <c r="U33" s="1" t="n">
        <v>0.564444061584253</v>
      </c>
      <c r="V33" s="1" t="n">
        <v>900</v>
      </c>
      <c r="W33" s="1" t="n">
        <v>0.0106103295394597</v>
      </c>
      <c r="X33" s="1" t="n">
        <v>0.0684893826735</v>
      </c>
      <c r="Y33" s="1" t="n">
        <v>57</v>
      </c>
      <c r="Z33" s="1" t="n">
        <v>820</v>
      </c>
      <c r="AC33" s="1" t="n">
        <v>24</v>
      </c>
      <c r="AD33" s="1" t="n">
        <v>2.2</v>
      </c>
      <c r="AE33" s="1" t="s">
        <v>61</v>
      </c>
      <c r="AK33" s="1" t="n">
        <v>3</v>
      </c>
      <c r="AL33" s="1" t="n">
        <v>4</v>
      </c>
      <c r="AM33" s="1" t="s">
        <v>242</v>
      </c>
      <c r="AN33" s="1" t="s">
        <v>149</v>
      </c>
      <c r="AO33" s="1" t="n">
        <v>3</v>
      </c>
      <c r="AP33" s="1" t="s">
        <v>243</v>
      </c>
      <c r="AQ33" s="1" t="s">
        <v>237</v>
      </c>
      <c r="AR33" s="1" t="s">
        <v>66</v>
      </c>
      <c r="AT33" s="1" t="s">
        <v>238</v>
      </c>
      <c r="AV33" s="1" t="s">
        <v>119</v>
      </c>
      <c r="AW33" s="1" t="n">
        <v>82</v>
      </c>
      <c r="AX33" s="1" t="n">
        <f aca="false">Y33 * 0.3*2</f>
        <v>34.2</v>
      </c>
      <c r="AY33" s="1" t="n">
        <f aca="false">AW33+AX33</f>
        <v>116.2</v>
      </c>
      <c r="AZ33" s="1" t="n">
        <f aca="false">AY33+Q33</f>
        <v>291.2</v>
      </c>
    </row>
    <row r="34" customFormat="false" ht="15" hidden="false" customHeight="false" outlineLevel="0" collapsed="false">
      <c r="A34" s="2" t="s">
        <v>244</v>
      </c>
      <c r="B34" s="1" t="s">
        <v>53</v>
      </c>
      <c r="C34" s="1" t="s">
        <v>54</v>
      </c>
      <c r="D34" s="1" t="s">
        <v>55</v>
      </c>
      <c r="E34" s="1" t="s">
        <v>245</v>
      </c>
      <c r="F34" s="1" t="s">
        <v>246</v>
      </c>
      <c r="G34" s="1" t="s">
        <v>58</v>
      </c>
      <c r="H34" s="1" t="n">
        <v>79.99</v>
      </c>
      <c r="J34" s="1" t="n">
        <v>5</v>
      </c>
      <c r="K34" s="1" t="n">
        <v>45</v>
      </c>
      <c r="L34" s="1" t="n">
        <v>43</v>
      </c>
      <c r="M34" s="1" t="n">
        <v>20</v>
      </c>
      <c r="N34" s="1" t="n">
        <v>65</v>
      </c>
      <c r="O34" s="1" t="s">
        <v>203</v>
      </c>
      <c r="P34" s="1" t="s">
        <v>204</v>
      </c>
      <c r="Q34" s="1" t="n">
        <v>218</v>
      </c>
      <c r="R34" s="1" t="n">
        <v>2989.28831267503</v>
      </c>
      <c r="S34" s="1" t="n">
        <v>10.8881956324123</v>
      </c>
      <c r="T34" s="1" t="n">
        <v>2977.96592930294</v>
      </c>
      <c r="U34" s="1" t="n">
        <v>0.434187739680194</v>
      </c>
      <c r="V34" s="1" t="n">
        <v>550</v>
      </c>
      <c r="W34" s="1" t="n">
        <v>0.0173623574282068</v>
      </c>
      <c r="X34" s="1" t="n">
        <v>0.0986115637177747</v>
      </c>
      <c r="Y34" s="1" t="n">
        <v>50</v>
      </c>
      <c r="Z34" s="1" t="n">
        <v>1100</v>
      </c>
      <c r="AC34" s="1" t="n">
        <v>31</v>
      </c>
      <c r="AD34" s="1" t="n">
        <v>1.1</v>
      </c>
      <c r="AE34" s="1" t="s">
        <v>61</v>
      </c>
      <c r="AK34" s="1" t="n">
        <v>4</v>
      </c>
      <c r="AL34" s="1" t="n">
        <v>6</v>
      </c>
      <c r="AM34" s="1" t="s">
        <v>247</v>
      </c>
      <c r="AN34" s="1" t="s">
        <v>104</v>
      </c>
      <c r="AO34" s="1" t="n">
        <v>3</v>
      </c>
      <c r="AP34" s="1" t="s">
        <v>248</v>
      </c>
      <c r="AQ34" s="1" t="s">
        <v>249</v>
      </c>
      <c r="AR34" s="1" t="s">
        <v>66</v>
      </c>
      <c r="AT34" s="1" t="s">
        <v>250</v>
      </c>
      <c r="AV34" s="1" t="s">
        <v>99</v>
      </c>
      <c r="AW34" s="1" t="n">
        <v>63</v>
      </c>
      <c r="AX34" s="1" t="n">
        <f aca="false">Y34 * 0.3*2</f>
        <v>30</v>
      </c>
      <c r="AY34" s="1" t="n">
        <f aca="false">AW34+AX34</f>
        <v>93</v>
      </c>
      <c r="AZ34" s="1" t="n">
        <f aca="false">AY34+Q34</f>
        <v>311</v>
      </c>
    </row>
    <row r="35" customFormat="false" ht="15" hidden="false" customHeight="false" outlineLevel="0" collapsed="false">
      <c r="A35" s="2" t="s">
        <v>251</v>
      </c>
      <c r="B35" s="1" t="s">
        <v>53</v>
      </c>
      <c r="C35" s="1" t="s">
        <v>54</v>
      </c>
      <c r="D35" s="1" t="s">
        <v>55</v>
      </c>
      <c r="E35" s="1" t="s">
        <v>252</v>
      </c>
      <c r="F35" s="1" t="s">
        <v>253</v>
      </c>
      <c r="G35" s="1" t="s">
        <v>58</v>
      </c>
      <c r="H35" s="1" t="n">
        <v>79.99</v>
      </c>
      <c r="J35" s="1" t="n">
        <v>5</v>
      </c>
      <c r="K35" s="1" t="n">
        <v>45</v>
      </c>
      <c r="L35" s="1" t="n">
        <v>43</v>
      </c>
      <c r="M35" s="1" t="n">
        <v>20</v>
      </c>
      <c r="N35" s="1" t="n">
        <v>65</v>
      </c>
      <c r="O35" s="1" t="s">
        <v>203</v>
      </c>
      <c r="P35" s="1" t="s">
        <v>204</v>
      </c>
      <c r="Q35" s="1" t="n">
        <v>339</v>
      </c>
      <c r="R35" s="1" t="n">
        <v>2989.28831267503</v>
      </c>
      <c r="S35" s="1" t="n">
        <v>10.8881956324123</v>
      </c>
      <c r="T35" s="1" t="n">
        <v>2977.96592930294</v>
      </c>
      <c r="U35" s="1" t="n">
        <v>0.434187739680194</v>
      </c>
      <c r="V35" s="1" t="n">
        <v>720</v>
      </c>
      <c r="W35" s="1" t="n">
        <v>0.0132629119243246</v>
      </c>
      <c r="X35" s="1" t="n">
        <v>0.0937829495996986</v>
      </c>
      <c r="Y35" s="1" t="n">
        <v>70</v>
      </c>
      <c r="Z35" s="1" t="n">
        <v>1300</v>
      </c>
      <c r="AC35" s="1" t="n">
        <v>20</v>
      </c>
      <c r="AD35" s="1" t="n">
        <v>1.6</v>
      </c>
      <c r="AE35" s="1" t="s">
        <v>61</v>
      </c>
      <c r="AK35" s="1" t="n">
        <v>4</v>
      </c>
      <c r="AL35" s="1" t="n">
        <v>5</v>
      </c>
      <c r="AM35" s="1" t="s">
        <v>247</v>
      </c>
      <c r="AN35" s="1" t="s">
        <v>104</v>
      </c>
      <c r="AO35" s="1" t="n">
        <v>3</v>
      </c>
      <c r="AP35" s="1" t="s">
        <v>254</v>
      </c>
      <c r="AQ35" s="1" t="s">
        <v>249</v>
      </c>
      <c r="AR35" s="1" t="s">
        <v>66</v>
      </c>
      <c r="AT35" s="1" t="s">
        <v>250</v>
      </c>
      <c r="AV35" s="1" t="s">
        <v>119</v>
      </c>
      <c r="AW35" s="1" t="n">
        <v>82</v>
      </c>
      <c r="AX35" s="1" t="n">
        <f aca="false">Y35 * 0.3*2</f>
        <v>42</v>
      </c>
      <c r="AY35" s="1" t="n">
        <f aca="false">AW35+AX35</f>
        <v>124</v>
      </c>
      <c r="AZ35" s="1" t="n">
        <f aca="false">AY35+Q35</f>
        <v>463</v>
      </c>
    </row>
    <row r="36" customFormat="false" ht="15" hidden="false" customHeight="false" outlineLevel="0" collapsed="false">
      <c r="A36" s="2" t="s">
        <v>255</v>
      </c>
      <c r="B36" s="1" t="s">
        <v>53</v>
      </c>
      <c r="C36" s="1" t="s">
        <v>54</v>
      </c>
      <c r="D36" s="1" t="s">
        <v>55</v>
      </c>
      <c r="E36" s="1" t="s">
        <v>256</v>
      </c>
      <c r="F36" s="1" t="s">
        <v>257</v>
      </c>
      <c r="G36" s="1" t="s">
        <v>58</v>
      </c>
      <c r="H36" s="1" t="n">
        <v>79.99</v>
      </c>
      <c r="J36" s="1" t="n">
        <v>5</v>
      </c>
      <c r="K36" s="1" t="n">
        <v>45</v>
      </c>
      <c r="L36" s="1" t="n">
        <v>43</v>
      </c>
      <c r="M36" s="1" t="n">
        <v>20</v>
      </c>
      <c r="N36" s="1" t="n">
        <v>65</v>
      </c>
      <c r="O36" s="1" t="s">
        <v>203</v>
      </c>
      <c r="P36" s="1" t="s">
        <v>204</v>
      </c>
      <c r="Q36" s="1" t="n">
        <v>221</v>
      </c>
      <c r="R36" s="1" t="n">
        <v>2989.28831267503</v>
      </c>
      <c r="S36" s="1" t="n">
        <v>10.8881956324123</v>
      </c>
      <c r="T36" s="1" t="n">
        <v>2977.96592930294</v>
      </c>
      <c r="U36" s="1" t="n">
        <v>0.434187739680194</v>
      </c>
      <c r="V36" s="1" t="n">
        <v>850</v>
      </c>
      <c r="W36" s="1" t="n">
        <v>0.0112344665711926</v>
      </c>
      <c r="X36" s="1" t="n">
        <v>0.0949485722224872</v>
      </c>
      <c r="Y36" s="1" t="n">
        <v>70</v>
      </c>
      <c r="Z36" s="1" t="n">
        <v>1100</v>
      </c>
      <c r="AC36" s="1" t="n">
        <v>14</v>
      </c>
      <c r="AD36" s="1" t="n">
        <v>2</v>
      </c>
      <c r="AE36" s="1" t="s">
        <v>61</v>
      </c>
      <c r="AK36" s="1" t="n">
        <v>3</v>
      </c>
      <c r="AL36" s="1" t="n">
        <v>4</v>
      </c>
      <c r="AM36" s="1" t="s">
        <v>247</v>
      </c>
      <c r="AN36" s="1" t="s">
        <v>63</v>
      </c>
      <c r="AO36" s="1" t="n">
        <v>3</v>
      </c>
      <c r="AP36" s="1" t="s">
        <v>258</v>
      </c>
      <c r="AQ36" s="1" t="s">
        <v>249</v>
      </c>
      <c r="AR36" s="1" t="s">
        <v>66</v>
      </c>
      <c r="AT36" s="1" t="s">
        <v>250</v>
      </c>
      <c r="AV36" s="1" t="s">
        <v>119</v>
      </c>
      <c r="AW36" s="1" t="n">
        <v>82</v>
      </c>
      <c r="AX36" s="1" t="n">
        <f aca="false">Y36 * 0.3*2</f>
        <v>42</v>
      </c>
      <c r="AY36" s="1" t="n">
        <f aca="false">AW36+AX36</f>
        <v>124</v>
      </c>
      <c r="AZ36" s="1" t="n">
        <f aca="false">AY36+Q36</f>
        <v>345</v>
      </c>
    </row>
    <row r="37" customFormat="false" ht="15" hidden="false" customHeight="false" outlineLevel="0" collapsed="false">
      <c r="A37" s="2" t="s">
        <v>259</v>
      </c>
      <c r="B37" s="1" t="s">
        <v>53</v>
      </c>
      <c r="C37" s="1" t="s">
        <v>54</v>
      </c>
      <c r="D37" s="1" t="s">
        <v>55</v>
      </c>
      <c r="E37" s="1" t="s">
        <v>260</v>
      </c>
      <c r="F37" s="1" t="s">
        <v>261</v>
      </c>
      <c r="G37" s="1" t="s">
        <v>58</v>
      </c>
      <c r="H37" s="1" t="n">
        <v>99.99</v>
      </c>
      <c r="J37" s="1" t="n">
        <v>5</v>
      </c>
      <c r="K37" s="1" t="n">
        <v>55</v>
      </c>
      <c r="L37" s="1" t="n">
        <v>43</v>
      </c>
      <c r="M37" s="1" t="n">
        <v>30</v>
      </c>
      <c r="N37" s="1" t="n">
        <v>75</v>
      </c>
      <c r="O37" s="1" t="s">
        <v>203</v>
      </c>
      <c r="P37" s="1" t="s">
        <v>204</v>
      </c>
      <c r="Q37" s="1" t="n">
        <v>298</v>
      </c>
      <c r="R37" s="1" t="n">
        <v>2991.18051356524</v>
      </c>
      <c r="S37" s="1" t="n">
        <v>12.5633026527834</v>
      </c>
      <c r="T37" s="1" t="n">
        <v>2977.96592930294</v>
      </c>
      <c r="U37" s="1" t="n">
        <v>0.651281609520291</v>
      </c>
      <c r="V37" s="1" t="n">
        <v>580</v>
      </c>
      <c r="W37" s="1" t="n">
        <v>0.0164643044577823</v>
      </c>
      <c r="X37" s="1" t="n">
        <v>0.122717679899513</v>
      </c>
      <c r="Y37" s="1" t="n">
        <v>65</v>
      </c>
      <c r="Z37" s="1" t="n">
        <v>1400</v>
      </c>
      <c r="AC37" s="1" t="n">
        <v>18</v>
      </c>
      <c r="AD37" s="1" t="n">
        <v>1.9</v>
      </c>
      <c r="AE37" s="1" t="s">
        <v>61</v>
      </c>
      <c r="AK37" s="1" t="n">
        <v>4</v>
      </c>
      <c r="AL37" s="1" t="n">
        <v>6</v>
      </c>
      <c r="AM37" s="1" t="s">
        <v>262</v>
      </c>
      <c r="AN37" s="1" t="s">
        <v>84</v>
      </c>
      <c r="AO37" s="1" t="n">
        <v>3</v>
      </c>
      <c r="AP37" s="1" t="s">
        <v>263</v>
      </c>
      <c r="AQ37" s="1" t="s">
        <v>264</v>
      </c>
      <c r="AR37" s="1" t="s">
        <v>66</v>
      </c>
      <c r="AT37" s="1" t="s">
        <v>265</v>
      </c>
      <c r="AV37" s="1" t="s">
        <v>119</v>
      </c>
      <c r="AW37" s="1" t="n">
        <v>82</v>
      </c>
      <c r="AX37" s="1" t="n">
        <f aca="false">Y37 * 0.3*2</f>
        <v>39</v>
      </c>
      <c r="AY37" s="1" t="n">
        <f aca="false">AW37+AX37</f>
        <v>121</v>
      </c>
      <c r="AZ37" s="1" t="n">
        <f aca="false">AY37+Q37</f>
        <v>419</v>
      </c>
    </row>
    <row r="38" customFormat="false" ht="15" hidden="false" customHeight="false" outlineLevel="0" collapsed="false">
      <c r="A38" s="2" t="s">
        <v>266</v>
      </c>
      <c r="B38" s="1" t="s">
        <v>53</v>
      </c>
      <c r="C38" s="1" t="s">
        <v>54</v>
      </c>
      <c r="D38" s="1" t="s">
        <v>55</v>
      </c>
      <c r="E38" s="1" t="s">
        <v>267</v>
      </c>
      <c r="F38" s="1" t="s">
        <v>268</v>
      </c>
      <c r="G38" s="1" t="s">
        <v>58</v>
      </c>
      <c r="H38" s="1" t="n">
        <v>109.99</v>
      </c>
      <c r="J38" s="1" t="n">
        <v>6</v>
      </c>
      <c r="K38" s="1" t="n">
        <v>45</v>
      </c>
      <c r="L38" s="1" t="n">
        <v>50</v>
      </c>
      <c r="M38" s="1" t="n">
        <v>20</v>
      </c>
      <c r="N38" s="1" t="n">
        <v>69</v>
      </c>
      <c r="O38" s="1" t="s">
        <v>269</v>
      </c>
      <c r="P38" s="1" t="s">
        <v>97</v>
      </c>
      <c r="Q38" s="1" t="n">
        <v>304</v>
      </c>
      <c r="R38" s="1" t="n">
        <v>5468.49916717617</v>
      </c>
      <c r="S38" s="1" t="n">
        <v>23.9671632303467</v>
      </c>
      <c r="T38" s="1" t="n">
        <v>5444.09781620614</v>
      </c>
      <c r="U38" s="1" t="n">
        <v>0.434187739680194</v>
      </c>
      <c r="V38" s="1" t="n">
        <v>250</v>
      </c>
      <c r="W38" s="1" t="n">
        <v>0.0381971863420549</v>
      </c>
      <c r="X38" s="1" t="n">
        <v>0.138555757560937</v>
      </c>
      <c r="Y38" s="1" t="n">
        <v>45</v>
      </c>
      <c r="Z38" s="1" t="n">
        <v>2100</v>
      </c>
      <c r="AC38" s="1" t="n">
        <v>76</v>
      </c>
      <c r="AD38" s="1" t="n">
        <v>1</v>
      </c>
      <c r="AE38" s="1" t="s">
        <v>61</v>
      </c>
      <c r="AK38" s="1" t="n">
        <v>6</v>
      </c>
      <c r="AL38" s="1" t="n">
        <v>12</v>
      </c>
      <c r="AM38" s="1" t="s">
        <v>270</v>
      </c>
      <c r="AN38" s="1" t="s">
        <v>271</v>
      </c>
      <c r="AO38" s="1" t="n">
        <v>3</v>
      </c>
      <c r="AP38" s="1" t="s">
        <v>272</v>
      </c>
      <c r="AQ38" s="1" t="s">
        <v>273</v>
      </c>
      <c r="AR38" s="1" t="s">
        <v>66</v>
      </c>
      <c r="AT38" s="1" t="s">
        <v>274</v>
      </c>
      <c r="AV38" s="1" t="s">
        <v>140</v>
      </c>
      <c r="AW38" s="1" t="n">
        <v>182</v>
      </c>
      <c r="AX38" s="1" t="n">
        <f aca="false">Y38 * 0.3*2</f>
        <v>27</v>
      </c>
      <c r="AY38" s="1" t="n">
        <f aca="false">AW38+AX38</f>
        <v>209</v>
      </c>
      <c r="AZ38" s="1" t="n">
        <f aca="false">AY38+Q38</f>
        <v>513</v>
      </c>
    </row>
    <row r="39" customFormat="false" ht="15" hidden="false" customHeight="false" outlineLevel="0" collapsed="false">
      <c r="A39" s="2" t="s">
        <v>275</v>
      </c>
      <c r="B39" s="1" t="s">
        <v>53</v>
      </c>
      <c r="C39" s="1" t="s">
        <v>54</v>
      </c>
      <c r="D39" s="1" t="s">
        <v>55</v>
      </c>
      <c r="E39" s="1" t="s">
        <v>276</v>
      </c>
      <c r="F39" s="1" t="s">
        <v>277</v>
      </c>
      <c r="G39" s="1" t="s">
        <v>58</v>
      </c>
      <c r="H39" s="1" t="n">
        <v>109.99</v>
      </c>
      <c r="J39" s="1" t="n">
        <v>6</v>
      </c>
      <c r="K39" s="1" t="n">
        <v>45</v>
      </c>
      <c r="L39" s="1" t="n">
        <v>50</v>
      </c>
      <c r="M39" s="1" t="n">
        <v>20</v>
      </c>
      <c r="N39" s="1" t="n">
        <v>69</v>
      </c>
      <c r="O39" s="1" t="s">
        <v>269</v>
      </c>
      <c r="P39" s="1" t="s">
        <v>97</v>
      </c>
      <c r="Q39" s="1" t="n">
        <v>305</v>
      </c>
      <c r="R39" s="1" t="n">
        <v>5468.49916717617</v>
      </c>
      <c r="S39" s="1" t="n">
        <v>23.9671632303467</v>
      </c>
      <c r="T39" s="1" t="n">
        <v>5444.09781620614</v>
      </c>
      <c r="U39" s="1" t="n">
        <v>0.434187739680194</v>
      </c>
      <c r="V39" s="1" t="n">
        <v>500</v>
      </c>
      <c r="W39" s="1" t="n">
        <v>0.0190985931710274</v>
      </c>
      <c r="X39" s="1" t="n">
        <v>0.131792813792171</v>
      </c>
      <c r="Y39" s="1" t="n">
        <v>75</v>
      </c>
      <c r="Z39" s="1" t="n">
        <v>1700</v>
      </c>
      <c r="AC39" s="1" t="n">
        <v>21</v>
      </c>
      <c r="AD39" s="1" t="n">
        <v>2</v>
      </c>
      <c r="AE39" s="1" t="s">
        <v>61</v>
      </c>
      <c r="AK39" s="1" t="n">
        <v>4</v>
      </c>
      <c r="AL39" s="1" t="n">
        <v>6</v>
      </c>
      <c r="AM39" s="1" t="s">
        <v>278</v>
      </c>
      <c r="AN39" s="1" t="s">
        <v>62</v>
      </c>
      <c r="AO39" s="1" t="n">
        <v>3</v>
      </c>
      <c r="AP39" s="1" t="s">
        <v>279</v>
      </c>
      <c r="AQ39" s="1" t="s">
        <v>273</v>
      </c>
      <c r="AR39" s="1" t="s">
        <v>66</v>
      </c>
      <c r="AT39" s="1" t="s">
        <v>274</v>
      </c>
      <c r="AV39" s="1" t="s">
        <v>119</v>
      </c>
      <c r="AW39" s="1" t="n">
        <v>82</v>
      </c>
      <c r="AX39" s="1" t="n">
        <f aca="false">Y39 * 0.3*2</f>
        <v>45</v>
      </c>
      <c r="AY39" s="1" t="n">
        <f aca="false">AW39+AX39</f>
        <v>127</v>
      </c>
      <c r="AZ39" s="1" t="n">
        <f aca="false">AY39+Q39</f>
        <v>432</v>
      </c>
    </row>
    <row r="40" customFormat="false" ht="15" hidden="false" customHeight="false" outlineLevel="0" collapsed="false">
      <c r="A40" s="2" t="s">
        <v>280</v>
      </c>
      <c r="B40" s="1" t="s">
        <v>53</v>
      </c>
      <c r="C40" s="1" t="s">
        <v>54</v>
      </c>
      <c r="D40" s="1" t="s">
        <v>55</v>
      </c>
      <c r="E40" s="1" t="s">
        <v>281</v>
      </c>
      <c r="F40" s="1" t="s">
        <v>282</v>
      </c>
      <c r="G40" s="1" t="s">
        <v>58</v>
      </c>
      <c r="H40" s="1" t="n">
        <v>109.99</v>
      </c>
      <c r="J40" s="1" t="n">
        <v>6</v>
      </c>
      <c r="K40" s="1" t="n">
        <v>45</v>
      </c>
      <c r="L40" s="1" t="n">
        <v>50</v>
      </c>
      <c r="M40" s="1" t="n">
        <v>20</v>
      </c>
      <c r="N40" s="1" t="n">
        <v>69</v>
      </c>
      <c r="O40" s="1" t="s">
        <v>269</v>
      </c>
      <c r="P40" s="1" t="s">
        <v>97</v>
      </c>
      <c r="Q40" s="1" t="n">
        <v>300</v>
      </c>
      <c r="R40" s="1" t="n">
        <v>5468.49916717617</v>
      </c>
      <c r="S40" s="1" t="n">
        <v>23.9671632303467</v>
      </c>
      <c r="T40" s="1" t="n">
        <v>5444.09781620614</v>
      </c>
      <c r="U40" s="1" t="n">
        <v>0.434187739680194</v>
      </c>
      <c r="V40" s="1" t="n">
        <v>560</v>
      </c>
      <c r="W40" s="1" t="n">
        <v>0.0170523153312745</v>
      </c>
      <c r="X40" s="1" t="n">
        <v>0.13481038956559</v>
      </c>
      <c r="Y40" s="1" t="n">
        <v>80</v>
      </c>
      <c r="Z40" s="1" t="n">
        <v>1800</v>
      </c>
      <c r="AC40" s="1" t="n">
        <v>16</v>
      </c>
      <c r="AD40" s="1" t="n">
        <v>2.4</v>
      </c>
      <c r="AE40" s="1" t="s">
        <v>61</v>
      </c>
      <c r="AK40" s="1" t="n">
        <v>4</v>
      </c>
      <c r="AL40" s="1" t="n">
        <v>6</v>
      </c>
      <c r="AM40" s="1" t="s">
        <v>278</v>
      </c>
      <c r="AN40" s="1" t="s">
        <v>84</v>
      </c>
      <c r="AO40" s="1" t="n">
        <v>3</v>
      </c>
      <c r="AP40" s="1" t="s">
        <v>283</v>
      </c>
      <c r="AQ40" s="1" t="s">
        <v>273</v>
      </c>
      <c r="AR40" s="1" t="s">
        <v>66</v>
      </c>
      <c r="AT40" s="1" t="s">
        <v>274</v>
      </c>
      <c r="AV40" s="1" t="s">
        <v>140</v>
      </c>
      <c r="AW40" s="1" t="n">
        <v>182</v>
      </c>
      <c r="AX40" s="1" t="n">
        <f aca="false">Y40 * 0.3*2</f>
        <v>48</v>
      </c>
      <c r="AY40" s="1" t="n">
        <f aca="false">AW40+AX40</f>
        <v>230</v>
      </c>
      <c r="AZ40" s="1" t="n">
        <f aca="false">AY40+Q40</f>
        <v>530</v>
      </c>
    </row>
    <row r="41" customFormat="false" ht="15" hidden="false" customHeight="false" outlineLevel="0" collapsed="false">
      <c r="A41" s="2" t="s">
        <v>284</v>
      </c>
      <c r="B41" s="1" t="s">
        <v>53</v>
      </c>
      <c r="C41" s="1" t="s">
        <v>54</v>
      </c>
      <c r="D41" s="1" t="s">
        <v>55</v>
      </c>
      <c r="E41" s="1" t="s">
        <v>285</v>
      </c>
      <c r="F41" s="1" t="s">
        <v>286</v>
      </c>
      <c r="G41" s="1" t="s">
        <v>58</v>
      </c>
      <c r="H41" s="1" t="n">
        <v>115.99</v>
      </c>
      <c r="J41" s="1" t="n">
        <v>6</v>
      </c>
      <c r="K41" s="1" t="n">
        <v>50</v>
      </c>
      <c r="L41" s="1" t="n">
        <v>50</v>
      </c>
      <c r="M41" s="1" t="n">
        <v>25</v>
      </c>
      <c r="N41" s="1" t="n">
        <v>74</v>
      </c>
      <c r="O41" s="1" t="s">
        <v>269</v>
      </c>
      <c r="P41" s="1" t="s">
        <v>97</v>
      </c>
      <c r="Q41" s="1" t="n">
        <v>350</v>
      </c>
      <c r="R41" s="1" t="n">
        <v>5470.34446506981</v>
      </c>
      <c r="S41" s="1" t="n">
        <v>25.7039141890675</v>
      </c>
      <c r="T41" s="1" t="n">
        <v>5444.09781620614</v>
      </c>
      <c r="U41" s="1" t="n">
        <v>0.542734674600243</v>
      </c>
      <c r="V41" s="1" t="n">
        <v>250</v>
      </c>
      <c r="W41" s="1" t="n">
        <v>0.0381971863420549</v>
      </c>
      <c r="X41" s="1" t="n">
        <v>0.146479522984175</v>
      </c>
      <c r="Y41" s="1" t="n">
        <v>50</v>
      </c>
      <c r="Z41" s="1" t="n">
        <v>2200</v>
      </c>
      <c r="AC41" s="1" t="n">
        <v>68</v>
      </c>
      <c r="AD41" s="1" t="n">
        <v>1</v>
      </c>
      <c r="AE41" s="1" t="s">
        <v>61</v>
      </c>
      <c r="AK41" s="1" t="n">
        <v>6</v>
      </c>
      <c r="AL41" s="1" t="n">
        <v>12</v>
      </c>
      <c r="AM41" s="1" t="s">
        <v>287</v>
      </c>
      <c r="AN41" s="1" t="s">
        <v>97</v>
      </c>
      <c r="AO41" s="1" t="n">
        <v>3</v>
      </c>
      <c r="AP41" s="1" t="s">
        <v>288</v>
      </c>
      <c r="AQ41" s="1" t="s">
        <v>289</v>
      </c>
      <c r="AR41" s="1" t="s">
        <v>66</v>
      </c>
      <c r="AT41" s="1" t="s">
        <v>290</v>
      </c>
      <c r="AV41" s="1" t="s">
        <v>99</v>
      </c>
      <c r="AW41" s="1" t="n">
        <v>63</v>
      </c>
      <c r="AX41" s="1" t="n">
        <f aca="false">Y41 * 0.3*2</f>
        <v>30</v>
      </c>
      <c r="AY41" s="1" t="n">
        <f aca="false">AW41+AX41</f>
        <v>93</v>
      </c>
      <c r="AZ41" s="1" t="n">
        <f aca="false">AY41+Q41</f>
        <v>443</v>
      </c>
    </row>
    <row r="42" customFormat="false" ht="15" hidden="false" customHeight="false" outlineLevel="0" collapsed="false">
      <c r="A42" s="2" t="s">
        <v>291</v>
      </c>
      <c r="B42" s="1" t="s">
        <v>53</v>
      </c>
      <c r="C42" s="1" t="s">
        <v>54</v>
      </c>
      <c r="D42" s="1" t="s">
        <v>55</v>
      </c>
      <c r="E42" s="1" t="s">
        <v>292</v>
      </c>
      <c r="F42" s="1" t="s">
        <v>293</v>
      </c>
      <c r="G42" s="1" t="s">
        <v>58</v>
      </c>
      <c r="H42" s="1" t="n">
        <v>115.99</v>
      </c>
      <c r="J42" s="1" t="n">
        <v>6</v>
      </c>
      <c r="K42" s="1" t="n">
        <v>50</v>
      </c>
      <c r="L42" s="1" t="n">
        <v>50</v>
      </c>
      <c r="M42" s="1" t="n">
        <v>25</v>
      </c>
      <c r="N42" s="1" t="n">
        <v>74</v>
      </c>
      <c r="O42" s="1" t="s">
        <v>269</v>
      </c>
      <c r="P42" s="1" t="s">
        <v>97</v>
      </c>
      <c r="Q42" s="1" t="n">
        <v>355</v>
      </c>
      <c r="R42" s="1" t="n">
        <v>5470.34446506981</v>
      </c>
      <c r="S42" s="1" t="n">
        <v>25.7039141890675</v>
      </c>
      <c r="T42" s="1" t="n">
        <v>5444.09781620614</v>
      </c>
      <c r="U42" s="1" t="n">
        <v>0.542734674600243</v>
      </c>
      <c r="V42" s="1" t="n">
        <v>540</v>
      </c>
      <c r="W42" s="1" t="n">
        <v>0.0176838825657662</v>
      </c>
      <c r="X42" s="1" t="n">
        <v>0.149456085905767</v>
      </c>
      <c r="Y42" s="1" t="n">
        <v>85</v>
      </c>
      <c r="Z42" s="1" t="n">
        <v>2000</v>
      </c>
      <c r="AC42" s="1" t="n">
        <v>14</v>
      </c>
      <c r="AD42" s="1" t="n">
        <v>2.6</v>
      </c>
      <c r="AE42" s="1" t="s">
        <v>61</v>
      </c>
      <c r="AK42" s="1" t="n">
        <v>4</v>
      </c>
      <c r="AL42" s="1" t="n">
        <v>6</v>
      </c>
      <c r="AM42" s="1" t="s">
        <v>262</v>
      </c>
      <c r="AN42" s="1" t="s">
        <v>84</v>
      </c>
      <c r="AO42" s="1" t="n">
        <v>3</v>
      </c>
      <c r="AP42" s="1" t="s">
        <v>294</v>
      </c>
      <c r="AQ42" s="1" t="s">
        <v>289</v>
      </c>
      <c r="AR42" s="1" t="s">
        <v>66</v>
      </c>
      <c r="AT42" s="1" t="s">
        <v>290</v>
      </c>
      <c r="AV42" s="1" t="s">
        <v>140</v>
      </c>
      <c r="AW42" s="1" t="n">
        <v>182</v>
      </c>
      <c r="AX42" s="1" t="n">
        <f aca="false">Y42 * 0.3*2</f>
        <v>51</v>
      </c>
      <c r="AY42" s="1" t="n">
        <f aca="false">AW42+AX42</f>
        <v>233</v>
      </c>
      <c r="AZ42" s="1" t="n">
        <f aca="false">AY42+Q42</f>
        <v>588</v>
      </c>
    </row>
    <row r="43" customFormat="false" ht="15" hidden="false" customHeight="false" outlineLevel="0" collapsed="false">
      <c r="A43" s="2" t="s">
        <v>295</v>
      </c>
      <c r="B43" s="1" t="s">
        <v>53</v>
      </c>
      <c r="C43" s="1" t="s">
        <v>54</v>
      </c>
      <c r="D43" s="1" t="s">
        <v>55</v>
      </c>
      <c r="E43" s="1" t="s">
        <v>296</v>
      </c>
      <c r="F43" s="1" t="s">
        <v>297</v>
      </c>
      <c r="G43" s="1" t="s">
        <v>58</v>
      </c>
      <c r="H43" s="1" t="n">
        <v>119.99</v>
      </c>
      <c r="J43" s="1" t="n">
        <v>6</v>
      </c>
      <c r="K43" s="1" t="n">
        <v>55</v>
      </c>
      <c r="L43" s="1" t="n">
        <v>50</v>
      </c>
      <c r="M43" s="1" t="n">
        <v>30</v>
      </c>
      <c r="N43" s="1" t="n">
        <v>79</v>
      </c>
      <c r="O43" s="1" t="s">
        <v>269</v>
      </c>
      <c r="P43" s="1" t="s">
        <v>97</v>
      </c>
      <c r="Q43" s="1" t="n">
        <v>408</v>
      </c>
      <c r="R43" s="1" t="n">
        <v>5472.18976296345</v>
      </c>
      <c r="S43" s="1" t="n">
        <v>27.4406651477883</v>
      </c>
      <c r="T43" s="1" t="n">
        <v>5444.09781620614</v>
      </c>
      <c r="U43" s="1" t="n">
        <v>0.651281609520291</v>
      </c>
      <c r="V43" s="1" t="n">
        <v>230</v>
      </c>
      <c r="W43" s="1" t="n">
        <v>0.0415186808065814</v>
      </c>
      <c r="X43" s="1" t="n">
        <v>0.169499304616017</v>
      </c>
      <c r="Y43" s="1" t="n">
        <v>60</v>
      </c>
      <c r="Z43" s="1" t="n">
        <v>2500</v>
      </c>
      <c r="AC43" s="1" t="n">
        <v>60</v>
      </c>
      <c r="AD43" s="1" t="n">
        <v>1.4</v>
      </c>
      <c r="AE43" s="1" t="s">
        <v>61</v>
      </c>
      <c r="AK43" s="1" t="n">
        <v>6</v>
      </c>
      <c r="AL43" s="1" t="n">
        <v>12</v>
      </c>
      <c r="AM43" s="1" t="s">
        <v>298</v>
      </c>
      <c r="AN43" s="1" t="s">
        <v>123</v>
      </c>
      <c r="AO43" s="1" t="n">
        <v>3</v>
      </c>
      <c r="AP43" s="1" t="s">
        <v>299</v>
      </c>
      <c r="AQ43" s="1" t="s">
        <v>300</v>
      </c>
      <c r="AR43" s="1" t="s">
        <v>66</v>
      </c>
      <c r="AT43" s="1" t="s">
        <v>301</v>
      </c>
      <c r="AV43" s="1" t="s">
        <v>140</v>
      </c>
      <c r="AW43" s="1" t="n">
        <v>182</v>
      </c>
      <c r="AX43" s="1" t="n">
        <f aca="false">Y43 * 0.3*2</f>
        <v>36</v>
      </c>
      <c r="AY43" s="1" t="n">
        <f aca="false">AW43+AX43</f>
        <v>218</v>
      </c>
      <c r="AZ43" s="1" t="n">
        <f aca="false">AY43+Q43</f>
        <v>626</v>
      </c>
    </row>
    <row r="44" customFormat="false" ht="15" hidden="false" customHeight="false" outlineLevel="0" collapsed="false">
      <c r="A44" s="2" t="s">
        <v>302</v>
      </c>
      <c r="B44" s="1" t="s">
        <v>53</v>
      </c>
      <c r="C44" s="1" t="s">
        <v>54</v>
      </c>
      <c r="D44" s="1" t="s">
        <v>55</v>
      </c>
      <c r="E44" s="1" t="s">
        <v>303</v>
      </c>
      <c r="F44" s="1" t="s">
        <v>304</v>
      </c>
      <c r="G44" s="1" t="s">
        <v>58</v>
      </c>
      <c r="H44" s="1" t="n">
        <v>119.99</v>
      </c>
      <c r="J44" s="1" t="n">
        <v>6</v>
      </c>
      <c r="K44" s="1" t="n">
        <v>55</v>
      </c>
      <c r="L44" s="1" t="n">
        <v>50</v>
      </c>
      <c r="M44" s="1" t="n">
        <v>30</v>
      </c>
      <c r="N44" s="1" t="n">
        <v>79</v>
      </c>
      <c r="O44" s="1" t="s">
        <v>269</v>
      </c>
      <c r="P44" s="1" t="s">
        <v>97</v>
      </c>
      <c r="Q44" s="1" t="n">
        <v>405</v>
      </c>
      <c r="R44" s="1" t="n">
        <v>5472.18976296345</v>
      </c>
      <c r="S44" s="1" t="n">
        <v>27.4406651477883</v>
      </c>
      <c r="T44" s="1" t="n">
        <v>5444.09781620614</v>
      </c>
      <c r="U44" s="1" t="n">
        <v>0.651281609520291</v>
      </c>
      <c r="V44" s="1" t="n">
        <v>300</v>
      </c>
      <c r="W44" s="1" t="n">
        <v>0.0318309886183791</v>
      </c>
      <c r="X44" s="1" t="n">
        <v>0.177940635854294</v>
      </c>
      <c r="Y44" s="1" t="n">
        <v>75</v>
      </c>
      <c r="Z44" s="1" t="n">
        <v>3200</v>
      </c>
      <c r="AC44" s="1" t="n">
        <v>32</v>
      </c>
      <c r="AD44" s="1" t="n">
        <v>1.8</v>
      </c>
      <c r="AE44" s="1" t="s">
        <v>61</v>
      </c>
      <c r="AK44" s="1" t="n">
        <v>6</v>
      </c>
      <c r="AL44" s="1" t="n">
        <v>12</v>
      </c>
      <c r="AM44" s="1" t="s">
        <v>298</v>
      </c>
      <c r="AN44" s="1" t="s">
        <v>123</v>
      </c>
      <c r="AO44" s="1" t="n">
        <v>3</v>
      </c>
      <c r="AP44" s="1" t="s">
        <v>305</v>
      </c>
      <c r="AQ44" s="1" t="s">
        <v>300</v>
      </c>
      <c r="AR44" s="1" t="s">
        <v>66</v>
      </c>
      <c r="AT44" s="1" t="s">
        <v>301</v>
      </c>
      <c r="AV44" s="1" t="s">
        <v>140</v>
      </c>
      <c r="AW44" s="1" t="n">
        <v>182</v>
      </c>
      <c r="AX44" s="1" t="n">
        <f aca="false">Y44 * 0.3*2</f>
        <v>45</v>
      </c>
      <c r="AY44" s="1" t="n">
        <f aca="false">AW44+AX44</f>
        <v>227</v>
      </c>
      <c r="AZ44" s="1" t="n">
        <f aca="false">AY44+Q44</f>
        <v>632</v>
      </c>
    </row>
    <row r="45" customFormat="false" ht="15" hidden="false" customHeight="false" outlineLevel="0" collapsed="false">
      <c r="A45" s="2" t="s">
        <v>306</v>
      </c>
      <c r="B45" s="1" t="s">
        <v>53</v>
      </c>
      <c r="C45" s="1" t="s">
        <v>54</v>
      </c>
      <c r="D45" s="1" t="s">
        <v>55</v>
      </c>
      <c r="E45" s="1" t="s">
        <v>307</v>
      </c>
      <c r="F45" s="1" t="s">
        <v>308</v>
      </c>
      <c r="G45" s="1" t="s">
        <v>58</v>
      </c>
      <c r="H45" s="1" t="n">
        <v>119.99</v>
      </c>
      <c r="J45" s="1" t="n">
        <v>6</v>
      </c>
      <c r="K45" s="1" t="n">
        <v>55</v>
      </c>
      <c r="L45" s="1" t="n">
        <v>50</v>
      </c>
      <c r="M45" s="1" t="n">
        <v>30</v>
      </c>
      <c r="N45" s="1" t="n">
        <v>79</v>
      </c>
      <c r="O45" s="1" t="s">
        <v>269</v>
      </c>
      <c r="P45" s="1" t="s">
        <v>97</v>
      </c>
      <c r="Q45" s="1" t="n">
        <v>408</v>
      </c>
      <c r="R45" s="1" t="n">
        <v>5472.18976296345</v>
      </c>
      <c r="S45" s="1" t="n">
        <v>27.4406651477883</v>
      </c>
      <c r="T45" s="1" t="n">
        <v>5444.09781620614</v>
      </c>
      <c r="U45" s="1" t="n">
        <v>0.651281609520291</v>
      </c>
      <c r="V45" s="1" t="n">
        <v>450</v>
      </c>
      <c r="W45" s="1" t="n">
        <v>0.0212206590789194</v>
      </c>
      <c r="X45" s="1" t="n">
        <v>0.162755025537973</v>
      </c>
      <c r="Y45" s="1" t="n">
        <v>75</v>
      </c>
      <c r="Z45" s="1" t="n">
        <v>1800</v>
      </c>
      <c r="AC45" s="1" t="n">
        <v>17</v>
      </c>
      <c r="AD45" s="1" t="n">
        <v>2.5</v>
      </c>
      <c r="AE45" s="1" t="s">
        <v>61</v>
      </c>
      <c r="AK45" s="1" t="n">
        <v>6</v>
      </c>
      <c r="AL45" s="1" t="n">
        <v>8</v>
      </c>
      <c r="AM45" s="1" t="s">
        <v>287</v>
      </c>
      <c r="AN45" s="1" t="s">
        <v>62</v>
      </c>
      <c r="AO45" s="1" t="n">
        <v>3</v>
      </c>
      <c r="AP45" s="1" t="s">
        <v>309</v>
      </c>
      <c r="AQ45" s="1" t="s">
        <v>300</v>
      </c>
      <c r="AR45" s="1" t="s">
        <v>66</v>
      </c>
      <c r="AT45" s="1" t="s">
        <v>301</v>
      </c>
      <c r="AV45" s="1" t="s">
        <v>119</v>
      </c>
      <c r="AW45" s="1" t="n">
        <v>82</v>
      </c>
      <c r="AX45" s="1" t="n">
        <f aca="false">Y45 * 0.3*2</f>
        <v>45</v>
      </c>
      <c r="AY45" s="1" t="n">
        <f aca="false">AW45+AX45</f>
        <v>127</v>
      </c>
      <c r="AZ45" s="1" t="n">
        <f aca="false">AY45+Q45</f>
        <v>535</v>
      </c>
    </row>
    <row r="46" customFormat="false" ht="15" hidden="false" customHeight="false" outlineLevel="0" collapsed="false">
      <c r="A46" s="2" t="s">
        <v>310</v>
      </c>
      <c r="B46" s="1" t="s">
        <v>53</v>
      </c>
      <c r="C46" s="1" t="s">
        <v>54</v>
      </c>
      <c r="D46" s="1" t="s">
        <v>55</v>
      </c>
      <c r="E46" s="1" t="s">
        <v>311</v>
      </c>
      <c r="F46" s="1" t="s">
        <v>312</v>
      </c>
      <c r="G46" s="1" t="s">
        <v>58</v>
      </c>
      <c r="H46" s="1" t="n">
        <v>25.9</v>
      </c>
      <c r="J46" s="1" t="n">
        <v>2</v>
      </c>
      <c r="K46" s="1" t="n">
        <v>12</v>
      </c>
      <c r="L46" s="1" t="n">
        <v>27</v>
      </c>
      <c r="M46" s="1" t="n">
        <v>4</v>
      </c>
      <c r="N46" s="1" t="n">
        <v>16.5</v>
      </c>
      <c r="Q46" s="1" t="n">
        <v>23</v>
      </c>
      <c r="R46" s="1" t="n">
        <v>463.072280075262</v>
      </c>
      <c r="S46" s="1" t="n">
        <v>0.0707565205404761</v>
      </c>
      <c r="T46" s="1" t="n">
        <v>462.914686006785</v>
      </c>
      <c r="U46" s="1" t="n">
        <v>0.0868375479360389</v>
      </c>
      <c r="V46" s="1" t="n">
        <v>1400</v>
      </c>
      <c r="W46" s="1" t="n">
        <v>0.0068209261325098</v>
      </c>
      <c r="X46" s="1" t="n">
        <v>0.012666141848571</v>
      </c>
      <c r="Y46" s="1" t="n">
        <v>8</v>
      </c>
      <c r="Z46" s="1" t="n">
        <v>88</v>
      </c>
      <c r="AC46" s="1" t="n">
        <v>290</v>
      </c>
      <c r="AD46" s="1" t="n">
        <v>0.3</v>
      </c>
      <c r="AE46" s="1" t="s">
        <v>61</v>
      </c>
      <c r="AK46" s="1" t="n">
        <v>2</v>
      </c>
      <c r="AL46" s="1" t="n">
        <v>3</v>
      </c>
      <c r="AM46" s="1" t="s">
        <v>104</v>
      </c>
      <c r="AN46" s="1" t="s">
        <v>313</v>
      </c>
      <c r="AO46" s="1" t="n">
        <v>2</v>
      </c>
      <c r="AP46" s="1" t="s">
        <v>314</v>
      </c>
      <c r="AQ46" s="1" t="s">
        <v>315</v>
      </c>
      <c r="AR46" s="1" t="s">
        <v>66</v>
      </c>
      <c r="AT46" s="1" t="s">
        <v>316</v>
      </c>
      <c r="AV46" s="1" t="s">
        <v>317</v>
      </c>
      <c r="AW46" s="1" t="n">
        <v>11</v>
      </c>
      <c r="AX46" s="1" t="n">
        <f aca="false">Y46 * 0.3*2</f>
        <v>4.8</v>
      </c>
      <c r="AY46" s="1" t="n">
        <f aca="false">AW46+AX46</f>
        <v>15.8</v>
      </c>
      <c r="AZ46" s="1" t="n">
        <f aca="false">AY46+Q46</f>
        <v>38.8</v>
      </c>
    </row>
    <row r="47" customFormat="false" ht="15" hidden="false" customHeight="false" outlineLevel="0" collapsed="false">
      <c r="A47" s="2" t="s">
        <v>318</v>
      </c>
      <c r="B47" s="1" t="s">
        <v>53</v>
      </c>
      <c r="C47" s="1" t="s">
        <v>54</v>
      </c>
      <c r="D47" s="1" t="s">
        <v>55</v>
      </c>
      <c r="E47" s="1" t="s">
        <v>319</v>
      </c>
      <c r="F47" s="1" t="s">
        <v>320</v>
      </c>
      <c r="G47" s="1" t="s">
        <v>58</v>
      </c>
      <c r="H47" s="1" t="n">
        <v>46.9</v>
      </c>
      <c r="J47" s="1" t="n">
        <v>4</v>
      </c>
      <c r="K47" s="1" t="n">
        <v>16</v>
      </c>
      <c r="L47" s="1" t="n">
        <v>27.5</v>
      </c>
      <c r="M47" s="1" t="n">
        <v>12</v>
      </c>
      <c r="N47" s="1" t="n">
        <v>32.6</v>
      </c>
      <c r="O47" s="1" t="n">
        <v>24</v>
      </c>
      <c r="P47" s="1" t="n">
        <v>5</v>
      </c>
      <c r="Q47" s="1" t="n">
        <v>65</v>
      </c>
      <c r="R47" s="1" t="n">
        <v>500.666252141895</v>
      </c>
      <c r="S47" s="1" t="n">
        <v>2.23676370387347</v>
      </c>
      <c r="T47" s="1" t="n">
        <v>498.168975794213</v>
      </c>
      <c r="U47" s="1" t="n">
        <v>0.260512643808117</v>
      </c>
      <c r="V47" s="1" t="n">
        <v>780</v>
      </c>
      <c r="W47" s="1" t="n">
        <v>0.0122426879301458</v>
      </c>
      <c r="X47" s="1" t="n">
        <v>0.029434301070491</v>
      </c>
      <c r="Y47" s="1" t="n">
        <v>13</v>
      </c>
      <c r="Z47" s="1" t="n">
        <v>200</v>
      </c>
      <c r="AC47" s="1" t="n">
        <v>173</v>
      </c>
      <c r="AD47" s="1" t="n">
        <v>0.4</v>
      </c>
      <c r="AE47" s="1" t="s">
        <v>321</v>
      </c>
      <c r="AK47" s="1" t="n">
        <v>2</v>
      </c>
      <c r="AL47" s="1" t="n">
        <v>4</v>
      </c>
      <c r="AM47" s="1" t="s">
        <v>89</v>
      </c>
      <c r="AN47" s="1" t="s">
        <v>322</v>
      </c>
      <c r="AO47" s="1" t="n">
        <v>2</v>
      </c>
      <c r="AP47" s="1" t="s">
        <v>323</v>
      </c>
      <c r="AQ47" s="1" t="s">
        <v>324</v>
      </c>
      <c r="AR47" s="1" t="s">
        <v>66</v>
      </c>
      <c r="AT47" s="1" t="s">
        <v>325</v>
      </c>
      <c r="AV47" s="1" t="s">
        <v>326</v>
      </c>
      <c r="AW47" s="1" t="n">
        <v>15</v>
      </c>
      <c r="AX47" s="1" t="n">
        <f aca="false">Y47 * 0.3*2</f>
        <v>7.8</v>
      </c>
      <c r="AY47" s="1" t="n">
        <f aca="false">AW47+AX47</f>
        <v>22.8</v>
      </c>
      <c r="AZ47" s="1" t="n">
        <f aca="false">AY47+Q47</f>
        <v>87.8</v>
      </c>
    </row>
    <row r="48" customFormat="false" ht="15" hidden="false" customHeight="false" outlineLevel="0" collapsed="false">
      <c r="A48" s="2" t="s">
        <v>327</v>
      </c>
      <c r="B48" s="1" t="s">
        <v>53</v>
      </c>
      <c r="C48" s="1" t="s">
        <v>54</v>
      </c>
      <c r="D48" s="1" t="s">
        <v>55</v>
      </c>
      <c r="E48" s="1" t="s">
        <v>328</v>
      </c>
      <c r="F48" s="1" t="s">
        <v>329</v>
      </c>
      <c r="G48" s="1" t="s">
        <v>58</v>
      </c>
      <c r="H48" s="1" t="n">
        <v>46.9</v>
      </c>
      <c r="J48" s="1" t="n">
        <v>4</v>
      </c>
      <c r="K48" s="1" t="n">
        <v>16</v>
      </c>
      <c r="L48" s="1" t="n">
        <v>24</v>
      </c>
      <c r="M48" s="1" t="n">
        <v>12</v>
      </c>
      <c r="N48" s="1" t="n">
        <v>32.6</v>
      </c>
      <c r="O48" s="1" t="n">
        <v>24</v>
      </c>
      <c r="P48" s="1" t="n">
        <v>5</v>
      </c>
      <c r="Q48" s="1" t="n">
        <v>65</v>
      </c>
      <c r="R48" s="1" t="n">
        <v>291.492635878819</v>
      </c>
      <c r="S48" s="1" t="n">
        <v>2.23676370387347</v>
      </c>
      <c r="T48" s="1" t="n">
        <v>288.995359531137</v>
      </c>
      <c r="U48" s="1" t="n">
        <v>0.260512643808117</v>
      </c>
      <c r="V48" s="1" t="n">
        <v>920</v>
      </c>
      <c r="W48" s="1" t="n">
        <v>0.0103796702016454</v>
      </c>
      <c r="X48" s="1" t="n">
        <v>0.0275447847233776</v>
      </c>
      <c r="Y48" s="1" t="n">
        <v>15</v>
      </c>
      <c r="Z48" s="1" t="n">
        <v>220</v>
      </c>
      <c r="AC48" s="1" t="n">
        <v>142</v>
      </c>
      <c r="AD48" s="1" t="n">
        <v>0.5</v>
      </c>
      <c r="AE48" s="1" t="s">
        <v>321</v>
      </c>
      <c r="AK48" s="1" t="n">
        <v>2</v>
      </c>
      <c r="AL48" s="1" t="n">
        <v>4</v>
      </c>
      <c r="AM48" s="1" t="s">
        <v>84</v>
      </c>
      <c r="AN48" s="1" t="s">
        <v>313</v>
      </c>
      <c r="AO48" s="1" t="n">
        <v>2</v>
      </c>
      <c r="AP48" s="1" t="s">
        <v>330</v>
      </c>
      <c r="AQ48" s="1" t="s">
        <v>331</v>
      </c>
      <c r="AR48" s="1" t="s">
        <v>66</v>
      </c>
      <c r="AT48" s="1" t="s">
        <v>325</v>
      </c>
      <c r="AV48" s="1" t="s">
        <v>326</v>
      </c>
      <c r="AW48" s="1" t="n">
        <v>15</v>
      </c>
      <c r="AX48" s="1" t="n">
        <f aca="false">Y48 * 0.3*2</f>
        <v>9</v>
      </c>
      <c r="AY48" s="1" t="n">
        <f aca="false">AW48+AX48</f>
        <v>24</v>
      </c>
      <c r="AZ48" s="1" t="n">
        <f aca="false">AY48+Q48</f>
        <v>89</v>
      </c>
    </row>
    <row r="49" customFormat="false" ht="15" hidden="false" customHeight="false" outlineLevel="0" collapsed="false">
      <c r="A49" s="2" t="s">
        <v>332</v>
      </c>
      <c r="B49" s="1" t="s">
        <v>53</v>
      </c>
      <c r="C49" s="1" t="s">
        <v>54</v>
      </c>
      <c r="D49" s="1" t="s">
        <v>55</v>
      </c>
      <c r="E49" s="1" t="s">
        <v>333</v>
      </c>
      <c r="F49" s="1" t="s">
        <v>334</v>
      </c>
      <c r="G49" s="1" t="s">
        <v>58</v>
      </c>
      <c r="H49" s="1" t="n">
        <v>61.9</v>
      </c>
      <c r="J49" s="1" t="n">
        <v>4</v>
      </c>
      <c r="K49" s="1" t="n">
        <v>30</v>
      </c>
      <c r="L49" s="1" t="n">
        <v>37.7</v>
      </c>
      <c r="M49" s="1" t="n">
        <v>10</v>
      </c>
      <c r="N49" s="1" t="n">
        <v>37.1</v>
      </c>
      <c r="O49" s="1" t="n">
        <v>26</v>
      </c>
      <c r="P49" s="1" t="n">
        <v>6</v>
      </c>
      <c r="Q49" s="1" t="n">
        <v>98</v>
      </c>
      <c r="R49" s="1" t="n">
        <v>1762.35187616062</v>
      </c>
      <c r="S49" s="1" t="n">
        <v>2.54551942986828</v>
      </c>
      <c r="T49" s="1" t="n">
        <v>1759.58926286091</v>
      </c>
      <c r="U49" s="1" t="n">
        <v>0.217093869840097</v>
      </c>
      <c r="V49" s="1" t="n">
        <v>470</v>
      </c>
      <c r="W49" s="1" t="n">
        <v>0.0203176523096037</v>
      </c>
      <c r="X49" s="1" t="n">
        <v>0.0552976454775657</v>
      </c>
      <c r="Y49" s="1" t="n">
        <v>15</v>
      </c>
      <c r="Z49" s="1" t="n">
        <v>330</v>
      </c>
      <c r="AC49" s="1" t="n">
        <v>135</v>
      </c>
      <c r="AD49" s="1" t="n">
        <v>0.3</v>
      </c>
      <c r="AE49" s="1" t="s">
        <v>61</v>
      </c>
      <c r="AK49" s="1" t="n">
        <v>3</v>
      </c>
      <c r="AL49" s="1" t="n">
        <v>6</v>
      </c>
      <c r="AM49" s="1" t="s">
        <v>230</v>
      </c>
      <c r="AN49" s="1" t="s">
        <v>335</v>
      </c>
      <c r="AO49" s="1" t="n">
        <v>2</v>
      </c>
      <c r="AP49" s="1" t="s">
        <v>336</v>
      </c>
      <c r="AQ49" s="1" t="s">
        <v>337</v>
      </c>
      <c r="AR49" s="1" t="s">
        <v>66</v>
      </c>
      <c r="AT49" s="1" t="s">
        <v>338</v>
      </c>
      <c r="AV49" s="1" t="s">
        <v>326</v>
      </c>
      <c r="AW49" s="1" t="n">
        <v>15</v>
      </c>
      <c r="AX49" s="1" t="n">
        <f aca="false">Y49 * 0.3*2</f>
        <v>9</v>
      </c>
      <c r="AY49" s="1" t="n">
        <f aca="false">AW49+AX49</f>
        <v>24</v>
      </c>
      <c r="AZ49" s="1" t="n">
        <f aca="false">AY49+Q49</f>
        <v>122</v>
      </c>
    </row>
    <row r="50" customFormat="false" ht="15" hidden="false" customHeight="false" outlineLevel="0" collapsed="false">
      <c r="A50" s="2" t="s">
        <v>339</v>
      </c>
      <c r="B50" s="1" t="s">
        <v>53</v>
      </c>
      <c r="C50" s="1" t="s">
        <v>54</v>
      </c>
      <c r="D50" s="1" t="s">
        <v>55</v>
      </c>
      <c r="E50" s="1" t="s">
        <v>340</v>
      </c>
      <c r="F50" s="1" t="s">
        <v>341</v>
      </c>
      <c r="G50" s="1" t="s">
        <v>58</v>
      </c>
      <c r="H50" s="1" t="n">
        <v>61.9</v>
      </c>
      <c r="J50" s="1" t="n">
        <v>4</v>
      </c>
      <c r="K50" s="1" t="n">
        <v>30</v>
      </c>
      <c r="L50" s="1" t="n">
        <v>37.7</v>
      </c>
      <c r="M50" s="1" t="n">
        <v>10</v>
      </c>
      <c r="N50" s="1" t="n">
        <v>37.1</v>
      </c>
      <c r="O50" s="1" t="n">
        <v>26</v>
      </c>
      <c r="P50" s="1" t="n">
        <v>6</v>
      </c>
      <c r="Q50" s="1" t="n">
        <v>99</v>
      </c>
      <c r="R50" s="1" t="n">
        <v>1762.35187616062</v>
      </c>
      <c r="S50" s="1" t="n">
        <v>2.54551942986828</v>
      </c>
      <c r="T50" s="1" t="n">
        <v>1759.58926286091</v>
      </c>
      <c r="U50" s="1" t="n">
        <v>0.217093869840097</v>
      </c>
      <c r="V50" s="1" t="n">
        <v>700</v>
      </c>
      <c r="W50" s="1" t="n">
        <v>0.0136418522650196</v>
      </c>
      <c r="X50" s="1" t="n">
        <v>0.0449758550225201</v>
      </c>
      <c r="Y50" s="1" t="n">
        <v>21</v>
      </c>
      <c r="Z50" s="1" t="n">
        <v>466</v>
      </c>
      <c r="AC50" s="1" t="n">
        <v>92</v>
      </c>
      <c r="AD50" s="1" t="n">
        <v>0.3</v>
      </c>
      <c r="AE50" s="1" t="s">
        <v>61</v>
      </c>
      <c r="AK50" s="1" t="n">
        <v>3</v>
      </c>
      <c r="AL50" s="1" t="n">
        <v>6</v>
      </c>
      <c r="AM50" s="1" t="s">
        <v>132</v>
      </c>
      <c r="AN50" s="1" t="s">
        <v>335</v>
      </c>
      <c r="AO50" s="1" t="n">
        <v>2</v>
      </c>
      <c r="AP50" s="1" t="s">
        <v>342</v>
      </c>
      <c r="AQ50" s="1" t="s">
        <v>343</v>
      </c>
      <c r="AR50" s="1" t="s">
        <v>66</v>
      </c>
      <c r="AT50" s="1" t="s">
        <v>338</v>
      </c>
      <c r="AV50" s="1" t="s">
        <v>344</v>
      </c>
      <c r="AW50" s="1" t="n">
        <v>26</v>
      </c>
      <c r="AX50" s="1" t="n">
        <f aca="false">Y50 * 0.3*2</f>
        <v>12.6</v>
      </c>
      <c r="AY50" s="1" t="n">
        <f aca="false">AW50+AX50</f>
        <v>38.6</v>
      </c>
      <c r="AZ50" s="1" t="n">
        <f aca="false">AY50+Q50</f>
        <v>137.6</v>
      </c>
    </row>
    <row r="51" customFormat="false" ht="15" hidden="false" customHeight="false" outlineLevel="0" collapsed="false">
      <c r="A51" s="2" t="s">
        <v>345</v>
      </c>
      <c r="B51" s="1" t="s">
        <v>53</v>
      </c>
      <c r="C51" s="1" t="s">
        <v>54</v>
      </c>
      <c r="D51" s="1" t="s">
        <v>55</v>
      </c>
      <c r="E51" s="1" t="s">
        <v>346</v>
      </c>
      <c r="F51" s="1" t="s">
        <v>347</v>
      </c>
      <c r="G51" s="1" t="s">
        <v>58</v>
      </c>
      <c r="H51" s="1" t="n">
        <v>61.9</v>
      </c>
      <c r="J51" s="1" t="n">
        <v>4</v>
      </c>
      <c r="K51" s="1" t="n">
        <v>30</v>
      </c>
      <c r="L51" s="1" t="n">
        <v>37.7</v>
      </c>
      <c r="M51" s="1" t="n">
        <v>10</v>
      </c>
      <c r="N51" s="1" t="n">
        <v>37.1</v>
      </c>
      <c r="O51" s="1" t="n">
        <v>26</v>
      </c>
      <c r="P51" s="1" t="n">
        <v>6</v>
      </c>
      <c r="Q51" s="1" t="n">
        <v>100</v>
      </c>
      <c r="R51" s="1" t="n">
        <v>1762.35187616062</v>
      </c>
      <c r="S51" s="1" t="n">
        <v>2.54551942986828</v>
      </c>
      <c r="T51" s="1" t="n">
        <v>1759.58926286091</v>
      </c>
      <c r="U51" s="1" t="n">
        <v>0.217093869840097</v>
      </c>
      <c r="V51" s="1" t="n">
        <v>780</v>
      </c>
      <c r="W51" s="1" t="n">
        <v>0.0122426879301458</v>
      </c>
      <c r="X51" s="1" t="n">
        <v>0.0459459890745795</v>
      </c>
      <c r="Y51" s="1" t="n">
        <v>26</v>
      </c>
      <c r="Z51" s="1" t="n">
        <v>481</v>
      </c>
      <c r="AC51" s="1" t="n">
        <v>71</v>
      </c>
      <c r="AD51" s="1" t="n">
        <v>0.4</v>
      </c>
      <c r="AE51" s="1" t="s">
        <v>61</v>
      </c>
      <c r="AK51" s="1" t="n">
        <v>3</v>
      </c>
      <c r="AL51" s="1" t="n">
        <v>6</v>
      </c>
      <c r="AM51" s="1" t="s">
        <v>198</v>
      </c>
      <c r="AN51" s="1" t="s">
        <v>322</v>
      </c>
      <c r="AO51" s="1" t="n">
        <v>2</v>
      </c>
      <c r="AP51" s="1" t="s">
        <v>348</v>
      </c>
      <c r="AQ51" s="1" t="s">
        <v>349</v>
      </c>
      <c r="AR51" s="1" t="s">
        <v>66</v>
      </c>
      <c r="AT51" s="1" t="s">
        <v>338</v>
      </c>
      <c r="AV51" s="1" t="s">
        <v>344</v>
      </c>
      <c r="AW51" s="1" t="n">
        <v>26</v>
      </c>
      <c r="AX51" s="1" t="n">
        <f aca="false">Y51 * 0.3*2</f>
        <v>15.6</v>
      </c>
      <c r="AY51" s="1" t="n">
        <f aca="false">AW51+AX51</f>
        <v>41.6</v>
      </c>
      <c r="AZ51" s="1" t="n">
        <f aca="false">AY51+Q51</f>
        <v>141.6</v>
      </c>
    </row>
    <row r="52" customFormat="false" ht="15" hidden="false" customHeight="false" outlineLevel="0" collapsed="false">
      <c r="A52" s="2" t="s">
        <v>350</v>
      </c>
      <c r="B52" s="1" t="s">
        <v>53</v>
      </c>
      <c r="C52" s="1" t="s">
        <v>54</v>
      </c>
      <c r="D52" s="1" t="s">
        <v>55</v>
      </c>
      <c r="E52" s="1" t="s">
        <v>351</v>
      </c>
      <c r="F52" s="1" t="s">
        <v>352</v>
      </c>
      <c r="G52" s="1" t="s">
        <v>58</v>
      </c>
      <c r="H52" s="1" t="n">
        <v>69.9</v>
      </c>
      <c r="J52" s="1" t="n">
        <v>4</v>
      </c>
      <c r="K52" s="1" t="n">
        <v>27</v>
      </c>
      <c r="L52" s="1" t="n">
        <v>41.8</v>
      </c>
      <c r="M52" s="1" t="n">
        <v>8</v>
      </c>
      <c r="N52" s="1" t="n">
        <v>35.1</v>
      </c>
      <c r="O52" s="1" t="n">
        <v>26</v>
      </c>
      <c r="P52" s="1" t="n">
        <v>6</v>
      </c>
      <c r="Q52" s="1" t="n">
        <v>103</v>
      </c>
      <c r="R52" s="1" t="n">
        <v>2661.78213746843</v>
      </c>
      <c r="S52" s="1" t="n">
        <v>2.40829466275948</v>
      </c>
      <c r="T52" s="1" t="n">
        <v>2659.2001677098</v>
      </c>
      <c r="U52" s="1" t="n">
        <v>0.173675095872078</v>
      </c>
      <c r="V52" s="1" t="n">
        <v>380</v>
      </c>
      <c r="W52" s="1" t="n">
        <v>0.0251297278566151</v>
      </c>
      <c r="X52" s="1" t="n">
        <v>0.0555022839410317</v>
      </c>
      <c r="Y52" s="1" t="n">
        <v>14</v>
      </c>
      <c r="Z52" s="1" t="n">
        <v>310</v>
      </c>
      <c r="AC52" s="1" t="n">
        <v>205</v>
      </c>
      <c r="AD52" s="1" t="n">
        <v>0.4</v>
      </c>
      <c r="AE52" s="1" t="s">
        <v>61</v>
      </c>
      <c r="AK52" s="1" t="n">
        <v>3</v>
      </c>
      <c r="AL52" s="1" t="n">
        <v>6</v>
      </c>
      <c r="AM52" s="1" t="s">
        <v>242</v>
      </c>
      <c r="AN52" s="1" t="s">
        <v>156</v>
      </c>
      <c r="AO52" s="1" t="n">
        <v>2</v>
      </c>
      <c r="AP52" s="1" t="s">
        <v>353</v>
      </c>
      <c r="AQ52" s="1" t="s">
        <v>354</v>
      </c>
      <c r="AR52" s="1" t="s">
        <v>66</v>
      </c>
      <c r="AT52" s="1" t="s">
        <v>355</v>
      </c>
      <c r="AV52" s="1" t="s">
        <v>326</v>
      </c>
      <c r="AW52" s="1" t="n">
        <v>15</v>
      </c>
      <c r="AX52" s="1" t="n">
        <f aca="false">Y52 * 0.3*2</f>
        <v>8.4</v>
      </c>
      <c r="AY52" s="1" t="n">
        <f aca="false">AW52+AX52</f>
        <v>23.4</v>
      </c>
      <c r="AZ52" s="1" t="n">
        <f aca="false">AY52+Q52</f>
        <v>126.4</v>
      </c>
    </row>
    <row r="53" customFormat="false" ht="15" hidden="false" customHeight="false" outlineLevel="0" collapsed="false">
      <c r="A53" s="2" t="s">
        <v>356</v>
      </c>
      <c r="B53" s="1" t="s">
        <v>53</v>
      </c>
      <c r="C53" s="1" t="s">
        <v>54</v>
      </c>
      <c r="D53" s="1" t="s">
        <v>55</v>
      </c>
      <c r="E53" s="1" t="s">
        <v>357</v>
      </c>
      <c r="F53" s="1" t="s">
        <v>358</v>
      </c>
      <c r="G53" s="1" t="s">
        <v>58</v>
      </c>
      <c r="H53" s="1" t="n">
        <v>69.9</v>
      </c>
      <c r="J53" s="1" t="n">
        <v>4</v>
      </c>
      <c r="K53" s="1" t="n">
        <v>27</v>
      </c>
      <c r="L53" s="1" t="n">
        <v>41.8</v>
      </c>
      <c r="M53" s="1" t="n">
        <v>8</v>
      </c>
      <c r="N53" s="1" t="n">
        <v>35.1</v>
      </c>
      <c r="O53" s="1" t="n">
        <v>26</v>
      </c>
      <c r="P53" s="1" t="n">
        <v>6</v>
      </c>
      <c r="Q53" s="1" t="n">
        <v>103</v>
      </c>
      <c r="R53" s="1" t="n">
        <v>2661.78213746843</v>
      </c>
      <c r="S53" s="1" t="n">
        <v>2.40829466275948</v>
      </c>
      <c r="T53" s="1" t="n">
        <v>2659.2001677098</v>
      </c>
      <c r="U53" s="1" t="n">
        <v>0.173675095872078</v>
      </c>
      <c r="V53" s="1" t="n">
        <v>580</v>
      </c>
      <c r="W53" s="1" t="n">
        <v>0.0164643044577823</v>
      </c>
      <c r="X53" s="1" t="n">
        <v>0.049641745746036</v>
      </c>
      <c r="Y53" s="1" t="n">
        <v>18</v>
      </c>
      <c r="Z53" s="1" t="n">
        <v>400</v>
      </c>
      <c r="AC53" s="1" t="n">
        <v>110</v>
      </c>
      <c r="AD53" s="1" t="n">
        <v>0.4</v>
      </c>
      <c r="AE53" s="1" t="s">
        <v>61</v>
      </c>
      <c r="AK53" s="1" t="n">
        <v>3</v>
      </c>
      <c r="AL53" s="1" t="n">
        <v>4</v>
      </c>
      <c r="AM53" s="1" t="s">
        <v>235</v>
      </c>
      <c r="AN53" s="1" t="s">
        <v>161</v>
      </c>
      <c r="AO53" s="1" t="n">
        <v>2</v>
      </c>
      <c r="AP53" s="1" t="s">
        <v>359</v>
      </c>
      <c r="AQ53" s="1" t="s">
        <v>360</v>
      </c>
      <c r="AR53" s="1" t="s">
        <v>66</v>
      </c>
      <c r="AT53" s="1" t="s">
        <v>355</v>
      </c>
      <c r="AV53" s="1" t="s">
        <v>326</v>
      </c>
      <c r="AW53" s="1" t="n">
        <v>15</v>
      </c>
      <c r="AX53" s="1" t="n">
        <f aca="false">Y53 * 0.3*2</f>
        <v>10.8</v>
      </c>
      <c r="AY53" s="1" t="n">
        <f aca="false">AW53+AX53</f>
        <v>25.8</v>
      </c>
      <c r="AZ53" s="1" t="n">
        <f aca="false">AY53+Q53</f>
        <v>128.8</v>
      </c>
    </row>
    <row r="54" customFormat="false" ht="15" hidden="false" customHeight="false" outlineLevel="0" collapsed="false">
      <c r="A54" s="2" t="s">
        <v>361</v>
      </c>
      <c r="B54" s="1" t="s">
        <v>53</v>
      </c>
      <c r="C54" s="1" t="s">
        <v>54</v>
      </c>
      <c r="D54" s="1" t="s">
        <v>55</v>
      </c>
      <c r="E54" s="1" t="s">
        <v>362</v>
      </c>
      <c r="F54" s="1" t="s">
        <v>363</v>
      </c>
      <c r="G54" s="1" t="s">
        <v>58</v>
      </c>
      <c r="H54" s="1" t="n">
        <v>69.9</v>
      </c>
      <c r="J54" s="1" t="n">
        <v>4</v>
      </c>
      <c r="K54" s="1" t="n">
        <v>27</v>
      </c>
      <c r="L54" s="1" t="n">
        <v>41.8</v>
      </c>
      <c r="M54" s="1" t="n">
        <v>8</v>
      </c>
      <c r="N54" s="1" t="n">
        <v>35.1</v>
      </c>
      <c r="O54" s="1" t="n">
        <v>26</v>
      </c>
      <c r="P54" s="1" t="n">
        <v>6</v>
      </c>
      <c r="Q54" s="1" t="n">
        <v>104</v>
      </c>
      <c r="R54" s="1" t="n">
        <v>2661.78213746843</v>
      </c>
      <c r="S54" s="1" t="n">
        <v>2.40829466275948</v>
      </c>
      <c r="T54" s="1" t="n">
        <v>2659.2001677098</v>
      </c>
      <c r="U54" s="1" t="n">
        <v>0.173675095872078</v>
      </c>
      <c r="V54" s="1" t="n">
        <v>700</v>
      </c>
      <c r="W54" s="1" t="n">
        <v>0.0136418522650196</v>
      </c>
      <c r="X54" s="1" t="n">
        <v>0.0508401816726555</v>
      </c>
      <c r="Y54" s="1" t="n">
        <v>23</v>
      </c>
      <c r="Z54" s="1" t="n">
        <v>510</v>
      </c>
      <c r="AC54" s="1" t="n">
        <v>72</v>
      </c>
      <c r="AD54" s="1" t="n">
        <v>0.5</v>
      </c>
      <c r="AE54" s="1" t="s">
        <v>61</v>
      </c>
      <c r="AK54" s="1" t="n">
        <v>3</v>
      </c>
      <c r="AL54" s="1" t="n">
        <v>4</v>
      </c>
      <c r="AM54" s="1" t="s">
        <v>364</v>
      </c>
      <c r="AN54" s="1" t="s">
        <v>335</v>
      </c>
      <c r="AO54" s="1" t="n">
        <v>2</v>
      </c>
      <c r="AP54" s="1" t="s">
        <v>365</v>
      </c>
      <c r="AQ54" s="1" t="s">
        <v>366</v>
      </c>
      <c r="AR54" s="1" t="s">
        <v>66</v>
      </c>
      <c r="AT54" s="1" t="s">
        <v>355</v>
      </c>
      <c r="AV54" s="1" t="s">
        <v>344</v>
      </c>
      <c r="AW54" s="1" t="n">
        <v>26</v>
      </c>
      <c r="AX54" s="1" t="n">
        <f aca="false">Y54 * 0.3*2</f>
        <v>13.8</v>
      </c>
      <c r="AY54" s="1" t="n">
        <f aca="false">AW54+AX54</f>
        <v>39.8</v>
      </c>
      <c r="AZ54" s="1" t="n">
        <f aca="false">AY54+Q54</f>
        <v>143.8</v>
      </c>
    </row>
    <row r="55" customFormat="false" ht="15" hidden="false" customHeight="false" outlineLevel="0" collapsed="false">
      <c r="A55" s="2" t="s">
        <v>367</v>
      </c>
      <c r="B55" s="1" t="s">
        <v>53</v>
      </c>
      <c r="C55" s="1" t="s">
        <v>54</v>
      </c>
      <c r="D55" s="1" t="s">
        <v>55</v>
      </c>
      <c r="E55" s="1" t="s">
        <v>368</v>
      </c>
      <c r="F55" s="1" t="s">
        <v>369</v>
      </c>
      <c r="G55" s="1" t="s">
        <v>58</v>
      </c>
      <c r="H55" s="1" t="n">
        <v>79.9</v>
      </c>
      <c r="J55" s="1" t="n">
        <v>4</v>
      </c>
      <c r="K55" s="1" t="n">
        <v>29</v>
      </c>
      <c r="L55" s="1" t="n">
        <v>41.8</v>
      </c>
      <c r="M55" s="1" t="n">
        <v>10</v>
      </c>
      <c r="N55" s="1" t="n">
        <v>37.1</v>
      </c>
      <c r="O55" s="1" t="n">
        <v>26</v>
      </c>
      <c r="P55" s="1" t="n">
        <v>6</v>
      </c>
      <c r="Q55" s="1" t="n">
        <v>117</v>
      </c>
      <c r="R55" s="1" t="n">
        <v>2661.96278100951</v>
      </c>
      <c r="S55" s="1" t="n">
        <v>2.54551942986828</v>
      </c>
      <c r="T55" s="1" t="n">
        <v>2659.2001677098</v>
      </c>
      <c r="U55" s="1" t="n">
        <v>0.217093869840097</v>
      </c>
      <c r="V55" s="1" t="n">
        <v>360</v>
      </c>
      <c r="W55" s="1" t="n">
        <v>0.0265258238486492</v>
      </c>
      <c r="X55" s="1" t="n">
        <v>0.0611772507976394</v>
      </c>
      <c r="Y55" s="1" t="n">
        <v>15</v>
      </c>
      <c r="Z55" s="1" t="n">
        <v>330</v>
      </c>
      <c r="AC55" s="1" t="n">
        <v>188</v>
      </c>
      <c r="AD55" s="1" t="n">
        <v>0.4</v>
      </c>
      <c r="AE55" s="1" t="s">
        <v>61</v>
      </c>
      <c r="AK55" s="1" t="n">
        <v>3</v>
      </c>
      <c r="AL55" s="1" t="n">
        <v>6</v>
      </c>
      <c r="AM55" s="1" t="s">
        <v>242</v>
      </c>
      <c r="AN55" s="1" t="s">
        <v>156</v>
      </c>
      <c r="AO55" s="1" t="n">
        <v>2</v>
      </c>
      <c r="AP55" s="1" t="s">
        <v>370</v>
      </c>
      <c r="AQ55" s="1" t="s">
        <v>371</v>
      </c>
      <c r="AR55" s="1" t="s">
        <v>66</v>
      </c>
      <c r="AT55" s="1" t="s">
        <v>372</v>
      </c>
      <c r="AV55" s="1" t="s">
        <v>326</v>
      </c>
      <c r="AW55" s="1" t="n">
        <v>15</v>
      </c>
      <c r="AX55" s="1" t="n">
        <f aca="false">Y55 * 0.3*2</f>
        <v>9</v>
      </c>
      <c r="AY55" s="1" t="n">
        <f aca="false">AW55+AX55</f>
        <v>24</v>
      </c>
      <c r="AZ55" s="1" t="n">
        <f aca="false">AY55+Q55</f>
        <v>141</v>
      </c>
    </row>
    <row r="56" customFormat="false" ht="15" hidden="false" customHeight="false" outlineLevel="0" collapsed="false">
      <c r="A56" s="2" t="s">
        <v>373</v>
      </c>
      <c r="B56" s="1" t="s">
        <v>53</v>
      </c>
      <c r="C56" s="1" t="s">
        <v>54</v>
      </c>
      <c r="D56" s="1" t="s">
        <v>55</v>
      </c>
      <c r="E56" s="1" t="s">
        <v>374</v>
      </c>
      <c r="F56" s="1" t="s">
        <v>375</v>
      </c>
      <c r="G56" s="1" t="s">
        <v>58</v>
      </c>
      <c r="H56" s="1" t="n">
        <v>79.9</v>
      </c>
      <c r="J56" s="1" t="n">
        <v>4</v>
      </c>
      <c r="K56" s="1" t="n">
        <v>29</v>
      </c>
      <c r="L56" s="1" t="n">
        <v>41.8</v>
      </c>
      <c r="M56" s="1" t="n">
        <v>10</v>
      </c>
      <c r="N56" s="1" t="n">
        <v>37.1</v>
      </c>
      <c r="O56" s="1" t="n">
        <v>26</v>
      </c>
      <c r="P56" s="1" t="n">
        <v>6</v>
      </c>
      <c r="Q56" s="1" t="n">
        <v>119</v>
      </c>
      <c r="R56" s="1" t="n">
        <v>2661.96278100951</v>
      </c>
      <c r="S56" s="1" t="n">
        <v>2.54551942986828</v>
      </c>
      <c r="T56" s="1" t="n">
        <v>2659.2001677098</v>
      </c>
      <c r="U56" s="1" t="n">
        <v>0.217093869840097</v>
      </c>
      <c r="V56" s="1" t="n">
        <v>630</v>
      </c>
      <c r="W56" s="1" t="n">
        <v>0.0151576136277996</v>
      </c>
      <c r="X56" s="1" t="n">
        <v>0.0594530520520383</v>
      </c>
      <c r="Y56" s="1" t="n">
        <v>22</v>
      </c>
      <c r="Z56" s="1" t="n">
        <v>495</v>
      </c>
      <c r="AC56" s="1" t="n">
        <v>65</v>
      </c>
      <c r="AD56" s="1" t="n">
        <v>0.5</v>
      </c>
      <c r="AE56" s="1" t="s">
        <v>61</v>
      </c>
      <c r="AK56" s="1" t="n">
        <v>3</v>
      </c>
      <c r="AL56" s="1" t="n">
        <v>4</v>
      </c>
      <c r="AM56" s="1" t="s">
        <v>376</v>
      </c>
      <c r="AN56" s="1" t="s">
        <v>161</v>
      </c>
      <c r="AO56" s="1" t="n">
        <v>2</v>
      </c>
      <c r="AP56" s="1" t="s">
        <v>377</v>
      </c>
      <c r="AQ56" s="1" t="s">
        <v>378</v>
      </c>
      <c r="AR56" s="1" t="s">
        <v>66</v>
      </c>
      <c r="AT56" s="1" t="s">
        <v>372</v>
      </c>
      <c r="AV56" s="1" t="s">
        <v>344</v>
      </c>
      <c r="AW56" s="1" t="n">
        <v>26</v>
      </c>
      <c r="AX56" s="1" t="n">
        <f aca="false">Y56 * 0.3*2</f>
        <v>13.2</v>
      </c>
      <c r="AY56" s="1" t="n">
        <f aca="false">AW56+AX56</f>
        <v>39.2</v>
      </c>
      <c r="AZ56" s="1" t="n">
        <f aca="false">AY56+Q56</f>
        <v>158.2</v>
      </c>
    </row>
    <row r="57" customFormat="false" ht="15" hidden="false" customHeight="false" outlineLevel="0" collapsed="false">
      <c r="A57" s="2" t="s">
        <v>379</v>
      </c>
      <c r="B57" s="1" t="s">
        <v>53</v>
      </c>
      <c r="C57" s="1" t="s">
        <v>54</v>
      </c>
      <c r="D57" s="1" t="s">
        <v>55</v>
      </c>
      <c r="E57" s="1" t="s">
        <v>380</v>
      </c>
      <c r="F57" s="1" t="s">
        <v>381</v>
      </c>
      <c r="G57" s="1" t="s">
        <v>58</v>
      </c>
      <c r="H57" s="1" t="n">
        <v>79.9</v>
      </c>
      <c r="J57" s="1" t="n">
        <v>4</v>
      </c>
      <c r="K57" s="1" t="n">
        <v>29</v>
      </c>
      <c r="L57" s="1" t="n">
        <v>41.8</v>
      </c>
      <c r="M57" s="1" t="n">
        <v>10</v>
      </c>
      <c r="N57" s="1" t="n">
        <v>37.1</v>
      </c>
      <c r="O57" s="1" t="n">
        <v>26</v>
      </c>
      <c r="P57" s="1" t="n">
        <v>6</v>
      </c>
      <c r="Q57" s="1" t="n">
        <v>118</v>
      </c>
      <c r="R57" s="1" t="n">
        <v>2661.96278100951</v>
      </c>
      <c r="S57" s="1" t="n">
        <v>2.54551942986828</v>
      </c>
      <c r="T57" s="1" t="n">
        <v>2659.2001677098</v>
      </c>
      <c r="U57" s="1" t="n">
        <v>0.217093869840097</v>
      </c>
      <c r="V57" s="1" t="n">
        <v>700</v>
      </c>
      <c r="W57" s="1" t="n">
        <v>0.0136418522650196</v>
      </c>
      <c r="X57" s="1" t="n">
        <v>0.0610082180071866</v>
      </c>
      <c r="Y57" s="1" t="n">
        <v>25</v>
      </c>
      <c r="Z57" s="1" t="n">
        <v>555</v>
      </c>
      <c r="AC57" s="1" t="n">
        <v>50</v>
      </c>
      <c r="AD57" s="1" t="n">
        <v>0.5</v>
      </c>
      <c r="AE57" s="1" t="s">
        <v>61</v>
      </c>
      <c r="AK57" s="1" t="n">
        <v>3</v>
      </c>
      <c r="AL57" s="1" t="n">
        <v>4</v>
      </c>
      <c r="AM57" s="1" t="s">
        <v>144</v>
      </c>
      <c r="AN57" s="1" t="s">
        <v>335</v>
      </c>
      <c r="AO57" s="1" t="n">
        <v>2</v>
      </c>
      <c r="AP57" s="1" t="s">
        <v>382</v>
      </c>
      <c r="AQ57" s="1" t="s">
        <v>383</v>
      </c>
      <c r="AR57" s="1" t="s">
        <v>66</v>
      </c>
      <c r="AT57" s="1" t="s">
        <v>372</v>
      </c>
      <c r="AV57" s="1" t="s">
        <v>344</v>
      </c>
      <c r="AW57" s="1" t="n">
        <v>26</v>
      </c>
      <c r="AX57" s="1" t="n">
        <f aca="false">Y57 * 0.3*2</f>
        <v>15</v>
      </c>
      <c r="AY57" s="1" t="n">
        <f aca="false">AW57+AX57</f>
        <v>41</v>
      </c>
      <c r="AZ57" s="1" t="n">
        <f aca="false">AY57+Q57</f>
        <v>159</v>
      </c>
    </row>
    <row r="58" customFormat="false" ht="15" hidden="false" customHeight="false" outlineLevel="0" collapsed="false">
      <c r="A58" s="2" t="s">
        <v>384</v>
      </c>
      <c r="B58" s="1" t="s">
        <v>53</v>
      </c>
      <c r="C58" s="1" t="s">
        <v>54</v>
      </c>
      <c r="D58" s="1" t="s">
        <v>55</v>
      </c>
      <c r="E58" s="1" t="s">
        <v>385</v>
      </c>
      <c r="F58" s="1" t="s">
        <v>386</v>
      </c>
      <c r="G58" s="1" t="s">
        <v>58</v>
      </c>
      <c r="H58" s="1" t="n">
        <v>96.9</v>
      </c>
      <c r="J58" s="1" t="n">
        <v>4</v>
      </c>
      <c r="K58" s="1" t="n">
        <v>34</v>
      </c>
      <c r="L58" s="1" t="n">
        <v>42.5</v>
      </c>
      <c r="M58" s="1" t="n">
        <v>15</v>
      </c>
      <c r="N58" s="1" t="n">
        <v>43</v>
      </c>
      <c r="O58" s="1" t="n">
        <v>31.5</v>
      </c>
      <c r="P58" s="1" t="n">
        <v>6</v>
      </c>
      <c r="Q58" s="1" t="n">
        <v>183</v>
      </c>
      <c r="R58" s="1" t="n">
        <v>2845.12905896856</v>
      </c>
      <c r="S58" s="1" t="n">
        <v>2.95033249283925</v>
      </c>
      <c r="T58" s="1" t="n">
        <v>2841.85308567096</v>
      </c>
      <c r="U58" s="1" t="n">
        <v>0.325640804760146</v>
      </c>
      <c r="V58" s="1" t="n">
        <v>400</v>
      </c>
      <c r="W58" s="1" t="n">
        <v>0.0238732414637843</v>
      </c>
      <c r="X58" s="1" t="n">
        <v>0.0700942504644547</v>
      </c>
      <c r="Y58" s="1" t="n">
        <v>30</v>
      </c>
      <c r="Z58" s="1" t="n">
        <v>900</v>
      </c>
      <c r="AC58" s="1" t="n">
        <v>116</v>
      </c>
      <c r="AD58" s="1" t="n">
        <v>0.3</v>
      </c>
      <c r="AE58" s="1" t="s">
        <v>61</v>
      </c>
      <c r="AK58" s="1" t="n">
        <v>4</v>
      </c>
      <c r="AL58" s="1" t="n">
        <v>8</v>
      </c>
      <c r="AM58" s="1" t="s">
        <v>387</v>
      </c>
      <c r="AN58" s="1" t="s">
        <v>73</v>
      </c>
      <c r="AO58" s="1" t="n">
        <v>2</v>
      </c>
      <c r="AP58" s="1" t="s">
        <v>388</v>
      </c>
      <c r="AQ58" s="1" t="s">
        <v>389</v>
      </c>
      <c r="AR58" s="1" t="s">
        <v>66</v>
      </c>
      <c r="AT58" s="1" t="s">
        <v>390</v>
      </c>
      <c r="AV58" s="1" t="s">
        <v>344</v>
      </c>
      <c r="AW58" s="1" t="n">
        <v>26</v>
      </c>
      <c r="AX58" s="1" t="n">
        <f aca="false">Y58 * 0.3*2</f>
        <v>18</v>
      </c>
      <c r="AY58" s="1" t="n">
        <f aca="false">AW58+AX58</f>
        <v>44</v>
      </c>
      <c r="AZ58" s="1" t="n">
        <f aca="false">AY58+Q58</f>
        <v>227</v>
      </c>
    </row>
    <row r="59" customFormat="false" ht="15" hidden="false" customHeight="false" outlineLevel="0" collapsed="false">
      <c r="A59" s="2" t="s">
        <v>391</v>
      </c>
      <c r="B59" s="1" t="s">
        <v>53</v>
      </c>
      <c r="C59" s="1" t="s">
        <v>54</v>
      </c>
      <c r="D59" s="1" t="s">
        <v>55</v>
      </c>
      <c r="E59" s="1" t="s">
        <v>392</v>
      </c>
      <c r="F59" s="1" t="s">
        <v>393</v>
      </c>
      <c r="G59" s="1" t="s">
        <v>58</v>
      </c>
      <c r="H59" s="1" t="n">
        <v>109.9</v>
      </c>
      <c r="J59" s="1" t="n">
        <v>4</v>
      </c>
      <c r="K59" s="1" t="n">
        <v>42</v>
      </c>
      <c r="L59" s="1" t="n">
        <v>42.5</v>
      </c>
      <c r="M59" s="1" t="n">
        <v>20</v>
      </c>
      <c r="N59" s="1" t="n">
        <v>50.6</v>
      </c>
      <c r="O59" s="1" t="s">
        <v>394</v>
      </c>
      <c r="P59" s="1" t="s">
        <v>204</v>
      </c>
      <c r="Q59" s="1" t="n">
        <v>222</v>
      </c>
      <c r="R59" s="1" t="n">
        <v>2845.75906001849</v>
      </c>
      <c r="S59" s="1" t="n">
        <v>3.47178660785269</v>
      </c>
      <c r="T59" s="1" t="n">
        <v>2841.85308567096</v>
      </c>
      <c r="U59" s="1" t="n">
        <v>0.434187739680194</v>
      </c>
      <c r="V59" s="1" t="n">
        <v>400</v>
      </c>
      <c r="W59" s="1" t="n">
        <v>0.0238732414637843</v>
      </c>
      <c r="X59" s="1" t="n">
        <v>0.0833689754826471</v>
      </c>
      <c r="Y59" s="1" t="n">
        <v>38</v>
      </c>
      <c r="Z59" s="1" t="n">
        <v>1140</v>
      </c>
      <c r="AC59" s="1" t="n">
        <v>82</v>
      </c>
      <c r="AD59" s="1" t="n">
        <v>1.2</v>
      </c>
      <c r="AE59" s="1" t="s">
        <v>61</v>
      </c>
      <c r="AK59" s="1" t="n">
        <v>4</v>
      </c>
      <c r="AL59" s="1" t="n">
        <v>8</v>
      </c>
      <c r="AM59" s="1" t="s">
        <v>270</v>
      </c>
      <c r="AN59" s="1" t="s">
        <v>156</v>
      </c>
      <c r="AO59" s="1" t="n">
        <v>2</v>
      </c>
      <c r="AP59" s="1" t="s">
        <v>395</v>
      </c>
      <c r="AQ59" s="1" t="s">
        <v>396</v>
      </c>
      <c r="AR59" s="1" t="s">
        <v>66</v>
      </c>
      <c r="AT59" s="1" t="s">
        <v>397</v>
      </c>
      <c r="AV59" s="1" t="s">
        <v>344</v>
      </c>
      <c r="AW59" s="1" t="n">
        <v>26</v>
      </c>
      <c r="AX59" s="1" t="n">
        <f aca="false">Y59 * 0.3*2</f>
        <v>22.8</v>
      </c>
      <c r="AY59" s="1" t="n">
        <f aca="false">AW59+AX59</f>
        <v>48.8</v>
      </c>
      <c r="AZ59" s="1" t="n">
        <f aca="false">AY59+Q59</f>
        <v>270.8</v>
      </c>
    </row>
    <row r="60" customFormat="false" ht="15" hidden="false" customHeight="false" outlineLevel="0" collapsed="false">
      <c r="A60" s="2" t="s">
        <v>398</v>
      </c>
      <c r="B60" s="1" t="s">
        <v>53</v>
      </c>
      <c r="C60" s="1" t="s">
        <v>54</v>
      </c>
      <c r="D60" s="1" t="s">
        <v>55</v>
      </c>
      <c r="E60" s="1" t="s">
        <v>399</v>
      </c>
      <c r="F60" s="1" t="s">
        <v>400</v>
      </c>
      <c r="G60" s="1" t="s">
        <v>58</v>
      </c>
      <c r="H60" s="1" t="n">
        <v>86.9</v>
      </c>
      <c r="J60" s="1" t="n">
        <v>4</v>
      </c>
      <c r="K60" s="1" t="n">
        <v>30</v>
      </c>
      <c r="L60" s="1" t="n">
        <v>44.7</v>
      </c>
      <c r="M60" s="1" t="n">
        <v>10</v>
      </c>
      <c r="N60" s="1" t="n">
        <v>39.1</v>
      </c>
      <c r="O60" s="1" t="s">
        <v>394</v>
      </c>
      <c r="P60" s="1" t="s">
        <v>204</v>
      </c>
      <c r="Q60" s="1" t="n">
        <v>137</v>
      </c>
      <c r="R60" s="1" t="n">
        <v>3480.47075296634</v>
      </c>
      <c r="S60" s="1" t="n">
        <v>2.68274419697708</v>
      </c>
      <c r="T60" s="1" t="n">
        <v>3477.57091489952</v>
      </c>
      <c r="U60" s="1" t="n">
        <v>0.217093869840097</v>
      </c>
      <c r="V60" s="1" t="n">
        <v>370</v>
      </c>
      <c r="W60" s="1" t="n">
        <v>0.0258089096905776</v>
      </c>
      <c r="X60" s="1" t="n">
        <v>0.0824435378475495</v>
      </c>
      <c r="Y60" s="1" t="n">
        <v>20</v>
      </c>
      <c r="Z60" s="1" t="n">
        <v>450</v>
      </c>
      <c r="AC60" s="1" t="n">
        <v>98</v>
      </c>
      <c r="AD60" s="1" t="n">
        <v>0.8</v>
      </c>
      <c r="AE60" s="1" t="s">
        <v>401</v>
      </c>
      <c r="AK60" s="1" t="n">
        <v>4</v>
      </c>
      <c r="AL60" s="1" t="n">
        <v>8</v>
      </c>
      <c r="AM60" s="1" t="s">
        <v>387</v>
      </c>
      <c r="AN60" s="1" t="s">
        <v>156</v>
      </c>
      <c r="AO60" s="1" t="n">
        <v>2</v>
      </c>
      <c r="AP60" s="1" t="s">
        <v>402</v>
      </c>
      <c r="AQ60" s="1" t="s">
        <v>403</v>
      </c>
      <c r="AR60" s="1" t="s">
        <v>66</v>
      </c>
      <c r="AT60" s="1" t="s">
        <v>404</v>
      </c>
      <c r="AV60" s="1" t="s">
        <v>344</v>
      </c>
      <c r="AW60" s="1" t="n">
        <v>26</v>
      </c>
      <c r="AX60" s="1" t="n">
        <f aca="false">Y60 * 0.3*2</f>
        <v>12</v>
      </c>
      <c r="AY60" s="1" t="n">
        <f aca="false">AW60+AX60</f>
        <v>38</v>
      </c>
      <c r="AZ60" s="1" t="n">
        <f aca="false">AY60+Q60</f>
        <v>175</v>
      </c>
    </row>
    <row r="61" customFormat="false" ht="15" hidden="false" customHeight="false" outlineLevel="0" collapsed="false">
      <c r="A61" s="2" t="s">
        <v>405</v>
      </c>
      <c r="B61" s="1" t="s">
        <v>53</v>
      </c>
      <c r="C61" s="1" t="s">
        <v>54</v>
      </c>
      <c r="D61" s="1" t="s">
        <v>55</v>
      </c>
      <c r="E61" s="1" t="s">
        <v>406</v>
      </c>
      <c r="F61" s="1" t="s">
        <v>407</v>
      </c>
      <c r="G61" s="1" t="s">
        <v>58</v>
      </c>
      <c r="H61" s="1" t="n">
        <v>86.9</v>
      </c>
      <c r="J61" s="1" t="n">
        <v>4</v>
      </c>
      <c r="K61" s="1" t="n">
        <v>30</v>
      </c>
      <c r="L61" s="1" t="n">
        <v>44.7</v>
      </c>
      <c r="M61" s="1" t="n">
        <v>10</v>
      </c>
      <c r="N61" s="1" t="n">
        <v>39.1</v>
      </c>
      <c r="O61" s="1" t="s">
        <v>394</v>
      </c>
      <c r="P61" s="1" t="s">
        <v>204</v>
      </c>
      <c r="Q61" s="1" t="n">
        <v>137</v>
      </c>
      <c r="R61" s="1" t="n">
        <v>3480.47075296634</v>
      </c>
      <c r="S61" s="1" t="n">
        <v>2.68274419697708</v>
      </c>
      <c r="T61" s="1" t="n">
        <v>3477.57091489952</v>
      </c>
      <c r="U61" s="1" t="n">
        <v>0.217093869840097</v>
      </c>
      <c r="V61" s="1" t="n">
        <v>475</v>
      </c>
      <c r="W61" s="1" t="n">
        <v>0.020103782285292</v>
      </c>
      <c r="X61" s="1" t="n">
        <v>0.0642191768496701</v>
      </c>
      <c r="Y61" s="1" t="n">
        <v>30</v>
      </c>
      <c r="Z61" s="1" t="n">
        <v>540</v>
      </c>
      <c r="AC61" s="1" t="n">
        <v>98</v>
      </c>
      <c r="AD61" s="1" t="n">
        <v>0.8</v>
      </c>
      <c r="AE61" s="1" t="s">
        <v>401</v>
      </c>
      <c r="AK61" s="1" t="n">
        <v>4</v>
      </c>
      <c r="AL61" s="1" t="n">
        <v>8</v>
      </c>
      <c r="AM61" s="1" t="s">
        <v>242</v>
      </c>
      <c r="AN61" s="1" t="s">
        <v>156</v>
      </c>
      <c r="AO61" s="1" t="n">
        <v>2</v>
      </c>
      <c r="AP61" s="1" t="s">
        <v>408</v>
      </c>
      <c r="AQ61" s="1" t="s">
        <v>409</v>
      </c>
      <c r="AR61" s="1" t="s">
        <v>66</v>
      </c>
      <c r="AT61" s="1" t="s">
        <v>404</v>
      </c>
      <c r="AV61" s="1" t="s">
        <v>344</v>
      </c>
      <c r="AW61" s="1" t="n">
        <v>26</v>
      </c>
      <c r="AX61" s="1" t="n">
        <f aca="false">Y61 * 0.3*2</f>
        <v>18</v>
      </c>
      <c r="AY61" s="1" t="n">
        <f aca="false">AW61+AX61</f>
        <v>44</v>
      </c>
      <c r="AZ61" s="1" t="n">
        <f aca="false">AY61+Q61</f>
        <v>181</v>
      </c>
    </row>
    <row r="62" customFormat="false" ht="15" hidden="false" customHeight="false" outlineLevel="0" collapsed="false">
      <c r="A62" s="2" t="s">
        <v>410</v>
      </c>
      <c r="B62" s="1" t="s">
        <v>53</v>
      </c>
      <c r="C62" s="1" t="s">
        <v>54</v>
      </c>
      <c r="D62" s="1" t="s">
        <v>55</v>
      </c>
      <c r="E62" s="1" t="s">
        <v>411</v>
      </c>
      <c r="F62" s="1" t="s">
        <v>412</v>
      </c>
      <c r="G62" s="1" t="s">
        <v>58</v>
      </c>
      <c r="H62" s="1" t="n">
        <v>86.9</v>
      </c>
      <c r="J62" s="1" t="n">
        <v>4</v>
      </c>
      <c r="K62" s="1" t="n">
        <v>30</v>
      </c>
      <c r="L62" s="1" t="n">
        <v>44.7</v>
      </c>
      <c r="M62" s="1" t="n">
        <v>10</v>
      </c>
      <c r="N62" s="1" t="n">
        <v>39.1</v>
      </c>
      <c r="O62" s="1" t="s">
        <v>394</v>
      </c>
      <c r="P62" s="1" t="s">
        <v>204</v>
      </c>
      <c r="Q62" s="1" t="n">
        <v>137</v>
      </c>
      <c r="R62" s="1" t="n">
        <v>3480.47075296634</v>
      </c>
      <c r="S62" s="1" t="n">
        <v>2.68274419697708</v>
      </c>
      <c r="T62" s="1" t="n">
        <v>3477.57091489952</v>
      </c>
      <c r="U62" s="1" t="n">
        <v>0.217093869840097</v>
      </c>
      <c r="V62" s="1" t="n">
        <v>580</v>
      </c>
      <c r="W62" s="1" t="n">
        <v>0.0164643044577823</v>
      </c>
      <c r="X62" s="1" t="n">
        <v>0.0803375796069829</v>
      </c>
      <c r="Y62" s="1" t="n">
        <v>31</v>
      </c>
      <c r="Z62" s="1" t="n">
        <v>575</v>
      </c>
      <c r="AC62" s="1" t="n">
        <v>42</v>
      </c>
      <c r="AD62" s="1" t="n">
        <v>1.3</v>
      </c>
      <c r="AE62" s="1" t="s">
        <v>401</v>
      </c>
      <c r="AK62" s="1" t="n">
        <v>4</v>
      </c>
      <c r="AL62" s="1" t="n">
        <v>8</v>
      </c>
      <c r="AM62" s="1" t="s">
        <v>235</v>
      </c>
      <c r="AN62" s="1" t="s">
        <v>156</v>
      </c>
      <c r="AO62" s="1" t="n">
        <v>2</v>
      </c>
      <c r="AP62" s="1" t="s">
        <v>413</v>
      </c>
      <c r="AQ62" s="1" t="s">
        <v>414</v>
      </c>
      <c r="AR62" s="1" t="s">
        <v>66</v>
      </c>
      <c r="AT62" s="1" t="s">
        <v>404</v>
      </c>
      <c r="AV62" s="1" t="s">
        <v>344</v>
      </c>
      <c r="AW62" s="1" t="n">
        <v>26</v>
      </c>
      <c r="AX62" s="1" t="n">
        <f aca="false">Y62 * 0.3*2</f>
        <v>18.6</v>
      </c>
      <c r="AY62" s="1" t="n">
        <f aca="false">AW62+AX62</f>
        <v>44.6</v>
      </c>
      <c r="AZ62" s="1" t="n">
        <f aca="false">AY62+Q62</f>
        <v>181.6</v>
      </c>
    </row>
    <row r="63" customFormat="false" ht="15" hidden="false" customHeight="false" outlineLevel="0" collapsed="false">
      <c r="A63" s="2" t="s">
        <v>415</v>
      </c>
      <c r="B63" s="1" t="s">
        <v>53</v>
      </c>
      <c r="C63" s="1" t="s">
        <v>54</v>
      </c>
      <c r="D63" s="1" t="s">
        <v>55</v>
      </c>
      <c r="E63" s="1" t="s">
        <v>416</v>
      </c>
      <c r="F63" s="1" t="s">
        <v>417</v>
      </c>
      <c r="G63" s="1" t="s">
        <v>58</v>
      </c>
      <c r="H63" s="1" t="n">
        <v>92.9</v>
      </c>
      <c r="J63" s="1" t="n">
        <v>4</v>
      </c>
      <c r="K63" s="1" t="n">
        <v>33</v>
      </c>
      <c r="L63" s="1" t="n">
        <v>44.7</v>
      </c>
      <c r="M63" s="1" t="n">
        <v>12</v>
      </c>
      <c r="N63" s="1" t="n">
        <v>40.9</v>
      </c>
      <c r="O63" s="1" t="s">
        <v>394</v>
      </c>
      <c r="P63" s="1" t="s">
        <v>204</v>
      </c>
      <c r="Q63" s="1" t="n">
        <v>155</v>
      </c>
      <c r="R63" s="1" t="n">
        <v>3480.6376740307</v>
      </c>
      <c r="S63" s="1" t="n">
        <v>2.806246487375</v>
      </c>
      <c r="T63" s="1" t="n">
        <v>3477.57091489952</v>
      </c>
      <c r="U63" s="1" t="n">
        <v>0.260512643808117</v>
      </c>
      <c r="V63" s="1" t="n">
        <v>340</v>
      </c>
      <c r="W63" s="1" t="n">
        <v>0.0280861664279815</v>
      </c>
      <c r="X63" s="1" t="n">
        <v>0.0770134616013436</v>
      </c>
      <c r="Y63" s="1" t="n">
        <v>22</v>
      </c>
      <c r="Z63" s="1" t="n">
        <v>660</v>
      </c>
      <c r="AC63" s="1" t="n">
        <v>133</v>
      </c>
      <c r="AD63" s="1" t="n">
        <v>0.9</v>
      </c>
      <c r="AE63" s="1" t="s">
        <v>401</v>
      </c>
      <c r="AK63" s="1" t="n">
        <v>4</v>
      </c>
      <c r="AL63" s="1" t="n">
        <v>8</v>
      </c>
      <c r="AM63" s="1" t="s">
        <v>418</v>
      </c>
      <c r="AN63" s="1" t="s">
        <v>156</v>
      </c>
      <c r="AO63" s="1" t="n">
        <v>2</v>
      </c>
      <c r="AP63" s="1" t="s">
        <v>419</v>
      </c>
      <c r="AQ63" s="1" t="s">
        <v>420</v>
      </c>
      <c r="AR63" s="1" t="s">
        <v>66</v>
      </c>
      <c r="AT63" s="1" t="s">
        <v>421</v>
      </c>
      <c r="AV63" s="1" t="s">
        <v>344</v>
      </c>
      <c r="AW63" s="1" t="n">
        <v>26</v>
      </c>
      <c r="AX63" s="1" t="n">
        <f aca="false">Y63 * 0.3*2</f>
        <v>13.2</v>
      </c>
      <c r="AY63" s="1" t="n">
        <f aca="false">AW63+AX63</f>
        <v>39.2</v>
      </c>
      <c r="AZ63" s="1" t="n">
        <f aca="false">AY63+Q63</f>
        <v>194.2</v>
      </c>
    </row>
    <row r="64" customFormat="false" ht="15" hidden="false" customHeight="false" outlineLevel="0" collapsed="false">
      <c r="A64" s="2" t="s">
        <v>422</v>
      </c>
      <c r="B64" s="1" t="s">
        <v>53</v>
      </c>
      <c r="C64" s="1" t="s">
        <v>54</v>
      </c>
      <c r="D64" s="1" t="s">
        <v>55</v>
      </c>
      <c r="E64" s="1" t="s">
        <v>423</v>
      </c>
      <c r="F64" s="1" t="s">
        <v>424</v>
      </c>
      <c r="G64" s="1" t="s">
        <v>58</v>
      </c>
      <c r="H64" s="1" t="n">
        <v>92.9</v>
      </c>
      <c r="J64" s="1" t="n">
        <v>4</v>
      </c>
      <c r="K64" s="1" t="n">
        <v>33</v>
      </c>
      <c r="L64" s="1" t="n">
        <v>44.7</v>
      </c>
      <c r="M64" s="1" t="n">
        <v>12</v>
      </c>
      <c r="N64" s="1" t="n">
        <v>40.9</v>
      </c>
      <c r="O64" s="1" t="s">
        <v>394</v>
      </c>
      <c r="P64" s="1" t="s">
        <v>204</v>
      </c>
      <c r="Q64" s="1" t="n">
        <v>155</v>
      </c>
      <c r="R64" s="1" t="n">
        <v>3480.6376740307</v>
      </c>
      <c r="S64" s="1" t="n">
        <v>2.806246487375</v>
      </c>
      <c r="T64" s="1" t="n">
        <v>3477.57091489952</v>
      </c>
      <c r="U64" s="1" t="n">
        <v>0.260512643808117</v>
      </c>
      <c r="V64" s="1" t="n">
        <v>400</v>
      </c>
      <c r="W64" s="1" t="n">
        <v>0.0238732414637843</v>
      </c>
      <c r="X64" s="1" t="n">
        <v>0.0871727524698821</v>
      </c>
      <c r="Y64" s="1" t="n">
        <v>25</v>
      </c>
      <c r="Z64" s="1" t="n">
        <v>750</v>
      </c>
      <c r="AC64" s="1" t="n">
        <v>75</v>
      </c>
      <c r="AD64" s="1" t="n">
        <v>1</v>
      </c>
      <c r="AE64" s="1" t="s">
        <v>401</v>
      </c>
      <c r="AK64" s="1" t="n">
        <v>4</v>
      </c>
      <c r="AL64" s="1" t="n">
        <v>8</v>
      </c>
      <c r="AM64" s="1" t="s">
        <v>242</v>
      </c>
      <c r="AN64" s="1" t="s">
        <v>156</v>
      </c>
      <c r="AO64" s="1" t="n">
        <v>2</v>
      </c>
      <c r="AP64" s="1" t="s">
        <v>425</v>
      </c>
      <c r="AQ64" s="1" t="s">
        <v>426</v>
      </c>
      <c r="AR64" s="1" t="s">
        <v>66</v>
      </c>
      <c r="AT64" s="1" t="s">
        <v>421</v>
      </c>
      <c r="AV64" s="1" t="s">
        <v>344</v>
      </c>
      <c r="AW64" s="1" t="n">
        <v>26</v>
      </c>
      <c r="AX64" s="1" t="n">
        <f aca="false">Y64 * 0.3*2</f>
        <v>15</v>
      </c>
      <c r="AY64" s="1" t="n">
        <f aca="false">AW64+AX64</f>
        <v>41</v>
      </c>
      <c r="AZ64" s="1" t="n">
        <f aca="false">AY64+Q64</f>
        <v>196</v>
      </c>
    </row>
    <row r="65" customFormat="false" ht="15" hidden="false" customHeight="false" outlineLevel="0" collapsed="false">
      <c r="A65" s="2" t="s">
        <v>427</v>
      </c>
      <c r="B65" s="1" t="s">
        <v>53</v>
      </c>
      <c r="C65" s="1" t="s">
        <v>54</v>
      </c>
      <c r="D65" s="1" t="s">
        <v>55</v>
      </c>
      <c r="E65" s="1" t="s">
        <v>428</v>
      </c>
      <c r="F65" s="1" t="s">
        <v>429</v>
      </c>
      <c r="G65" s="1" t="s">
        <v>58</v>
      </c>
      <c r="H65" s="1" t="n">
        <v>92.9</v>
      </c>
      <c r="J65" s="1" t="n">
        <v>4</v>
      </c>
      <c r="K65" s="1" t="n">
        <v>33</v>
      </c>
      <c r="L65" s="1" t="n">
        <v>44.7</v>
      </c>
      <c r="M65" s="1" t="n">
        <v>12</v>
      </c>
      <c r="N65" s="1" t="n">
        <v>40.9</v>
      </c>
      <c r="O65" s="1" t="s">
        <v>394</v>
      </c>
      <c r="P65" s="1" t="s">
        <v>204</v>
      </c>
      <c r="Q65" s="1" t="n">
        <v>155</v>
      </c>
      <c r="R65" s="1" t="n">
        <v>3480.6376740307</v>
      </c>
      <c r="S65" s="1" t="n">
        <v>2.806246487375</v>
      </c>
      <c r="T65" s="1" t="n">
        <v>3477.57091489952</v>
      </c>
      <c r="U65" s="1" t="n">
        <v>0.260512643808117</v>
      </c>
      <c r="V65" s="1" t="n">
        <v>480</v>
      </c>
      <c r="W65" s="1" t="n">
        <v>0.0198943678864869</v>
      </c>
      <c r="X65" s="1" t="n">
        <v>0.0833283374224784</v>
      </c>
      <c r="Y65" s="1" t="n">
        <v>29</v>
      </c>
      <c r="Z65" s="1" t="n">
        <v>870</v>
      </c>
      <c r="AC65" s="1" t="n">
        <v>57</v>
      </c>
      <c r="AD65" s="1" t="n">
        <v>1.3</v>
      </c>
      <c r="AE65" s="1" t="s">
        <v>401</v>
      </c>
      <c r="AK65" s="1" t="n">
        <v>4</v>
      </c>
      <c r="AL65" s="1" t="n">
        <v>8</v>
      </c>
      <c r="AM65" s="1" t="s">
        <v>242</v>
      </c>
      <c r="AN65" s="1" t="s">
        <v>156</v>
      </c>
      <c r="AO65" s="1" t="n">
        <v>2</v>
      </c>
      <c r="AP65" s="1" t="s">
        <v>430</v>
      </c>
      <c r="AQ65" s="1" t="s">
        <v>431</v>
      </c>
      <c r="AR65" s="1" t="s">
        <v>66</v>
      </c>
      <c r="AT65" s="1" t="s">
        <v>421</v>
      </c>
      <c r="AV65" s="1" t="s">
        <v>344</v>
      </c>
      <c r="AW65" s="1" t="n">
        <v>26</v>
      </c>
      <c r="AX65" s="1" t="n">
        <f aca="false">Y65 * 0.3*2</f>
        <v>17.4</v>
      </c>
      <c r="AY65" s="1" t="n">
        <f aca="false">AW65+AX65</f>
        <v>43.4</v>
      </c>
      <c r="AZ65" s="1" t="n">
        <f aca="false">AY65+Q65</f>
        <v>198.4</v>
      </c>
    </row>
    <row r="66" customFormat="false" ht="15" hidden="false" customHeight="false" outlineLevel="0" collapsed="false">
      <c r="A66" s="2" t="s">
        <v>432</v>
      </c>
      <c r="B66" s="1" t="s">
        <v>53</v>
      </c>
      <c r="C66" s="1" t="s">
        <v>54</v>
      </c>
      <c r="D66" s="1" t="s">
        <v>55</v>
      </c>
      <c r="E66" s="1" t="s">
        <v>433</v>
      </c>
      <c r="F66" s="1" t="s">
        <v>434</v>
      </c>
      <c r="G66" s="1" t="s">
        <v>58</v>
      </c>
      <c r="H66" s="1" t="n">
        <v>96.9</v>
      </c>
      <c r="J66" s="1" t="n">
        <v>4</v>
      </c>
      <c r="K66" s="1" t="n">
        <v>35</v>
      </c>
      <c r="L66" s="1" t="n">
        <v>44.7</v>
      </c>
      <c r="M66" s="1" t="n">
        <v>14</v>
      </c>
      <c r="N66" s="1" t="n">
        <v>42.9</v>
      </c>
      <c r="O66" s="1" t="s">
        <v>394</v>
      </c>
      <c r="P66" s="1" t="s">
        <v>204</v>
      </c>
      <c r="Q66" s="1" t="n">
        <v>171</v>
      </c>
      <c r="R66" s="1" t="n">
        <v>3480.81831757178</v>
      </c>
      <c r="S66" s="1" t="n">
        <v>2.94347125448381</v>
      </c>
      <c r="T66" s="1" t="n">
        <v>3477.57091489952</v>
      </c>
      <c r="U66" s="1" t="n">
        <v>0.303931417776136</v>
      </c>
      <c r="V66" s="1" t="n">
        <v>330</v>
      </c>
      <c r="W66" s="1" t="n">
        <v>0.0289372623803446</v>
      </c>
      <c r="X66" s="1" t="n">
        <v>0.099253991122533</v>
      </c>
      <c r="Y66" s="1" t="n">
        <v>25</v>
      </c>
      <c r="Z66" s="1" t="n">
        <v>750</v>
      </c>
      <c r="AC66" s="1" t="n">
        <v>85</v>
      </c>
      <c r="AD66" s="1" t="n">
        <v>1.1</v>
      </c>
      <c r="AE66" s="1" t="s">
        <v>401</v>
      </c>
      <c r="AK66" s="1" t="n">
        <v>4</v>
      </c>
      <c r="AL66" s="1" t="n">
        <v>8</v>
      </c>
      <c r="AM66" s="1" t="s">
        <v>270</v>
      </c>
      <c r="AN66" s="1" t="s">
        <v>110</v>
      </c>
      <c r="AO66" s="1" t="n">
        <v>2</v>
      </c>
      <c r="AP66" s="1" t="s">
        <v>435</v>
      </c>
      <c r="AQ66" s="1" t="s">
        <v>436</v>
      </c>
      <c r="AR66" s="1" t="s">
        <v>66</v>
      </c>
      <c r="AT66" s="1" t="s">
        <v>437</v>
      </c>
      <c r="AV66" s="1" t="s">
        <v>344</v>
      </c>
      <c r="AW66" s="1" t="n">
        <v>26</v>
      </c>
      <c r="AX66" s="1" t="n">
        <f aca="false">Y66 * 0.3*2</f>
        <v>15</v>
      </c>
      <c r="AY66" s="1" t="n">
        <f aca="false">AW66+AX66</f>
        <v>41</v>
      </c>
      <c r="AZ66" s="1" t="n">
        <f aca="false">AY66+Q66</f>
        <v>212</v>
      </c>
    </row>
    <row r="67" customFormat="false" ht="15" hidden="false" customHeight="false" outlineLevel="0" collapsed="false">
      <c r="A67" s="2" t="s">
        <v>438</v>
      </c>
      <c r="B67" s="1" t="s">
        <v>53</v>
      </c>
      <c r="C67" s="1" t="s">
        <v>54</v>
      </c>
      <c r="D67" s="1" t="s">
        <v>55</v>
      </c>
      <c r="E67" s="1" t="s">
        <v>439</v>
      </c>
      <c r="F67" s="1" t="s">
        <v>440</v>
      </c>
      <c r="G67" s="1" t="s">
        <v>58</v>
      </c>
      <c r="H67" s="1" t="n">
        <v>96.9</v>
      </c>
      <c r="J67" s="1" t="n">
        <v>4</v>
      </c>
      <c r="K67" s="1" t="n">
        <v>35</v>
      </c>
      <c r="L67" s="1" t="n">
        <v>44.7</v>
      </c>
      <c r="M67" s="1" t="n">
        <v>14</v>
      </c>
      <c r="N67" s="1" t="n">
        <v>42.9</v>
      </c>
      <c r="O67" s="1" t="s">
        <v>394</v>
      </c>
      <c r="P67" s="1" t="s">
        <v>204</v>
      </c>
      <c r="Q67" s="1" t="n">
        <v>171</v>
      </c>
      <c r="R67" s="1" t="n">
        <v>3480.81831757178</v>
      </c>
      <c r="S67" s="1" t="n">
        <v>2.94347125448381</v>
      </c>
      <c r="T67" s="1" t="n">
        <v>3477.57091489952</v>
      </c>
      <c r="U67" s="1" t="n">
        <v>0.303931417776136</v>
      </c>
      <c r="V67" s="1" t="n">
        <v>400</v>
      </c>
      <c r="W67" s="1" t="n">
        <v>0.0238732414637843</v>
      </c>
      <c r="X67" s="1" t="n">
        <v>0.0922303781654372</v>
      </c>
      <c r="Y67" s="1" t="n">
        <v>30</v>
      </c>
      <c r="Z67" s="1" t="n">
        <v>900</v>
      </c>
      <c r="AC67" s="1" t="n">
        <v>67</v>
      </c>
      <c r="AD67" s="1" t="n">
        <v>1.3</v>
      </c>
      <c r="AE67" s="1" t="s">
        <v>401</v>
      </c>
      <c r="AK67" s="1" t="n">
        <v>4</v>
      </c>
      <c r="AL67" s="1" t="n">
        <v>8</v>
      </c>
      <c r="AM67" s="1" t="s">
        <v>270</v>
      </c>
      <c r="AN67" s="1" t="s">
        <v>156</v>
      </c>
      <c r="AO67" s="1" t="n">
        <v>2</v>
      </c>
      <c r="AP67" s="1" t="s">
        <v>441</v>
      </c>
      <c r="AQ67" s="1" t="s">
        <v>442</v>
      </c>
      <c r="AR67" s="1" t="s">
        <v>66</v>
      </c>
      <c r="AT67" s="1" t="s">
        <v>437</v>
      </c>
      <c r="AV67" s="1" t="s">
        <v>344</v>
      </c>
      <c r="AW67" s="1" t="n">
        <v>26</v>
      </c>
      <c r="AX67" s="1" t="n">
        <f aca="false">Y67 * 0.3*2</f>
        <v>18</v>
      </c>
      <c r="AY67" s="1" t="n">
        <f aca="false">AW67+AX67</f>
        <v>44</v>
      </c>
      <c r="AZ67" s="1" t="n">
        <f aca="false">AY67+Q67</f>
        <v>215</v>
      </c>
    </row>
    <row r="68" customFormat="false" ht="15" hidden="false" customHeight="false" outlineLevel="0" collapsed="false">
      <c r="A68" s="2" t="s">
        <v>443</v>
      </c>
      <c r="B68" s="1" t="s">
        <v>53</v>
      </c>
      <c r="C68" s="1" t="s">
        <v>54</v>
      </c>
      <c r="D68" s="1" t="s">
        <v>55</v>
      </c>
      <c r="E68" s="1" t="s">
        <v>444</v>
      </c>
      <c r="F68" s="1" t="s">
        <v>445</v>
      </c>
      <c r="G68" s="1" t="s">
        <v>58</v>
      </c>
      <c r="H68" s="1" t="n">
        <v>99.9</v>
      </c>
      <c r="J68" s="1" t="n">
        <v>4</v>
      </c>
      <c r="K68" s="1" t="n">
        <v>29.5</v>
      </c>
      <c r="L68" s="1" t="n">
        <v>59</v>
      </c>
      <c r="M68" s="1" t="n">
        <v>8</v>
      </c>
      <c r="N68" s="1" t="n">
        <v>38.5</v>
      </c>
      <c r="O68" s="1" t="n">
        <v>31.5</v>
      </c>
      <c r="P68" s="1" t="n">
        <v>6</v>
      </c>
      <c r="Q68" s="1" t="n">
        <v>196</v>
      </c>
      <c r="R68" s="1" t="n">
        <v>10557.7110211878</v>
      </c>
      <c r="S68" s="1" t="n">
        <v>2.64157676684444</v>
      </c>
      <c r="T68" s="1" t="n">
        <v>10554.895769325</v>
      </c>
      <c r="U68" s="1" t="n">
        <v>0.173675095872078</v>
      </c>
      <c r="V68" s="1" t="n">
        <v>340</v>
      </c>
      <c r="W68" s="1" t="n">
        <v>0.0280861664279815</v>
      </c>
      <c r="X68" s="1" t="n">
        <v>0.0920981678579909</v>
      </c>
      <c r="Y68" s="1" t="n">
        <v>35</v>
      </c>
      <c r="Z68" s="1" t="n">
        <v>850</v>
      </c>
      <c r="AC68" s="1" t="n">
        <v>93</v>
      </c>
      <c r="AD68" s="1" t="n">
        <v>0.9</v>
      </c>
      <c r="AE68" s="1" t="s">
        <v>446</v>
      </c>
      <c r="AK68" s="1" t="n">
        <v>4</v>
      </c>
      <c r="AL68" s="1" t="n">
        <v>6</v>
      </c>
      <c r="AM68" s="1" t="s">
        <v>270</v>
      </c>
      <c r="AN68" s="1" t="s">
        <v>110</v>
      </c>
      <c r="AO68" s="1" t="n">
        <v>2</v>
      </c>
      <c r="AP68" s="1" t="s">
        <v>447</v>
      </c>
      <c r="AQ68" s="1" t="s">
        <v>448</v>
      </c>
      <c r="AR68" s="1" t="s">
        <v>66</v>
      </c>
      <c r="AT68" s="1" t="s">
        <v>449</v>
      </c>
      <c r="AV68" s="1" t="s">
        <v>344</v>
      </c>
      <c r="AW68" s="1" t="n">
        <v>26</v>
      </c>
      <c r="AX68" s="1" t="n">
        <f aca="false">Y68 * 0.3*2</f>
        <v>21</v>
      </c>
      <c r="AY68" s="1" t="n">
        <f aca="false">AW68+AX68</f>
        <v>47</v>
      </c>
      <c r="AZ68" s="1" t="n">
        <f aca="false">AY68+Q68</f>
        <v>243</v>
      </c>
    </row>
    <row r="69" customFormat="false" ht="15" hidden="false" customHeight="false" outlineLevel="0" collapsed="false">
      <c r="A69" s="2" t="s">
        <v>450</v>
      </c>
      <c r="B69" s="1" t="s">
        <v>53</v>
      </c>
      <c r="C69" s="1" t="s">
        <v>54</v>
      </c>
      <c r="D69" s="1" t="s">
        <v>55</v>
      </c>
      <c r="E69" s="1" t="s">
        <v>451</v>
      </c>
      <c r="F69" s="1" t="s">
        <v>452</v>
      </c>
      <c r="G69" s="1" t="s">
        <v>58</v>
      </c>
      <c r="H69" s="1" t="n">
        <v>109.9</v>
      </c>
      <c r="J69" s="1" t="n">
        <v>4</v>
      </c>
      <c r="K69" s="1" t="n">
        <v>33.5</v>
      </c>
      <c r="L69" s="1" t="n">
        <v>59</v>
      </c>
      <c r="M69" s="1" t="n">
        <v>12</v>
      </c>
      <c r="N69" s="1" t="n">
        <v>42.5</v>
      </c>
      <c r="O69" s="1" t="n">
        <v>31.5</v>
      </c>
      <c r="P69" s="1" t="n">
        <v>6</v>
      </c>
      <c r="Q69" s="1" t="n">
        <v>249</v>
      </c>
      <c r="R69" s="1" t="n">
        <v>10558.0723082699</v>
      </c>
      <c r="S69" s="1" t="n">
        <v>2.91602630106205</v>
      </c>
      <c r="T69" s="1" t="n">
        <v>10554.895769325</v>
      </c>
      <c r="U69" s="1" t="n">
        <v>0.260512643808117</v>
      </c>
      <c r="V69" s="1" t="n">
        <v>340</v>
      </c>
      <c r="W69" s="1" t="n">
        <v>0.0280861664279815</v>
      </c>
      <c r="X69" s="1" t="n">
        <v>0.106922208252941</v>
      </c>
      <c r="Y69" s="1" t="n">
        <v>35</v>
      </c>
      <c r="Z69" s="1" t="n">
        <v>840</v>
      </c>
      <c r="AC69" s="1" t="n">
        <v>69</v>
      </c>
      <c r="AD69" s="1" t="n">
        <v>1.1</v>
      </c>
      <c r="AE69" s="1" t="s">
        <v>446</v>
      </c>
      <c r="AK69" s="1" t="n">
        <v>4</v>
      </c>
      <c r="AL69" s="1" t="n">
        <v>8</v>
      </c>
      <c r="AM69" s="1" t="s">
        <v>453</v>
      </c>
      <c r="AN69" s="1" t="s">
        <v>63</v>
      </c>
      <c r="AO69" s="1" t="n">
        <v>2</v>
      </c>
      <c r="AP69" s="1" t="s">
        <v>454</v>
      </c>
      <c r="AQ69" s="1" t="s">
        <v>455</v>
      </c>
      <c r="AR69" s="1" t="s">
        <v>66</v>
      </c>
      <c r="AT69" s="1" t="s">
        <v>456</v>
      </c>
      <c r="AV69" s="1" t="s">
        <v>344</v>
      </c>
      <c r="AW69" s="1" t="n">
        <v>26</v>
      </c>
      <c r="AX69" s="1" t="n">
        <f aca="false">Y69 * 0.3*2</f>
        <v>21</v>
      </c>
      <c r="AY69" s="1" t="n">
        <f aca="false">AW69+AX69</f>
        <v>47</v>
      </c>
      <c r="AZ69" s="1" t="n">
        <f aca="false">AY69+Q69</f>
        <v>296</v>
      </c>
    </row>
    <row r="70" customFormat="false" ht="15" hidden="false" customHeight="false" outlineLevel="0" collapsed="false">
      <c r="A70" s="2" t="s">
        <v>457</v>
      </c>
      <c r="B70" s="1" t="s">
        <v>53</v>
      </c>
      <c r="C70" s="1" t="s">
        <v>54</v>
      </c>
      <c r="D70" s="1" t="s">
        <v>55</v>
      </c>
      <c r="E70" s="1" t="s">
        <v>458</v>
      </c>
      <c r="F70" s="1" t="s">
        <v>459</v>
      </c>
      <c r="G70" s="1" t="s">
        <v>58</v>
      </c>
      <c r="H70" s="1" t="n">
        <v>109.9</v>
      </c>
      <c r="J70" s="1" t="n">
        <v>4</v>
      </c>
      <c r="K70" s="1" t="n">
        <v>33.5</v>
      </c>
      <c r="L70" s="1" t="n">
        <v>59</v>
      </c>
      <c r="M70" s="1" t="n">
        <v>12</v>
      </c>
      <c r="N70" s="1" t="n">
        <v>42.5</v>
      </c>
      <c r="O70" s="1" t="n">
        <v>31.5</v>
      </c>
      <c r="P70" s="1" t="n">
        <v>6</v>
      </c>
      <c r="Q70" s="1" t="n">
        <v>249</v>
      </c>
      <c r="R70" s="1" t="n">
        <v>10558.0723082699</v>
      </c>
      <c r="S70" s="1" t="n">
        <v>2.91602630106205</v>
      </c>
      <c r="T70" s="1" t="n">
        <v>10554.895769325</v>
      </c>
      <c r="U70" s="1" t="n">
        <v>0.260512643808117</v>
      </c>
      <c r="V70" s="1" t="n">
        <v>420</v>
      </c>
      <c r="W70" s="1" t="n">
        <v>0.0227364204416993</v>
      </c>
      <c r="X70" s="1" t="n">
        <v>0.0865560733476185</v>
      </c>
      <c r="Y70" s="1" t="n">
        <v>60</v>
      </c>
      <c r="Z70" s="1" t="n">
        <v>1440</v>
      </c>
      <c r="AC70" s="1" t="n">
        <v>69</v>
      </c>
      <c r="AD70" s="1" t="n">
        <v>1.1</v>
      </c>
      <c r="AE70" s="1" t="s">
        <v>446</v>
      </c>
      <c r="AK70" s="1" t="n">
        <v>4</v>
      </c>
      <c r="AL70" s="1" t="n">
        <v>8</v>
      </c>
      <c r="AM70" s="1" t="s">
        <v>270</v>
      </c>
      <c r="AN70" s="1" t="s">
        <v>63</v>
      </c>
      <c r="AO70" s="1" t="n">
        <v>2</v>
      </c>
      <c r="AP70" s="1" t="s">
        <v>460</v>
      </c>
      <c r="AQ70" s="1" t="s">
        <v>461</v>
      </c>
      <c r="AR70" s="1" t="s">
        <v>66</v>
      </c>
      <c r="AT70" s="1" t="s">
        <v>456</v>
      </c>
      <c r="AV70" s="1" t="s">
        <v>462</v>
      </c>
      <c r="AW70" s="1" t="n">
        <v>73.5</v>
      </c>
      <c r="AX70" s="1" t="n">
        <f aca="false">Y70 * 0.3*2</f>
        <v>36</v>
      </c>
      <c r="AY70" s="1" t="n">
        <f aca="false">AW70+AX70</f>
        <v>109.5</v>
      </c>
      <c r="AZ70" s="1" t="n">
        <f aca="false">AY70+Q70</f>
        <v>358.5</v>
      </c>
    </row>
    <row r="71" customFormat="false" ht="15" hidden="false" customHeight="false" outlineLevel="0" collapsed="false">
      <c r="A71" s="2" t="s">
        <v>463</v>
      </c>
      <c r="B71" s="1" t="s">
        <v>53</v>
      </c>
      <c r="C71" s="1" t="s">
        <v>54</v>
      </c>
      <c r="D71" s="1" t="s">
        <v>55</v>
      </c>
      <c r="E71" s="1" t="s">
        <v>464</v>
      </c>
      <c r="F71" s="1" t="s">
        <v>465</v>
      </c>
      <c r="G71" s="1" t="s">
        <v>58</v>
      </c>
      <c r="H71" s="1" t="n">
        <v>41.9</v>
      </c>
      <c r="J71" s="1" t="n">
        <v>4</v>
      </c>
      <c r="K71" s="1" t="n">
        <v>12</v>
      </c>
      <c r="L71" s="1" t="n">
        <v>17.7</v>
      </c>
      <c r="M71" s="1" t="n">
        <v>6</v>
      </c>
      <c r="N71" s="1" t="n">
        <v>26</v>
      </c>
      <c r="Q71" s="1" t="n">
        <v>11.2</v>
      </c>
      <c r="R71" s="1" t="n">
        <v>87.4088340258512</v>
      </c>
      <c r="S71" s="1" t="n">
        <v>1.78392197241443</v>
      </c>
      <c r="T71" s="1" t="n">
        <v>85.4946557315327</v>
      </c>
      <c r="U71" s="1" t="n">
        <v>0.130256321904058</v>
      </c>
      <c r="V71" s="1" t="n">
        <v>3100</v>
      </c>
      <c r="W71" s="1" t="n">
        <v>0.00308041825339152</v>
      </c>
      <c r="X71" s="1" t="n">
        <v>0.0123712574111407</v>
      </c>
      <c r="Y71" s="1" t="n">
        <v>6</v>
      </c>
      <c r="Z71" s="1" t="n">
        <v>44</v>
      </c>
      <c r="AC71" s="1" t="n">
        <v>62</v>
      </c>
      <c r="AD71" s="1" t="n">
        <v>0.2</v>
      </c>
      <c r="AE71" s="1" t="s">
        <v>321</v>
      </c>
      <c r="AK71" s="1" t="n">
        <v>1</v>
      </c>
      <c r="AL71" s="1" t="n">
        <v>2</v>
      </c>
      <c r="AM71" s="1" t="s">
        <v>466</v>
      </c>
      <c r="AN71" s="1" t="s">
        <v>313</v>
      </c>
      <c r="AO71" s="1" t="n">
        <v>3</v>
      </c>
      <c r="AP71" s="1" t="s">
        <v>467</v>
      </c>
      <c r="AQ71" s="1" t="s">
        <v>468</v>
      </c>
      <c r="AR71" s="1" t="s">
        <v>66</v>
      </c>
      <c r="AT71" s="1" t="s">
        <v>469</v>
      </c>
      <c r="AV71" s="1" t="s">
        <v>317</v>
      </c>
      <c r="AW71" s="1" t="n">
        <v>11</v>
      </c>
      <c r="AX71" s="1" t="n">
        <f aca="false">Y71 * 0.3*2</f>
        <v>3.6</v>
      </c>
      <c r="AY71" s="1" t="n">
        <f aca="false">AW71+AX71</f>
        <v>14.6</v>
      </c>
      <c r="AZ71" s="1" t="n">
        <f aca="false">AY71+Q71</f>
        <v>25.8</v>
      </c>
    </row>
    <row r="72" customFormat="false" ht="15" hidden="false" customHeight="false" outlineLevel="0" collapsed="false">
      <c r="A72" s="2" t="s">
        <v>470</v>
      </c>
      <c r="B72" s="1" t="s">
        <v>53</v>
      </c>
      <c r="C72" s="1" t="s">
        <v>54</v>
      </c>
      <c r="D72" s="1" t="s">
        <v>55</v>
      </c>
      <c r="E72" s="1" t="s">
        <v>471</v>
      </c>
      <c r="F72" s="1" t="s">
        <v>472</v>
      </c>
      <c r="G72" s="1" t="s">
        <v>58</v>
      </c>
      <c r="H72" s="1" t="n">
        <v>43.9</v>
      </c>
      <c r="J72" s="1" t="n">
        <v>5</v>
      </c>
      <c r="K72" s="1" t="n">
        <v>24.5</v>
      </c>
      <c r="L72" s="1" t="n">
        <v>27.5</v>
      </c>
      <c r="M72" s="1" t="n">
        <v>8</v>
      </c>
      <c r="N72" s="1" t="n">
        <v>48</v>
      </c>
      <c r="Q72" s="1" t="n">
        <v>45</v>
      </c>
      <c r="R72" s="1" t="n">
        <v>506.383164587867</v>
      </c>
      <c r="S72" s="1" t="n">
        <v>8.04051369778138</v>
      </c>
      <c r="T72" s="1" t="n">
        <v>498.168975794213</v>
      </c>
      <c r="U72" s="1" t="n">
        <v>0.173675095872078</v>
      </c>
      <c r="V72" s="1" t="n">
        <v>1100</v>
      </c>
      <c r="W72" s="1" t="n">
        <v>0.00868117871410338</v>
      </c>
      <c r="X72" s="1" t="n">
        <v>0.0213715846275406</v>
      </c>
      <c r="Y72" s="1" t="n">
        <v>12</v>
      </c>
      <c r="Z72" s="1" t="n">
        <v>180</v>
      </c>
      <c r="AC72" s="1" t="n">
        <v>165</v>
      </c>
      <c r="AD72" s="1" t="n">
        <v>0.1</v>
      </c>
      <c r="AE72" s="1" t="s">
        <v>61</v>
      </c>
      <c r="AK72" s="1" t="n">
        <v>3</v>
      </c>
      <c r="AL72" s="1" t="n">
        <v>4</v>
      </c>
      <c r="AM72" s="1" t="s">
        <v>89</v>
      </c>
      <c r="AN72" s="1" t="s">
        <v>473</v>
      </c>
      <c r="AO72" s="1" t="n">
        <v>3</v>
      </c>
      <c r="AP72" s="1" t="s">
        <v>474</v>
      </c>
      <c r="AQ72" s="1" t="s">
        <v>475</v>
      </c>
      <c r="AR72" s="1" t="s">
        <v>66</v>
      </c>
      <c r="AT72" s="1" t="s">
        <v>476</v>
      </c>
      <c r="AV72" s="1" t="s">
        <v>317</v>
      </c>
      <c r="AW72" s="1" t="n">
        <v>11</v>
      </c>
      <c r="AX72" s="1" t="n">
        <f aca="false">Y72 * 0.3*2</f>
        <v>7.2</v>
      </c>
      <c r="AY72" s="1" t="n">
        <f aca="false">AW72+AX72</f>
        <v>18.2</v>
      </c>
      <c r="AZ72" s="1" t="n">
        <f aca="false">AY72+Q72</f>
        <v>63.2</v>
      </c>
    </row>
    <row r="73" customFormat="false" ht="15" hidden="false" customHeight="false" outlineLevel="0" collapsed="false">
      <c r="A73" s="2" t="s">
        <v>477</v>
      </c>
      <c r="B73" s="1" t="s">
        <v>53</v>
      </c>
      <c r="C73" s="1" t="s">
        <v>54</v>
      </c>
      <c r="D73" s="1" t="s">
        <v>55</v>
      </c>
      <c r="E73" s="1" t="s">
        <v>478</v>
      </c>
      <c r="F73" s="1" t="s">
        <v>479</v>
      </c>
      <c r="G73" s="1" t="s">
        <v>58</v>
      </c>
      <c r="H73" s="1" t="n">
        <v>54.9</v>
      </c>
      <c r="J73" s="1" t="n">
        <v>5</v>
      </c>
      <c r="K73" s="1" t="n">
        <v>34</v>
      </c>
      <c r="L73" s="1" t="n">
        <v>27.5</v>
      </c>
      <c r="M73" s="1" t="n">
        <v>16</v>
      </c>
      <c r="N73" s="1" t="n">
        <v>58</v>
      </c>
      <c r="Q73" s="1" t="n">
        <v>75</v>
      </c>
      <c r="R73" s="1" t="n">
        <v>508.23194670411</v>
      </c>
      <c r="S73" s="1" t="n">
        <v>9.7156207181525</v>
      </c>
      <c r="T73" s="1" t="n">
        <v>498.168975794213</v>
      </c>
      <c r="U73" s="1" t="n">
        <v>0.347350191744155</v>
      </c>
      <c r="V73" s="1" t="n">
        <v>800</v>
      </c>
      <c r="W73" s="1" t="n">
        <v>0.0119366207318922</v>
      </c>
      <c r="X73" s="1" t="n">
        <v>0.0285339811950631</v>
      </c>
      <c r="Y73" s="1" t="n">
        <v>18</v>
      </c>
      <c r="Z73" s="1" t="n">
        <v>260</v>
      </c>
      <c r="AC73" s="1" t="n">
        <v>175</v>
      </c>
      <c r="AD73" s="1" t="n">
        <v>0.3</v>
      </c>
      <c r="AE73" s="1" t="s">
        <v>61</v>
      </c>
      <c r="AK73" s="1" t="n">
        <v>3</v>
      </c>
      <c r="AL73" s="1" t="n">
        <v>4</v>
      </c>
      <c r="AM73" s="1" t="s">
        <v>198</v>
      </c>
      <c r="AN73" s="1" t="s">
        <v>335</v>
      </c>
      <c r="AO73" s="1" t="n">
        <v>3</v>
      </c>
      <c r="AP73" s="1" t="s">
        <v>480</v>
      </c>
      <c r="AQ73" s="1" t="s">
        <v>481</v>
      </c>
      <c r="AR73" s="1" t="s">
        <v>66</v>
      </c>
      <c r="AT73" s="1" t="s">
        <v>482</v>
      </c>
      <c r="AV73" s="1" t="s">
        <v>326</v>
      </c>
      <c r="AW73" s="1" t="n">
        <v>15</v>
      </c>
      <c r="AX73" s="1" t="n">
        <f aca="false">Y73 * 0.3*2</f>
        <v>10.8</v>
      </c>
      <c r="AY73" s="1" t="n">
        <f aca="false">AW73+AX73</f>
        <v>25.8</v>
      </c>
      <c r="AZ73" s="1" t="n">
        <f aca="false">AY73+Q73</f>
        <v>100.8</v>
      </c>
    </row>
    <row r="74" customFormat="false" ht="15" hidden="false" customHeight="false" outlineLevel="0" collapsed="false">
      <c r="A74" s="2" t="s">
        <v>483</v>
      </c>
      <c r="B74" s="1" t="s">
        <v>53</v>
      </c>
      <c r="C74" s="1" t="s">
        <v>54</v>
      </c>
      <c r="D74" s="1" t="s">
        <v>484</v>
      </c>
      <c r="E74" s="1" t="s">
        <v>485</v>
      </c>
      <c r="F74" s="1" t="s">
        <v>486</v>
      </c>
      <c r="G74" s="1" t="s">
        <v>58</v>
      </c>
      <c r="H74" s="1" t="n">
        <v>28.95</v>
      </c>
      <c r="I74" s="1" t="n">
        <v>0</v>
      </c>
      <c r="J74" s="1" t="n">
        <v>4</v>
      </c>
      <c r="K74" s="1" t="n">
        <v>18</v>
      </c>
      <c r="L74" s="1" t="n">
        <v>28.3</v>
      </c>
      <c r="M74" s="1" t="n">
        <v>6</v>
      </c>
      <c r="N74" s="1" t="n">
        <v>21.5</v>
      </c>
      <c r="O74" s="1" t="n">
        <v>9</v>
      </c>
      <c r="P74" s="1" t="n">
        <v>5</v>
      </c>
      <c r="Q74" s="1" t="n">
        <v>42</v>
      </c>
      <c r="R74" s="1" t="n">
        <v>560.322112157458</v>
      </c>
      <c r="S74" s="1" t="n">
        <v>1.47516624641962</v>
      </c>
      <c r="T74" s="1" t="n">
        <v>558.716689589134</v>
      </c>
      <c r="U74" s="1" t="n">
        <v>0.130256321904058</v>
      </c>
      <c r="V74" s="1" t="n">
        <v>2550</v>
      </c>
      <c r="W74" s="1" t="n">
        <v>0.0037</v>
      </c>
      <c r="X74" s="1" t="n">
        <v>0.0176390579010435</v>
      </c>
      <c r="Y74" s="1" t="n">
        <v>34</v>
      </c>
      <c r="Z74" s="1" t="n">
        <v>629</v>
      </c>
      <c r="AC74" s="1" t="n">
        <v>44</v>
      </c>
      <c r="AD74" s="1" t="n">
        <v>1.2</v>
      </c>
      <c r="AE74" s="1" t="s">
        <v>487</v>
      </c>
      <c r="AF74" s="1" t="n">
        <v>16</v>
      </c>
      <c r="AG74" s="1" t="n">
        <v>32</v>
      </c>
      <c r="AH74" s="1" t="n">
        <v>600</v>
      </c>
      <c r="AI74" s="1" t="n">
        <v>22</v>
      </c>
      <c r="AJ74" s="1" t="n">
        <v>30</v>
      </c>
      <c r="AK74" s="1" t="n">
        <v>2</v>
      </c>
      <c r="AL74" s="1" t="n">
        <v>5</v>
      </c>
      <c r="AM74" s="1" t="s">
        <v>104</v>
      </c>
      <c r="AN74" s="1" t="s">
        <v>335</v>
      </c>
      <c r="AO74" s="1" t="n">
        <v>1</v>
      </c>
      <c r="AP74" s="1" t="s">
        <v>488</v>
      </c>
      <c r="AQ74" s="1" t="s">
        <v>489</v>
      </c>
      <c r="AR74" s="1" t="s">
        <v>66</v>
      </c>
      <c r="AS74" s="1" t="s">
        <v>490</v>
      </c>
      <c r="AT74" s="1" t="s">
        <v>491</v>
      </c>
      <c r="AV74" s="1" t="s">
        <v>492</v>
      </c>
      <c r="AW74" s="1" t="n">
        <v>50</v>
      </c>
      <c r="AX74" s="1" t="n">
        <f aca="false">Y74 * 0.3*2</f>
        <v>20.4</v>
      </c>
      <c r="AY74" s="1" t="n">
        <f aca="false">AW74+AX74</f>
        <v>70.4</v>
      </c>
      <c r="AZ74" s="1" t="n">
        <f aca="false">AY74+Q74</f>
        <v>112.4</v>
      </c>
    </row>
    <row r="75" customFormat="false" ht="15" hidden="false" customHeight="false" outlineLevel="0" collapsed="false">
      <c r="A75" s="2" t="s">
        <v>493</v>
      </c>
      <c r="B75" s="1" t="s">
        <v>53</v>
      </c>
      <c r="C75" s="1" t="s">
        <v>54</v>
      </c>
      <c r="D75" s="1" t="s">
        <v>484</v>
      </c>
      <c r="E75" s="1" t="s">
        <v>494</v>
      </c>
      <c r="F75" s="1" t="s">
        <v>495</v>
      </c>
      <c r="G75" s="1" t="s">
        <v>58</v>
      </c>
      <c r="H75" s="1" t="n">
        <v>60.95</v>
      </c>
      <c r="I75" s="1" t="n">
        <v>0</v>
      </c>
      <c r="J75" s="1" t="n">
        <v>4</v>
      </c>
      <c r="K75" s="1" t="n">
        <v>28.5</v>
      </c>
      <c r="L75" s="1" t="n">
        <v>28.3</v>
      </c>
      <c r="M75" s="1" t="n">
        <v>15</v>
      </c>
      <c r="N75" s="1" t="n">
        <v>35.25</v>
      </c>
      <c r="O75" s="1" t="n">
        <v>12</v>
      </c>
      <c r="P75" s="1" t="n">
        <v>6</v>
      </c>
      <c r="Q75" s="1" t="n">
        <v>75</v>
      </c>
      <c r="R75" s="1" t="n">
        <v>561.460916914187</v>
      </c>
      <c r="S75" s="1" t="n">
        <v>2.41858652029264</v>
      </c>
      <c r="T75" s="1" t="n">
        <v>558.716689589134</v>
      </c>
      <c r="U75" s="1" t="n">
        <v>0.325640804760146</v>
      </c>
      <c r="V75" s="1" t="n">
        <v>965</v>
      </c>
      <c r="W75" s="1" t="n">
        <v>0.0099</v>
      </c>
      <c r="X75" s="1" t="n">
        <v>0.0309981024087149</v>
      </c>
      <c r="Y75" s="1" t="n">
        <v>26</v>
      </c>
      <c r="Z75" s="1" t="n">
        <v>384</v>
      </c>
      <c r="AC75" s="1" t="n">
        <v>102</v>
      </c>
      <c r="AD75" s="1" t="n">
        <v>0.5</v>
      </c>
      <c r="AE75" s="1" t="s">
        <v>487</v>
      </c>
      <c r="AF75" s="1" t="n">
        <v>16</v>
      </c>
      <c r="AG75" s="1" t="n">
        <v>32</v>
      </c>
      <c r="AH75" s="1" t="n">
        <v>600</v>
      </c>
      <c r="AI75" s="1" t="n">
        <v>22</v>
      </c>
      <c r="AJ75" s="1" t="n">
        <v>30</v>
      </c>
      <c r="AK75" s="1" t="n">
        <v>3</v>
      </c>
      <c r="AL75" s="1" t="n">
        <v>4</v>
      </c>
      <c r="AM75" s="1" t="s">
        <v>198</v>
      </c>
      <c r="AN75" s="1" t="s">
        <v>335</v>
      </c>
      <c r="AO75" s="1" t="n">
        <v>1</v>
      </c>
      <c r="AP75" s="1" t="s">
        <v>496</v>
      </c>
      <c r="AQ75" s="1" t="s">
        <v>497</v>
      </c>
      <c r="AR75" s="1" t="s">
        <v>66</v>
      </c>
      <c r="AS75" s="1" t="s">
        <v>498</v>
      </c>
      <c r="AT75" s="1" t="s">
        <v>499</v>
      </c>
      <c r="AV75" s="1" t="s">
        <v>492</v>
      </c>
      <c r="AW75" s="1" t="n">
        <v>50</v>
      </c>
      <c r="AX75" s="1" t="n">
        <f aca="false">Y75 * 0.3*2</f>
        <v>15.6</v>
      </c>
      <c r="AY75" s="1" t="n">
        <f aca="false">AW75+AX75</f>
        <v>65.6</v>
      </c>
      <c r="AZ75" s="1" t="n">
        <f aca="false">AY75+Q75</f>
        <v>140.6</v>
      </c>
    </row>
    <row r="76" customFormat="false" ht="15" hidden="false" customHeight="false" outlineLevel="0" collapsed="false">
      <c r="A76" s="2" t="s">
        <v>500</v>
      </c>
      <c r="B76" s="1" t="s">
        <v>53</v>
      </c>
      <c r="C76" s="1" t="s">
        <v>54</v>
      </c>
      <c r="D76" s="1" t="s">
        <v>484</v>
      </c>
      <c r="E76" s="1" t="s">
        <v>501</v>
      </c>
      <c r="F76" s="1" t="s">
        <v>502</v>
      </c>
      <c r="G76" s="1" t="s">
        <v>58</v>
      </c>
      <c r="H76" s="1" t="n">
        <v>60.95</v>
      </c>
      <c r="I76" s="1" t="n">
        <v>0</v>
      </c>
      <c r="J76" s="1" t="n">
        <v>4</v>
      </c>
      <c r="K76" s="1" t="n">
        <v>28.5</v>
      </c>
      <c r="L76" s="1" t="n">
        <v>28.3</v>
      </c>
      <c r="M76" s="1" t="n">
        <v>15</v>
      </c>
      <c r="N76" s="1" t="n">
        <v>35.25</v>
      </c>
      <c r="O76" s="1" t="n">
        <v>12</v>
      </c>
      <c r="P76" s="1" t="n">
        <v>6</v>
      </c>
      <c r="Q76" s="1" t="n">
        <v>75</v>
      </c>
      <c r="R76" s="1" t="n">
        <v>561.460916914187</v>
      </c>
      <c r="S76" s="1" t="n">
        <v>2.41858652029264</v>
      </c>
      <c r="T76" s="1" t="n">
        <v>558.716689589134</v>
      </c>
      <c r="U76" s="1" t="n">
        <v>0.325640804760146</v>
      </c>
      <c r="V76" s="1" t="n">
        <v>885</v>
      </c>
      <c r="W76" s="1" t="n">
        <v>0.0108</v>
      </c>
      <c r="X76" s="1" t="n">
        <v>0.0303055307963809</v>
      </c>
      <c r="Y76" s="1" t="n">
        <v>24</v>
      </c>
      <c r="Z76" s="1" t="n">
        <v>532</v>
      </c>
      <c r="AC76" s="1" t="n">
        <v>127</v>
      </c>
      <c r="AD76" s="1" t="n">
        <v>0.5</v>
      </c>
      <c r="AE76" s="1" t="s">
        <v>487</v>
      </c>
      <c r="AF76" s="1" t="n">
        <v>16</v>
      </c>
      <c r="AG76" s="1" t="n">
        <v>32</v>
      </c>
      <c r="AH76" s="1" t="n">
        <v>600</v>
      </c>
      <c r="AI76" s="1" t="n">
        <v>22</v>
      </c>
      <c r="AJ76" s="1" t="n">
        <v>30</v>
      </c>
      <c r="AK76" s="1" t="n">
        <v>3</v>
      </c>
      <c r="AL76" s="1" t="n">
        <v>6</v>
      </c>
      <c r="AM76" s="1" t="s">
        <v>198</v>
      </c>
      <c r="AN76" s="1" t="s">
        <v>335</v>
      </c>
      <c r="AO76" s="1" t="n">
        <v>1</v>
      </c>
      <c r="AP76" s="1" t="s">
        <v>503</v>
      </c>
      <c r="AQ76" s="1" t="s">
        <v>504</v>
      </c>
      <c r="AR76" s="1" t="s">
        <v>66</v>
      </c>
      <c r="AS76" s="1" t="s">
        <v>498</v>
      </c>
      <c r="AT76" s="1" t="s">
        <v>505</v>
      </c>
      <c r="AV76" s="1" t="s">
        <v>492</v>
      </c>
      <c r="AW76" s="1" t="n">
        <v>50</v>
      </c>
      <c r="AX76" s="1" t="n">
        <f aca="false">Y76 * 0.3*2</f>
        <v>14.4</v>
      </c>
      <c r="AY76" s="1" t="n">
        <f aca="false">AW76+AX76</f>
        <v>64.4</v>
      </c>
      <c r="AZ76" s="1" t="n">
        <f aca="false">AY76+Q76</f>
        <v>139.4</v>
      </c>
    </row>
    <row r="77" customFormat="false" ht="15" hidden="false" customHeight="false" outlineLevel="0" collapsed="false">
      <c r="A77" s="2" t="s">
        <v>506</v>
      </c>
      <c r="B77" s="1" t="s">
        <v>53</v>
      </c>
      <c r="C77" s="1" t="s">
        <v>54</v>
      </c>
      <c r="D77" s="1" t="s">
        <v>484</v>
      </c>
      <c r="E77" s="1" t="s">
        <v>507</v>
      </c>
      <c r="F77" s="1" t="s">
        <v>508</v>
      </c>
      <c r="G77" s="1" t="s">
        <v>58</v>
      </c>
      <c r="H77" s="1" t="n">
        <v>71.95</v>
      </c>
      <c r="I77" s="1" t="n">
        <v>0</v>
      </c>
      <c r="J77" s="1" t="n">
        <v>4</v>
      </c>
      <c r="K77" s="1" t="n">
        <v>31.7</v>
      </c>
      <c r="L77" s="1" t="n">
        <v>35.5</v>
      </c>
      <c r="M77" s="1" t="n">
        <v>14</v>
      </c>
      <c r="N77" s="1" t="n">
        <v>41.45</v>
      </c>
      <c r="O77" s="1" t="n">
        <v>15</v>
      </c>
      <c r="P77" s="1" t="n">
        <v>6</v>
      </c>
      <c r="Q77" s="1" t="n">
        <v>125</v>
      </c>
      <c r="R77" s="1" t="n">
        <v>1386.58468509838</v>
      </c>
      <c r="S77" s="1" t="n">
        <v>2.84398329832992</v>
      </c>
      <c r="T77" s="1" t="n">
        <v>1383.43677038227</v>
      </c>
      <c r="U77" s="1" t="n">
        <v>0.303931417776136</v>
      </c>
      <c r="V77" s="1" t="n">
        <v>775</v>
      </c>
      <c r="W77" s="1" t="n">
        <v>0.0123</v>
      </c>
      <c r="X77" s="1" t="n">
        <v>0.0468252997390532</v>
      </c>
      <c r="Y77" s="1" t="n">
        <v>36</v>
      </c>
      <c r="Z77" s="1" t="n">
        <v>666</v>
      </c>
      <c r="AC77" s="1" t="n">
        <v>69</v>
      </c>
      <c r="AD77" s="1" t="n">
        <v>0.5</v>
      </c>
      <c r="AE77" s="1" t="s">
        <v>487</v>
      </c>
      <c r="AF77" s="1" t="n">
        <v>16</v>
      </c>
      <c r="AG77" s="1" t="n">
        <v>32</v>
      </c>
      <c r="AH77" s="1" t="n">
        <v>600</v>
      </c>
      <c r="AI77" s="1" t="n">
        <v>22</v>
      </c>
      <c r="AJ77" s="1" t="n">
        <v>30</v>
      </c>
      <c r="AK77" s="1" t="n">
        <v>3</v>
      </c>
      <c r="AL77" s="1" t="n">
        <v>5</v>
      </c>
      <c r="AM77" s="1" t="s">
        <v>242</v>
      </c>
      <c r="AN77" s="1" t="s">
        <v>73</v>
      </c>
      <c r="AO77" s="1" t="n">
        <v>1</v>
      </c>
      <c r="AP77" s="1" t="s">
        <v>509</v>
      </c>
      <c r="AQ77" s="1" t="s">
        <v>510</v>
      </c>
      <c r="AR77" s="1" t="s">
        <v>66</v>
      </c>
      <c r="AS77" s="1" t="s">
        <v>511</v>
      </c>
      <c r="AT77" s="1" t="s">
        <v>512</v>
      </c>
      <c r="AV77" s="1" t="s">
        <v>513</v>
      </c>
      <c r="AW77" s="1" t="n">
        <v>60</v>
      </c>
      <c r="AX77" s="1" t="n">
        <f aca="false">Y77 * 0.3*2</f>
        <v>21.6</v>
      </c>
      <c r="AY77" s="1" t="n">
        <f aca="false">AW77+AX77</f>
        <v>81.6</v>
      </c>
      <c r="AZ77" s="1" t="n">
        <f aca="false">AY77+Q77</f>
        <v>206.6</v>
      </c>
    </row>
    <row r="78" customFormat="false" ht="15" hidden="false" customHeight="false" outlineLevel="0" collapsed="false">
      <c r="A78" s="2" t="s">
        <v>514</v>
      </c>
      <c r="B78" s="1" t="s">
        <v>53</v>
      </c>
      <c r="C78" s="1" t="s">
        <v>54</v>
      </c>
      <c r="D78" s="1" t="s">
        <v>484</v>
      </c>
      <c r="E78" s="1" t="s">
        <v>515</v>
      </c>
      <c r="F78" s="1" t="s">
        <v>516</v>
      </c>
      <c r="G78" s="1" t="s">
        <v>58</v>
      </c>
      <c r="H78" s="1" t="n">
        <v>71.95</v>
      </c>
      <c r="I78" s="1" t="n">
        <v>0</v>
      </c>
      <c r="J78" s="1" t="n">
        <v>4</v>
      </c>
      <c r="K78" s="1" t="n">
        <v>31.7</v>
      </c>
      <c r="L78" s="1" t="n">
        <v>35.5</v>
      </c>
      <c r="M78" s="1" t="n">
        <v>14</v>
      </c>
      <c r="N78" s="1" t="n">
        <v>41.45</v>
      </c>
      <c r="O78" s="1" t="n">
        <v>15</v>
      </c>
      <c r="P78" s="1" t="n">
        <v>6</v>
      </c>
      <c r="Q78" s="1" t="n">
        <v>125</v>
      </c>
      <c r="R78" s="1" t="n">
        <v>1386.58468509838</v>
      </c>
      <c r="S78" s="1" t="n">
        <v>2.84398329832992</v>
      </c>
      <c r="T78" s="1" t="n">
        <v>1383.43677038227</v>
      </c>
      <c r="U78" s="1" t="n">
        <v>0.303931417776136</v>
      </c>
      <c r="V78" s="1" t="n">
        <v>515</v>
      </c>
      <c r="W78" s="1" t="n">
        <v>0.0185</v>
      </c>
      <c r="X78" s="1" t="n">
        <v>0.0513097681508337</v>
      </c>
      <c r="Y78" s="1" t="n">
        <v>24</v>
      </c>
      <c r="Z78" s="1" t="n">
        <v>532</v>
      </c>
      <c r="AC78" s="1" t="n">
        <v>130</v>
      </c>
      <c r="AD78" s="1" t="n">
        <v>0.3</v>
      </c>
      <c r="AE78" s="1" t="s">
        <v>487</v>
      </c>
      <c r="AF78" s="1" t="n">
        <v>16</v>
      </c>
      <c r="AG78" s="1" t="n">
        <v>32</v>
      </c>
      <c r="AH78" s="1" t="n">
        <v>600</v>
      </c>
      <c r="AI78" s="1" t="n">
        <v>22</v>
      </c>
      <c r="AJ78" s="1" t="n">
        <v>30</v>
      </c>
      <c r="AK78" s="1" t="n">
        <v>4</v>
      </c>
      <c r="AL78" s="1" t="n">
        <v>6</v>
      </c>
      <c r="AM78" s="1" t="s">
        <v>242</v>
      </c>
      <c r="AN78" s="1" t="s">
        <v>73</v>
      </c>
      <c r="AO78" s="1" t="n">
        <v>1</v>
      </c>
      <c r="AP78" s="1" t="s">
        <v>517</v>
      </c>
      <c r="AQ78" s="1" t="s">
        <v>518</v>
      </c>
      <c r="AR78" s="1" t="s">
        <v>66</v>
      </c>
      <c r="AS78" s="1" t="s">
        <v>511</v>
      </c>
      <c r="AT78" s="1" t="s">
        <v>519</v>
      </c>
      <c r="AV78" s="1" t="s">
        <v>492</v>
      </c>
      <c r="AW78" s="1" t="n">
        <v>50</v>
      </c>
      <c r="AX78" s="1" t="n">
        <f aca="false">Y78 * 0.3*2</f>
        <v>14.4</v>
      </c>
      <c r="AY78" s="1" t="n">
        <f aca="false">AW78+AX78</f>
        <v>64.4</v>
      </c>
      <c r="AZ78" s="1" t="n">
        <f aca="false">AY78+Q78</f>
        <v>189.4</v>
      </c>
    </row>
    <row r="79" customFormat="false" ht="15" hidden="false" customHeight="false" outlineLevel="0" collapsed="false">
      <c r="A79" s="2" t="s">
        <v>520</v>
      </c>
      <c r="B79" s="1" t="s">
        <v>53</v>
      </c>
      <c r="C79" s="1" t="s">
        <v>54</v>
      </c>
      <c r="D79" s="1" t="s">
        <v>484</v>
      </c>
      <c r="E79" s="1" t="s">
        <v>521</v>
      </c>
      <c r="F79" s="1" t="s">
        <v>522</v>
      </c>
      <c r="G79" s="1" t="s">
        <v>58</v>
      </c>
      <c r="H79" s="1" t="n">
        <v>92.95</v>
      </c>
      <c r="I79" s="1" t="n">
        <v>0</v>
      </c>
      <c r="J79" s="1" t="n">
        <v>4</v>
      </c>
      <c r="K79" s="1" t="n">
        <v>35</v>
      </c>
      <c r="L79" s="1" t="n">
        <v>42.2</v>
      </c>
      <c r="M79" s="1" t="n">
        <v>10</v>
      </c>
      <c r="N79" s="1" t="n">
        <v>44.75</v>
      </c>
      <c r="O79" s="1" t="s">
        <v>523</v>
      </c>
      <c r="P79" s="1" t="s">
        <v>204</v>
      </c>
      <c r="Q79" s="1" t="n">
        <v>175</v>
      </c>
      <c r="R79" s="1" t="n">
        <v>2765.74564080711</v>
      </c>
      <c r="S79" s="1" t="n">
        <v>3.07040416405945</v>
      </c>
      <c r="T79" s="1" t="n">
        <v>2762.45814277321</v>
      </c>
      <c r="U79" s="1" t="n">
        <v>0.217093869840097</v>
      </c>
      <c r="V79" s="1" t="n">
        <v>715</v>
      </c>
      <c r="W79" s="1" t="n">
        <v>0.0134</v>
      </c>
      <c r="X79" s="1" t="n">
        <v>0.0576644187101993</v>
      </c>
      <c r="Y79" s="1" t="n">
        <v>45</v>
      </c>
      <c r="Z79" s="1" t="n">
        <v>832</v>
      </c>
      <c r="AC79" s="1" t="n">
        <v>54</v>
      </c>
      <c r="AD79" s="1" t="n">
        <v>0.5</v>
      </c>
      <c r="AE79" s="1" t="s">
        <v>487</v>
      </c>
      <c r="AF79" s="1" t="n">
        <v>16</v>
      </c>
      <c r="AG79" s="1" t="n">
        <v>32</v>
      </c>
      <c r="AH79" s="1" t="n">
        <v>600</v>
      </c>
      <c r="AI79" s="1" t="n">
        <v>22</v>
      </c>
      <c r="AJ79" s="1" t="n">
        <v>30</v>
      </c>
      <c r="AK79" s="1" t="n">
        <v>3</v>
      </c>
      <c r="AL79" s="1" t="n">
        <v>5</v>
      </c>
      <c r="AM79" s="1" t="s">
        <v>242</v>
      </c>
      <c r="AN79" s="1" t="s">
        <v>156</v>
      </c>
      <c r="AO79" s="1" t="n">
        <v>1</v>
      </c>
      <c r="AP79" s="1" t="s">
        <v>524</v>
      </c>
      <c r="AQ79" s="1" t="s">
        <v>525</v>
      </c>
      <c r="AR79" s="1" t="s">
        <v>66</v>
      </c>
      <c r="AS79" s="1" t="s">
        <v>526</v>
      </c>
      <c r="AT79" s="1" t="s">
        <v>527</v>
      </c>
      <c r="AV79" s="1" t="s">
        <v>513</v>
      </c>
      <c r="AW79" s="1" t="n">
        <v>60</v>
      </c>
      <c r="AX79" s="1" t="n">
        <f aca="false">Y79 * 0.3*2</f>
        <v>27</v>
      </c>
      <c r="AY79" s="1" t="n">
        <f aca="false">AW79+AX79</f>
        <v>87</v>
      </c>
      <c r="AZ79" s="1" t="n">
        <f aca="false">AY79+Q79</f>
        <v>262</v>
      </c>
    </row>
    <row r="80" customFormat="false" ht="15" hidden="false" customHeight="false" outlineLevel="0" collapsed="false">
      <c r="A80" s="2" t="s">
        <v>528</v>
      </c>
      <c r="B80" s="1" t="s">
        <v>53</v>
      </c>
      <c r="C80" s="1" t="s">
        <v>54</v>
      </c>
      <c r="D80" s="1" t="s">
        <v>484</v>
      </c>
      <c r="E80" s="1" t="s">
        <v>529</v>
      </c>
      <c r="F80" s="1" t="s">
        <v>530</v>
      </c>
      <c r="G80" s="1" t="s">
        <v>58</v>
      </c>
      <c r="H80" s="1" t="n">
        <v>92.95</v>
      </c>
      <c r="I80" s="1" t="n">
        <v>0</v>
      </c>
      <c r="J80" s="1" t="n">
        <v>4</v>
      </c>
      <c r="K80" s="1" t="n">
        <v>35</v>
      </c>
      <c r="L80" s="1" t="n">
        <v>42.2</v>
      </c>
      <c r="M80" s="1" t="n">
        <v>10</v>
      </c>
      <c r="N80" s="1" t="n">
        <v>44.75</v>
      </c>
      <c r="O80" s="1" t="s">
        <v>523</v>
      </c>
      <c r="P80" s="1" t="s">
        <v>204</v>
      </c>
      <c r="Q80" s="1" t="n">
        <v>175</v>
      </c>
      <c r="R80" s="1" t="n">
        <v>2765.74564080711</v>
      </c>
      <c r="S80" s="1" t="n">
        <v>3.07040416405945</v>
      </c>
      <c r="T80" s="1" t="n">
        <v>2762.45814277321</v>
      </c>
      <c r="U80" s="1" t="n">
        <v>0.217093869840097</v>
      </c>
      <c r="V80" s="1" t="n">
        <v>475</v>
      </c>
      <c r="W80" s="1" t="n">
        <v>0.0201</v>
      </c>
      <c r="X80" s="1" t="n">
        <v>0.062029946684761</v>
      </c>
      <c r="Y80" s="1" t="n">
        <v>30</v>
      </c>
      <c r="Z80" s="1" t="n">
        <v>666</v>
      </c>
      <c r="AC80" s="1" t="n">
        <v>105</v>
      </c>
      <c r="AD80" s="1" t="n">
        <v>0.2</v>
      </c>
      <c r="AE80" s="1" t="s">
        <v>487</v>
      </c>
      <c r="AF80" s="1" t="n">
        <v>16</v>
      </c>
      <c r="AG80" s="1" t="n">
        <v>32</v>
      </c>
      <c r="AH80" s="1" t="n">
        <v>600</v>
      </c>
      <c r="AI80" s="1" t="n">
        <v>22</v>
      </c>
      <c r="AJ80" s="1" t="n">
        <v>30</v>
      </c>
      <c r="AK80" s="1" t="n">
        <v>4</v>
      </c>
      <c r="AL80" s="1" t="n">
        <v>6</v>
      </c>
      <c r="AM80" s="1" t="s">
        <v>242</v>
      </c>
      <c r="AN80" s="1" t="s">
        <v>156</v>
      </c>
      <c r="AO80" s="1" t="n">
        <v>1</v>
      </c>
      <c r="AP80" s="1" t="s">
        <v>531</v>
      </c>
      <c r="AQ80" s="1" t="s">
        <v>532</v>
      </c>
      <c r="AR80" s="1" t="s">
        <v>66</v>
      </c>
      <c r="AS80" s="1" t="s">
        <v>526</v>
      </c>
      <c r="AT80" s="1" t="s">
        <v>533</v>
      </c>
      <c r="AV80" s="1" t="s">
        <v>492</v>
      </c>
      <c r="AW80" s="1" t="n">
        <v>50</v>
      </c>
      <c r="AX80" s="1" t="n">
        <f aca="false">Y80 * 0.3*2</f>
        <v>18</v>
      </c>
      <c r="AY80" s="1" t="n">
        <f aca="false">AW80+AX80</f>
        <v>68</v>
      </c>
      <c r="AZ80" s="1" t="n">
        <f aca="false">AY80+Q80</f>
        <v>243</v>
      </c>
    </row>
    <row r="81" customFormat="false" ht="15" hidden="false" customHeight="false" outlineLevel="0" collapsed="false">
      <c r="A81" s="2" t="s">
        <v>534</v>
      </c>
      <c r="B81" s="1" t="s">
        <v>53</v>
      </c>
      <c r="C81" s="1" t="s">
        <v>54</v>
      </c>
      <c r="D81" s="1" t="s">
        <v>484</v>
      </c>
      <c r="E81" s="1" t="s">
        <v>535</v>
      </c>
      <c r="F81" s="1" t="s">
        <v>536</v>
      </c>
      <c r="G81" s="1" t="s">
        <v>58</v>
      </c>
      <c r="H81" s="1" t="n">
        <v>112.95</v>
      </c>
      <c r="I81" s="1" t="n">
        <v>15.95</v>
      </c>
      <c r="J81" s="1" t="n">
        <v>4</v>
      </c>
      <c r="K81" s="1" t="n">
        <v>45</v>
      </c>
      <c r="L81" s="1" t="n">
        <v>42.2</v>
      </c>
      <c r="M81" s="1" t="n">
        <v>20</v>
      </c>
      <c r="N81" s="1" t="n">
        <v>54.25</v>
      </c>
      <c r="O81" s="1" t="s">
        <v>523</v>
      </c>
      <c r="P81" s="1" t="s">
        <v>204</v>
      </c>
      <c r="Q81" s="1" t="n">
        <v>245</v>
      </c>
      <c r="R81" s="1" t="n">
        <v>2766.61455232071</v>
      </c>
      <c r="S81" s="1" t="n">
        <v>3.72222180782626</v>
      </c>
      <c r="T81" s="1" t="n">
        <v>2762.45814277321</v>
      </c>
      <c r="U81" s="1" t="n">
        <v>0.434187739680194</v>
      </c>
      <c r="V81" s="1" t="n">
        <v>400</v>
      </c>
      <c r="W81" s="1" t="n">
        <v>0.0239</v>
      </c>
      <c r="X81" s="1" t="n">
        <v>0.0855757274477122</v>
      </c>
      <c r="Y81" s="1" t="n">
        <v>45</v>
      </c>
      <c r="Z81" s="1" t="n">
        <v>1332</v>
      </c>
      <c r="AC81" s="1" t="n">
        <v>78</v>
      </c>
      <c r="AD81" s="1" t="n">
        <v>0.3</v>
      </c>
      <c r="AE81" s="1" t="s">
        <v>487</v>
      </c>
      <c r="AF81" s="1" t="n">
        <v>16</v>
      </c>
      <c r="AG81" s="1" t="n">
        <v>32</v>
      </c>
      <c r="AH81" s="1" t="n">
        <v>600</v>
      </c>
      <c r="AI81" s="1" t="n">
        <v>22</v>
      </c>
      <c r="AJ81" s="1" t="n">
        <v>30</v>
      </c>
      <c r="AK81" s="1" t="n">
        <v>4</v>
      </c>
      <c r="AL81" s="1" t="n">
        <v>8</v>
      </c>
      <c r="AM81" s="1" t="s">
        <v>537</v>
      </c>
      <c r="AN81" s="1" t="s">
        <v>72</v>
      </c>
      <c r="AO81" s="1" t="n">
        <v>1</v>
      </c>
      <c r="AP81" s="1" t="s">
        <v>538</v>
      </c>
      <c r="AQ81" s="1" t="s">
        <v>539</v>
      </c>
      <c r="AR81" s="1" t="s">
        <v>66</v>
      </c>
      <c r="AS81" s="1" t="s">
        <v>540</v>
      </c>
      <c r="AT81" s="1" t="s">
        <v>541</v>
      </c>
      <c r="AV81" s="1" t="s">
        <v>513</v>
      </c>
      <c r="AW81" s="1" t="n">
        <v>60</v>
      </c>
      <c r="AX81" s="1" t="n">
        <f aca="false">Y81 * 0.3*2</f>
        <v>27</v>
      </c>
      <c r="AY81" s="1" t="n">
        <f aca="false">AW81+AX81</f>
        <v>87</v>
      </c>
      <c r="AZ81" s="1" t="n">
        <f aca="false">AY81+Q81</f>
        <v>332</v>
      </c>
    </row>
    <row r="82" customFormat="false" ht="15" hidden="false" customHeight="false" outlineLevel="0" collapsed="false">
      <c r="A82" s="2" t="s">
        <v>542</v>
      </c>
      <c r="B82" s="1" t="s">
        <v>53</v>
      </c>
      <c r="C82" s="1" t="s">
        <v>54</v>
      </c>
      <c r="D82" s="1" t="s">
        <v>484</v>
      </c>
      <c r="E82" s="1" t="s">
        <v>543</v>
      </c>
      <c r="F82" s="1" t="s">
        <v>544</v>
      </c>
      <c r="G82" s="1" t="s">
        <v>58</v>
      </c>
      <c r="H82" s="1" t="n">
        <v>114.95</v>
      </c>
      <c r="I82" s="1" t="n">
        <v>19.95</v>
      </c>
      <c r="J82" s="1" t="n">
        <v>4</v>
      </c>
      <c r="K82" s="1" t="n">
        <v>30</v>
      </c>
      <c r="L82" s="1" t="n">
        <v>46.5</v>
      </c>
      <c r="M82" s="1" t="n">
        <v>12</v>
      </c>
      <c r="N82" s="1" t="n">
        <v>39.75</v>
      </c>
      <c r="O82" s="1" t="s">
        <v>545</v>
      </c>
      <c r="P82" s="1" t="s">
        <v>204</v>
      </c>
      <c r="Q82" s="1" t="n">
        <v>200</v>
      </c>
      <c r="R82" s="1" t="n">
        <v>4075.45616893971</v>
      </c>
      <c r="S82" s="1" t="n">
        <v>2.72734224628744</v>
      </c>
      <c r="T82" s="1" t="n">
        <v>4072.46831404961</v>
      </c>
      <c r="U82" s="1" t="n">
        <v>0.260512643808117</v>
      </c>
      <c r="V82" s="1" t="n">
        <v>400</v>
      </c>
      <c r="W82" s="1" t="n">
        <v>0.0239</v>
      </c>
      <c r="X82" s="1" t="n">
        <v>0.0844992603517924</v>
      </c>
      <c r="Y82" s="1" t="n">
        <v>32</v>
      </c>
      <c r="Z82" s="1" t="n">
        <v>947</v>
      </c>
      <c r="AC82" s="1" t="n">
        <v>80</v>
      </c>
      <c r="AD82" s="1" t="n">
        <v>0.5</v>
      </c>
      <c r="AE82" s="1" t="s">
        <v>546</v>
      </c>
      <c r="AF82" s="1" t="n">
        <v>16</v>
      </c>
      <c r="AG82" s="1" t="n">
        <v>32</v>
      </c>
      <c r="AH82" s="1" t="n">
        <v>600</v>
      </c>
      <c r="AI82" s="1" t="n">
        <v>22</v>
      </c>
      <c r="AJ82" s="1" t="n">
        <v>30</v>
      </c>
      <c r="AK82" s="1" t="n">
        <v>4</v>
      </c>
      <c r="AL82" s="1" t="n">
        <v>8</v>
      </c>
      <c r="AM82" s="1" t="s">
        <v>537</v>
      </c>
      <c r="AN82" s="1" t="s">
        <v>72</v>
      </c>
      <c r="AO82" s="1" t="n">
        <v>1</v>
      </c>
      <c r="AP82" s="1" t="s">
        <v>547</v>
      </c>
      <c r="AQ82" s="1" t="s">
        <v>548</v>
      </c>
      <c r="AR82" s="1" t="s">
        <v>66</v>
      </c>
      <c r="AS82" s="1" t="s">
        <v>549</v>
      </c>
      <c r="AT82" s="1" t="s">
        <v>550</v>
      </c>
      <c r="AV82" s="1" t="s">
        <v>492</v>
      </c>
      <c r="AW82" s="1" t="n">
        <v>50</v>
      </c>
      <c r="AX82" s="1" t="n">
        <f aca="false">Y82 * 0.3*2</f>
        <v>19.2</v>
      </c>
      <c r="AY82" s="1" t="n">
        <f aca="false">AW82+AX82</f>
        <v>69.2</v>
      </c>
      <c r="AZ82" s="1" t="n">
        <f aca="false">AY82+Q82</f>
        <v>269.2</v>
      </c>
    </row>
    <row r="83" customFormat="false" ht="15" hidden="false" customHeight="false" outlineLevel="0" collapsed="false">
      <c r="A83" s="2" t="s">
        <v>551</v>
      </c>
      <c r="B83" s="1" t="s">
        <v>53</v>
      </c>
      <c r="C83" s="1" t="s">
        <v>54</v>
      </c>
      <c r="D83" s="1" t="s">
        <v>484</v>
      </c>
      <c r="E83" s="1" t="s">
        <v>552</v>
      </c>
      <c r="F83" s="1" t="s">
        <v>553</v>
      </c>
      <c r="G83" s="1" t="s">
        <v>58</v>
      </c>
      <c r="H83" s="1" t="n">
        <v>118.95</v>
      </c>
      <c r="I83" s="1" t="n">
        <v>19.95</v>
      </c>
      <c r="J83" s="1" t="n">
        <v>4</v>
      </c>
      <c r="K83" s="1" t="n">
        <v>32</v>
      </c>
      <c r="L83" s="1" t="n">
        <v>46.5</v>
      </c>
      <c r="M83" s="1" t="n">
        <v>14</v>
      </c>
      <c r="N83" s="1" t="n">
        <v>41.75</v>
      </c>
      <c r="O83" s="1" t="s">
        <v>545</v>
      </c>
      <c r="P83" s="1" t="s">
        <v>204</v>
      </c>
      <c r="Q83" s="1" t="n">
        <v>215</v>
      </c>
      <c r="R83" s="1" t="n">
        <v>4075.63681248079</v>
      </c>
      <c r="S83" s="1" t="n">
        <v>2.86456701339625</v>
      </c>
      <c r="T83" s="1" t="n">
        <v>4072.46831404961</v>
      </c>
      <c r="U83" s="1" t="n">
        <v>0.303931417776136</v>
      </c>
      <c r="V83" s="1" t="n">
        <v>380</v>
      </c>
      <c r="W83" s="1" t="n">
        <v>0.0251</v>
      </c>
      <c r="X83" s="1" t="n">
        <v>0.0916522412891978</v>
      </c>
      <c r="Y83" s="1" t="n">
        <v>36</v>
      </c>
      <c r="Z83" s="1" t="n">
        <v>1065</v>
      </c>
      <c r="AC83" s="1" t="n">
        <v>75</v>
      </c>
      <c r="AD83" s="1" t="n">
        <v>0.5</v>
      </c>
      <c r="AE83" s="1" t="s">
        <v>546</v>
      </c>
      <c r="AF83" s="1" t="n">
        <v>16</v>
      </c>
      <c r="AG83" s="1" t="n">
        <v>32</v>
      </c>
      <c r="AH83" s="1" t="n">
        <v>600</v>
      </c>
      <c r="AI83" s="1" t="n">
        <v>22</v>
      </c>
      <c r="AJ83" s="1" t="n">
        <v>30</v>
      </c>
      <c r="AK83" s="1" t="n">
        <v>4</v>
      </c>
      <c r="AL83" s="1" t="n">
        <v>8</v>
      </c>
      <c r="AM83" s="1" t="s">
        <v>554</v>
      </c>
      <c r="AN83" s="1" t="s">
        <v>72</v>
      </c>
      <c r="AO83" s="1" t="n">
        <v>1</v>
      </c>
      <c r="AP83" s="1" t="s">
        <v>555</v>
      </c>
      <c r="AQ83" s="1" t="s">
        <v>556</v>
      </c>
      <c r="AR83" s="1" t="s">
        <v>66</v>
      </c>
      <c r="AS83" s="1" t="s">
        <v>557</v>
      </c>
      <c r="AT83" s="1" t="s">
        <v>558</v>
      </c>
      <c r="AV83" s="1" t="s">
        <v>513</v>
      </c>
      <c r="AW83" s="1" t="n">
        <v>60</v>
      </c>
      <c r="AX83" s="1" t="n">
        <f aca="false">Y83 * 0.3*2</f>
        <v>21.6</v>
      </c>
      <c r="AY83" s="1" t="n">
        <f aca="false">AW83+AX83</f>
        <v>81.6</v>
      </c>
      <c r="AZ83" s="1" t="n">
        <f aca="false">AY83+Q83</f>
        <v>296.6</v>
      </c>
    </row>
    <row r="84" customFormat="false" ht="15" hidden="false" customHeight="false" outlineLevel="0" collapsed="false">
      <c r="A84" s="2" t="s">
        <v>559</v>
      </c>
      <c r="B84" s="1" t="s">
        <v>53</v>
      </c>
      <c r="C84" s="1" t="s">
        <v>54</v>
      </c>
      <c r="D84" s="1" t="s">
        <v>484</v>
      </c>
      <c r="E84" s="1" t="s">
        <v>560</v>
      </c>
      <c r="F84" s="1" t="s">
        <v>561</v>
      </c>
      <c r="G84" s="1" t="s">
        <v>58</v>
      </c>
      <c r="H84" s="1" t="n">
        <v>133.95</v>
      </c>
      <c r="I84" s="1" t="n">
        <v>19.95</v>
      </c>
      <c r="J84" s="1" t="n">
        <v>4</v>
      </c>
      <c r="K84" s="1" t="n">
        <v>34</v>
      </c>
      <c r="L84" s="1" t="n">
        <v>48.2</v>
      </c>
      <c r="M84" s="1" t="n">
        <v>13</v>
      </c>
      <c r="N84" s="1" t="n">
        <v>44</v>
      </c>
      <c r="O84" s="1" t="s">
        <v>545</v>
      </c>
      <c r="P84" s="1" t="s">
        <v>204</v>
      </c>
      <c r="Q84" s="1" t="n">
        <v>230</v>
      </c>
      <c r="R84" s="1" t="n">
        <v>4704.77534688141</v>
      </c>
      <c r="S84" s="1" t="n">
        <v>3.01894487639365</v>
      </c>
      <c r="T84" s="1" t="n">
        <v>4701.47417997422</v>
      </c>
      <c r="U84" s="1" t="n">
        <v>0.282222030792126</v>
      </c>
      <c r="V84" s="1" t="n">
        <v>360</v>
      </c>
      <c r="W84" s="1" t="n">
        <v>0.0265</v>
      </c>
      <c r="X84" s="1" t="n">
        <v>0.0931115088827356</v>
      </c>
      <c r="Y84" s="1" t="n">
        <v>38</v>
      </c>
      <c r="Z84" s="1" t="n">
        <v>1124</v>
      </c>
      <c r="AC84" s="1" t="n">
        <v>81</v>
      </c>
      <c r="AD84" s="1" t="n">
        <v>0.4</v>
      </c>
      <c r="AE84" s="1" t="s">
        <v>546</v>
      </c>
      <c r="AF84" s="1" t="n">
        <v>16</v>
      </c>
      <c r="AG84" s="1" t="n">
        <v>32</v>
      </c>
      <c r="AH84" s="1" t="n">
        <v>600</v>
      </c>
      <c r="AI84" s="1" t="n">
        <v>22</v>
      </c>
      <c r="AJ84" s="1" t="n">
        <v>30</v>
      </c>
      <c r="AK84" s="1" t="n">
        <v>4</v>
      </c>
      <c r="AL84" s="1" t="n">
        <v>8</v>
      </c>
      <c r="AM84" s="1" t="s">
        <v>554</v>
      </c>
      <c r="AN84" s="1" t="s">
        <v>72</v>
      </c>
      <c r="AO84" s="1" t="n">
        <v>1</v>
      </c>
      <c r="AP84" s="1" t="s">
        <v>562</v>
      </c>
      <c r="AQ84" s="1" t="s">
        <v>563</v>
      </c>
      <c r="AR84" s="1" t="s">
        <v>66</v>
      </c>
      <c r="AS84" s="1" t="s">
        <v>564</v>
      </c>
      <c r="AT84" s="1" t="s">
        <v>565</v>
      </c>
      <c r="AV84" s="1" t="s">
        <v>513</v>
      </c>
      <c r="AW84" s="1" t="n">
        <v>60</v>
      </c>
      <c r="AX84" s="1" t="n">
        <f aca="false">Y84 * 0.3*2</f>
        <v>22.8</v>
      </c>
      <c r="AY84" s="1" t="n">
        <f aca="false">AW84+AX84</f>
        <v>82.8</v>
      </c>
      <c r="AZ84" s="1" t="n">
        <f aca="false">AY84+Q84</f>
        <v>312.8</v>
      </c>
    </row>
    <row r="85" customFormat="false" ht="15" hidden="false" customHeight="false" outlineLevel="0" collapsed="false">
      <c r="A85" s="2" t="s">
        <v>566</v>
      </c>
      <c r="B85" s="1" t="s">
        <v>53</v>
      </c>
      <c r="C85" s="1" t="s">
        <v>54</v>
      </c>
      <c r="D85" s="1" t="s">
        <v>484</v>
      </c>
      <c r="E85" s="1" t="s">
        <v>567</v>
      </c>
      <c r="F85" s="1" t="s">
        <v>568</v>
      </c>
      <c r="G85" s="1" t="s">
        <v>569</v>
      </c>
      <c r="H85" s="1" t="n">
        <v>153.95</v>
      </c>
      <c r="I85" s="1" t="n">
        <v>19.95</v>
      </c>
      <c r="J85" s="1" t="n">
        <v>4</v>
      </c>
      <c r="K85" s="1" t="n">
        <v>36</v>
      </c>
      <c r="L85" s="1" t="n">
        <v>48.2</v>
      </c>
      <c r="M85" s="1" t="n">
        <v>15</v>
      </c>
      <c r="N85" s="1" t="n">
        <v>48.2</v>
      </c>
      <c r="O85" s="1" t="n">
        <v>20</v>
      </c>
      <c r="P85" s="1" t="s">
        <v>204</v>
      </c>
      <c r="Q85" s="1" t="n">
        <v>250</v>
      </c>
      <c r="R85" s="1" t="n">
        <v>4705.1069376663</v>
      </c>
      <c r="S85" s="1" t="n">
        <v>3.30711688732213</v>
      </c>
      <c r="T85" s="1" t="n">
        <v>4701.47417997422</v>
      </c>
      <c r="U85" s="1" t="n">
        <v>0.325640804760146</v>
      </c>
      <c r="V85" s="1" t="n">
        <v>468</v>
      </c>
      <c r="W85" s="1" t="n">
        <v>0.0205</v>
      </c>
      <c r="X85" s="1" t="n">
        <v>0.0898984469789705</v>
      </c>
      <c r="Y85" s="1" t="n">
        <v>62</v>
      </c>
      <c r="Z85" s="1" t="n">
        <v>1375</v>
      </c>
      <c r="AC85" s="1" t="n">
        <v>52</v>
      </c>
      <c r="AD85" s="1" t="n">
        <v>0.7</v>
      </c>
      <c r="AE85" s="1" t="s">
        <v>570</v>
      </c>
      <c r="AF85" s="1" t="n">
        <v>16</v>
      </c>
      <c r="AG85" s="1" t="n">
        <v>32</v>
      </c>
      <c r="AH85" s="1" t="n">
        <v>600</v>
      </c>
      <c r="AI85" s="1" t="n">
        <v>22</v>
      </c>
      <c r="AJ85" s="1" t="n">
        <v>30</v>
      </c>
      <c r="AK85" s="1" t="n">
        <v>4</v>
      </c>
      <c r="AL85" s="1" t="n">
        <v>6</v>
      </c>
      <c r="AM85" s="1" t="s">
        <v>554</v>
      </c>
      <c r="AN85" s="1" t="s">
        <v>571</v>
      </c>
      <c r="AO85" s="1" t="n">
        <v>1</v>
      </c>
      <c r="AP85" s="1" t="s">
        <v>572</v>
      </c>
      <c r="AQ85" s="1" t="s">
        <v>573</v>
      </c>
      <c r="AR85" s="1" t="s">
        <v>66</v>
      </c>
      <c r="AS85" s="1" t="s">
        <v>574</v>
      </c>
      <c r="AT85" s="1" t="s">
        <v>575</v>
      </c>
      <c r="AV85" s="1" t="s">
        <v>576</v>
      </c>
      <c r="AW85" s="1" t="n">
        <v>114</v>
      </c>
      <c r="AX85" s="1" t="n">
        <f aca="false">Y85 * 0.3*2</f>
        <v>37.2</v>
      </c>
      <c r="AY85" s="1" t="n">
        <f aca="false">AW85+AX85</f>
        <v>151.2</v>
      </c>
      <c r="AZ85" s="1" t="n">
        <f aca="false">AY85+Q85</f>
        <v>401.2</v>
      </c>
    </row>
    <row r="86" customFormat="false" ht="15" hidden="false" customHeight="false" outlineLevel="0" collapsed="false">
      <c r="A86" s="2" t="s">
        <v>577</v>
      </c>
      <c r="B86" s="1" t="s">
        <v>53</v>
      </c>
      <c r="C86" s="1" t="s">
        <v>54</v>
      </c>
      <c r="D86" s="1" t="s">
        <v>484</v>
      </c>
      <c r="E86" s="1" t="s">
        <v>578</v>
      </c>
      <c r="F86" s="1" t="s">
        <v>579</v>
      </c>
      <c r="G86" s="1" t="s">
        <v>569</v>
      </c>
      <c r="H86" s="1" t="n">
        <v>201.95</v>
      </c>
      <c r="I86" s="1" t="n">
        <v>19.95</v>
      </c>
      <c r="J86" s="1" t="n">
        <v>4</v>
      </c>
      <c r="K86" s="1" t="n">
        <v>41</v>
      </c>
      <c r="L86" s="1" t="n">
        <v>60</v>
      </c>
      <c r="M86" s="1" t="n">
        <v>15</v>
      </c>
      <c r="N86" s="1" t="n">
        <v>53.3</v>
      </c>
      <c r="O86" s="1" t="n">
        <v>20</v>
      </c>
      <c r="P86" s="1" t="s">
        <v>204</v>
      </c>
      <c r="Q86" s="1" t="n">
        <v>360</v>
      </c>
      <c r="R86" s="1" t="n">
        <v>11292.8639125333</v>
      </c>
      <c r="S86" s="1" t="n">
        <v>3.65704004344958</v>
      </c>
      <c r="T86" s="1" t="n">
        <v>11288.8812316851</v>
      </c>
      <c r="U86" s="1" t="n">
        <v>0.325640804760146</v>
      </c>
      <c r="V86" s="1" t="n">
        <v>435</v>
      </c>
      <c r="W86" s="1" t="n">
        <v>0.022</v>
      </c>
      <c r="X86" s="1" t="n">
        <v>0.124951603534354</v>
      </c>
      <c r="Y86" s="1" t="n">
        <v>72</v>
      </c>
      <c r="Z86" s="1" t="n">
        <v>1595</v>
      </c>
      <c r="AC86" s="1" t="n">
        <v>31</v>
      </c>
      <c r="AD86" s="1" t="n">
        <v>1.4</v>
      </c>
      <c r="AE86" s="1" t="s">
        <v>570</v>
      </c>
      <c r="AF86" s="1" t="n">
        <v>16</v>
      </c>
      <c r="AG86" s="1" t="n">
        <v>32</v>
      </c>
      <c r="AH86" s="1" t="n">
        <v>600</v>
      </c>
      <c r="AI86" s="1" t="n">
        <v>22</v>
      </c>
      <c r="AJ86" s="1" t="n">
        <v>30</v>
      </c>
      <c r="AK86" s="1" t="n">
        <v>4</v>
      </c>
      <c r="AL86" s="1" t="n">
        <v>8</v>
      </c>
      <c r="AM86" s="1" t="s">
        <v>580</v>
      </c>
      <c r="AN86" s="1" t="s">
        <v>581</v>
      </c>
      <c r="AO86" s="1" t="n">
        <v>1</v>
      </c>
      <c r="AP86" s="1" t="s">
        <v>582</v>
      </c>
      <c r="AQ86" s="1" t="s">
        <v>583</v>
      </c>
      <c r="AR86" s="1" t="s">
        <v>66</v>
      </c>
      <c r="AS86" s="1" t="s">
        <v>584</v>
      </c>
      <c r="AT86" s="1" t="s">
        <v>585</v>
      </c>
      <c r="AV86" s="1" t="s">
        <v>576</v>
      </c>
      <c r="AW86" s="1" t="n">
        <v>114</v>
      </c>
      <c r="AX86" s="1" t="n">
        <f aca="false">Y86 * 0.3*2</f>
        <v>43.2</v>
      </c>
      <c r="AY86" s="1" t="n">
        <f aca="false">AW86+AX86</f>
        <v>157.2</v>
      </c>
      <c r="AZ86" s="1" t="n">
        <f aca="false">AY86+Q86</f>
        <v>517.2</v>
      </c>
    </row>
    <row r="87" customFormat="false" ht="15" hidden="false" customHeight="false" outlineLevel="0" collapsed="false">
      <c r="A87" s="2" t="s">
        <v>586</v>
      </c>
      <c r="B87" s="1" t="s">
        <v>53</v>
      </c>
      <c r="C87" s="1" t="s">
        <v>54</v>
      </c>
      <c r="D87" s="1" t="s">
        <v>484</v>
      </c>
      <c r="E87" s="1" t="s">
        <v>587</v>
      </c>
      <c r="F87" s="1" t="s">
        <v>588</v>
      </c>
      <c r="G87" s="1" t="s">
        <v>569</v>
      </c>
      <c r="H87" s="1" t="n">
        <v>201.95</v>
      </c>
      <c r="I87" s="1" t="n">
        <v>19.95</v>
      </c>
      <c r="J87" s="1" t="n">
        <v>4</v>
      </c>
      <c r="K87" s="1" t="n">
        <v>41</v>
      </c>
      <c r="L87" s="1" t="n">
        <v>60</v>
      </c>
      <c r="M87" s="1" t="n">
        <v>15</v>
      </c>
      <c r="N87" s="1" t="n">
        <v>53.3</v>
      </c>
      <c r="O87" s="1" t="n">
        <v>20</v>
      </c>
      <c r="P87" s="1" t="s">
        <v>204</v>
      </c>
      <c r="Q87" s="1" t="n">
        <v>360</v>
      </c>
      <c r="R87" s="1" t="n">
        <v>11292.8639125333</v>
      </c>
      <c r="S87" s="1" t="n">
        <v>3.65704004344958</v>
      </c>
      <c r="T87" s="1" t="n">
        <v>11288.8812316851</v>
      </c>
      <c r="U87" s="1" t="n">
        <v>0.325640804760146</v>
      </c>
      <c r="V87" s="1" t="n">
        <v>330</v>
      </c>
      <c r="W87" s="1" t="n">
        <v>0.0289</v>
      </c>
      <c r="X87" s="1" t="n">
        <v>0.137775344145988</v>
      </c>
      <c r="Y87" s="1" t="n">
        <v>62</v>
      </c>
      <c r="Z87" s="1" t="n">
        <v>1835</v>
      </c>
      <c r="AC87" s="1" t="n">
        <v>44</v>
      </c>
      <c r="AD87" s="1" t="n">
        <v>0.7</v>
      </c>
      <c r="AE87" s="1" t="s">
        <v>570</v>
      </c>
      <c r="AF87" s="1" t="n">
        <v>16</v>
      </c>
      <c r="AG87" s="1" t="n">
        <v>32</v>
      </c>
      <c r="AH87" s="1" t="n">
        <v>600</v>
      </c>
      <c r="AI87" s="1" t="n">
        <v>22</v>
      </c>
      <c r="AJ87" s="1" t="n">
        <v>30</v>
      </c>
      <c r="AK87" s="1" t="n">
        <v>4</v>
      </c>
      <c r="AL87" s="1" t="n">
        <v>8</v>
      </c>
      <c r="AM87" s="1" t="s">
        <v>580</v>
      </c>
      <c r="AN87" s="1" t="s">
        <v>581</v>
      </c>
      <c r="AO87" s="1" t="n">
        <v>1</v>
      </c>
      <c r="AP87" s="1" t="s">
        <v>589</v>
      </c>
      <c r="AQ87" s="1" t="s">
        <v>590</v>
      </c>
      <c r="AR87" s="1" t="s">
        <v>66</v>
      </c>
      <c r="AS87" s="1" t="s">
        <v>584</v>
      </c>
      <c r="AT87" s="1" t="s">
        <v>591</v>
      </c>
      <c r="AV87" s="1" t="s">
        <v>576</v>
      </c>
      <c r="AW87" s="1" t="n">
        <v>114</v>
      </c>
      <c r="AX87" s="1" t="n">
        <f aca="false">Y87 * 0.3*2</f>
        <v>37.2</v>
      </c>
      <c r="AY87" s="1" t="n">
        <f aca="false">AW87+AX87</f>
        <v>151.2</v>
      </c>
      <c r="AZ87" s="1" t="n">
        <f aca="false">AY87+Q87</f>
        <v>511.2</v>
      </c>
    </row>
    <row r="88" customFormat="false" ht="15" hidden="false" customHeight="false" outlineLevel="0" collapsed="false">
      <c r="A88" s="2" t="s">
        <v>592</v>
      </c>
      <c r="B88" s="1" t="s">
        <v>53</v>
      </c>
      <c r="C88" s="1" t="s">
        <v>54</v>
      </c>
      <c r="D88" s="1" t="s">
        <v>484</v>
      </c>
      <c r="E88" s="1" t="s">
        <v>593</v>
      </c>
      <c r="F88" s="1" t="s">
        <v>594</v>
      </c>
      <c r="G88" s="1" t="s">
        <v>569</v>
      </c>
      <c r="H88" s="1" t="n">
        <v>205.95</v>
      </c>
      <c r="I88" s="1" t="n">
        <v>19.95</v>
      </c>
      <c r="J88" s="1" t="n">
        <v>4</v>
      </c>
      <c r="K88" s="1" t="n">
        <v>41</v>
      </c>
      <c r="L88" s="1" t="n">
        <v>60</v>
      </c>
      <c r="M88" s="1" t="n">
        <v>15</v>
      </c>
      <c r="N88" s="1" t="n">
        <v>53.3</v>
      </c>
      <c r="O88" s="1" t="n">
        <v>20</v>
      </c>
      <c r="P88" s="1" t="s">
        <v>204</v>
      </c>
      <c r="Q88" s="1" t="n">
        <v>361</v>
      </c>
      <c r="R88" s="1" t="n">
        <v>11292.8639125333</v>
      </c>
      <c r="S88" s="1" t="n">
        <v>3.65704004344958</v>
      </c>
      <c r="T88" s="1" t="n">
        <v>11288.8812316851</v>
      </c>
      <c r="U88" s="1" t="n">
        <v>0.325640804760146</v>
      </c>
      <c r="V88" s="1" t="n">
        <v>220</v>
      </c>
      <c r="W88" s="1" t="n">
        <v>0.0434</v>
      </c>
      <c r="X88" s="1" t="n">
        <v>0.155396927666557</v>
      </c>
      <c r="Y88" s="1" t="n">
        <v>44</v>
      </c>
      <c r="Z88" s="1" t="n">
        <v>1955</v>
      </c>
      <c r="AC88" s="1" t="n">
        <v>78</v>
      </c>
      <c r="AD88" s="1" t="n">
        <v>0.5</v>
      </c>
      <c r="AE88" s="1" t="s">
        <v>595</v>
      </c>
      <c r="AF88" s="1" t="n">
        <v>16</v>
      </c>
      <c r="AG88" s="1" t="n">
        <v>32</v>
      </c>
      <c r="AH88" s="1" t="n">
        <v>600</v>
      </c>
      <c r="AI88" s="1" t="n">
        <v>22</v>
      </c>
      <c r="AJ88" s="1" t="n">
        <v>30</v>
      </c>
      <c r="AK88" s="1" t="n">
        <v>6</v>
      </c>
      <c r="AL88" s="1" t="n">
        <v>12</v>
      </c>
      <c r="AM88" s="1" t="s">
        <v>596</v>
      </c>
      <c r="AN88" s="1" t="s">
        <v>581</v>
      </c>
      <c r="AO88" s="1" t="n">
        <v>1</v>
      </c>
      <c r="AP88" s="1" t="s">
        <v>597</v>
      </c>
      <c r="AQ88" s="1" t="s">
        <v>598</v>
      </c>
      <c r="AR88" s="1" t="s">
        <v>66</v>
      </c>
      <c r="AS88" s="1" t="s">
        <v>584</v>
      </c>
      <c r="AT88" s="1" t="s">
        <v>599</v>
      </c>
      <c r="AV88" s="1" t="s">
        <v>600</v>
      </c>
      <c r="AW88" s="1" t="n">
        <v>96</v>
      </c>
      <c r="AX88" s="1" t="n">
        <f aca="false">Y88 * 0.3*2</f>
        <v>26.4</v>
      </c>
      <c r="AY88" s="1" t="n">
        <f aca="false">AW88+AX88</f>
        <v>122.4</v>
      </c>
      <c r="AZ88" s="1" t="n">
        <f aca="false">AY88+Q88</f>
        <v>483.4</v>
      </c>
    </row>
    <row r="89" customFormat="false" ht="15" hidden="false" customHeight="false" outlineLevel="0" collapsed="false">
      <c r="A89" s="2" t="s">
        <v>601</v>
      </c>
      <c r="B89" s="1" t="s">
        <v>53</v>
      </c>
      <c r="C89" s="1" t="s">
        <v>54</v>
      </c>
      <c r="D89" s="1" t="s">
        <v>484</v>
      </c>
      <c r="E89" s="1" t="s">
        <v>602</v>
      </c>
      <c r="F89" s="1" t="s">
        <v>603</v>
      </c>
      <c r="G89" s="1" t="s">
        <v>569</v>
      </c>
      <c r="H89" s="1" t="n">
        <v>264.95</v>
      </c>
      <c r="I89" s="1" t="n">
        <v>22.95</v>
      </c>
      <c r="J89" s="1" t="n">
        <v>4</v>
      </c>
      <c r="K89" s="1" t="n">
        <v>39</v>
      </c>
      <c r="L89" s="1" t="n">
        <v>70</v>
      </c>
      <c r="M89" s="1" t="n">
        <v>13</v>
      </c>
      <c r="N89" s="1" t="n">
        <v>53.3</v>
      </c>
      <c r="O89" s="1" t="n">
        <v>20</v>
      </c>
      <c r="P89" s="1" t="s">
        <v>271</v>
      </c>
      <c r="Q89" s="1" t="n">
        <v>415</v>
      </c>
      <c r="R89" s="1" t="n">
        <v>20917.9854328117</v>
      </c>
      <c r="S89" s="1" t="n">
        <v>3.65704004344958</v>
      </c>
      <c r="T89" s="1" t="n">
        <v>20914.0461707375</v>
      </c>
      <c r="U89" s="1" t="n">
        <v>0.282222030792126</v>
      </c>
      <c r="V89" s="1" t="n">
        <v>185</v>
      </c>
      <c r="W89" s="1" t="n">
        <v>0.0516</v>
      </c>
      <c r="X89" s="1" t="n">
        <v>0.192301846064982</v>
      </c>
      <c r="Y89" s="1" t="n">
        <v>50</v>
      </c>
      <c r="Z89" s="1" t="n">
        <v>2755</v>
      </c>
      <c r="AC89" s="1" t="n">
        <v>72</v>
      </c>
      <c r="AD89" s="1" t="n">
        <v>0.6</v>
      </c>
      <c r="AE89" s="1" t="s">
        <v>595</v>
      </c>
      <c r="AF89" s="1" t="n">
        <v>16</v>
      </c>
      <c r="AG89" s="1" t="n">
        <v>32</v>
      </c>
      <c r="AH89" s="1" t="n">
        <v>600</v>
      </c>
      <c r="AI89" s="1" t="n">
        <v>22</v>
      </c>
      <c r="AJ89" s="1" t="n">
        <v>30</v>
      </c>
      <c r="AK89" s="1" t="n">
        <v>6</v>
      </c>
      <c r="AL89" s="1" t="n">
        <v>12</v>
      </c>
      <c r="AM89" s="1" t="s">
        <v>604</v>
      </c>
      <c r="AN89" s="1" t="s">
        <v>605</v>
      </c>
      <c r="AO89" s="1" t="n">
        <v>1</v>
      </c>
      <c r="AP89" s="1" t="s">
        <v>606</v>
      </c>
      <c r="AQ89" s="1" t="s">
        <v>607</v>
      </c>
      <c r="AR89" s="1" t="s">
        <v>66</v>
      </c>
      <c r="AS89" s="1" t="s">
        <v>608</v>
      </c>
      <c r="AT89" s="1" t="s">
        <v>609</v>
      </c>
      <c r="AV89" s="1" t="s">
        <v>600</v>
      </c>
      <c r="AW89" s="1" t="n">
        <v>96</v>
      </c>
      <c r="AX89" s="1" t="n">
        <f aca="false">Y89 * 0.3*2</f>
        <v>30</v>
      </c>
      <c r="AY89" s="1" t="n">
        <f aca="false">AW89+AX89</f>
        <v>126</v>
      </c>
      <c r="AZ89" s="1" t="n">
        <f aca="false">AY89+Q89</f>
        <v>541</v>
      </c>
    </row>
    <row r="90" customFormat="false" ht="15" hidden="false" customHeight="false" outlineLevel="0" collapsed="false">
      <c r="A90" s="2" t="s">
        <v>610</v>
      </c>
      <c r="B90" s="1" t="s">
        <v>53</v>
      </c>
      <c r="C90" s="1" t="s">
        <v>54</v>
      </c>
      <c r="D90" s="1" t="s">
        <v>484</v>
      </c>
      <c r="E90" s="1" t="s">
        <v>611</v>
      </c>
      <c r="F90" s="1" t="s">
        <v>612</v>
      </c>
      <c r="G90" s="1" t="s">
        <v>569</v>
      </c>
      <c r="H90" s="1" t="n">
        <v>350.95</v>
      </c>
      <c r="I90" s="1" t="n">
        <v>22.95</v>
      </c>
      <c r="J90" s="1" t="n">
        <v>4</v>
      </c>
      <c r="K90" s="1" t="n">
        <v>44.5</v>
      </c>
      <c r="L90" s="1" t="n">
        <v>77.2</v>
      </c>
      <c r="M90" s="1" t="n">
        <v>15</v>
      </c>
      <c r="N90" s="1" t="n">
        <v>56.8</v>
      </c>
      <c r="O90" s="1" t="n">
        <v>20</v>
      </c>
      <c r="P90" s="1" t="s">
        <v>271</v>
      </c>
      <c r="Q90" s="1" t="n">
        <v>630</v>
      </c>
      <c r="R90" s="1" t="n">
        <v>30943.8519672565</v>
      </c>
      <c r="S90" s="1" t="n">
        <v>3.89718338588998</v>
      </c>
      <c r="T90" s="1" t="n">
        <v>30939.6291430659</v>
      </c>
      <c r="U90" s="1" t="n">
        <v>0.325640804760146</v>
      </c>
      <c r="V90" s="1" t="n">
        <v>205</v>
      </c>
      <c r="W90" s="1" t="n">
        <v>0.047</v>
      </c>
      <c r="X90" s="1" t="n">
        <v>0.21452466835619</v>
      </c>
      <c r="Y90" s="1" t="n">
        <v>57</v>
      </c>
      <c r="Z90" s="1" t="n">
        <v>3000</v>
      </c>
      <c r="AC90" s="1" t="n">
        <v>48</v>
      </c>
      <c r="AD90" s="1" t="n">
        <v>1.9</v>
      </c>
      <c r="AE90" s="1" t="s">
        <v>613</v>
      </c>
      <c r="AF90" s="1" t="n">
        <v>16</v>
      </c>
      <c r="AG90" s="1" t="n">
        <v>32</v>
      </c>
      <c r="AH90" s="1" t="n">
        <v>600</v>
      </c>
      <c r="AI90" s="1" t="n">
        <v>22</v>
      </c>
      <c r="AJ90" s="1" t="n">
        <v>30</v>
      </c>
      <c r="AK90" s="1" t="n">
        <v>6</v>
      </c>
      <c r="AL90" s="1" t="n">
        <v>12</v>
      </c>
      <c r="AM90" s="1" t="s">
        <v>604</v>
      </c>
      <c r="AN90" s="1" t="s">
        <v>614</v>
      </c>
      <c r="AO90" s="1" t="n">
        <v>1</v>
      </c>
      <c r="AP90" s="1" t="s">
        <v>615</v>
      </c>
      <c r="AQ90" s="1" t="s">
        <v>616</v>
      </c>
      <c r="AR90" s="1" t="s">
        <v>66</v>
      </c>
      <c r="AS90" s="1" t="s">
        <v>617</v>
      </c>
      <c r="AT90" s="1" t="s">
        <v>618</v>
      </c>
      <c r="AV90" s="1" t="s">
        <v>576</v>
      </c>
      <c r="AW90" s="1" t="n">
        <v>114</v>
      </c>
      <c r="AX90" s="1" t="n">
        <f aca="false">Y90 * 0.3*2</f>
        <v>34.2</v>
      </c>
      <c r="AY90" s="1" t="n">
        <f aca="false">AW90+AX90</f>
        <v>148.2</v>
      </c>
      <c r="AZ90" s="1" t="n">
        <f aca="false">AY90+Q90</f>
        <v>778.2</v>
      </c>
    </row>
    <row r="91" customFormat="false" ht="15" hidden="false" customHeight="false" outlineLevel="0" collapsed="false">
      <c r="A91" s="2" t="s">
        <v>619</v>
      </c>
      <c r="B91" s="1" t="s">
        <v>53</v>
      </c>
      <c r="C91" s="1" t="s">
        <v>54</v>
      </c>
      <c r="D91" s="1" t="s">
        <v>484</v>
      </c>
      <c r="E91" s="1" t="s">
        <v>620</v>
      </c>
      <c r="F91" s="1" t="s">
        <v>621</v>
      </c>
      <c r="G91" s="1" t="s">
        <v>569</v>
      </c>
      <c r="H91" s="1" t="n">
        <v>360.95</v>
      </c>
      <c r="I91" s="1" t="n">
        <v>22.95</v>
      </c>
      <c r="J91" s="1" t="n">
        <v>10</v>
      </c>
      <c r="K91" s="1" t="n">
        <v>42.5</v>
      </c>
      <c r="L91" s="1" t="n">
        <v>79.5</v>
      </c>
      <c r="M91" s="1" t="n">
        <v>8</v>
      </c>
      <c r="N91" s="1" t="n">
        <v>56.8</v>
      </c>
      <c r="O91" s="1" t="n">
        <v>20</v>
      </c>
      <c r="P91" s="1" t="s">
        <v>97</v>
      </c>
      <c r="Q91" s="1" t="n">
        <v>445</v>
      </c>
      <c r="R91" s="1" t="n">
        <v>34947.2132096492</v>
      </c>
      <c r="S91" s="1" t="n">
        <v>152.233726011327</v>
      </c>
      <c r="T91" s="1" t="n">
        <v>34794.805808542</v>
      </c>
      <c r="U91" s="1" t="n">
        <v>0.173675095872078</v>
      </c>
      <c r="V91" s="1" t="n">
        <v>135</v>
      </c>
      <c r="W91" s="1" t="n">
        <v>0.0707</v>
      </c>
      <c r="X91" s="1" t="n">
        <v>0.210319815468636</v>
      </c>
      <c r="Y91" s="1" t="n">
        <v>58</v>
      </c>
      <c r="Z91" s="1" t="n">
        <v>2145</v>
      </c>
      <c r="AC91" s="1" t="n">
        <v>113</v>
      </c>
      <c r="AD91" s="1" t="n">
        <v>0.4</v>
      </c>
      <c r="AE91" s="1" t="s">
        <v>595</v>
      </c>
      <c r="AF91" s="1" t="n">
        <v>16</v>
      </c>
      <c r="AG91" s="1" t="n">
        <v>32</v>
      </c>
      <c r="AH91" s="1" t="n">
        <v>600</v>
      </c>
      <c r="AI91" s="1" t="n">
        <v>22</v>
      </c>
      <c r="AJ91" s="1" t="n">
        <v>30</v>
      </c>
      <c r="AK91" s="1" t="n">
        <v>6</v>
      </c>
      <c r="AL91" s="1" t="n">
        <v>12</v>
      </c>
      <c r="AM91" s="1" t="s">
        <v>622</v>
      </c>
      <c r="AN91" s="1" t="s">
        <v>623</v>
      </c>
      <c r="AO91" s="1" t="n">
        <v>1</v>
      </c>
      <c r="AP91" s="1" t="s">
        <v>624</v>
      </c>
      <c r="AQ91" s="1" t="s">
        <v>625</v>
      </c>
      <c r="AR91" s="1" t="s">
        <v>66</v>
      </c>
      <c r="AS91" s="1" t="s">
        <v>626</v>
      </c>
      <c r="AT91" s="1" t="s">
        <v>627</v>
      </c>
      <c r="AV91" s="1" t="s">
        <v>576</v>
      </c>
      <c r="AW91" s="1" t="n">
        <v>114</v>
      </c>
      <c r="AX91" s="1" t="n">
        <f aca="false">Y91 * 0.3*2</f>
        <v>34.8</v>
      </c>
      <c r="AY91" s="1" t="n">
        <f aca="false">AW91+AX91</f>
        <v>148.8</v>
      </c>
      <c r="AZ91" s="1" t="n">
        <f aca="false">AY91+Q91</f>
        <v>593.8</v>
      </c>
    </row>
    <row r="92" customFormat="false" ht="15" hidden="false" customHeight="false" outlineLevel="0" collapsed="false">
      <c r="A92" s="2" t="s">
        <v>628</v>
      </c>
      <c r="B92" s="1" t="s">
        <v>53</v>
      </c>
      <c r="C92" s="1" t="s">
        <v>54</v>
      </c>
      <c r="D92" s="1" t="s">
        <v>484</v>
      </c>
      <c r="E92" s="1" t="s">
        <v>629</v>
      </c>
      <c r="F92" s="1" t="s">
        <v>630</v>
      </c>
      <c r="G92" s="1" t="s">
        <v>569</v>
      </c>
      <c r="H92" s="1" t="n">
        <v>383.95</v>
      </c>
      <c r="I92" s="1" t="n">
        <v>24.95</v>
      </c>
      <c r="J92" s="1" t="n">
        <v>10</v>
      </c>
      <c r="K92" s="1" t="n">
        <v>49.5</v>
      </c>
      <c r="L92" s="1" t="n">
        <v>79.5</v>
      </c>
      <c r="M92" s="1" t="n">
        <v>15</v>
      </c>
      <c r="N92" s="1" t="n">
        <v>66.3</v>
      </c>
      <c r="O92" s="1" t="n">
        <v>20</v>
      </c>
      <c r="P92" s="1" t="n">
        <v>10</v>
      </c>
      <c r="Q92" s="1" t="n">
        <v>640</v>
      </c>
      <c r="R92" s="1" t="n">
        <v>34972.8268020677</v>
      </c>
      <c r="S92" s="1" t="n">
        <v>177.695352720968</v>
      </c>
      <c r="T92" s="1" t="n">
        <v>34794.805808542</v>
      </c>
      <c r="U92" s="1" t="n">
        <v>0.325640804760146</v>
      </c>
      <c r="V92" s="1" t="n">
        <v>135</v>
      </c>
      <c r="W92" s="1" t="n">
        <v>0.0707</v>
      </c>
      <c r="X92" s="1" t="n">
        <v>0.259898368910161</v>
      </c>
      <c r="Y92" s="1" t="n">
        <v>85</v>
      </c>
      <c r="Z92" s="1" t="n">
        <v>4405</v>
      </c>
      <c r="AC92" s="1" t="n">
        <v>74</v>
      </c>
      <c r="AD92" s="1" t="n">
        <v>0.5</v>
      </c>
      <c r="AE92" s="1" t="s">
        <v>570</v>
      </c>
      <c r="AF92" s="1" t="n">
        <v>16</v>
      </c>
      <c r="AG92" s="1" t="n">
        <v>32</v>
      </c>
      <c r="AH92" s="1" t="n">
        <v>600</v>
      </c>
      <c r="AI92" s="1" t="n">
        <v>22</v>
      </c>
      <c r="AJ92" s="1" t="n">
        <v>30</v>
      </c>
      <c r="AK92" s="1" t="n">
        <v>6</v>
      </c>
      <c r="AL92" s="1" t="n">
        <v>14</v>
      </c>
      <c r="AM92" s="1" t="s">
        <v>622</v>
      </c>
      <c r="AN92" s="1" t="s">
        <v>631</v>
      </c>
      <c r="AO92" s="1" t="n">
        <v>1</v>
      </c>
      <c r="AP92" s="1" t="s">
        <v>632</v>
      </c>
      <c r="AQ92" s="1" t="s">
        <v>633</v>
      </c>
      <c r="AR92" s="1" t="s">
        <v>66</v>
      </c>
      <c r="AS92" s="1" t="s">
        <v>634</v>
      </c>
      <c r="AT92" s="1" t="s">
        <v>635</v>
      </c>
      <c r="AV92" s="1" t="s">
        <v>636</v>
      </c>
      <c r="AW92" s="1" t="n">
        <v>114</v>
      </c>
      <c r="AX92" s="1" t="n">
        <f aca="false">Y92 * 0.3*2</f>
        <v>51</v>
      </c>
      <c r="AY92" s="1" t="n">
        <f aca="false">AW92+AX92</f>
        <v>165</v>
      </c>
      <c r="AZ92" s="1" t="n">
        <f aca="false">AY92+Q92</f>
        <v>805</v>
      </c>
    </row>
    <row r="93" customFormat="false" ht="15" hidden="false" customHeight="false" outlineLevel="0" collapsed="false">
      <c r="A93" s="2" t="s">
        <v>637</v>
      </c>
      <c r="B93" s="1" t="s">
        <v>53</v>
      </c>
      <c r="C93" s="1" t="s">
        <v>54</v>
      </c>
      <c r="D93" s="1" t="s">
        <v>484</v>
      </c>
      <c r="E93" s="1" t="s">
        <v>638</v>
      </c>
      <c r="F93" s="1" t="s">
        <v>639</v>
      </c>
      <c r="G93" s="1" t="s">
        <v>569</v>
      </c>
      <c r="H93" s="1" t="n">
        <v>615.95</v>
      </c>
      <c r="I93" s="1" t="n">
        <v>0</v>
      </c>
      <c r="J93" s="1" t="n">
        <v>10</v>
      </c>
      <c r="K93" s="1" t="n">
        <v>62</v>
      </c>
      <c r="L93" s="1" t="n">
        <v>88.5</v>
      </c>
      <c r="M93" s="1" t="n">
        <v>18</v>
      </c>
      <c r="N93" s="1" t="n">
        <v>71.5</v>
      </c>
      <c r="O93" s="1" t="n">
        <v>20</v>
      </c>
      <c r="P93" s="1" t="n">
        <v>10</v>
      </c>
      <c r="Q93" s="1" t="n">
        <v>845</v>
      </c>
      <c r="R93" s="1" t="n">
        <v>53626.1828443042</v>
      </c>
      <c r="S93" s="1" t="n">
        <v>191.632243130456</v>
      </c>
      <c r="T93" s="1" t="n">
        <v>53434.159832208</v>
      </c>
      <c r="U93" s="1" t="n">
        <v>0.390768965712175</v>
      </c>
      <c r="V93" s="1" t="n">
        <v>120</v>
      </c>
      <c r="W93" s="1" t="n">
        <v>0.0796</v>
      </c>
      <c r="X93" s="1" t="n">
        <v>0.388408229033516</v>
      </c>
      <c r="Y93" s="1" t="n">
        <v>110</v>
      </c>
      <c r="Z93" s="1" t="n">
        <v>5695</v>
      </c>
      <c r="AC93" s="1" t="n">
        <v>42</v>
      </c>
      <c r="AD93" s="1" t="n">
        <v>0.8</v>
      </c>
      <c r="AE93" s="1" t="s">
        <v>595</v>
      </c>
      <c r="AF93" s="1" t="n">
        <v>16</v>
      </c>
      <c r="AG93" s="1" t="n">
        <v>32</v>
      </c>
      <c r="AH93" s="1" t="n">
        <v>600</v>
      </c>
      <c r="AI93" s="1" t="n">
        <v>22</v>
      </c>
      <c r="AJ93" s="1" t="n">
        <v>30</v>
      </c>
      <c r="AK93" s="1" t="n">
        <v>6</v>
      </c>
      <c r="AL93" s="1" t="n">
        <v>14</v>
      </c>
      <c r="AM93" s="1" t="s">
        <v>640</v>
      </c>
      <c r="AN93" s="1" t="s">
        <v>631</v>
      </c>
      <c r="AO93" s="1" t="n">
        <v>1</v>
      </c>
      <c r="AP93" s="1" t="s">
        <v>641</v>
      </c>
      <c r="AQ93" s="1" t="s">
        <v>642</v>
      </c>
      <c r="AR93" s="1" t="s">
        <v>66</v>
      </c>
      <c r="AS93" s="1" t="s">
        <v>643</v>
      </c>
      <c r="AT93" s="1" t="s">
        <v>644</v>
      </c>
      <c r="AV93" s="1" t="s">
        <v>645</v>
      </c>
      <c r="AW93" s="1" t="n">
        <v>220</v>
      </c>
      <c r="AX93" s="1" t="n">
        <f aca="false">Y93 * 0.3*2</f>
        <v>66</v>
      </c>
      <c r="AY93" s="1" t="n">
        <f aca="false">AW93+AX93</f>
        <v>286</v>
      </c>
      <c r="AZ93" s="1" t="n">
        <f aca="false">AY93+Q93</f>
        <v>1131</v>
      </c>
    </row>
    <row r="94" customFormat="false" ht="15" hidden="false" customHeight="false" outlineLevel="0" collapsed="false">
      <c r="A94" s="2" t="s">
        <v>646</v>
      </c>
      <c r="B94" s="1" t="s">
        <v>53</v>
      </c>
      <c r="C94" s="1" t="s">
        <v>54</v>
      </c>
      <c r="D94" s="1" t="s">
        <v>484</v>
      </c>
      <c r="E94" s="1" t="s">
        <v>647</v>
      </c>
      <c r="F94" s="1" t="s">
        <v>648</v>
      </c>
      <c r="G94" s="1" t="s">
        <v>569</v>
      </c>
      <c r="H94" s="1" t="n">
        <v>842.95</v>
      </c>
      <c r="I94" s="1" t="n">
        <v>0</v>
      </c>
      <c r="J94" s="1" t="n">
        <v>10</v>
      </c>
      <c r="K94" s="1" t="n">
        <v>65.2</v>
      </c>
      <c r="L94" s="1" t="n">
        <v>108.6</v>
      </c>
      <c r="M94" s="1" t="n">
        <v>18</v>
      </c>
      <c r="N94" s="1" t="n">
        <v>74.7</v>
      </c>
      <c r="O94" s="1" t="n">
        <v>20</v>
      </c>
      <c r="P94" s="1" t="n">
        <v>10</v>
      </c>
      <c r="Q94" s="1" t="n">
        <v>1180</v>
      </c>
      <c r="R94" s="1" t="n">
        <v>121362.256369453</v>
      </c>
      <c r="S94" s="1" t="n">
        <v>200.208791074756</v>
      </c>
      <c r="T94" s="1" t="n">
        <v>121161.656809413</v>
      </c>
      <c r="U94" s="1" t="n">
        <v>0.390768965712175</v>
      </c>
      <c r="V94" s="1" t="n">
        <v>105</v>
      </c>
      <c r="W94" s="1" t="n">
        <v>0.0909</v>
      </c>
      <c r="X94" s="1" t="n">
        <v>0.59937685031677</v>
      </c>
      <c r="Y94" s="1" t="n">
        <v>142</v>
      </c>
      <c r="Z94" s="1" t="n">
        <v>7355</v>
      </c>
      <c r="AC94" s="1" t="n">
        <v>23</v>
      </c>
      <c r="AD94" s="1" t="n">
        <v>1</v>
      </c>
      <c r="AE94" s="1" t="s">
        <v>595</v>
      </c>
      <c r="AF94" s="1" t="n">
        <v>16</v>
      </c>
      <c r="AG94" s="1" t="n">
        <v>32</v>
      </c>
      <c r="AH94" s="1" t="n">
        <v>600</v>
      </c>
      <c r="AI94" s="1" t="n">
        <v>22</v>
      </c>
      <c r="AJ94" s="1" t="n">
        <v>30</v>
      </c>
      <c r="AK94" s="1" t="n">
        <v>6</v>
      </c>
      <c r="AL94" s="1" t="n">
        <v>14</v>
      </c>
      <c r="AM94" s="1" t="s">
        <v>649</v>
      </c>
      <c r="AN94" s="1" t="s">
        <v>631</v>
      </c>
      <c r="AO94" s="1" t="n">
        <v>1</v>
      </c>
      <c r="AP94" s="1" t="s">
        <v>650</v>
      </c>
      <c r="AQ94" s="1" t="s">
        <v>651</v>
      </c>
      <c r="AR94" s="1" t="s">
        <v>66</v>
      </c>
      <c r="AS94" s="1" t="s">
        <v>652</v>
      </c>
      <c r="AT94" s="1" t="s">
        <v>653</v>
      </c>
      <c r="AV94" s="1" t="s">
        <v>645</v>
      </c>
      <c r="AW94" s="1" t="n">
        <v>220</v>
      </c>
      <c r="AX94" s="1" t="n">
        <f aca="false">Y94 * 0.3*2</f>
        <v>85.2</v>
      </c>
      <c r="AY94" s="1" t="n">
        <f aca="false">AW94+AX94</f>
        <v>305.2</v>
      </c>
      <c r="AZ94" s="1" t="n">
        <f aca="false">AY94+Q94</f>
        <v>1485.2</v>
      </c>
    </row>
    <row r="95" customFormat="false" ht="15" hidden="false" customHeight="false" outlineLevel="0" collapsed="false">
      <c r="A95" s="2" t="s">
        <v>654</v>
      </c>
      <c r="B95" s="1" t="s">
        <v>53</v>
      </c>
      <c r="C95" s="1" t="s">
        <v>54</v>
      </c>
      <c r="D95" s="1" t="s">
        <v>484</v>
      </c>
      <c r="E95" s="1" t="s">
        <v>655</v>
      </c>
      <c r="F95" s="1" t="s">
        <v>656</v>
      </c>
      <c r="G95" s="1" t="s">
        <v>569</v>
      </c>
      <c r="H95" s="1" t="n">
        <v>1325.95</v>
      </c>
      <c r="I95" s="1" t="n">
        <v>0</v>
      </c>
      <c r="J95" s="1" t="n">
        <v>10</v>
      </c>
      <c r="K95" s="1" t="n">
        <v>65.2</v>
      </c>
      <c r="L95" s="1" t="n">
        <v>150.2</v>
      </c>
      <c r="M95" s="1" t="n">
        <v>18</v>
      </c>
      <c r="N95" s="1" t="n">
        <v>74.7</v>
      </c>
      <c r="O95" s="1" t="n">
        <v>20</v>
      </c>
      <c r="P95" s="1" t="n">
        <v>10</v>
      </c>
      <c r="Q95" s="1" t="n">
        <v>2120</v>
      </c>
      <c r="R95" s="1" t="n">
        <v>443529.080812313</v>
      </c>
      <c r="S95" s="1" t="n">
        <v>200.208791074756</v>
      </c>
      <c r="T95" s="1" t="n">
        <v>443328.481252272</v>
      </c>
      <c r="U95" s="1" t="n">
        <v>0.390768965712175</v>
      </c>
      <c r="V95" s="1" t="n">
        <v>105</v>
      </c>
      <c r="W95" s="1" t="n">
        <v>0.124</v>
      </c>
      <c r="X95" s="1" t="n">
        <v>1.08755194394072</v>
      </c>
      <c r="Y95" s="1" t="n">
        <v>150</v>
      </c>
      <c r="Z95" s="1" t="n">
        <v>9135</v>
      </c>
      <c r="AC95" s="1" t="n">
        <v>13</v>
      </c>
      <c r="AD95" s="1" t="n">
        <v>3.1</v>
      </c>
      <c r="AE95" s="1" t="s">
        <v>657</v>
      </c>
      <c r="AF95" s="1" t="n">
        <v>16</v>
      </c>
      <c r="AG95" s="1" t="n">
        <v>32</v>
      </c>
      <c r="AH95" s="1" t="n">
        <v>600</v>
      </c>
      <c r="AI95" s="1" t="n">
        <v>22</v>
      </c>
      <c r="AJ95" s="1" t="n">
        <v>30</v>
      </c>
      <c r="AK95" s="1" t="n">
        <v>6</v>
      </c>
      <c r="AL95" s="1" t="n">
        <v>14</v>
      </c>
      <c r="AM95" s="1" t="s">
        <v>658</v>
      </c>
      <c r="AN95" s="1" t="s">
        <v>631</v>
      </c>
      <c r="AO95" s="1" t="n">
        <v>1</v>
      </c>
      <c r="AP95" s="1" t="s">
        <v>659</v>
      </c>
      <c r="AQ95" s="1" t="s">
        <v>660</v>
      </c>
      <c r="AR95" s="1" t="s">
        <v>66</v>
      </c>
      <c r="AS95" s="1" t="s">
        <v>661</v>
      </c>
      <c r="AT95" s="1" t="s">
        <v>662</v>
      </c>
      <c r="AV95" s="1" t="s">
        <v>645</v>
      </c>
      <c r="AW95" s="1" t="n">
        <v>220</v>
      </c>
      <c r="AX95" s="1" t="n">
        <f aca="false">Y95 * 0.3*2</f>
        <v>90</v>
      </c>
      <c r="AY95" s="1" t="n">
        <f aca="false">AW95+AX95</f>
        <v>310</v>
      </c>
      <c r="AZ95" s="1" t="n">
        <f aca="false">AY95+Q95</f>
        <v>2430</v>
      </c>
    </row>
    <row r="96" customFormat="false" ht="15" hidden="false" customHeight="false" outlineLevel="0" collapsed="false">
      <c r="A96" s="2" t="s">
        <v>663</v>
      </c>
      <c r="B96" s="1" t="s">
        <v>53</v>
      </c>
      <c r="C96" s="1" t="s">
        <v>54</v>
      </c>
      <c r="D96" s="1" t="s">
        <v>484</v>
      </c>
      <c r="E96" s="1" t="s">
        <v>664</v>
      </c>
      <c r="F96" s="1" t="s">
        <v>665</v>
      </c>
      <c r="G96" s="1" t="s">
        <v>569</v>
      </c>
      <c r="H96" s="1" t="n">
        <v>207.95</v>
      </c>
      <c r="I96" s="1" t="n">
        <v>0</v>
      </c>
      <c r="J96" s="1" t="n">
        <v>6</v>
      </c>
      <c r="K96" s="1" t="n">
        <v>56</v>
      </c>
      <c r="L96" s="1" t="n">
        <v>46</v>
      </c>
      <c r="M96" s="1" t="n">
        <v>40</v>
      </c>
      <c r="N96" s="1" t="n">
        <v>96.5</v>
      </c>
      <c r="O96" s="1" t="n">
        <v>0</v>
      </c>
      <c r="P96" s="1" t="n">
        <v>5</v>
      </c>
      <c r="Q96" s="1" t="n">
        <v>375</v>
      </c>
      <c r="R96" s="1" t="n">
        <v>3934.50101806413</v>
      </c>
      <c r="S96" s="1" t="n">
        <v>33.519293503311</v>
      </c>
      <c r="T96" s="1" t="n">
        <v>3900.11334908145</v>
      </c>
      <c r="U96" s="1" t="n">
        <v>0.868375479360389</v>
      </c>
      <c r="V96" s="1" t="n">
        <v>1100</v>
      </c>
      <c r="W96" s="1" t="n">
        <v>0.0087</v>
      </c>
      <c r="X96" s="1" t="n">
        <v>0.103984889012092</v>
      </c>
      <c r="Y96" s="1" t="n">
        <v>112</v>
      </c>
      <c r="Z96" s="1" t="n">
        <v>3335</v>
      </c>
      <c r="AA96" s="1" t="n">
        <v>186</v>
      </c>
      <c r="AB96" s="1" t="n">
        <v>5500</v>
      </c>
      <c r="AC96" s="1" t="n">
        <v>7</v>
      </c>
      <c r="AD96" s="1" t="n">
        <v>3.4</v>
      </c>
      <c r="AE96" s="1" t="s">
        <v>666</v>
      </c>
      <c r="AF96" s="1" t="n">
        <v>8</v>
      </c>
      <c r="AG96" s="1" t="n">
        <v>32</v>
      </c>
      <c r="AI96" s="1" t="n">
        <v>5</v>
      </c>
      <c r="AJ96" s="1" t="n">
        <v>15</v>
      </c>
      <c r="AK96" s="1" t="n">
        <v>4</v>
      </c>
      <c r="AL96" s="1" t="n">
        <v>8</v>
      </c>
      <c r="AO96" s="1" t="n">
        <v>1</v>
      </c>
      <c r="AQ96" s="1" t="s">
        <v>667</v>
      </c>
      <c r="AR96" s="1" t="s">
        <v>66</v>
      </c>
      <c r="AT96" s="1" t="s">
        <v>668</v>
      </c>
      <c r="AV96" s="1" t="s">
        <v>645</v>
      </c>
      <c r="AW96" s="1" t="n">
        <v>220</v>
      </c>
      <c r="AX96" s="1" t="n">
        <f aca="false">Y96 * 0.3*2</f>
        <v>67.2</v>
      </c>
      <c r="AY96" s="1" t="n">
        <f aca="false">AW96+AX96</f>
        <v>287.2</v>
      </c>
      <c r="AZ96" s="1" t="n">
        <f aca="false">AY96+Q96</f>
        <v>662.2</v>
      </c>
    </row>
    <row r="97" customFormat="false" ht="15" hidden="false" customHeight="false" outlineLevel="0" collapsed="false">
      <c r="A97" s="2" t="s">
        <v>669</v>
      </c>
      <c r="B97" s="1" t="s">
        <v>53</v>
      </c>
      <c r="C97" s="1" t="s">
        <v>54</v>
      </c>
      <c r="D97" s="1" t="s">
        <v>484</v>
      </c>
      <c r="E97" s="1" t="s">
        <v>670</v>
      </c>
      <c r="F97" s="1" t="s">
        <v>671</v>
      </c>
      <c r="G97" s="1" t="s">
        <v>569</v>
      </c>
      <c r="H97" s="1" t="n">
        <v>229.95</v>
      </c>
      <c r="I97" s="1" t="n">
        <v>0</v>
      </c>
      <c r="J97" s="1" t="n">
        <v>6</v>
      </c>
      <c r="K97" s="1" t="n">
        <v>62</v>
      </c>
      <c r="L97" s="1" t="n">
        <v>46</v>
      </c>
      <c r="M97" s="1" t="n">
        <v>46</v>
      </c>
      <c r="N97" s="1" t="n">
        <v>102.5</v>
      </c>
      <c r="O97" s="1" t="n">
        <v>0</v>
      </c>
      <c r="P97" s="1" t="n">
        <v>6</v>
      </c>
      <c r="Q97" s="1" t="n">
        <v>425</v>
      </c>
      <c r="R97" s="1" t="n">
        <v>3936.71537553649</v>
      </c>
      <c r="S97" s="1" t="n">
        <v>35.6033946537759</v>
      </c>
      <c r="T97" s="1" t="n">
        <v>3900.11334908145</v>
      </c>
      <c r="U97" s="1" t="n">
        <v>0.998631801264447</v>
      </c>
      <c r="V97" s="1" t="n">
        <v>530</v>
      </c>
      <c r="W97" s="1" t="n">
        <v>0.018</v>
      </c>
      <c r="X97" s="1" t="n">
        <v>0.138053697992527</v>
      </c>
      <c r="Y97" s="1" t="n">
        <v>88</v>
      </c>
      <c r="Z97" s="1" t="n">
        <v>3905</v>
      </c>
      <c r="AA97" s="1" t="n">
        <v>170</v>
      </c>
      <c r="AB97" s="1" t="n">
        <v>7500</v>
      </c>
      <c r="AC97" s="1" t="n">
        <v>17</v>
      </c>
      <c r="AD97" s="1" t="n">
        <v>1.2</v>
      </c>
      <c r="AE97" s="1" t="s">
        <v>666</v>
      </c>
      <c r="AF97" s="1" t="n">
        <v>8</v>
      </c>
      <c r="AG97" s="1" t="n">
        <v>32</v>
      </c>
      <c r="AI97" s="1" t="n">
        <v>5</v>
      </c>
      <c r="AJ97" s="1" t="n">
        <v>15</v>
      </c>
      <c r="AK97" s="1" t="n">
        <v>6</v>
      </c>
      <c r="AL97" s="1" t="n">
        <v>12</v>
      </c>
      <c r="AO97" s="1" t="n">
        <v>1</v>
      </c>
      <c r="AQ97" s="1" t="s">
        <v>672</v>
      </c>
      <c r="AR97" s="1" t="s">
        <v>66</v>
      </c>
      <c r="AT97" s="1" t="s">
        <v>673</v>
      </c>
      <c r="AV97" s="1" t="s">
        <v>636</v>
      </c>
      <c r="AW97" s="1" t="n">
        <v>114</v>
      </c>
      <c r="AX97" s="1" t="n">
        <f aca="false">Y97 * 0.3*2</f>
        <v>52.8</v>
      </c>
      <c r="AY97" s="1" t="n">
        <f aca="false">AW97+AX97</f>
        <v>166.8</v>
      </c>
      <c r="AZ97" s="1" t="n">
        <f aca="false">AY97+Q97</f>
        <v>591.8</v>
      </c>
    </row>
    <row r="98" customFormat="false" ht="15" hidden="false" customHeight="false" outlineLevel="0" collapsed="false">
      <c r="A98" s="2" t="s">
        <v>674</v>
      </c>
      <c r="B98" s="1" t="s">
        <v>53</v>
      </c>
      <c r="C98" s="1" t="s">
        <v>54</v>
      </c>
      <c r="D98" s="1" t="s">
        <v>484</v>
      </c>
      <c r="E98" s="1" t="s">
        <v>675</v>
      </c>
      <c r="F98" s="1" t="s">
        <v>676</v>
      </c>
      <c r="G98" s="1" t="s">
        <v>569</v>
      </c>
      <c r="H98" s="1" t="n">
        <v>296.95</v>
      </c>
      <c r="I98" s="1" t="n">
        <v>0</v>
      </c>
      <c r="J98" s="1" t="n">
        <v>6</v>
      </c>
      <c r="K98" s="1" t="n">
        <v>63.7</v>
      </c>
      <c r="L98" s="1" t="n">
        <v>56</v>
      </c>
      <c r="M98" s="1" t="n">
        <v>41.8</v>
      </c>
      <c r="N98" s="1" t="n">
        <v>114.7</v>
      </c>
      <c r="O98" s="1" t="n">
        <v>0</v>
      </c>
      <c r="P98" s="1" t="n">
        <v>6</v>
      </c>
      <c r="Q98" s="1" t="n">
        <v>560</v>
      </c>
      <c r="R98" s="1" t="n">
        <v>8607.14183090307</v>
      </c>
      <c r="S98" s="1" t="n">
        <v>39.8410669930546</v>
      </c>
      <c r="T98" s="1" t="n">
        <v>8566.39331153408</v>
      </c>
      <c r="U98" s="1" t="n">
        <v>0.907452375931606</v>
      </c>
      <c r="V98" s="1" t="n">
        <v>535</v>
      </c>
      <c r="W98" s="1" t="n">
        <v>0.0178</v>
      </c>
      <c r="X98" s="1" t="n">
        <v>0.187628474503324</v>
      </c>
      <c r="Y98" s="1" t="n">
        <v>126</v>
      </c>
      <c r="Z98" s="1" t="n">
        <v>5595</v>
      </c>
      <c r="AA98" s="1" t="n">
        <v>250</v>
      </c>
      <c r="AB98" s="1" t="n">
        <v>11100</v>
      </c>
      <c r="AC98" s="1" t="n">
        <v>9</v>
      </c>
      <c r="AD98" s="1" t="n">
        <v>2.4</v>
      </c>
      <c r="AE98" s="1" t="s">
        <v>666</v>
      </c>
      <c r="AF98" s="1" t="n">
        <v>8</v>
      </c>
      <c r="AG98" s="1" t="n">
        <v>32</v>
      </c>
      <c r="AI98" s="1" t="n">
        <v>5</v>
      </c>
      <c r="AJ98" s="1" t="n">
        <v>15</v>
      </c>
      <c r="AK98" s="1" t="n">
        <v>8</v>
      </c>
      <c r="AL98" s="1" t="n">
        <v>14</v>
      </c>
      <c r="AO98" s="1" t="n">
        <v>1</v>
      </c>
      <c r="AQ98" s="1" t="s">
        <v>677</v>
      </c>
      <c r="AR98" s="1" t="s">
        <v>66</v>
      </c>
      <c r="AT98" s="1" t="s">
        <v>678</v>
      </c>
      <c r="AV98" s="1" t="s">
        <v>645</v>
      </c>
      <c r="AW98" s="1" t="n">
        <v>220</v>
      </c>
      <c r="AX98" s="1" t="n">
        <f aca="false">Y98 * 0.3*2</f>
        <v>75.6</v>
      </c>
      <c r="AY98" s="1" t="n">
        <f aca="false">AW98+AX98</f>
        <v>295.6</v>
      </c>
      <c r="AZ98" s="1" t="n">
        <f aca="false">AY98+Q98</f>
        <v>855.6</v>
      </c>
    </row>
    <row r="99" customFormat="false" ht="15" hidden="false" customHeight="false" outlineLevel="0" collapsed="false">
      <c r="A99" s="2" t="s">
        <v>679</v>
      </c>
      <c r="B99" s="1" t="s">
        <v>53</v>
      </c>
      <c r="C99" s="1" t="s">
        <v>54</v>
      </c>
      <c r="D99" s="1" t="s">
        <v>484</v>
      </c>
      <c r="E99" s="1" t="s">
        <v>680</v>
      </c>
      <c r="F99" s="1" t="s">
        <v>681</v>
      </c>
      <c r="G99" s="1" t="s">
        <v>569</v>
      </c>
      <c r="H99" s="1" t="n">
        <v>330.95</v>
      </c>
      <c r="I99" s="1" t="n">
        <v>0</v>
      </c>
      <c r="J99" s="1" t="n">
        <v>6</v>
      </c>
      <c r="K99" s="1" t="n">
        <v>74.7</v>
      </c>
      <c r="L99" s="1" t="n">
        <v>56</v>
      </c>
      <c r="M99" s="1" t="n">
        <v>52.8</v>
      </c>
      <c r="N99" s="1" t="n">
        <v>125.7</v>
      </c>
      <c r="O99" s="1" t="n">
        <v>5</v>
      </c>
      <c r="P99" s="1" t="n">
        <v>8</v>
      </c>
      <c r="Q99" s="1" t="n">
        <v>700</v>
      </c>
      <c r="R99" s="1" t="n">
        <v>8611.20148626908</v>
      </c>
      <c r="S99" s="1" t="n">
        <v>43.6619191022403</v>
      </c>
      <c r="T99" s="1" t="n">
        <v>8566.39331153408</v>
      </c>
      <c r="U99" s="1" t="n">
        <v>1.14625563275571</v>
      </c>
      <c r="V99" s="1" t="n">
        <v>455</v>
      </c>
      <c r="W99" s="1" t="n">
        <v>0.021</v>
      </c>
      <c r="X99" s="1" t="n">
        <v>0.21</v>
      </c>
      <c r="Y99" s="1" t="n">
        <v>135</v>
      </c>
      <c r="Z99" s="1" t="n">
        <v>6995</v>
      </c>
      <c r="AA99" s="1" t="n">
        <v>248</v>
      </c>
      <c r="AB99" s="1" t="n">
        <v>12875</v>
      </c>
      <c r="AC99" s="1" t="n">
        <v>10</v>
      </c>
      <c r="AD99" s="1" t="n">
        <v>2.2</v>
      </c>
      <c r="AE99" s="1" t="s">
        <v>666</v>
      </c>
      <c r="AF99" s="1" t="n">
        <v>8</v>
      </c>
      <c r="AG99" s="1" t="n">
        <v>32</v>
      </c>
      <c r="AI99" s="1" t="n">
        <v>5</v>
      </c>
      <c r="AJ99" s="1" t="n">
        <v>15</v>
      </c>
      <c r="AK99" s="1" t="n">
        <v>10</v>
      </c>
      <c r="AL99" s="1" t="n">
        <v>16</v>
      </c>
      <c r="AO99" s="1" t="n">
        <v>1</v>
      </c>
      <c r="AQ99" s="1" t="s">
        <v>682</v>
      </c>
      <c r="AR99" s="1" t="s">
        <v>66</v>
      </c>
      <c r="AT99" s="1" t="s">
        <v>683</v>
      </c>
      <c r="AV99" s="1" t="s">
        <v>645</v>
      </c>
      <c r="AW99" s="1" t="n">
        <v>220</v>
      </c>
      <c r="AX99" s="1" t="n">
        <f aca="false">Y99 * 0.3*2</f>
        <v>81</v>
      </c>
      <c r="AY99" s="1" t="n">
        <f aca="false">AW99+AX99</f>
        <v>301</v>
      </c>
      <c r="AZ99" s="1" t="n">
        <f aca="false">AY99+Q99</f>
        <v>1001</v>
      </c>
    </row>
    <row r="100" customFormat="false" ht="15" hidden="false" customHeight="false" outlineLevel="0" collapsed="false">
      <c r="A100" s="2" t="s">
        <v>684</v>
      </c>
      <c r="B100" s="1" t="s">
        <v>53</v>
      </c>
      <c r="C100" s="1" t="s">
        <v>54</v>
      </c>
      <c r="D100" s="1" t="s">
        <v>484</v>
      </c>
      <c r="E100" s="1" t="s">
        <v>685</v>
      </c>
      <c r="F100" s="1" t="s">
        <v>686</v>
      </c>
      <c r="G100" s="1" t="s">
        <v>569</v>
      </c>
      <c r="H100" s="1" t="n">
        <v>330.95</v>
      </c>
      <c r="I100" s="1" t="n">
        <v>0</v>
      </c>
      <c r="J100" s="1" t="n">
        <v>8</v>
      </c>
      <c r="K100" s="1" t="n">
        <v>74.7</v>
      </c>
      <c r="L100" s="1" t="n">
        <v>56</v>
      </c>
      <c r="M100" s="1" t="n">
        <v>52.8</v>
      </c>
      <c r="N100" s="1" t="n">
        <v>125.7</v>
      </c>
      <c r="O100" s="1" t="n">
        <v>0</v>
      </c>
      <c r="P100" s="1" t="n">
        <v>6</v>
      </c>
      <c r="Q100" s="1" t="n">
        <v>695</v>
      </c>
      <c r="R100" s="1" t="n">
        <v>8705.53279297145</v>
      </c>
      <c r="S100" s="1" t="n">
        <v>137.993225804612</v>
      </c>
      <c r="T100" s="1" t="n">
        <v>8566.39331153408</v>
      </c>
      <c r="U100" s="1" t="n">
        <v>1.14625563275571</v>
      </c>
      <c r="V100" s="1" t="n">
        <v>295</v>
      </c>
      <c r="W100" s="1" t="n">
        <v>0.0324</v>
      </c>
      <c r="X100" s="1" t="n">
        <v>0.241495341569977</v>
      </c>
      <c r="Y100" s="1" t="n">
        <v>139</v>
      </c>
      <c r="Z100" s="1" t="n">
        <v>7195</v>
      </c>
      <c r="AA100" s="1" t="n">
        <v>248</v>
      </c>
      <c r="AB100" s="1" t="n">
        <v>12875</v>
      </c>
      <c r="AC100" s="1" t="n">
        <v>18</v>
      </c>
      <c r="AD100" s="1" t="n">
        <v>1.1</v>
      </c>
      <c r="AE100" s="1" t="s">
        <v>666</v>
      </c>
      <c r="AF100" s="1" t="n">
        <v>8</v>
      </c>
      <c r="AG100" s="1" t="n">
        <v>32</v>
      </c>
      <c r="AI100" s="1" t="n">
        <v>5</v>
      </c>
      <c r="AJ100" s="1" t="n">
        <v>15</v>
      </c>
      <c r="AK100" s="1" t="n">
        <v>10</v>
      </c>
      <c r="AL100" s="1" t="n">
        <v>16</v>
      </c>
      <c r="AO100" s="1" t="n">
        <v>1</v>
      </c>
      <c r="AQ100" s="1" t="s">
        <v>687</v>
      </c>
      <c r="AR100" s="1" t="s">
        <v>66</v>
      </c>
      <c r="AT100" s="1" t="s">
        <v>688</v>
      </c>
      <c r="AV100" s="1" t="s">
        <v>645</v>
      </c>
      <c r="AW100" s="1" t="n">
        <v>220</v>
      </c>
      <c r="AX100" s="1" t="n">
        <f aca="false">Y100 * 0.3*2</f>
        <v>83.4</v>
      </c>
      <c r="AY100" s="1" t="n">
        <f aca="false">AW100+AX100</f>
        <v>303.4</v>
      </c>
      <c r="AZ100" s="1" t="n">
        <f aca="false">AY100+Q100</f>
        <v>998.4</v>
      </c>
    </row>
    <row r="101" customFormat="false" ht="15" hidden="false" customHeight="false" outlineLevel="0" collapsed="false">
      <c r="A101" s="2" t="s">
        <v>689</v>
      </c>
      <c r="B101" s="1" t="s">
        <v>53</v>
      </c>
      <c r="C101" s="1" t="s">
        <v>54</v>
      </c>
      <c r="D101" s="1" t="s">
        <v>55</v>
      </c>
      <c r="E101" s="1" t="s">
        <v>690</v>
      </c>
      <c r="F101" s="1" t="s">
        <v>691</v>
      </c>
      <c r="G101" s="1" t="s">
        <v>569</v>
      </c>
      <c r="H101" s="1" t="n">
        <v>109.9</v>
      </c>
      <c r="I101" s="1" t="n">
        <v>0</v>
      </c>
      <c r="J101" s="1" t="n">
        <v>4</v>
      </c>
      <c r="K101" s="1" t="n">
        <v>33.3</v>
      </c>
      <c r="L101" s="1" t="n">
        <v>41.8</v>
      </c>
      <c r="M101" s="1" t="n">
        <v>15</v>
      </c>
      <c r="N101" s="1" t="n">
        <v>38.8</v>
      </c>
      <c r="O101" s="1" t="n">
        <v>26</v>
      </c>
      <c r="P101" s="1" t="n">
        <v>6</v>
      </c>
      <c r="Q101" s="1" t="n">
        <v>128</v>
      </c>
      <c r="R101" s="1" t="n">
        <v>2662.18796899647</v>
      </c>
      <c r="S101" s="1" t="n">
        <v>2.66216048191076</v>
      </c>
      <c r="T101" s="1" t="n">
        <v>2659.2001677098</v>
      </c>
      <c r="U101" s="1" t="n">
        <v>0.325640804760146</v>
      </c>
      <c r="V101" s="1" t="n">
        <v>700</v>
      </c>
      <c r="W101" s="1" t="n">
        <v>0.0136418522650196</v>
      </c>
      <c r="X101" s="1" t="n">
        <v>0.0610082180071866</v>
      </c>
      <c r="Y101" s="1" t="n">
        <v>25</v>
      </c>
      <c r="Z101" s="1" t="n">
        <v>500</v>
      </c>
      <c r="AC101" s="1" t="n">
        <v>50</v>
      </c>
      <c r="AD101" s="1" t="n">
        <v>0.5</v>
      </c>
      <c r="AE101" s="1" t="s">
        <v>487</v>
      </c>
      <c r="AK101" s="1" t="n">
        <v>3</v>
      </c>
      <c r="AL101" s="1" t="n">
        <v>4</v>
      </c>
      <c r="AM101" s="1" t="s">
        <v>219</v>
      </c>
      <c r="AN101" s="1" t="s">
        <v>73</v>
      </c>
      <c r="AO101" s="1" t="n">
        <v>2</v>
      </c>
      <c r="AP101" s="1" t="s">
        <v>692</v>
      </c>
      <c r="AQ101" s="1" t="s">
        <v>693</v>
      </c>
      <c r="AR101" s="1" t="s">
        <v>66</v>
      </c>
      <c r="AT101" s="1" t="s">
        <v>694</v>
      </c>
      <c r="AV101" s="1" t="s">
        <v>695</v>
      </c>
      <c r="AW101" s="1" t="n">
        <v>54.5</v>
      </c>
      <c r="AX101" s="1" t="n">
        <f aca="false">Y101 * 0.3*2</f>
        <v>15</v>
      </c>
      <c r="AY101" s="1" t="n">
        <f aca="false">AW101+AX101</f>
        <v>69.5</v>
      </c>
      <c r="AZ101" s="1" t="n">
        <f aca="false">AY101+Q101</f>
        <v>197.5</v>
      </c>
    </row>
    <row r="102" customFormat="false" ht="15" hidden="false" customHeight="false" outlineLevel="0" collapsed="false">
      <c r="A102" s="2" t="s">
        <v>696</v>
      </c>
      <c r="B102" s="1" t="s">
        <v>53</v>
      </c>
      <c r="C102" s="1" t="s">
        <v>54</v>
      </c>
      <c r="D102" s="1" t="s">
        <v>55</v>
      </c>
      <c r="E102" s="1" t="s">
        <v>697</v>
      </c>
      <c r="F102" s="1" t="s">
        <v>698</v>
      </c>
      <c r="G102" s="1" t="s">
        <v>569</v>
      </c>
      <c r="H102" s="1" t="n">
        <v>125.9</v>
      </c>
      <c r="I102" s="1" t="n">
        <v>0</v>
      </c>
      <c r="J102" s="1" t="n">
        <v>4</v>
      </c>
      <c r="K102" s="1" t="n">
        <v>37.5</v>
      </c>
      <c r="L102" s="1" t="n">
        <v>425</v>
      </c>
      <c r="M102" s="1" t="n">
        <v>18</v>
      </c>
      <c r="N102" s="1" t="n">
        <v>47.05</v>
      </c>
      <c r="O102" s="1" t="n">
        <v>27.5</v>
      </c>
      <c r="P102" s="1" t="n">
        <v>6</v>
      </c>
      <c r="Q102" s="1" t="n">
        <v>195</v>
      </c>
      <c r="R102" s="1" t="n">
        <v>28418534.4756912</v>
      </c>
      <c r="S102" s="1" t="n">
        <v>3.22821264623457</v>
      </c>
      <c r="T102" s="1" t="n">
        <v>28418530.8567096</v>
      </c>
      <c r="U102" s="1" t="n">
        <v>0.390768965712175</v>
      </c>
      <c r="V102" s="1" t="n">
        <v>400</v>
      </c>
      <c r="W102" s="1" t="n">
        <v>0.0238732414637843</v>
      </c>
      <c r="X102" s="1" t="n">
        <v>0.0700942504644547</v>
      </c>
      <c r="Y102" s="1" t="n">
        <v>30</v>
      </c>
      <c r="Z102" s="1" t="n">
        <v>850</v>
      </c>
      <c r="AC102" s="1" t="n">
        <v>116</v>
      </c>
      <c r="AD102" s="1" t="n">
        <v>0.3</v>
      </c>
      <c r="AE102" s="1" t="s">
        <v>487</v>
      </c>
      <c r="AK102" s="1" t="n">
        <v>3</v>
      </c>
      <c r="AL102" s="1" t="n">
        <v>8</v>
      </c>
      <c r="AM102" s="1" t="s">
        <v>699</v>
      </c>
      <c r="AN102" s="1" t="s">
        <v>700</v>
      </c>
      <c r="AO102" s="1" t="n">
        <v>2</v>
      </c>
      <c r="AP102" s="1" t="s">
        <v>701</v>
      </c>
      <c r="AQ102" s="1" t="s">
        <v>702</v>
      </c>
      <c r="AR102" s="1" t="s">
        <v>66</v>
      </c>
      <c r="AT102" s="1" t="s">
        <v>703</v>
      </c>
      <c r="AV102" s="1" t="s">
        <v>695</v>
      </c>
      <c r="AW102" s="1" t="n">
        <v>54.5</v>
      </c>
      <c r="AX102" s="1" t="n">
        <f aca="false">Y102 * 0.3*2</f>
        <v>18</v>
      </c>
      <c r="AY102" s="1" t="n">
        <f aca="false">AW102+AX102</f>
        <v>72.5</v>
      </c>
      <c r="AZ102" s="1" t="n">
        <f aca="false">AY102+Q102</f>
        <v>267.5</v>
      </c>
    </row>
    <row r="103" customFormat="false" ht="15" hidden="false" customHeight="false" outlineLevel="0" collapsed="false">
      <c r="A103" s="2" t="s">
        <v>704</v>
      </c>
      <c r="B103" s="1" t="s">
        <v>53</v>
      </c>
      <c r="C103" s="1" t="s">
        <v>54</v>
      </c>
      <c r="D103" s="1" t="s">
        <v>55</v>
      </c>
      <c r="E103" s="1" t="s">
        <v>705</v>
      </c>
      <c r="F103" s="1" t="s">
        <v>706</v>
      </c>
      <c r="G103" s="1" t="s">
        <v>569</v>
      </c>
      <c r="H103" s="1" t="n">
        <v>149.9</v>
      </c>
      <c r="I103" s="1" t="n">
        <v>0</v>
      </c>
      <c r="J103" s="1" t="n">
        <v>4</v>
      </c>
      <c r="K103" s="1" t="n">
        <v>39.5</v>
      </c>
      <c r="L103" s="1" t="n">
        <v>60.7</v>
      </c>
      <c r="M103" s="1" t="n">
        <v>15</v>
      </c>
      <c r="N103" s="1" t="n">
        <v>45</v>
      </c>
      <c r="O103" s="1" t="n">
        <v>27.5</v>
      </c>
      <c r="P103" s="1" t="n">
        <v>6</v>
      </c>
      <c r="Q103" s="1" t="n">
        <v>317</v>
      </c>
      <c r="R103" s="1" t="n">
        <v>11828.4000546759</v>
      </c>
      <c r="S103" s="1" t="n">
        <v>3.08755725994805</v>
      </c>
      <c r="T103" s="1" t="n">
        <v>11824.9868566112</v>
      </c>
      <c r="U103" s="1" t="n">
        <v>0.325640804760146</v>
      </c>
      <c r="V103" s="1" t="n">
        <v>280</v>
      </c>
      <c r="W103" s="1" t="n">
        <v>0.034104630662549</v>
      </c>
      <c r="X103" s="1" t="n">
        <v>0.127992398136329</v>
      </c>
      <c r="Y103" s="1" t="n">
        <v>35</v>
      </c>
      <c r="Z103" s="1" t="n">
        <v>800</v>
      </c>
      <c r="AC103" s="1" t="n">
        <v>71</v>
      </c>
      <c r="AD103" s="1" t="n">
        <v>0.5</v>
      </c>
      <c r="AE103" s="1" t="s">
        <v>487</v>
      </c>
      <c r="AK103" s="1" t="n">
        <v>3</v>
      </c>
      <c r="AL103" s="1" t="n">
        <v>8</v>
      </c>
      <c r="AM103" s="1" t="s">
        <v>580</v>
      </c>
      <c r="AN103" s="1" t="s">
        <v>707</v>
      </c>
      <c r="AO103" s="1" t="n">
        <v>2</v>
      </c>
      <c r="AP103" s="1" t="s">
        <v>708</v>
      </c>
      <c r="AQ103" s="1" t="s">
        <v>709</v>
      </c>
      <c r="AR103" s="1" t="s">
        <v>66</v>
      </c>
      <c r="AT103" s="1" t="s">
        <v>710</v>
      </c>
      <c r="AV103" s="1" t="s">
        <v>695</v>
      </c>
      <c r="AW103" s="1" t="n">
        <v>54.5</v>
      </c>
      <c r="AX103" s="1" t="n">
        <f aca="false">Y103 * 0.3*2</f>
        <v>21</v>
      </c>
      <c r="AY103" s="1" t="n">
        <f aca="false">AW103+AX103</f>
        <v>75.5</v>
      </c>
      <c r="AZ103" s="1" t="n">
        <f aca="false">AY103+Q103</f>
        <v>392.5</v>
      </c>
    </row>
    <row r="104" customFormat="false" ht="15" hidden="false" customHeight="false" outlineLevel="0" collapsed="false">
      <c r="A104" s="2" t="s">
        <v>711</v>
      </c>
      <c r="B104" s="1" t="s">
        <v>53</v>
      </c>
      <c r="C104" s="1" t="s">
        <v>54</v>
      </c>
      <c r="D104" s="1" t="s">
        <v>55</v>
      </c>
      <c r="E104" s="1" t="s">
        <v>712</v>
      </c>
      <c r="F104" s="1" t="s">
        <v>713</v>
      </c>
      <c r="G104" s="1" t="s">
        <v>569</v>
      </c>
      <c r="H104" s="1" t="n">
        <v>149.9</v>
      </c>
      <c r="I104" s="1" t="n">
        <v>0</v>
      </c>
      <c r="J104" s="1" t="n">
        <v>4</v>
      </c>
      <c r="K104" s="1" t="n">
        <v>39.5</v>
      </c>
      <c r="L104" s="1" t="n">
        <v>60.7</v>
      </c>
      <c r="M104" s="1" t="n">
        <v>15</v>
      </c>
      <c r="N104" s="1" t="n">
        <v>45</v>
      </c>
      <c r="O104" s="1" t="n">
        <v>27.5</v>
      </c>
      <c r="P104" s="1" t="n">
        <v>6</v>
      </c>
      <c r="Q104" s="1" t="n">
        <v>296</v>
      </c>
      <c r="R104" s="1" t="n">
        <v>11828.4000546759</v>
      </c>
      <c r="S104" s="1" t="n">
        <v>3.08755725994805</v>
      </c>
      <c r="T104" s="1" t="n">
        <v>11824.9868566112</v>
      </c>
      <c r="U104" s="1" t="n">
        <v>0.325640804760146</v>
      </c>
      <c r="V104" s="1" t="n">
        <v>420</v>
      </c>
      <c r="W104" s="1" t="n">
        <v>0.0227364204416993</v>
      </c>
      <c r="X104" s="1" t="n">
        <v>0.125159875274946</v>
      </c>
      <c r="Y104" s="1" t="n">
        <v>40</v>
      </c>
      <c r="Z104" s="1" t="n">
        <v>1180</v>
      </c>
      <c r="AC104" s="1" t="n">
        <v>33</v>
      </c>
      <c r="AD104" s="1" t="n">
        <v>0.9</v>
      </c>
      <c r="AE104" s="1" t="s">
        <v>487</v>
      </c>
      <c r="AK104" s="1" t="n">
        <v>3</v>
      </c>
      <c r="AL104" s="1" t="n">
        <v>8</v>
      </c>
      <c r="AM104" s="1" t="s">
        <v>714</v>
      </c>
      <c r="AN104" s="1" t="s">
        <v>715</v>
      </c>
      <c r="AO104" s="1" t="n">
        <v>2</v>
      </c>
      <c r="AP104" s="1" t="s">
        <v>716</v>
      </c>
      <c r="AQ104" s="1" t="s">
        <v>717</v>
      </c>
      <c r="AR104" s="1" t="s">
        <v>66</v>
      </c>
      <c r="AT104" s="1" t="s">
        <v>710</v>
      </c>
      <c r="AV104" s="1" t="s">
        <v>695</v>
      </c>
      <c r="AW104" s="1" t="n">
        <v>54.5</v>
      </c>
      <c r="AX104" s="1" t="n">
        <f aca="false">Y104 * 0.3*2</f>
        <v>24</v>
      </c>
      <c r="AY104" s="1" t="n">
        <f aca="false">AW104+AX104</f>
        <v>78.5</v>
      </c>
      <c r="AZ104" s="1" t="n">
        <f aca="false">AY104+Q104</f>
        <v>374.5</v>
      </c>
    </row>
    <row r="105" customFormat="false" ht="15" hidden="false" customHeight="false" outlineLevel="0" collapsed="false">
      <c r="A105" s="2" t="s">
        <v>718</v>
      </c>
      <c r="B105" s="1" t="s">
        <v>53</v>
      </c>
      <c r="C105" s="1" t="s">
        <v>54</v>
      </c>
      <c r="D105" s="1" t="s">
        <v>55</v>
      </c>
      <c r="E105" s="1" t="s">
        <v>719</v>
      </c>
      <c r="F105" s="1" t="s">
        <v>720</v>
      </c>
      <c r="G105" s="1" t="s">
        <v>569</v>
      </c>
      <c r="H105" s="1" t="n">
        <v>149.9</v>
      </c>
      <c r="I105" s="1" t="n">
        <v>0</v>
      </c>
      <c r="J105" s="1" t="n">
        <v>4</v>
      </c>
      <c r="K105" s="1" t="n">
        <v>39.5</v>
      </c>
      <c r="L105" s="1" t="n">
        <v>60.7</v>
      </c>
      <c r="M105" s="1" t="n">
        <v>15</v>
      </c>
      <c r="N105" s="1" t="n">
        <v>45</v>
      </c>
      <c r="O105" s="1" t="n">
        <v>27.5</v>
      </c>
      <c r="P105" s="1" t="n">
        <v>6</v>
      </c>
      <c r="Q105" s="1" t="n">
        <v>299</v>
      </c>
      <c r="R105" s="1" t="n">
        <v>11828.4000546759</v>
      </c>
      <c r="S105" s="1" t="n">
        <v>3.08755725994805</v>
      </c>
      <c r="T105" s="1" t="n">
        <v>11824.9868566112</v>
      </c>
      <c r="U105" s="1" t="n">
        <v>0.325640804760146</v>
      </c>
      <c r="V105" s="1" t="n">
        <v>490</v>
      </c>
      <c r="W105" s="1" t="n">
        <v>0.0194883603785994</v>
      </c>
      <c r="X105" s="1" t="n">
        <v>0.134482463053236</v>
      </c>
      <c r="Y105" s="1" t="n">
        <v>44</v>
      </c>
      <c r="Z105" s="1" t="n">
        <v>1300</v>
      </c>
      <c r="AC105" s="1" t="n">
        <v>21</v>
      </c>
      <c r="AD105" s="1" t="n">
        <v>1.1</v>
      </c>
      <c r="AE105" s="1" t="s">
        <v>487</v>
      </c>
      <c r="AK105" s="1" t="n">
        <v>3</v>
      </c>
      <c r="AL105" s="1" t="n">
        <v>8</v>
      </c>
      <c r="AM105" s="1" t="s">
        <v>714</v>
      </c>
      <c r="AN105" s="1" t="s">
        <v>715</v>
      </c>
      <c r="AO105" s="1" t="n">
        <v>2</v>
      </c>
      <c r="AP105" s="1" t="s">
        <v>721</v>
      </c>
      <c r="AQ105" s="1" t="s">
        <v>722</v>
      </c>
      <c r="AR105" s="1" t="s">
        <v>66</v>
      </c>
      <c r="AT105" s="1" t="s">
        <v>710</v>
      </c>
      <c r="AV105" s="1" t="s">
        <v>462</v>
      </c>
      <c r="AW105" s="1" t="n">
        <v>73.5</v>
      </c>
      <c r="AX105" s="1" t="n">
        <f aca="false">Y105 * 0.3*2</f>
        <v>26.4</v>
      </c>
      <c r="AY105" s="1" t="n">
        <f aca="false">AW105+AX105</f>
        <v>99.9</v>
      </c>
      <c r="AZ105" s="1" t="n">
        <f aca="false">AY105+Q105</f>
        <v>398.9</v>
      </c>
    </row>
    <row r="106" customFormat="false" ht="15" hidden="false" customHeight="false" outlineLevel="0" collapsed="false">
      <c r="A106" s="2" t="s">
        <v>723</v>
      </c>
      <c r="B106" s="1" t="s">
        <v>53</v>
      </c>
      <c r="C106" s="1" t="s">
        <v>54</v>
      </c>
      <c r="D106" s="1" t="s">
        <v>55</v>
      </c>
      <c r="E106" s="1" t="s">
        <v>724</v>
      </c>
      <c r="F106" s="1" t="s">
        <v>725</v>
      </c>
      <c r="G106" s="1" t="s">
        <v>569</v>
      </c>
      <c r="H106" s="1" t="n">
        <v>349.9</v>
      </c>
      <c r="I106" s="1" t="n">
        <v>0</v>
      </c>
      <c r="J106" s="1" t="n">
        <v>10</v>
      </c>
      <c r="K106" s="1" t="n">
        <v>51.6</v>
      </c>
      <c r="L106" s="1" t="n">
        <v>79.5</v>
      </c>
      <c r="M106" s="1" t="n">
        <v>18</v>
      </c>
      <c r="N106" s="1" t="n">
        <v>54</v>
      </c>
      <c r="O106" s="1" t="n">
        <v>14.5</v>
      </c>
      <c r="P106" s="1" t="n">
        <v>7</v>
      </c>
      <c r="Q106" s="1" t="n">
        <v>772</v>
      </c>
      <c r="R106" s="1" t="n">
        <v>34939.9258240678</v>
      </c>
      <c r="S106" s="1" t="n">
        <v>144.729246560065</v>
      </c>
      <c r="T106" s="1" t="n">
        <v>34794.805808542</v>
      </c>
      <c r="U106" s="1" t="n">
        <v>0.390768965712175</v>
      </c>
      <c r="V106" s="1" t="n">
        <v>120</v>
      </c>
      <c r="W106" s="1" t="n">
        <v>0.0795774715459477</v>
      </c>
      <c r="X106" s="1" t="n">
        <v>0.281348848799096</v>
      </c>
      <c r="Y106" s="1" t="n">
        <v>57.3</v>
      </c>
      <c r="Z106" s="1" t="n">
        <v>2783</v>
      </c>
      <c r="AC106" s="1" t="n">
        <v>80</v>
      </c>
      <c r="AD106" s="1" t="n">
        <v>1.5</v>
      </c>
      <c r="AE106" s="1" t="s">
        <v>487</v>
      </c>
      <c r="AK106" s="1" t="n">
        <v>6</v>
      </c>
      <c r="AL106" s="1" t="n">
        <v>12</v>
      </c>
      <c r="AM106" s="1" t="s">
        <v>726</v>
      </c>
      <c r="AN106" s="1" t="s">
        <v>727</v>
      </c>
      <c r="AO106" s="1" t="n">
        <v>2</v>
      </c>
      <c r="AP106" s="1" t="s">
        <v>728</v>
      </c>
      <c r="AQ106" s="1" t="s">
        <v>729</v>
      </c>
      <c r="AR106" s="1" t="s">
        <v>66</v>
      </c>
      <c r="AT106" s="1" t="s">
        <v>730</v>
      </c>
      <c r="AV106" s="1" t="s">
        <v>462</v>
      </c>
      <c r="AW106" s="1" t="n">
        <v>73.5</v>
      </c>
      <c r="AX106" s="1" t="n">
        <f aca="false">Y106 * 0.3*2</f>
        <v>34.38</v>
      </c>
      <c r="AY106" s="1" t="n">
        <f aca="false">AW106+AX106</f>
        <v>107.88</v>
      </c>
      <c r="AZ106" s="1" t="n">
        <f aca="false">AY106+Q106</f>
        <v>879.88</v>
      </c>
    </row>
    <row r="107" customFormat="false" ht="15" hidden="false" customHeight="false" outlineLevel="0" collapsed="false">
      <c r="A107" s="2" t="s">
        <v>731</v>
      </c>
      <c r="B107" s="1" t="s">
        <v>53</v>
      </c>
      <c r="C107" s="1" t="s">
        <v>54</v>
      </c>
      <c r="D107" s="1" t="s">
        <v>55</v>
      </c>
      <c r="E107" s="1" t="s">
        <v>732</v>
      </c>
      <c r="F107" s="1" t="s">
        <v>733</v>
      </c>
      <c r="G107" s="1" t="s">
        <v>569</v>
      </c>
      <c r="H107" s="1" t="n">
        <v>379.9</v>
      </c>
      <c r="I107" s="1" t="n">
        <v>0</v>
      </c>
      <c r="J107" s="1" t="n">
        <v>10</v>
      </c>
      <c r="K107" s="1" t="n">
        <v>57</v>
      </c>
      <c r="L107" s="1" t="n">
        <v>100</v>
      </c>
      <c r="M107" s="1" t="n">
        <v>20</v>
      </c>
      <c r="N107" s="1" t="n">
        <v>60</v>
      </c>
      <c r="O107" s="1" t="n">
        <v>14.5</v>
      </c>
      <c r="P107" s="1" t="n">
        <v>7</v>
      </c>
      <c r="Q107" s="1" t="n">
        <v>990</v>
      </c>
      <c r="R107" s="1" t="n">
        <v>87266.8095209936</v>
      </c>
      <c r="S107" s="1" t="n">
        <v>160.810273955628</v>
      </c>
      <c r="T107" s="1" t="n">
        <v>87105.5650592983</v>
      </c>
      <c r="U107" s="1" t="n">
        <v>0.434187739680194</v>
      </c>
      <c r="V107" s="1" t="n">
        <v>130</v>
      </c>
      <c r="W107" s="1" t="n">
        <v>0.0734561275808748</v>
      </c>
      <c r="X107" s="1" t="n">
        <v>0.547509648782444</v>
      </c>
      <c r="Y107" s="1" t="n">
        <v>118</v>
      </c>
      <c r="Z107" s="1" t="n">
        <v>5659</v>
      </c>
      <c r="AC107" s="1" t="n">
        <v>18</v>
      </c>
      <c r="AD107" s="1" t="n">
        <v>1.5</v>
      </c>
      <c r="AE107" s="1" t="s">
        <v>657</v>
      </c>
      <c r="AK107" s="1" t="n">
        <v>10</v>
      </c>
      <c r="AL107" s="1" t="n">
        <v>14</v>
      </c>
      <c r="AM107" s="1" t="s">
        <v>734</v>
      </c>
      <c r="AN107" s="1" t="s">
        <v>735</v>
      </c>
      <c r="AO107" s="1" t="n">
        <v>2</v>
      </c>
      <c r="AP107" s="1" t="s">
        <v>736</v>
      </c>
      <c r="AQ107" s="1" t="s">
        <v>737</v>
      </c>
      <c r="AR107" s="1" t="s">
        <v>66</v>
      </c>
      <c r="AT107" s="1" t="s">
        <v>738</v>
      </c>
      <c r="AV107" s="1" t="s">
        <v>739</v>
      </c>
      <c r="AW107" s="1" t="n">
        <v>279</v>
      </c>
      <c r="AX107" s="1" t="n">
        <f aca="false">Y107 * 0.3*2</f>
        <v>70.8</v>
      </c>
      <c r="AY107" s="1" t="n">
        <f aca="false">AW107+AX107</f>
        <v>349.8</v>
      </c>
      <c r="AZ107" s="1" t="n">
        <f aca="false">AY107+Q107</f>
        <v>1339.8</v>
      </c>
    </row>
    <row r="108" customFormat="false" ht="15" hidden="false" customHeight="false" outlineLevel="0" collapsed="false">
      <c r="A108" s="2" t="s">
        <v>740</v>
      </c>
      <c r="B108" s="1" t="s">
        <v>53</v>
      </c>
      <c r="C108" s="1" t="s">
        <v>54</v>
      </c>
      <c r="D108" s="1" t="s">
        <v>55</v>
      </c>
      <c r="E108" s="1" t="s">
        <v>741</v>
      </c>
      <c r="F108" s="1" t="s">
        <v>742</v>
      </c>
      <c r="G108" s="1" t="s">
        <v>569</v>
      </c>
      <c r="H108" s="1" t="n">
        <v>379.9</v>
      </c>
      <c r="I108" s="1" t="n">
        <v>0</v>
      </c>
      <c r="J108" s="1" t="n">
        <v>10</v>
      </c>
      <c r="K108" s="1" t="n">
        <v>57</v>
      </c>
      <c r="L108" s="1" t="n">
        <v>100</v>
      </c>
      <c r="M108" s="1" t="n">
        <v>20</v>
      </c>
      <c r="N108" s="1" t="n">
        <v>60</v>
      </c>
      <c r="O108" s="1" t="n">
        <v>14.5</v>
      </c>
      <c r="P108" s="1" t="n">
        <v>7</v>
      </c>
      <c r="Q108" s="1" t="n">
        <v>975</v>
      </c>
      <c r="R108" s="1" t="n">
        <v>87266.8095209936</v>
      </c>
      <c r="S108" s="1" t="n">
        <v>160.810273955628</v>
      </c>
      <c r="T108" s="1" t="n">
        <v>87105.5650592983</v>
      </c>
      <c r="U108" s="1" t="n">
        <v>0.434187739680194</v>
      </c>
      <c r="V108" s="1" t="n">
        <v>65</v>
      </c>
      <c r="W108" s="1" t="n">
        <v>0.146912255161749</v>
      </c>
      <c r="X108" s="1" t="n">
        <v>0.543746651278758</v>
      </c>
      <c r="Y108" s="1" t="n">
        <v>68</v>
      </c>
      <c r="Z108" s="1" t="n">
        <v>6720</v>
      </c>
      <c r="AC108" s="1" t="n">
        <v>73</v>
      </c>
      <c r="AD108" s="1" t="n">
        <v>1.7</v>
      </c>
      <c r="AE108" s="1" t="s">
        <v>657</v>
      </c>
      <c r="AK108" s="1" t="n">
        <v>22</v>
      </c>
      <c r="AL108" s="1" t="n">
        <v>25</v>
      </c>
      <c r="AM108" s="1" t="s">
        <v>734</v>
      </c>
      <c r="AN108" s="1" t="s">
        <v>735</v>
      </c>
      <c r="AO108" s="1" t="n">
        <v>2</v>
      </c>
      <c r="AP108" s="1" t="s">
        <v>743</v>
      </c>
      <c r="AQ108" s="1" t="s">
        <v>744</v>
      </c>
      <c r="AR108" s="1" t="s">
        <v>66</v>
      </c>
      <c r="AT108" s="1" t="s">
        <v>738</v>
      </c>
      <c r="AV108" s="1" t="s">
        <v>745</v>
      </c>
      <c r="AW108" s="1" t="n">
        <v>139</v>
      </c>
      <c r="AX108" s="1" t="n">
        <f aca="false">Y108 * 0.3*2</f>
        <v>40.8</v>
      </c>
      <c r="AY108" s="1" t="n">
        <f aca="false">AW108+AX108</f>
        <v>179.8</v>
      </c>
      <c r="AZ108" s="1" t="n">
        <f aca="false">AY108+Q108</f>
        <v>1154.8</v>
      </c>
    </row>
    <row r="109" customFormat="false" ht="15" hidden="false" customHeight="false" outlineLevel="0" collapsed="false">
      <c r="A109" s="2" t="s">
        <v>746</v>
      </c>
      <c r="B109" s="1" t="s">
        <v>53</v>
      </c>
      <c r="C109" s="1" t="s">
        <v>54</v>
      </c>
      <c r="D109" s="1" t="s">
        <v>55</v>
      </c>
      <c r="E109" s="1" t="s">
        <v>747</v>
      </c>
      <c r="F109" s="1" t="s">
        <v>748</v>
      </c>
      <c r="G109" s="1" t="s">
        <v>569</v>
      </c>
      <c r="H109" s="1" t="n">
        <v>689.9</v>
      </c>
      <c r="I109" s="1" t="n">
        <v>0</v>
      </c>
      <c r="J109" s="1" t="n">
        <v>12</v>
      </c>
      <c r="K109" s="1" t="n">
        <v>55</v>
      </c>
      <c r="L109" s="1" t="n">
        <v>147.5</v>
      </c>
      <c r="M109" s="1" t="n">
        <v>18</v>
      </c>
      <c r="N109" s="1" t="n">
        <v>83</v>
      </c>
      <c r="O109" s="1" t="n">
        <v>0</v>
      </c>
      <c r="P109" s="1" t="n">
        <v>12</v>
      </c>
      <c r="Q109" s="1" t="n">
        <v>1740</v>
      </c>
      <c r="R109" s="1" t="n">
        <v>412762.287812861</v>
      </c>
      <c r="S109" s="1" t="n">
        <v>461.281054636239</v>
      </c>
      <c r="T109" s="1" t="n">
        <v>412300.615989259</v>
      </c>
      <c r="U109" s="1" t="n">
        <v>0.390768965712175</v>
      </c>
      <c r="V109" s="1" t="n">
        <v>80</v>
      </c>
      <c r="W109" s="1" t="n">
        <v>0.119366207318922</v>
      </c>
      <c r="X109" s="1" t="n">
        <v>0.915497018651095</v>
      </c>
      <c r="Y109" s="1" t="n">
        <v>143</v>
      </c>
      <c r="Z109" s="1" t="n">
        <v>8580</v>
      </c>
      <c r="AC109" s="1" t="n">
        <v>17</v>
      </c>
      <c r="AD109" s="1" t="n">
        <v>3.8</v>
      </c>
      <c r="AE109" s="1" t="s">
        <v>657</v>
      </c>
      <c r="AK109" s="1" t="n">
        <v>12</v>
      </c>
      <c r="AL109" s="1" t="n">
        <v>24</v>
      </c>
      <c r="AM109" s="1" t="s">
        <v>749</v>
      </c>
      <c r="AN109" s="1" t="s">
        <v>735</v>
      </c>
      <c r="AO109" s="1" t="n">
        <v>2</v>
      </c>
      <c r="AP109" s="1" t="s">
        <v>750</v>
      </c>
      <c r="AQ109" s="1" t="s">
        <v>751</v>
      </c>
      <c r="AR109" s="1" t="s">
        <v>66</v>
      </c>
      <c r="AT109" s="1" t="s">
        <v>752</v>
      </c>
      <c r="AV109" s="1" t="s">
        <v>753</v>
      </c>
      <c r="AW109" s="1" t="n">
        <v>558</v>
      </c>
      <c r="AX109" s="1" t="n">
        <f aca="false">Y109 * 0.3*2</f>
        <v>85.8</v>
      </c>
      <c r="AY109" s="1" t="n">
        <f aca="false">AW109+AX109</f>
        <v>643.8</v>
      </c>
      <c r="AZ109" s="1" t="n">
        <f aca="false">AY109+Q109</f>
        <v>2383.8</v>
      </c>
    </row>
    <row r="110" customFormat="false" ht="15" hidden="false" customHeight="false" outlineLevel="0" collapsed="false">
      <c r="A110" s="2" t="s">
        <v>754</v>
      </c>
      <c r="B110" s="1" t="s">
        <v>53</v>
      </c>
      <c r="C110" s="1" t="s">
        <v>54</v>
      </c>
      <c r="D110" s="1" t="s">
        <v>55</v>
      </c>
      <c r="E110" s="1" t="s">
        <v>755</v>
      </c>
      <c r="F110" s="1" t="s">
        <v>756</v>
      </c>
      <c r="G110" s="1" t="s">
        <v>569</v>
      </c>
      <c r="H110" s="1" t="n">
        <v>689.9</v>
      </c>
      <c r="I110" s="1" t="n">
        <v>0</v>
      </c>
      <c r="J110" s="1" t="n">
        <v>12</v>
      </c>
      <c r="K110" s="1" t="n">
        <v>55</v>
      </c>
      <c r="L110" s="1" t="n">
        <v>147.5</v>
      </c>
      <c r="M110" s="1" t="n">
        <v>18</v>
      </c>
      <c r="N110" s="1" t="n">
        <v>83</v>
      </c>
      <c r="O110" s="1" t="n">
        <v>0</v>
      </c>
      <c r="P110" s="1" t="n">
        <v>12</v>
      </c>
      <c r="Q110" s="1" t="n">
        <v>1740</v>
      </c>
      <c r="R110" s="1" t="n">
        <v>412762.287812861</v>
      </c>
      <c r="S110" s="1" t="n">
        <v>461.281054636239</v>
      </c>
      <c r="T110" s="1" t="n">
        <v>412300.615989259</v>
      </c>
      <c r="U110" s="1" t="n">
        <v>0.390768965712175</v>
      </c>
      <c r="V110" s="1" t="n">
        <v>100</v>
      </c>
      <c r="W110" s="1" t="n">
        <v>0.0954929658551372</v>
      </c>
      <c r="X110" s="1" t="n">
        <v>0.871727524698821</v>
      </c>
      <c r="Y110" s="1" t="n">
        <v>150</v>
      </c>
      <c r="Z110" s="1" t="n">
        <v>9942</v>
      </c>
      <c r="AC110" s="1" t="n">
        <v>12</v>
      </c>
      <c r="AD110" s="1" t="n">
        <v>4.5</v>
      </c>
      <c r="AE110" s="1" t="s">
        <v>657</v>
      </c>
      <c r="AK110" s="1" t="n">
        <v>12</v>
      </c>
      <c r="AL110" s="1" t="n">
        <v>24</v>
      </c>
      <c r="AM110" s="1" t="s">
        <v>749</v>
      </c>
      <c r="AN110" s="1" t="s">
        <v>735</v>
      </c>
      <c r="AO110" s="1" t="n">
        <v>2</v>
      </c>
      <c r="AP110" s="1" t="s">
        <v>757</v>
      </c>
      <c r="AQ110" s="1" t="s">
        <v>758</v>
      </c>
      <c r="AR110" s="1" t="s">
        <v>66</v>
      </c>
      <c r="AT110" s="1" t="s">
        <v>752</v>
      </c>
      <c r="AV110" s="1" t="s">
        <v>753</v>
      </c>
      <c r="AW110" s="1" t="n">
        <v>558</v>
      </c>
      <c r="AX110" s="1" t="n">
        <f aca="false">Y110 * 0.3*2</f>
        <v>90</v>
      </c>
      <c r="AY110" s="1" t="n">
        <f aca="false">AW110+AX110</f>
        <v>648</v>
      </c>
      <c r="AZ110" s="1" t="n">
        <f aca="false">AY110+Q110</f>
        <v>2388</v>
      </c>
    </row>
    <row r="111" customFormat="false" ht="15" hidden="false" customHeight="false" outlineLevel="0" collapsed="false">
      <c r="A111" s="2" t="s">
        <v>759</v>
      </c>
      <c r="B111" s="1" t="s">
        <v>53</v>
      </c>
      <c r="C111" s="1" t="s">
        <v>54</v>
      </c>
      <c r="D111" s="1" t="s">
        <v>55</v>
      </c>
      <c r="E111" s="1" t="s">
        <v>760</v>
      </c>
      <c r="F111" s="1" t="s">
        <v>761</v>
      </c>
      <c r="G111" s="1" t="s">
        <v>569</v>
      </c>
      <c r="H111" s="1" t="n">
        <v>299.99</v>
      </c>
      <c r="I111" s="1" t="n">
        <v>0</v>
      </c>
      <c r="J111" s="1" t="n">
        <v>10</v>
      </c>
      <c r="K111" s="1" t="n">
        <v>23.95</v>
      </c>
      <c r="L111" s="1" t="n">
        <v>87.1</v>
      </c>
      <c r="M111" s="1" t="n">
        <v>10</v>
      </c>
      <c r="N111" s="1" t="n">
        <v>26.95</v>
      </c>
      <c r="O111" s="1" t="n">
        <v>14.5</v>
      </c>
      <c r="P111" s="1" t="n">
        <v>7</v>
      </c>
      <c r="Q111" s="1" t="n">
        <v>243</v>
      </c>
      <c r="R111" s="1" t="n">
        <v>50204.8507368203</v>
      </c>
      <c r="S111" s="1" t="n">
        <v>72.2306147184027</v>
      </c>
      <c r="T111" s="1" t="n">
        <v>50132.4030282321</v>
      </c>
      <c r="U111" s="1" t="n">
        <v>0.217093869840097</v>
      </c>
      <c r="V111" s="1" t="n">
        <v>85</v>
      </c>
      <c r="W111" s="1" t="n">
        <v>0.112344665711926</v>
      </c>
      <c r="X111" s="1" t="n">
        <v>0.236843351079939</v>
      </c>
      <c r="Y111" s="1" t="n">
        <v>19.1</v>
      </c>
      <c r="Z111" s="1" t="n">
        <v>916.8</v>
      </c>
      <c r="AC111" s="1" t="n">
        <v>225</v>
      </c>
      <c r="AD111" s="1" t="n">
        <v>0.5</v>
      </c>
      <c r="AE111" s="1" t="s">
        <v>657</v>
      </c>
      <c r="AK111" s="1" t="n">
        <v>6</v>
      </c>
      <c r="AL111" s="1" t="n">
        <v>12</v>
      </c>
      <c r="AM111" s="1" t="s">
        <v>726</v>
      </c>
      <c r="AN111" s="1" t="s">
        <v>581</v>
      </c>
      <c r="AO111" s="1" t="n">
        <v>2</v>
      </c>
      <c r="AP111" s="1" t="s">
        <v>762</v>
      </c>
      <c r="AQ111" s="1" t="s">
        <v>763</v>
      </c>
      <c r="AR111" s="1" t="s">
        <v>66</v>
      </c>
      <c r="AT111" s="1" t="s">
        <v>764</v>
      </c>
      <c r="AV111" s="1" t="s">
        <v>765</v>
      </c>
      <c r="AW111" s="1" t="n">
        <v>73</v>
      </c>
      <c r="AX111" s="1" t="n">
        <f aca="false">Y111 * 0.3*2</f>
        <v>11.46</v>
      </c>
      <c r="AY111" s="1" t="n">
        <f aca="false">AW111+AX111</f>
        <v>84.46</v>
      </c>
      <c r="AZ111" s="1" t="n">
        <f aca="false">AY111+Q111</f>
        <v>327.46</v>
      </c>
    </row>
    <row r="112" customFormat="false" ht="15" hidden="false" customHeight="false" outlineLevel="0" collapsed="false">
      <c r="A112" s="2" t="s">
        <v>766</v>
      </c>
      <c r="B112" s="1" t="s">
        <v>53</v>
      </c>
      <c r="C112" s="1" t="s">
        <v>54</v>
      </c>
      <c r="D112" s="1" t="s">
        <v>55</v>
      </c>
      <c r="E112" s="1" t="s">
        <v>767</v>
      </c>
      <c r="F112" s="1" t="s">
        <v>768</v>
      </c>
      <c r="G112" s="1" t="s">
        <v>569</v>
      </c>
      <c r="H112" s="1" t="n">
        <v>299.99</v>
      </c>
      <c r="I112" s="1" t="n">
        <v>0</v>
      </c>
      <c r="J112" s="1" t="n">
        <v>10</v>
      </c>
      <c r="K112" s="1" t="n">
        <v>23.95</v>
      </c>
      <c r="L112" s="1" t="n">
        <v>87.1</v>
      </c>
      <c r="M112" s="1" t="n">
        <v>10</v>
      </c>
      <c r="N112" s="1" t="n">
        <v>26.95</v>
      </c>
      <c r="O112" s="1" t="n">
        <v>14.5</v>
      </c>
      <c r="P112" s="1" t="n">
        <v>7</v>
      </c>
      <c r="Q112" s="1" t="n">
        <v>238</v>
      </c>
      <c r="R112" s="1" t="n">
        <v>50204.8507368203</v>
      </c>
      <c r="S112" s="1" t="n">
        <v>72.2306147184027</v>
      </c>
      <c r="T112" s="1" t="n">
        <v>50132.4030282321</v>
      </c>
      <c r="U112" s="1" t="n">
        <v>0.217093869840097</v>
      </c>
      <c r="V112" s="1" t="n">
        <v>100</v>
      </c>
      <c r="W112" s="1" t="n">
        <v>0.0954929658551372</v>
      </c>
      <c r="X112" s="1" t="n">
        <v>0.231604461602489</v>
      </c>
      <c r="Y112" s="1" t="n">
        <v>29.3</v>
      </c>
      <c r="Z112" s="1" t="n">
        <v>1406</v>
      </c>
      <c r="AC112" s="1" t="n">
        <v>170</v>
      </c>
      <c r="AD112" s="1" t="n">
        <v>0.7</v>
      </c>
      <c r="AE112" s="1" t="s">
        <v>657</v>
      </c>
      <c r="AK112" s="1" t="n">
        <v>6</v>
      </c>
      <c r="AL112" s="1" t="n">
        <v>12</v>
      </c>
      <c r="AM112" s="1" t="s">
        <v>769</v>
      </c>
      <c r="AN112" s="1" t="s">
        <v>581</v>
      </c>
      <c r="AO112" s="1" t="n">
        <v>2</v>
      </c>
      <c r="AP112" s="1" t="s">
        <v>770</v>
      </c>
      <c r="AQ112" s="1" t="s">
        <v>771</v>
      </c>
      <c r="AR112" s="1" t="s">
        <v>66</v>
      </c>
      <c r="AT112" s="1" t="s">
        <v>764</v>
      </c>
      <c r="AV112" s="1" t="s">
        <v>765</v>
      </c>
      <c r="AW112" s="1" t="n">
        <v>73</v>
      </c>
      <c r="AX112" s="1" t="n">
        <f aca="false">Y112 * 0.3*2</f>
        <v>17.58</v>
      </c>
      <c r="AY112" s="1" t="n">
        <f aca="false">AW112+AX112</f>
        <v>90.58</v>
      </c>
      <c r="AZ112" s="1" t="n">
        <f aca="false">AY112+Q112</f>
        <v>328.58</v>
      </c>
    </row>
    <row r="113" customFormat="false" ht="15" hidden="false" customHeight="false" outlineLevel="0" collapsed="false">
      <c r="A113" s="2" t="s">
        <v>772</v>
      </c>
      <c r="B113" s="1" t="s">
        <v>53</v>
      </c>
      <c r="C113" s="1" t="s">
        <v>54</v>
      </c>
      <c r="D113" s="1" t="s">
        <v>55</v>
      </c>
      <c r="E113" s="1" t="s">
        <v>773</v>
      </c>
      <c r="F113" s="1" t="s">
        <v>774</v>
      </c>
      <c r="G113" s="1" t="s">
        <v>569</v>
      </c>
      <c r="H113" s="1" t="n">
        <v>299.99</v>
      </c>
      <c r="I113" s="1" t="n">
        <v>0</v>
      </c>
      <c r="J113" s="1" t="n">
        <v>10</v>
      </c>
      <c r="K113" s="1" t="n">
        <v>23.95</v>
      </c>
      <c r="L113" s="1" t="n">
        <v>87.1</v>
      </c>
      <c r="M113" s="1" t="n">
        <v>10</v>
      </c>
      <c r="N113" s="1" t="n">
        <v>26.95</v>
      </c>
      <c r="O113" s="1" t="n">
        <v>14.5</v>
      </c>
      <c r="P113" s="1" t="n">
        <v>7</v>
      </c>
      <c r="Q113" s="1" t="n">
        <v>239</v>
      </c>
      <c r="R113" s="1" t="n">
        <v>50204.8507368203</v>
      </c>
      <c r="S113" s="1" t="n">
        <v>72.2306147184027</v>
      </c>
      <c r="T113" s="1" t="n">
        <v>50132.4030282321</v>
      </c>
      <c r="U113" s="1" t="n">
        <v>0.217093869840097</v>
      </c>
      <c r="V113" s="1" t="n">
        <v>150</v>
      </c>
      <c r="W113" s="1" t="n">
        <v>0.0636619772367581</v>
      </c>
      <c r="X113" s="1" t="n">
        <v>0.218358780469572</v>
      </c>
      <c r="Y113" s="1" t="n">
        <v>29.7</v>
      </c>
      <c r="Z113" s="1" t="n">
        <v>1272</v>
      </c>
      <c r="AC113" s="1" t="n">
        <v>85</v>
      </c>
      <c r="AD113" s="1" t="n">
        <v>1</v>
      </c>
      <c r="AE113" s="1" t="s">
        <v>657</v>
      </c>
      <c r="AK113" s="1" t="n">
        <v>6</v>
      </c>
      <c r="AL113" s="1" t="n">
        <v>12</v>
      </c>
      <c r="AM113" s="1" t="s">
        <v>769</v>
      </c>
      <c r="AN113" s="1" t="s">
        <v>581</v>
      </c>
      <c r="AO113" s="1" t="n">
        <v>2</v>
      </c>
      <c r="AP113" s="1" t="s">
        <v>775</v>
      </c>
      <c r="AQ113" s="1" t="s">
        <v>776</v>
      </c>
      <c r="AR113" s="1" t="s">
        <v>66</v>
      </c>
      <c r="AT113" s="1" t="s">
        <v>764</v>
      </c>
      <c r="AV113" s="1" t="s">
        <v>765</v>
      </c>
      <c r="AW113" s="1" t="n">
        <v>73</v>
      </c>
      <c r="AX113" s="1" t="n">
        <f aca="false">Y113 * 0.3*2</f>
        <v>17.82</v>
      </c>
      <c r="AY113" s="1" t="n">
        <f aca="false">AW113+AX113</f>
        <v>90.82</v>
      </c>
      <c r="AZ113" s="1" t="n">
        <f aca="false">AY113+Q113</f>
        <v>329.82</v>
      </c>
    </row>
    <row r="114" customFormat="false" ht="15" hidden="false" customHeight="false" outlineLevel="0" collapsed="false">
      <c r="A114" s="2" t="s">
        <v>777</v>
      </c>
      <c r="B114" s="1" t="s">
        <v>53</v>
      </c>
      <c r="C114" s="1" t="s">
        <v>54</v>
      </c>
      <c r="D114" s="1" t="s">
        <v>55</v>
      </c>
      <c r="E114" s="1" t="s">
        <v>778</v>
      </c>
      <c r="F114" s="1" t="s">
        <v>779</v>
      </c>
      <c r="G114" s="1" t="s">
        <v>569</v>
      </c>
      <c r="H114" s="1" t="n">
        <v>299.99</v>
      </c>
      <c r="I114" s="1" t="n">
        <v>0</v>
      </c>
      <c r="J114" s="1" t="n">
        <v>10</v>
      </c>
      <c r="K114" s="1" t="n">
        <v>23.95</v>
      </c>
      <c r="L114" s="1" t="n">
        <v>87.1</v>
      </c>
      <c r="M114" s="1" t="n">
        <v>10</v>
      </c>
      <c r="N114" s="1" t="n">
        <v>26.95</v>
      </c>
      <c r="O114" s="1" t="n">
        <v>14.5</v>
      </c>
      <c r="P114" s="1" t="n">
        <v>7</v>
      </c>
      <c r="Q114" s="1" t="n">
        <v>243</v>
      </c>
      <c r="R114" s="1" t="n">
        <v>50204.8507368203</v>
      </c>
      <c r="S114" s="1" t="n">
        <v>72.2306147184027</v>
      </c>
      <c r="T114" s="1" t="n">
        <v>50132.4030282321</v>
      </c>
      <c r="U114" s="1" t="n">
        <v>0.217093869840097</v>
      </c>
      <c r="V114" s="1" t="n">
        <v>190</v>
      </c>
      <c r="W114" s="1" t="n">
        <v>0.0502594557132301</v>
      </c>
      <c r="X114" s="1" t="n">
        <v>0.2294019801839</v>
      </c>
      <c r="Y114" s="1" t="n">
        <v>43.7</v>
      </c>
      <c r="Z114" s="1" t="n">
        <v>1048.8</v>
      </c>
      <c r="AC114" s="1" t="n">
        <v>48</v>
      </c>
      <c r="AD114" s="1" t="n">
        <v>1.3</v>
      </c>
      <c r="AE114" s="1" t="s">
        <v>657</v>
      </c>
      <c r="AK114" s="1" t="n">
        <v>6</v>
      </c>
      <c r="AL114" s="1" t="n">
        <v>12</v>
      </c>
      <c r="AM114" s="1" t="s">
        <v>769</v>
      </c>
      <c r="AN114" s="1" t="s">
        <v>581</v>
      </c>
      <c r="AO114" s="1" t="n">
        <v>2</v>
      </c>
      <c r="AP114" s="1" t="s">
        <v>780</v>
      </c>
      <c r="AQ114" s="1" t="s">
        <v>781</v>
      </c>
      <c r="AR114" s="1" t="s">
        <v>66</v>
      </c>
      <c r="AT114" s="1" t="s">
        <v>764</v>
      </c>
      <c r="AV114" s="1" t="s">
        <v>782</v>
      </c>
      <c r="AW114" s="1" t="n">
        <v>55</v>
      </c>
      <c r="AX114" s="1" t="n">
        <f aca="false">Y114 * 0.3*2</f>
        <v>26.22</v>
      </c>
      <c r="AY114" s="1" t="n">
        <f aca="false">AW114+AX114</f>
        <v>81.22</v>
      </c>
      <c r="AZ114" s="1" t="n">
        <f aca="false">AY114+Q114</f>
        <v>324.22</v>
      </c>
    </row>
    <row r="115" customFormat="false" ht="15" hidden="false" customHeight="false" outlineLevel="0" collapsed="false">
      <c r="A115" s="2" t="s">
        <v>783</v>
      </c>
      <c r="B115" s="1" t="s">
        <v>53</v>
      </c>
      <c r="C115" s="1" t="s">
        <v>54</v>
      </c>
      <c r="D115" s="1" t="s">
        <v>55</v>
      </c>
      <c r="E115" s="1" t="s">
        <v>784</v>
      </c>
      <c r="F115" s="1" t="s">
        <v>785</v>
      </c>
      <c r="G115" s="1" t="s">
        <v>569</v>
      </c>
      <c r="H115" s="1" t="n">
        <v>329.9</v>
      </c>
      <c r="I115" s="1" t="n">
        <v>0</v>
      </c>
      <c r="J115" s="1" t="n">
        <v>10</v>
      </c>
      <c r="K115" s="1" t="n">
        <v>25.05</v>
      </c>
      <c r="L115" s="1" t="n">
        <v>87.1</v>
      </c>
      <c r="M115" s="1" t="n">
        <v>10</v>
      </c>
      <c r="N115" s="1" t="n">
        <v>28.05</v>
      </c>
      <c r="O115" s="1" t="n">
        <v>14.5</v>
      </c>
      <c r="P115" s="1" t="n">
        <v>7</v>
      </c>
      <c r="Q115" s="1" t="n">
        <v>280</v>
      </c>
      <c r="R115" s="1" t="n">
        <v>50207.7989251762</v>
      </c>
      <c r="S115" s="1" t="n">
        <v>75.1788030742559</v>
      </c>
      <c r="T115" s="1" t="n">
        <v>50132.4030282321</v>
      </c>
      <c r="U115" s="1" t="n">
        <v>0.217093869840097</v>
      </c>
      <c r="V115" s="1" t="n">
        <v>95</v>
      </c>
      <c r="W115" s="1" t="n">
        <v>0.10051891142646</v>
      </c>
      <c r="X115" s="1" t="n">
        <v>0.26307001456668</v>
      </c>
      <c r="Y115" s="1" t="n">
        <v>38</v>
      </c>
      <c r="Z115" s="1" t="n">
        <v>1790</v>
      </c>
      <c r="AC115" s="1" t="n">
        <v>146</v>
      </c>
      <c r="AD115" s="1" t="n">
        <v>0.7</v>
      </c>
      <c r="AE115" s="1" t="s">
        <v>657</v>
      </c>
      <c r="AK115" s="1" t="n">
        <v>6</v>
      </c>
      <c r="AL115" s="1" t="n">
        <v>12</v>
      </c>
      <c r="AM115" s="1" t="s">
        <v>786</v>
      </c>
      <c r="AN115" s="1" t="s">
        <v>787</v>
      </c>
      <c r="AO115" s="1" t="n">
        <v>2</v>
      </c>
      <c r="AP115" s="1" t="s">
        <v>788</v>
      </c>
      <c r="AQ115" s="1" t="s">
        <v>789</v>
      </c>
      <c r="AR115" s="1" t="s">
        <v>66</v>
      </c>
      <c r="AT115" s="1" t="s">
        <v>790</v>
      </c>
      <c r="AV115" s="1" t="s">
        <v>765</v>
      </c>
      <c r="AW115" s="1" t="n">
        <v>73</v>
      </c>
      <c r="AX115" s="1" t="n">
        <f aca="false">Y115 * 0.3*2</f>
        <v>22.8</v>
      </c>
      <c r="AY115" s="1" t="n">
        <f aca="false">AW115+AX115</f>
        <v>95.8</v>
      </c>
      <c r="AZ115" s="1" t="n">
        <f aca="false">AY115+Q115</f>
        <v>375.8</v>
      </c>
    </row>
    <row r="116" customFormat="false" ht="15" hidden="false" customHeight="false" outlineLevel="0" collapsed="false">
      <c r="A116" s="2" t="s">
        <v>791</v>
      </c>
      <c r="B116" s="1" t="s">
        <v>53</v>
      </c>
      <c r="C116" s="1" t="s">
        <v>54</v>
      </c>
      <c r="D116" s="1" t="s">
        <v>55</v>
      </c>
      <c r="E116" s="1" t="s">
        <v>792</v>
      </c>
      <c r="F116" s="1" t="s">
        <v>793</v>
      </c>
      <c r="G116" s="1" t="s">
        <v>569</v>
      </c>
      <c r="H116" s="1" t="n">
        <v>329.9</v>
      </c>
      <c r="I116" s="1" t="n">
        <v>0</v>
      </c>
      <c r="J116" s="1" t="n">
        <v>10</v>
      </c>
      <c r="K116" s="1" t="n">
        <v>25.05</v>
      </c>
      <c r="L116" s="1" t="n">
        <v>87.1</v>
      </c>
      <c r="M116" s="1" t="n">
        <v>10</v>
      </c>
      <c r="N116" s="1" t="n">
        <v>28.05</v>
      </c>
      <c r="O116" s="1" t="n">
        <v>14.5</v>
      </c>
      <c r="P116" s="1" t="n">
        <v>7</v>
      </c>
      <c r="Q116" s="1" t="n">
        <v>282</v>
      </c>
      <c r="R116" s="1" t="n">
        <v>50207.7989251762</v>
      </c>
      <c r="S116" s="1" t="n">
        <v>75.1788030742559</v>
      </c>
      <c r="T116" s="1" t="n">
        <v>50132.4030282321</v>
      </c>
      <c r="U116" s="1" t="n">
        <v>0.217093869840097</v>
      </c>
      <c r="V116" s="1" t="n">
        <v>110</v>
      </c>
      <c r="W116" s="1" t="n">
        <v>0.0868117871410338</v>
      </c>
      <c r="X116" s="1" t="n">
        <v>0.267906991441151</v>
      </c>
      <c r="Y116" s="1" t="n">
        <v>45.8</v>
      </c>
      <c r="Z116" s="1" t="n">
        <v>2140</v>
      </c>
      <c r="AC116" s="1" t="n">
        <v>105</v>
      </c>
      <c r="AD116" s="1" t="n">
        <v>0.9</v>
      </c>
      <c r="AE116" s="1" t="s">
        <v>657</v>
      </c>
      <c r="AK116" s="1" t="n">
        <v>6</v>
      </c>
      <c r="AL116" s="1" t="n">
        <v>12</v>
      </c>
      <c r="AM116" s="1" t="s">
        <v>786</v>
      </c>
      <c r="AN116" s="1" t="s">
        <v>787</v>
      </c>
      <c r="AO116" s="1" t="n">
        <v>2</v>
      </c>
      <c r="AP116" s="1" t="s">
        <v>794</v>
      </c>
      <c r="AQ116" s="1" t="s">
        <v>795</v>
      </c>
      <c r="AR116" s="1" t="s">
        <v>66</v>
      </c>
      <c r="AT116" s="1" t="s">
        <v>790</v>
      </c>
      <c r="AV116" s="1" t="s">
        <v>462</v>
      </c>
      <c r="AW116" s="1" t="n">
        <v>73.5</v>
      </c>
      <c r="AX116" s="1" t="n">
        <f aca="false">Y116 * 0.3*2</f>
        <v>27.48</v>
      </c>
      <c r="AY116" s="1" t="n">
        <f aca="false">AW116+AX116</f>
        <v>100.98</v>
      </c>
      <c r="AZ116" s="1" t="n">
        <f aca="false">AY116+Q116</f>
        <v>382.98</v>
      </c>
    </row>
    <row r="117" customFormat="false" ht="15" hidden="false" customHeight="false" outlineLevel="0" collapsed="false">
      <c r="A117" s="2" t="s">
        <v>796</v>
      </c>
      <c r="B117" s="1" t="s">
        <v>53</v>
      </c>
      <c r="C117" s="1" t="s">
        <v>54</v>
      </c>
      <c r="D117" s="1" t="s">
        <v>55</v>
      </c>
      <c r="E117" s="1" t="s">
        <v>797</v>
      </c>
      <c r="F117" s="1" t="s">
        <v>798</v>
      </c>
      <c r="G117" s="1" t="s">
        <v>569</v>
      </c>
      <c r="H117" s="1" t="n">
        <v>309.99</v>
      </c>
      <c r="I117" s="1" t="n">
        <v>0</v>
      </c>
      <c r="J117" s="1" t="n">
        <v>10</v>
      </c>
      <c r="K117" s="1" t="n">
        <v>26.1</v>
      </c>
      <c r="L117" s="1" t="n">
        <v>87.1</v>
      </c>
      <c r="M117" s="1" t="n">
        <v>10</v>
      </c>
      <c r="N117" s="1" t="n">
        <v>29.1</v>
      </c>
      <c r="O117" s="1" t="n">
        <v>14.5</v>
      </c>
      <c r="P117" s="1" t="n">
        <v>7</v>
      </c>
      <c r="Q117" s="1" t="n">
        <v>277</v>
      </c>
      <c r="R117" s="1" t="n">
        <v>50210.6131049704</v>
      </c>
      <c r="S117" s="1" t="n">
        <v>77.9929828684794</v>
      </c>
      <c r="T117" s="1" t="n">
        <v>50132.4030282321</v>
      </c>
      <c r="U117" s="1" t="n">
        <v>0.217093869840097</v>
      </c>
      <c r="V117" s="1" t="n">
        <v>85</v>
      </c>
      <c r="W117" s="1" t="n">
        <v>0.112344665711926</v>
      </c>
      <c r="X117" s="1" t="n">
        <v>0.236843351079939</v>
      </c>
      <c r="Y117" s="1" t="n">
        <v>19.1</v>
      </c>
      <c r="Z117" s="1" t="n">
        <v>916.8</v>
      </c>
      <c r="AC117" s="1" t="n">
        <v>225</v>
      </c>
      <c r="AD117" s="1" t="n">
        <v>0.5</v>
      </c>
      <c r="AE117" s="1" t="s">
        <v>657</v>
      </c>
      <c r="AK117" s="1" t="n">
        <v>6</v>
      </c>
      <c r="AL117" s="1" t="n">
        <v>12</v>
      </c>
      <c r="AM117" s="1" t="s">
        <v>786</v>
      </c>
      <c r="AN117" s="1" t="s">
        <v>787</v>
      </c>
      <c r="AO117" s="1" t="n">
        <v>2</v>
      </c>
      <c r="AP117" s="1" t="s">
        <v>799</v>
      </c>
      <c r="AQ117" s="1" t="s">
        <v>800</v>
      </c>
      <c r="AR117" s="1" t="s">
        <v>66</v>
      </c>
      <c r="AT117" s="1" t="s">
        <v>801</v>
      </c>
      <c r="AV117" s="1" t="s">
        <v>765</v>
      </c>
      <c r="AW117" s="1" t="n">
        <v>73</v>
      </c>
      <c r="AX117" s="1" t="n">
        <f aca="false">Y117 * 0.3*2</f>
        <v>11.46</v>
      </c>
      <c r="AY117" s="1" t="n">
        <f aca="false">AW117+AX117</f>
        <v>84.46</v>
      </c>
      <c r="AZ117" s="1" t="n">
        <f aca="false">AY117+Q117</f>
        <v>361.46</v>
      </c>
    </row>
    <row r="118" customFormat="false" ht="15" hidden="false" customHeight="false" outlineLevel="0" collapsed="false">
      <c r="A118" s="2" t="s">
        <v>802</v>
      </c>
      <c r="B118" s="1" t="s">
        <v>53</v>
      </c>
      <c r="C118" s="1" t="s">
        <v>54</v>
      </c>
      <c r="D118" s="1" t="s">
        <v>55</v>
      </c>
      <c r="E118" s="1" t="s">
        <v>803</v>
      </c>
      <c r="F118" s="1" t="s">
        <v>804</v>
      </c>
      <c r="G118" s="1" t="s">
        <v>569</v>
      </c>
      <c r="H118" s="1" t="n">
        <v>309.99</v>
      </c>
      <c r="I118" s="1" t="n">
        <v>0</v>
      </c>
      <c r="J118" s="1" t="n">
        <v>10</v>
      </c>
      <c r="K118" s="1" t="n">
        <v>26.1</v>
      </c>
      <c r="L118" s="1" t="n">
        <v>87.1</v>
      </c>
      <c r="M118" s="1" t="n">
        <v>10</v>
      </c>
      <c r="N118" s="1" t="n">
        <v>29.1</v>
      </c>
      <c r="O118" s="1" t="n">
        <v>14.5</v>
      </c>
      <c r="P118" s="1" t="n">
        <v>7</v>
      </c>
      <c r="Q118" s="1" t="n">
        <v>272</v>
      </c>
      <c r="R118" s="1" t="n">
        <v>50210.6131049704</v>
      </c>
      <c r="S118" s="1" t="n">
        <v>77.9929828684794</v>
      </c>
      <c r="T118" s="1" t="n">
        <v>50132.4030282321</v>
      </c>
      <c r="U118" s="1" t="n">
        <v>0.217093869840097</v>
      </c>
      <c r="V118" s="1" t="n">
        <v>100</v>
      </c>
      <c r="W118" s="1" t="n">
        <v>0.0954929658551372</v>
      </c>
      <c r="X118" s="1" t="n">
        <v>0.231604461602489</v>
      </c>
      <c r="Y118" s="1" t="n">
        <v>29.3</v>
      </c>
      <c r="Z118" s="1" t="n">
        <v>1406</v>
      </c>
      <c r="AC118" s="1" t="n">
        <v>170</v>
      </c>
      <c r="AD118" s="1" t="n">
        <v>0.7</v>
      </c>
      <c r="AE118" s="1" t="s">
        <v>657</v>
      </c>
      <c r="AK118" s="1" t="n">
        <v>6</v>
      </c>
      <c r="AL118" s="1" t="n">
        <v>12</v>
      </c>
      <c r="AM118" s="1" t="s">
        <v>786</v>
      </c>
      <c r="AN118" s="1" t="s">
        <v>787</v>
      </c>
      <c r="AO118" s="1" t="n">
        <v>2</v>
      </c>
      <c r="AP118" s="1" t="s">
        <v>805</v>
      </c>
      <c r="AQ118" s="1" t="s">
        <v>806</v>
      </c>
      <c r="AR118" s="1" t="s">
        <v>66</v>
      </c>
      <c r="AT118" s="1" t="s">
        <v>801</v>
      </c>
      <c r="AV118" s="1" t="s">
        <v>765</v>
      </c>
      <c r="AW118" s="1" t="n">
        <v>73</v>
      </c>
      <c r="AX118" s="1" t="n">
        <f aca="false">Y118 * 0.3*2</f>
        <v>17.58</v>
      </c>
      <c r="AY118" s="1" t="n">
        <f aca="false">AW118+AX118</f>
        <v>90.58</v>
      </c>
      <c r="AZ118" s="1" t="n">
        <f aca="false">AY118+Q118</f>
        <v>362.58</v>
      </c>
    </row>
    <row r="119" customFormat="false" ht="15" hidden="false" customHeight="false" outlineLevel="0" collapsed="false">
      <c r="A119" s="2" t="s">
        <v>807</v>
      </c>
      <c r="B119" s="1" t="s">
        <v>53</v>
      </c>
      <c r="C119" s="1" t="s">
        <v>54</v>
      </c>
      <c r="D119" s="1" t="s">
        <v>55</v>
      </c>
      <c r="E119" s="1" t="s">
        <v>808</v>
      </c>
      <c r="F119" s="1" t="s">
        <v>809</v>
      </c>
      <c r="G119" s="1" t="s">
        <v>569</v>
      </c>
      <c r="H119" s="1" t="n">
        <v>309.99</v>
      </c>
      <c r="I119" s="1" t="n">
        <v>0</v>
      </c>
      <c r="J119" s="1" t="n">
        <v>10</v>
      </c>
      <c r="K119" s="1" t="n">
        <v>26.1</v>
      </c>
      <c r="L119" s="1" t="n">
        <v>87.1</v>
      </c>
      <c r="M119" s="1" t="n">
        <v>10</v>
      </c>
      <c r="N119" s="1" t="n">
        <v>29.1</v>
      </c>
      <c r="O119" s="1" t="n">
        <v>14.5</v>
      </c>
      <c r="P119" s="1" t="n">
        <v>7</v>
      </c>
      <c r="Q119" s="1" t="n">
        <v>273</v>
      </c>
      <c r="R119" s="1" t="n">
        <v>50210.6131049704</v>
      </c>
      <c r="S119" s="1" t="n">
        <v>77.9929828684794</v>
      </c>
      <c r="T119" s="1" t="n">
        <v>50132.4030282321</v>
      </c>
      <c r="U119" s="1" t="n">
        <v>0.217093869840097</v>
      </c>
      <c r="V119" s="1" t="n">
        <v>150</v>
      </c>
      <c r="W119" s="1" t="n">
        <v>0.0636619772367581</v>
      </c>
      <c r="X119" s="1" t="n">
        <v>0.218358780469572</v>
      </c>
      <c r="Y119" s="1" t="n">
        <v>29.7</v>
      </c>
      <c r="Z119" s="1" t="n">
        <v>1272</v>
      </c>
      <c r="AC119" s="1" t="n">
        <v>85</v>
      </c>
      <c r="AD119" s="1" t="n">
        <v>1</v>
      </c>
      <c r="AE119" s="1" t="s">
        <v>657</v>
      </c>
      <c r="AK119" s="1" t="n">
        <v>6</v>
      </c>
      <c r="AL119" s="1" t="n">
        <v>12</v>
      </c>
      <c r="AM119" s="1" t="s">
        <v>786</v>
      </c>
      <c r="AN119" s="1" t="s">
        <v>787</v>
      </c>
      <c r="AO119" s="1" t="n">
        <v>2</v>
      </c>
      <c r="AP119" s="1" t="s">
        <v>810</v>
      </c>
      <c r="AQ119" s="1" t="s">
        <v>811</v>
      </c>
      <c r="AR119" s="1" t="s">
        <v>66</v>
      </c>
      <c r="AT119" s="1" t="s">
        <v>801</v>
      </c>
      <c r="AV119" s="1" t="s">
        <v>765</v>
      </c>
      <c r="AW119" s="1" t="n">
        <v>73</v>
      </c>
      <c r="AX119" s="1" t="n">
        <f aca="false">Y119 * 0.3*2</f>
        <v>17.82</v>
      </c>
      <c r="AY119" s="1" t="n">
        <f aca="false">AW119+AX119</f>
        <v>90.82</v>
      </c>
      <c r="AZ119" s="1" t="n">
        <f aca="false">AY119+Q119</f>
        <v>363.82</v>
      </c>
    </row>
    <row r="120" customFormat="false" ht="15" hidden="false" customHeight="false" outlineLevel="0" collapsed="false">
      <c r="A120" s="2" t="s">
        <v>812</v>
      </c>
      <c r="B120" s="1" t="s">
        <v>53</v>
      </c>
      <c r="C120" s="1" t="s">
        <v>54</v>
      </c>
      <c r="D120" s="1" t="s">
        <v>55</v>
      </c>
      <c r="E120" s="1" t="s">
        <v>813</v>
      </c>
      <c r="F120" s="1" t="s">
        <v>814</v>
      </c>
      <c r="G120" s="1" t="s">
        <v>569</v>
      </c>
      <c r="H120" s="1" t="n">
        <v>309.99</v>
      </c>
      <c r="I120" s="1" t="n">
        <v>0</v>
      </c>
      <c r="J120" s="1" t="n">
        <v>10</v>
      </c>
      <c r="K120" s="1" t="n">
        <v>26.1</v>
      </c>
      <c r="L120" s="1" t="n">
        <v>87.1</v>
      </c>
      <c r="M120" s="1" t="n">
        <v>10</v>
      </c>
      <c r="N120" s="1" t="n">
        <v>29.1</v>
      </c>
      <c r="O120" s="1" t="n">
        <v>14.5</v>
      </c>
      <c r="P120" s="1" t="n">
        <v>7</v>
      </c>
      <c r="Q120" s="1" t="n">
        <v>277</v>
      </c>
      <c r="R120" s="1" t="n">
        <v>50210.6131049704</v>
      </c>
      <c r="S120" s="1" t="n">
        <v>77.9929828684794</v>
      </c>
      <c r="T120" s="1" t="n">
        <v>50132.4030282321</v>
      </c>
      <c r="U120" s="1" t="n">
        <v>0.217093869840097</v>
      </c>
      <c r="V120" s="1" t="n">
        <v>190</v>
      </c>
      <c r="W120" s="1" t="n">
        <v>0.0502594557132301</v>
      </c>
      <c r="X120" s="1" t="n">
        <v>0.2294019801839</v>
      </c>
      <c r="Y120" s="1" t="n">
        <v>43.7</v>
      </c>
      <c r="Z120" s="1" t="n">
        <v>1048.8</v>
      </c>
      <c r="AC120" s="1" t="n">
        <v>48</v>
      </c>
      <c r="AD120" s="1" t="n">
        <v>1.3</v>
      </c>
      <c r="AE120" s="1" t="s">
        <v>657</v>
      </c>
      <c r="AK120" s="1" t="n">
        <v>6</v>
      </c>
      <c r="AL120" s="1" t="n">
        <v>12</v>
      </c>
      <c r="AM120" s="1" t="s">
        <v>786</v>
      </c>
      <c r="AN120" s="1" t="s">
        <v>787</v>
      </c>
      <c r="AO120" s="1" t="n">
        <v>2</v>
      </c>
      <c r="AP120" s="1" t="s">
        <v>815</v>
      </c>
      <c r="AQ120" s="1" t="s">
        <v>816</v>
      </c>
      <c r="AR120" s="1" t="s">
        <v>66</v>
      </c>
      <c r="AT120" s="1" t="s">
        <v>801</v>
      </c>
      <c r="AV120" s="1" t="s">
        <v>782</v>
      </c>
      <c r="AW120" s="1" t="n">
        <v>55</v>
      </c>
      <c r="AX120" s="1" t="n">
        <f aca="false">Y120 * 0.3*2</f>
        <v>26.22</v>
      </c>
      <c r="AY120" s="1" t="n">
        <f aca="false">AW120+AX120</f>
        <v>81.22</v>
      </c>
      <c r="AZ120" s="1" t="n">
        <f aca="false">AY120+Q120</f>
        <v>358.22</v>
      </c>
    </row>
    <row r="121" customFormat="false" ht="15" hidden="false" customHeight="false" outlineLevel="0" collapsed="false">
      <c r="A121" s="2" t="s">
        <v>817</v>
      </c>
      <c r="B121" s="1" t="s">
        <v>53</v>
      </c>
      <c r="C121" s="1" t="s">
        <v>54</v>
      </c>
      <c r="D121" s="1" t="s">
        <v>55</v>
      </c>
      <c r="E121" s="1" t="s">
        <v>818</v>
      </c>
      <c r="F121" s="1" t="s">
        <v>819</v>
      </c>
      <c r="G121" s="1" t="s">
        <v>569</v>
      </c>
      <c r="H121" s="1" t="n">
        <v>339.99</v>
      </c>
      <c r="I121" s="1" t="n">
        <v>0</v>
      </c>
      <c r="J121" s="1" t="n">
        <v>10</v>
      </c>
      <c r="K121" s="1" t="n">
        <v>30.1</v>
      </c>
      <c r="L121" s="1" t="n">
        <v>98.6</v>
      </c>
      <c r="M121" s="1" t="n">
        <v>10</v>
      </c>
      <c r="N121" s="1" t="n">
        <v>33.1</v>
      </c>
      <c r="O121" s="1" t="n">
        <v>14.5</v>
      </c>
      <c r="P121" s="1" t="n">
        <v>7</v>
      </c>
      <c r="Q121" s="1" t="n">
        <v>415</v>
      </c>
      <c r="R121" s="1" t="n">
        <v>82418.0675977213</v>
      </c>
      <c r="S121" s="1" t="n">
        <v>88.7136677988545</v>
      </c>
      <c r="T121" s="1" t="n">
        <v>82329.1368360526</v>
      </c>
      <c r="U121" s="1" t="n">
        <v>0.217093869840097</v>
      </c>
      <c r="V121" s="1" t="n">
        <v>100</v>
      </c>
      <c r="W121" s="1" t="n">
        <v>0.0954929658551372</v>
      </c>
      <c r="X121" s="1" t="n">
        <v>0.300476626787588</v>
      </c>
      <c r="Y121" s="1" t="n">
        <v>32.4</v>
      </c>
      <c r="Z121" s="1" t="n">
        <v>1600</v>
      </c>
      <c r="AC121" s="1" t="n">
        <v>101</v>
      </c>
      <c r="AD121" s="1" t="n">
        <v>1</v>
      </c>
      <c r="AE121" s="1" t="s">
        <v>657</v>
      </c>
      <c r="AK121" s="1" t="n">
        <v>8</v>
      </c>
      <c r="AL121" s="1" t="n">
        <v>14</v>
      </c>
      <c r="AM121" s="1" t="s">
        <v>786</v>
      </c>
      <c r="AN121" s="1" t="s">
        <v>787</v>
      </c>
      <c r="AO121" s="1" t="n">
        <v>2</v>
      </c>
      <c r="AP121" s="1" t="s">
        <v>820</v>
      </c>
      <c r="AQ121" s="1" t="s">
        <v>821</v>
      </c>
      <c r="AR121" s="1" t="s">
        <v>66</v>
      </c>
      <c r="AT121" s="1" t="s">
        <v>822</v>
      </c>
      <c r="AV121" s="1" t="s">
        <v>765</v>
      </c>
      <c r="AW121" s="1" t="n">
        <v>73</v>
      </c>
      <c r="AX121" s="1" t="n">
        <f aca="false">Y121 * 0.3*2</f>
        <v>19.44</v>
      </c>
      <c r="AY121" s="1" t="n">
        <f aca="false">AW121+AX121</f>
        <v>92.44</v>
      </c>
      <c r="AZ121" s="1" t="n">
        <f aca="false">AY121+Q121</f>
        <v>507.44</v>
      </c>
    </row>
    <row r="122" customFormat="false" ht="15" hidden="false" customHeight="false" outlineLevel="0" collapsed="false">
      <c r="A122" s="2" t="s">
        <v>823</v>
      </c>
      <c r="B122" s="1" t="s">
        <v>53</v>
      </c>
      <c r="C122" s="1" t="s">
        <v>54</v>
      </c>
      <c r="D122" s="1" t="s">
        <v>55</v>
      </c>
      <c r="E122" s="1" t="s">
        <v>824</v>
      </c>
      <c r="F122" s="1" t="s">
        <v>825</v>
      </c>
      <c r="G122" s="1" t="s">
        <v>569</v>
      </c>
      <c r="H122" s="1" t="n">
        <v>369.9</v>
      </c>
      <c r="I122" s="1" t="n">
        <v>0</v>
      </c>
      <c r="J122" s="1" t="n">
        <v>10</v>
      </c>
      <c r="K122" s="1" t="n">
        <v>40</v>
      </c>
      <c r="L122" s="1" t="n">
        <v>106.8</v>
      </c>
      <c r="M122" s="1" t="n">
        <v>18</v>
      </c>
      <c r="N122" s="1" t="n">
        <v>47.6</v>
      </c>
      <c r="O122" s="1" t="n">
        <v>14.5</v>
      </c>
      <c r="P122" s="1" t="n">
        <v>7</v>
      </c>
      <c r="Q122" s="1" t="n">
        <v>803</v>
      </c>
      <c r="R122" s="1" t="n">
        <v>113454.320017039</v>
      </c>
      <c r="S122" s="1" t="n">
        <v>127.576150671465</v>
      </c>
      <c r="T122" s="1" t="n">
        <v>113326.353097402</v>
      </c>
      <c r="U122" s="1" t="n">
        <v>0.390768965712175</v>
      </c>
      <c r="V122" s="1" t="n">
        <v>60</v>
      </c>
      <c r="W122" s="1" t="n">
        <v>0.159154943091895</v>
      </c>
      <c r="X122" s="1" t="n">
        <v>0.581151683132547</v>
      </c>
      <c r="Y122" s="1" t="n">
        <v>41</v>
      </c>
      <c r="Z122" s="1" t="n">
        <v>4000</v>
      </c>
      <c r="AC122" s="1" t="n">
        <v>75</v>
      </c>
      <c r="AD122" s="1" t="n">
        <v>1.7</v>
      </c>
      <c r="AE122" s="1" t="s">
        <v>657</v>
      </c>
      <c r="AK122" s="1" t="n">
        <v>22</v>
      </c>
      <c r="AL122" s="1" t="n">
        <v>25</v>
      </c>
      <c r="AM122" s="1" t="s">
        <v>826</v>
      </c>
      <c r="AN122" s="1" t="s">
        <v>787</v>
      </c>
      <c r="AO122" s="1" t="n">
        <v>2</v>
      </c>
      <c r="AP122" s="1" t="s">
        <v>827</v>
      </c>
      <c r="AQ122" s="1" t="s">
        <v>828</v>
      </c>
      <c r="AR122" s="1" t="s">
        <v>66</v>
      </c>
      <c r="AT122" s="1" t="s">
        <v>829</v>
      </c>
      <c r="AV122" s="1" t="s">
        <v>462</v>
      </c>
      <c r="AW122" s="1" t="n">
        <v>73.5</v>
      </c>
      <c r="AX122" s="1" t="n">
        <f aca="false">Y122 * 0.3*2</f>
        <v>24.6</v>
      </c>
      <c r="AY122" s="1" t="n">
        <f aca="false">AW122+AX122</f>
        <v>98.1</v>
      </c>
      <c r="AZ122" s="1" t="n">
        <f aca="false">AY122+Q122</f>
        <v>901.1</v>
      </c>
    </row>
    <row r="123" customFormat="false" ht="15" hidden="false" customHeight="false" outlineLevel="0" collapsed="false">
      <c r="A123" s="2" t="s">
        <v>830</v>
      </c>
      <c r="B123" s="1" t="s">
        <v>53</v>
      </c>
      <c r="C123" s="1" t="s">
        <v>54</v>
      </c>
      <c r="D123" s="1" t="s">
        <v>55</v>
      </c>
      <c r="E123" s="1" t="s">
        <v>831</v>
      </c>
      <c r="F123" s="1" t="s">
        <v>832</v>
      </c>
      <c r="G123" s="1" t="s">
        <v>569</v>
      </c>
      <c r="H123" s="1" t="n">
        <v>369.9</v>
      </c>
      <c r="I123" s="1" t="n">
        <v>0</v>
      </c>
      <c r="J123" s="1" t="n">
        <v>10</v>
      </c>
      <c r="K123" s="1" t="n">
        <v>40</v>
      </c>
      <c r="L123" s="1" t="n">
        <v>106.8</v>
      </c>
      <c r="M123" s="1" t="n">
        <v>18</v>
      </c>
      <c r="N123" s="1" t="n">
        <v>47.6</v>
      </c>
      <c r="O123" s="1" t="n">
        <v>14.5</v>
      </c>
      <c r="P123" s="1" t="n">
        <v>7</v>
      </c>
      <c r="Q123" s="1" t="n">
        <v>778</v>
      </c>
      <c r="R123" s="1" t="n">
        <v>113454.320017039</v>
      </c>
      <c r="S123" s="1" t="n">
        <v>127.576150671465</v>
      </c>
      <c r="T123" s="1" t="n">
        <v>113326.353097402</v>
      </c>
      <c r="U123" s="1" t="n">
        <v>0.390768965712175</v>
      </c>
      <c r="V123" s="1" t="n">
        <v>120</v>
      </c>
      <c r="W123" s="1" t="n">
        <v>0.0795774715459477</v>
      </c>
      <c r="X123" s="1" t="n">
        <v>0.536511203714505</v>
      </c>
      <c r="Y123" s="1" t="n">
        <v>95</v>
      </c>
      <c r="Z123" s="1" t="n">
        <v>4560</v>
      </c>
      <c r="AC123" s="1" t="n">
        <v>22</v>
      </c>
      <c r="AD123" s="1" t="n">
        <v>1.5</v>
      </c>
      <c r="AE123" s="1" t="s">
        <v>657</v>
      </c>
      <c r="AK123" s="1" t="n">
        <v>10</v>
      </c>
      <c r="AL123" s="1" t="n">
        <v>14</v>
      </c>
      <c r="AM123" s="1" t="s">
        <v>786</v>
      </c>
      <c r="AN123" s="1" t="s">
        <v>787</v>
      </c>
      <c r="AO123" s="1" t="n">
        <v>2</v>
      </c>
      <c r="AP123" s="1" t="s">
        <v>833</v>
      </c>
      <c r="AQ123" s="1" t="s">
        <v>834</v>
      </c>
      <c r="AR123" s="1" t="s">
        <v>66</v>
      </c>
      <c r="AT123" s="1" t="s">
        <v>829</v>
      </c>
      <c r="AV123" s="1" t="s">
        <v>745</v>
      </c>
      <c r="AW123" s="1" t="n">
        <v>139</v>
      </c>
      <c r="AX123" s="1" t="n">
        <f aca="false">Y123 * 0.3*2</f>
        <v>57</v>
      </c>
      <c r="AY123" s="1" t="n">
        <f aca="false">AW123+AX123</f>
        <v>196</v>
      </c>
      <c r="AZ123" s="1" t="n">
        <f aca="false">AY123+Q123</f>
        <v>974</v>
      </c>
    </row>
    <row r="124" customFormat="false" ht="15" hidden="false" customHeight="false" outlineLevel="0" collapsed="false">
      <c r="A124" s="2" t="s">
        <v>835</v>
      </c>
      <c r="B124" s="1" t="s">
        <v>53</v>
      </c>
      <c r="C124" s="1" t="s">
        <v>54</v>
      </c>
      <c r="D124" s="1" t="s">
        <v>55</v>
      </c>
      <c r="E124" s="1" t="s">
        <v>836</v>
      </c>
      <c r="F124" s="1" t="s">
        <v>837</v>
      </c>
      <c r="G124" s="1" t="s">
        <v>569</v>
      </c>
      <c r="H124" s="1" t="n">
        <v>107.9</v>
      </c>
      <c r="I124" s="1" t="n">
        <v>0</v>
      </c>
      <c r="J124" s="1" t="n">
        <v>6</v>
      </c>
      <c r="K124" s="1" t="n">
        <v>33.5</v>
      </c>
      <c r="L124" s="1" t="n">
        <v>69</v>
      </c>
      <c r="M124" s="1" t="n">
        <v>15</v>
      </c>
      <c r="N124" s="1" t="n">
        <v>40.8</v>
      </c>
      <c r="O124" s="1" t="n">
        <v>0</v>
      </c>
      <c r="P124" s="1" t="n">
        <v>6</v>
      </c>
      <c r="Q124" s="1" t="n">
        <v>375</v>
      </c>
      <c r="R124" s="1" t="n">
        <v>19758.8213583528</v>
      </c>
      <c r="S124" s="1" t="n">
        <v>14.1718878231615</v>
      </c>
      <c r="T124" s="1" t="n">
        <v>19744.3238297249</v>
      </c>
      <c r="U124" s="1" t="n">
        <v>0.325640804760146</v>
      </c>
      <c r="V124" s="1" t="n">
        <v>170</v>
      </c>
      <c r="W124" s="1" t="n">
        <v>0.0561723328559631</v>
      </c>
      <c r="X124" s="1" t="n">
        <v>0.198599187387597</v>
      </c>
      <c r="Y124" s="1" t="n">
        <v>38</v>
      </c>
      <c r="Z124" s="1" t="n">
        <v>1800</v>
      </c>
      <c r="AC124" s="1" t="n">
        <v>80</v>
      </c>
      <c r="AD124" s="1" t="n">
        <v>1</v>
      </c>
      <c r="AE124" s="1" t="s">
        <v>595</v>
      </c>
      <c r="AK124" s="1" t="n">
        <v>6</v>
      </c>
      <c r="AL124" s="1" t="n">
        <v>14</v>
      </c>
      <c r="AM124" s="1" t="s">
        <v>580</v>
      </c>
      <c r="AN124" s="1" t="s">
        <v>581</v>
      </c>
      <c r="AO124" s="1" t="n">
        <v>2</v>
      </c>
      <c r="AP124" s="1" t="s">
        <v>838</v>
      </c>
      <c r="AQ124" s="1" t="s">
        <v>839</v>
      </c>
      <c r="AR124" s="1" t="s">
        <v>66</v>
      </c>
      <c r="AT124" s="1" t="s">
        <v>840</v>
      </c>
      <c r="AV124" s="1" t="s">
        <v>462</v>
      </c>
      <c r="AW124" s="1" t="n">
        <v>73.5</v>
      </c>
      <c r="AX124" s="1" t="n">
        <f aca="false">Y124 * 0.3*2</f>
        <v>22.8</v>
      </c>
      <c r="AY124" s="1" t="n">
        <f aca="false">AW124+AX124</f>
        <v>96.3</v>
      </c>
      <c r="AZ124" s="1" t="n">
        <f aca="false">AY124+Q124</f>
        <v>471.3</v>
      </c>
    </row>
    <row r="125" customFormat="false" ht="15" hidden="false" customHeight="false" outlineLevel="0" collapsed="false">
      <c r="A125" s="2" t="s">
        <v>841</v>
      </c>
      <c r="B125" s="1" t="s">
        <v>53</v>
      </c>
      <c r="C125" s="1" t="s">
        <v>54</v>
      </c>
      <c r="D125" s="1" t="s">
        <v>55</v>
      </c>
      <c r="E125" s="1" t="s">
        <v>842</v>
      </c>
      <c r="F125" s="1" t="s">
        <v>843</v>
      </c>
      <c r="G125" s="1" t="s">
        <v>569</v>
      </c>
      <c r="H125" s="1" t="n">
        <v>107.9</v>
      </c>
      <c r="I125" s="1" t="n">
        <v>0</v>
      </c>
      <c r="J125" s="1" t="n">
        <v>6</v>
      </c>
      <c r="K125" s="1" t="n">
        <v>33.5</v>
      </c>
      <c r="L125" s="1" t="n">
        <v>69</v>
      </c>
      <c r="M125" s="1" t="n">
        <v>15</v>
      </c>
      <c r="N125" s="1" t="n">
        <v>40.8</v>
      </c>
      <c r="O125" s="1" t="n">
        <v>0</v>
      </c>
      <c r="P125" s="1" t="n">
        <v>6</v>
      </c>
      <c r="Q125" s="1" t="n">
        <v>375</v>
      </c>
      <c r="R125" s="1" t="n">
        <v>19758.8213583528</v>
      </c>
      <c r="S125" s="1" t="n">
        <v>14.1718878231615</v>
      </c>
      <c r="T125" s="1" t="n">
        <v>19744.3238297249</v>
      </c>
      <c r="U125" s="1" t="n">
        <v>0.325640804760146</v>
      </c>
      <c r="V125" s="1" t="n">
        <v>340</v>
      </c>
      <c r="W125" s="1" t="n">
        <v>0.0280861664279815</v>
      </c>
      <c r="X125" s="1" t="n">
        <v>0.150126874402028</v>
      </c>
      <c r="Y125" s="1" t="n">
        <v>65</v>
      </c>
      <c r="Z125" s="1" t="n">
        <v>1550</v>
      </c>
      <c r="AC125" s="1" t="n">
        <v>35</v>
      </c>
      <c r="AD125" s="1" t="n">
        <v>2</v>
      </c>
      <c r="AE125" s="1" t="s">
        <v>595</v>
      </c>
      <c r="AK125" s="1" t="n">
        <v>6</v>
      </c>
      <c r="AL125" s="1" t="n">
        <v>8</v>
      </c>
      <c r="AM125" s="1" t="s">
        <v>580</v>
      </c>
      <c r="AN125" s="1" t="s">
        <v>581</v>
      </c>
      <c r="AO125" s="1" t="n">
        <v>2</v>
      </c>
      <c r="AP125" s="1" t="s">
        <v>844</v>
      </c>
      <c r="AQ125" s="1" t="s">
        <v>845</v>
      </c>
      <c r="AR125" s="1" t="s">
        <v>66</v>
      </c>
      <c r="AT125" s="1" t="s">
        <v>840</v>
      </c>
      <c r="AV125" s="1" t="s">
        <v>782</v>
      </c>
      <c r="AW125" s="1" t="n">
        <v>55</v>
      </c>
      <c r="AX125" s="1" t="n">
        <f aca="false">Y125 * 0.3*2</f>
        <v>39</v>
      </c>
      <c r="AY125" s="1" t="n">
        <f aca="false">AW125+AX125</f>
        <v>94</v>
      </c>
      <c r="AZ125" s="1" t="n">
        <f aca="false">AY125+Q125</f>
        <v>469</v>
      </c>
    </row>
    <row r="126" customFormat="false" ht="15" hidden="false" customHeight="false" outlineLevel="0" collapsed="false">
      <c r="A126" s="2" t="s">
        <v>846</v>
      </c>
      <c r="B126" s="1" t="s">
        <v>53</v>
      </c>
      <c r="C126" s="1" t="s">
        <v>54</v>
      </c>
      <c r="D126" s="1" t="s">
        <v>55</v>
      </c>
      <c r="E126" s="1" t="s">
        <v>847</v>
      </c>
      <c r="F126" s="1" t="s">
        <v>848</v>
      </c>
      <c r="G126" s="1" t="s">
        <v>569</v>
      </c>
      <c r="H126" s="1" t="n">
        <v>199.9</v>
      </c>
      <c r="I126" s="1" t="n">
        <v>0</v>
      </c>
      <c r="J126" s="1" t="n">
        <v>10</v>
      </c>
      <c r="K126" s="1" t="n">
        <v>40</v>
      </c>
      <c r="L126" s="1" t="n">
        <v>91.6</v>
      </c>
      <c r="M126" s="1" t="n">
        <v>18</v>
      </c>
      <c r="N126" s="1" t="n">
        <v>53.5</v>
      </c>
      <c r="O126" s="1" t="n">
        <v>0</v>
      </c>
      <c r="P126" s="1" t="n">
        <v>10</v>
      </c>
      <c r="Q126" s="1" t="n">
        <v>649</v>
      </c>
      <c r="R126" s="1" t="n">
        <v>61467.4018009163</v>
      </c>
      <c r="S126" s="1" t="n">
        <v>143.389160943768</v>
      </c>
      <c r="T126" s="1" t="n">
        <v>61323.6218710068</v>
      </c>
      <c r="U126" s="1" t="n">
        <v>0.390768965712175</v>
      </c>
      <c r="V126" s="1" t="n">
        <v>100</v>
      </c>
      <c r="W126" s="1" t="n">
        <v>0.0954929658551372</v>
      </c>
      <c r="X126" s="1" t="n">
        <v>0.43586376234941</v>
      </c>
      <c r="Y126" s="1" t="n">
        <v>60</v>
      </c>
      <c r="Z126" s="1" t="n">
        <v>2700</v>
      </c>
      <c r="AC126" s="1" t="n">
        <v>48</v>
      </c>
      <c r="AD126" s="1" t="n">
        <v>1.6</v>
      </c>
      <c r="AE126" s="1" t="s">
        <v>657</v>
      </c>
      <c r="AK126" s="1" t="n">
        <v>6</v>
      </c>
      <c r="AL126" s="1" t="n">
        <v>14</v>
      </c>
      <c r="AM126" s="1" t="s">
        <v>849</v>
      </c>
      <c r="AN126" s="1" t="s">
        <v>735</v>
      </c>
      <c r="AO126" s="1" t="n">
        <v>2</v>
      </c>
      <c r="AP126" s="1" t="s">
        <v>850</v>
      </c>
      <c r="AQ126" s="1" t="s">
        <v>851</v>
      </c>
      <c r="AR126" s="1" t="s">
        <v>66</v>
      </c>
      <c r="AT126" s="1" t="s">
        <v>852</v>
      </c>
      <c r="AV126" s="1" t="s">
        <v>462</v>
      </c>
      <c r="AW126" s="1" t="n">
        <v>73.5</v>
      </c>
      <c r="AX126" s="1" t="n">
        <f aca="false">Y126 * 0.3*2</f>
        <v>36</v>
      </c>
      <c r="AY126" s="1" t="n">
        <f aca="false">AW126+AX126</f>
        <v>109.5</v>
      </c>
      <c r="AZ126" s="1" t="n">
        <f aca="false">AY126+Q126</f>
        <v>758.5</v>
      </c>
    </row>
    <row r="127" customFormat="false" ht="15" hidden="false" customHeight="false" outlineLevel="0" collapsed="false">
      <c r="A127" s="2" t="s">
        <v>853</v>
      </c>
      <c r="B127" s="1" t="s">
        <v>53</v>
      </c>
      <c r="C127" s="1" t="s">
        <v>54</v>
      </c>
      <c r="D127" s="1" t="s">
        <v>55</v>
      </c>
      <c r="E127" s="1" t="s">
        <v>854</v>
      </c>
      <c r="F127" s="1" t="s">
        <v>855</v>
      </c>
      <c r="G127" s="1" t="s">
        <v>569</v>
      </c>
      <c r="H127" s="1" t="n">
        <v>199.9</v>
      </c>
      <c r="I127" s="1" t="n">
        <v>0</v>
      </c>
      <c r="J127" s="1" t="n">
        <v>10</v>
      </c>
      <c r="K127" s="1" t="n">
        <v>40</v>
      </c>
      <c r="L127" s="1" t="n">
        <v>91.6</v>
      </c>
      <c r="M127" s="1" t="n">
        <v>18</v>
      </c>
      <c r="N127" s="1" t="n">
        <v>53.5</v>
      </c>
      <c r="O127" s="1" t="n">
        <v>0</v>
      </c>
      <c r="P127" s="1" t="n">
        <v>10</v>
      </c>
      <c r="Q127" s="1" t="n">
        <v>649</v>
      </c>
      <c r="R127" s="1" t="n">
        <v>61467.4018009163</v>
      </c>
      <c r="S127" s="1" t="n">
        <v>143.389160943768</v>
      </c>
      <c r="T127" s="1" t="n">
        <v>61323.6218710068</v>
      </c>
      <c r="U127" s="1" t="n">
        <v>0.390768965712175</v>
      </c>
      <c r="V127" s="1" t="n">
        <v>120</v>
      </c>
      <c r="W127" s="1" t="n">
        <v>0.0795774715459477</v>
      </c>
      <c r="X127" s="1" t="n">
        <v>0.408223815599073</v>
      </c>
      <c r="Y127" s="1" t="n">
        <v>70</v>
      </c>
      <c r="Z127" s="1" t="n">
        <v>3600</v>
      </c>
      <c r="AC127" s="1" t="n">
        <v>38</v>
      </c>
      <c r="AD127" s="1" t="n">
        <v>2</v>
      </c>
      <c r="AE127" s="1" t="s">
        <v>657</v>
      </c>
      <c r="AK127" s="1" t="n">
        <v>6</v>
      </c>
      <c r="AL127" s="1" t="n">
        <v>14</v>
      </c>
      <c r="AM127" s="1" t="s">
        <v>849</v>
      </c>
      <c r="AN127" s="1" t="s">
        <v>735</v>
      </c>
      <c r="AO127" s="1" t="n">
        <v>2</v>
      </c>
      <c r="AP127" s="1" t="s">
        <v>856</v>
      </c>
      <c r="AQ127" s="1" t="s">
        <v>857</v>
      </c>
      <c r="AR127" s="1" t="s">
        <v>66</v>
      </c>
      <c r="AT127" s="1" t="s">
        <v>852</v>
      </c>
      <c r="AV127" s="1" t="s">
        <v>858</v>
      </c>
      <c r="AW127" s="1" t="n">
        <v>109</v>
      </c>
      <c r="AX127" s="1" t="n">
        <f aca="false">Y127 * 0.3*2</f>
        <v>42</v>
      </c>
      <c r="AY127" s="1" t="n">
        <f aca="false">AW127+AX127</f>
        <v>151</v>
      </c>
      <c r="AZ127" s="1" t="n">
        <f aca="false">AY127+Q127</f>
        <v>800</v>
      </c>
    </row>
    <row r="128" customFormat="false" ht="15" hidden="false" customHeight="false" outlineLevel="0" collapsed="false">
      <c r="A128" s="2" t="s">
        <v>859</v>
      </c>
      <c r="B128" s="1" t="s">
        <v>53</v>
      </c>
      <c r="C128" s="1" t="s">
        <v>54</v>
      </c>
      <c r="D128" s="1" t="s">
        <v>55</v>
      </c>
      <c r="E128" s="1" t="s">
        <v>860</v>
      </c>
      <c r="F128" s="1" t="s">
        <v>861</v>
      </c>
      <c r="G128" s="1" t="s">
        <v>569</v>
      </c>
      <c r="H128" s="1" t="n">
        <v>59.9</v>
      </c>
      <c r="I128" s="1" t="n">
        <v>0</v>
      </c>
      <c r="J128" s="1" t="n">
        <v>4</v>
      </c>
      <c r="K128" s="1" t="n">
        <v>18.4</v>
      </c>
      <c r="L128" s="1" t="n">
        <v>35</v>
      </c>
      <c r="M128" s="1" t="n">
        <v>6</v>
      </c>
      <c r="N128" s="1" t="n">
        <v>26</v>
      </c>
      <c r="O128" s="1" t="n">
        <v>26</v>
      </c>
      <c r="P128" s="1" t="n">
        <v>6</v>
      </c>
      <c r="Q128" s="1" t="n">
        <v>46</v>
      </c>
      <c r="R128" s="1" t="n">
        <v>1309.04206396541</v>
      </c>
      <c r="S128" s="1" t="n">
        <v>1.78392197241443</v>
      </c>
      <c r="T128" s="1" t="n">
        <v>1307.12788567109</v>
      </c>
      <c r="U128" s="1" t="n">
        <v>0.130256321904058</v>
      </c>
      <c r="V128" s="1" t="n">
        <v>400</v>
      </c>
      <c r="W128" s="1" t="n">
        <v>0.0238732414637843</v>
      </c>
      <c r="X128" s="1" t="n">
        <v>0.0297256618702602</v>
      </c>
      <c r="Y128" s="1" t="n">
        <v>9.4</v>
      </c>
      <c r="Z128" s="1" t="n">
        <v>216</v>
      </c>
      <c r="AC128" s="1" t="n">
        <v>645</v>
      </c>
      <c r="AD128" s="1" t="n">
        <v>0.2</v>
      </c>
      <c r="AE128" s="1" t="s">
        <v>487</v>
      </c>
      <c r="AK128" s="1" t="n">
        <v>4</v>
      </c>
      <c r="AL128" s="1" t="n">
        <v>6</v>
      </c>
      <c r="AM128" s="1" t="s">
        <v>219</v>
      </c>
      <c r="AN128" s="1" t="s">
        <v>862</v>
      </c>
      <c r="AO128" s="1" t="n">
        <v>2</v>
      </c>
      <c r="AP128" s="1" t="s">
        <v>863</v>
      </c>
      <c r="AQ128" s="1" t="s">
        <v>864</v>
      </c>
      <c r="AR128" s="1" t="s">
        <v>66</v>
      </c>
      <c r="AT128" s="1" t="s">
        <v>865</v>
      </c>
      <c r="AV128" s="1" t="s">
        <v>344</v>
      </c>
      <c r="AW128" s="1" t="n">
        <v>26</v>
      </c>
      <c r="AX128" s="1" t="n">
        <f aca="false">Y128 * 0.3*2</f>
        <v>5.64</v>
      </c>
      <c r="AY128" s="1" t="n">
        <f aca="false">AW128+AX128</f>
        <v>31.64</v>
      </c>
      <c r="AZ128" s="1" t="n">
        <f aca="false">AY128+Q128</f>
        <v>77.64</v>
      </c>
    </row>
    <row r="129" customFormat="false" ht="15" hidden="false" customHeight="false" outlineLevel="0" collapsed="false">
      <c r="A129" s="2" t="s">
        <v>866</v>
      </c>
      <c r="B129" s="1" t="s">
        <v>53</v>
      </c>
      <c r="C129" s="1" t="s">
        <v>54</v>
      </c>
      <c r="D129" s="1" t="s">
        <v>55</v>
      </c>
      <c r="E129" s="1" t="s">
        <v>867</v>
      </c>
      <c r="F129" s="1" t="s">
        <v>868</v>
      </c>
      <c r="G129" s="1" t="s">
        <v>569</v>
      </c>
      <c r="H129" s="1" t="n">
        <v>59.9</v>
      </c>
      <c r="I129" s="1" t="n">
        <v>0</v>
      </c>
      <c r="J129" s="1" t="n">
        <v>4</v>
      </c>
      <c r="K129" s="1" t="n">
        <v>18.4</v>
      </c>
      <c r="L129" s="1" t="n">
        <v>35</v>
      </c>
      <c r="M129" s="1" t="n">
        <v>6</v>
      </c>
      <c r="N129" s="1" t="n">
        <v>26</v>
      </c>
      <c r="O129" s="1" t="n">
        <v>26</v>
      </c>
      <c r="P129" s="1" t="n">
        <v>6</v>
      </c>
      <c r="Q129" s="1" t="n">
        <v>46</v>
      </c>
      <c r="R129" s="1" t="n">
        <v>1309.04206396541</v>
      </c>
      <c r="S129" s="1" t="n">
        <v>1.78392197241443</v>
      </c>
      <c r="T129" s="1" t="n">
        <v>1307.12788567109</v>
      </c>
      <c r="U129" s="1" t="n">
        <v>0.130256321904058</v>
      </c>
      <c r="V129" s="1" t="n">
        <v>650</v>
      </c>
      <c r="W129" s="1" t="n">
        <v>0.014691225516175</v>
      </c>
      <c r="X129" s="1" t="n">
        <v>0.0280150678396862</v>
      </c>
      <c r="Y129" s="1" t="n">
        <v>12.3</v>
      </c>
      <c r="Z129" s="1" t="n">
        <v>275</v>
      </c>
      <c r="AC129" s="1" t="n">
        <v>275</v>
      </c>
      <c r="AD129" s="1" t="n">
        <v>0.2</v>
      </c>
      <c r="AE129" s="1" t="s">
        <v>487</v>
      </c>
      <c r="AK129" s="1" t="n">
        <v>4</v>
      </c>
      <c r="AL129" s="1" t="n">
        <v>6</v>
      </c>
      <c r="AM129" s="1" t="s">
        <v>219</v>
      </c>
      <c r="AN129" s="1" t="s">
        <v>862</v>
      </c>
      <c r="AO129" s="1" t="n">
        <v>2</v>
      </c>
      <c r="AP129" s="1" t="s">
        <v>869</v>
      </c>
      <c r="AQ129" s="1" t="s">
        <v>870</v>
      </c>
      <c r="AR129" s="1" t="s">
        <v>66</v>
      </c>
      <c r="AT129" s="1" t="s">
        <v>865</v>
      </c>
      <c r="AV129" s="1" t="s">
        <v>344</v>
      </c>
      <c r="AW129" s="1" t="n">
        <v>26</v>
      </c>
      <c r="AX129" s="1" t="n">
        <f aca="false">Y129 * 0.3*2</f>
        <v>7.38</v>
      </c>
      <c r="AY129" s="1" t="n">
        <f aca="false">AW129+AX129</f>
        <v>33.38</v>
      </c>
      <c r="AZ129" s="1" t="n">
        <f aca="false">AY129+Q129</f>
        <v>79.38</v>
      </c>
    </row>
    <row r="130" customFormat="false" ht="15" hidden="false" customHeight="false" outlineLevel="0" collapsed="false">
      <c r="A130" s="2" t="s">
        <v>871</v>
      </c>
      <c r="B130" s="1" t="s">
        <v>53</v>
      </c>
      <c r="C130" s="1" t="s">
        <v>54</v>
      </c>
      <c r="D130" s="1" t="s">
        <v>55</v>
      </c>
      <c r="E130" s="1" t="s">
        <v>872</v>
      </c>
      <c r="F130" s="1" t="s">
        <v>873</v>
      </c>
      <c r="G130" s="1" t="s">
        <v>569</v>
      </c>
      <c r="H130" s="1" t="n">
        <v>72.95</v>
      </c>
      <c r="I130" s="1" t="n">
        <v>0</v>
      </c>
      <c r="J130" s="1" t="n">
        <v>4</v>
      </c>
      <c r="K130" s="1" t="n">
        <v>19</v>
      </c>
      <c r="L130" s="1" t="n">
        <v>44.35</v>
      </c>
      <c r="M130" s="1" t="n">
        <v>4</v>
      </c>
      <c r="N130" s="1" t="n">
        <v>27.5</v>
      </c>
      <c r="O130" s="1" t="n">
        <v>26</v>
      </c>
      <c r="P130" s="1" t="n">
        <v>6</v>
      </c>
      <c r="Q130" s="1" t="n">
        <v>53</v>
      </c>
      <c r="R130" s="1" t="n">
        <v>3371.89994762258</v>
      </c>
      <c r="S130" s="1" t="n">
        <v>1.88684054774603</v>
      </c>
      <c r="T130" s="1" t="n">
        <v>3369.9262695269</v>
      </c>
      <c r="U130" s="1" t="n">
        <v>0.0868375479360389</v>
      </c>
      <c r="V130" s="1" t="n">
        <v>300</v>
      </c>
      <c r="W130" s="1" t="n">
        <v>0.0318309886183791</v>
      </c>
      <c r="X130" s="1" t="n">
        <v>0.0473457401159953</v>
      </c>
      <c r="Y130" s="1" t="n">
        <v>9</v>
      </c>
      <c r="Z130" s="1" t="n">
        <v>216</v>
      </c>
      <c r="AC130" s="1" t="n">
        <v>452</v>
      </c>
      <c r="AD130" s="1" t="n">
        <v>0.2</v>
      </c>
      <c r="AE130" s="1" t="s">
        <v>546</v>
      </c>
      <c r="AK130" s="1" t="n">
        <v>4</v>
      </c>
      <c r="AL130" s="1" t="n">
        <v>6</v>
      </c>
      <c r="AM130" s="1" t="s">
        <v>699</v>
      </c>
      <c r="AN130" s="1" t="s">
        <v>700</v>
      </c>
      <c r="AO130" s="1" t="n">
        <v>2</v>
      </c>
      <c r="AP130" s="1" t="s">
        <v>874</v>
      </c>
      <c r="AQ130" s="1" t="s">
        <v>875</v>
      </c>
      <c r="AR130" s="1" t="s">
        <v>66</v>
      </c>
      <c r="AT130" s="1" t="s">
        <v>876</v>
      </c>
      <c r="AV130" s="1" t="s">
        <v>344</v>
      </c>
      <c r="AW130" s="1" t="n">
        <v>26</v>
      </c>
      <c r="AX130" s="1" t="n">
        <f aca="false">Y130 * 0.3*2</f>
        <v>5.4</v>
      </c>
      <c r="AY130" s="1" t="n">
        <f aca="false">AW130+AX130</f>
        <v>31.4</v>
      </c>
      <c r="AZ130" s="1" t="n">
        <f aca="false">AY130+Q130</f>
        <v>84.4</v>
      </c>
    </row>
    <row r="131" customFormat="false" ht="15" hidden="false" customHeight="false" outlineLevel="0" collapsed="false">
      <c r="A131" s="2" t="s">
        <v>877</v>
      </c>
      <c r="B131" s="1" t="s">
        <v>53</v>
      </c>
      <c r="C131" s="1" t="s">
        <v>54</v>
      </c>
      <c r="D131" s="1" t="s">
        <v>55</v>
      </c>
      <c r="E131" s="1" t="s">
        <v>878</v>
      </c>
      <c r="F131" s="1" t="s">
        <v>879</v>
      </c>
      <c r="G131" s="1" t="s">
        <v>569</v>
      </c>
      <c r="H131" s="1" t="n">
        <v>72.95</v>
      </c>
      <c r="I131" s="1" t="n">
        <v>0</v>
      </c>
      <c r="J131" s="1" t="n">
        <v>4</v>
      </c>
      <c r="K131" s="1" t="n">
        <v>19</v>
      </c>
      <c r="L131" s="1" t="n">
        <v>44.35</v>
      </c>
      <c r="M131" s="1" t="n">
        <v>4</v>
      </c>
      <c r="N131" s="1" t="n">
        <v>27.5</v>
      </c>
      <c r="O131" s="1" t="n">
        <v>26</v>
      </c>
      <c r="P131" s="1" t="n">
        <v>6</v>
      </c>
      <c r="Q131" s="1" t="n">
        <v>53</v>
      </c>
      <c r="R131" s="1" t="n">
        <v>3371.89994762258</v>
      </c>
      <c r="S131" s="1" t="n">
        <v>1.88684054774603</v>
      </c>
      <c r="T131" s="1" t="n">
        <v>3369.9262695269</v>
      </c>
      <c r="U131" s="1" t="n">
        <v>0.0868375479360389</v>
      </c>
      <c r="V131" s="1" t="n">
        <v>400</v>
      </c>
      <c r="W131" s="1" t="n">
        <v>0.0238732414637843</v>
      </c>
      <c r="X131" s="1" t="n">
        <v>0.0398441133025884</v>
      </c>
      <c r="Y131" s="1" t="n">
        <v>12</v>
      </c>
      <c r="Z131" s="1" t="n">
        <v>300</v>
      </c>
      <c r="AC131" s="1" t="n">
        <v>359</v>
      </c>
      <c r="AD131" s="1" t="n">
        <v>0.2</v>
      </c>
      <c r="AE131" s="1" t="s">
        <v>546</v>
      </c>
      <c r="AK131" s="1" t="n">
        <v>4</v>
      </c>
      <c r="AL131" s="1" t="n">
        <v>6</v>
      </c>
      <c r="AM131" s="1" t="s">
        <v>699</v>
      </c>
      <c r="AN131" s="1" t="s">
        <v>700</v>
      </c>
      <c r="AO131" s="1" t="n">
        <v>2</v>
      </c>
      <c r="AP131" s="1" t="s">
        <v>880</v>
      </c>
      <c r="AQ131" s="1" t="s">
        <v>881</v>
      </c>
      <c r="AR131" s="1" t="s">
        <v>66</v>
      </c>
      <c r="AT131" s="1" t="s">
        <v>876</v>
      </c>
      <c r="AV131" s="1" t="s">
        <v>344</v>
      </c>
      <c r="AW131" s="1" t="n">
        <v>26</v>
      </c>
      <c r="AX131" s="1" t="n">
        <f aca="false">Y131 * 0.3*2</f>
        <v>7.2</v>
      </c>
      <c r="AY131" s="1" t="n">
        <f aca="false">AW131+AX131</f>
        <v>33.2</v>
      </c>
      <c r="AZ131" s="1" t="n">
        <f aca="false">AY131+Q131</f>
        <v>86.2</v>
      </c>
    </row>
    <row r="132" customFormat="false" ht="15" hidden="false" customHeight="false" outlineLevel="0" collapsed="false">
      <c r="A132" s="2" t="s">
        <v>882</v>
      </c>
      <c r="B132" s="1" t="s">
        <v>53</v>
      </c>
      <c r="C132" s="1" t="s">
        <v>54</v>
      </c>
      <c r="D132" s="1" t="s">
        <v>55</v>
      </c>
      <c r="E132" s="1" t="s">
        <v>883</v>
      </c>
      <c r="F132" s="1" t="s">
        <v>884</v>
      </c>
      <c r="G132" s="1" t="s">
        <v>569</v>
      </c>
      <c r="H132" s="1" t="n">
        <v>74.95</v>
      </c>
      <c r="I132" s="1" t="n">
        <v>0</v>
      </c>
      <c r="J132" s="1" t="n">
        <v>4</v>
      </c>
      <c r="K132" s="1" t="n">
        <v>21</v>
      </c>
      <c r="L132" s="1" t="n">
        <v>44.35</v>
      </c>
      <c r="M132" s="1" t="n">
        <v>6</v>
      </c>
      <c r="N132" s="1" t="n">
        <v>29.5</v>
      </c>
      <c r="O132" s="1" t="n">
        <v>26</v>
      </c>
      <c r="P132" s="1" t="n">
        <v>6</v>
      </c>
      <c r="Q132" s="1" t="n">
        <v>68</v>
      </c>
      <c r="R132" s="1" t="n">
        <v>3372.08059116366</v>
      </c>
      <c r="S132" s="1" t="n">
        <v>2.02406531485483</v>
      </c>
      <c r="T132" s="1" t="n">
        <v>3369.9262695269</v>
      </c>
      <c r="U132" s="1" t="n">
        <v>0.130256321904058</v>
      </c>
      <c r="V132" s="1" t="n">
        <v>380</v>
      </c>
      <c r="W132" s="1" t="n">
        <v>0.0251297278566151</v>
      </c>
      <c r="X132" s="1" t="n">
        <v>0.0570541080745565</v>
      </c>
      <c r="Y132" s="1" t="n">
        <v>16</v>
      </c>
      <c r="Z132" s="1" t="n">
        <v>380</v>
      </c>
      <c r="AC132" s="1" t="n">
        <v>194</v>
      </c>
      <c r="AD132" s="1" t="n">
        <v>0.3</v>
      </c>
      <c r="AE132" s="1" t="s">
        <v>546</v>
      </c>
      <c r="AK132" s="1" t="n">
        <v>4</v>
      </c>
      <c r="AL132" s="1" t="n">
        <v>6</v>
      </c>
      <c r="AM132" s="1" t="s">
        <v>699</v>
      </c>
      <c r="AN132" s="1" t="s">
        <v>700</v>
      </c>
      <c r="AO132" s="1" t="n">
        <v>2</v>
      </c>
      <c r="AP132" s="1" t="s">
        <v>885</v>
      </c>
      <c r="AQ132" s="1" t="s">
        <v>886</v>
      </c>
      <c r="AR132" s="1" t="s">
        <v>66</v>
      </c>
      <c r="AT132" s="1" t="s">
        <v>887</v>
      </c>
      <c r="AV132" s="1" t="s">
        <v>344</v>
      </c>
      <c r="AW132" s="1" t="n">
        <v>26</v>
      </c>
      <c r="AX132" s="1" t="n">
        <f aca="false">Y132 * 0.3*2</f>
        <v>9.6</v>
      </c>
      <c r="AY132" s="1" t="n">
        <f aca="false">AW132+AX132</f>
        <v>35.6</v>
      </c>
      <c r="AZ132" s="1" t="n">
        <f aca="false">AY132+Q132</f>
        <v>103.6</v>
      </c>
    </row>
    <row r="133" customFormat="false" ht="15" hidden="false" customHeight="false" outlineLevel="0" collapsed="false">
      <c r="A133" s="2" t="s">
        <v>888</v>
      </c>
      <c r="B133" s="1" t="s">
        <v>53</v>
      </c>
      <c r="C133" s="1" t="s">
        <v>54</v>
      </c>
      <c r="D133" s="1" t="s">
        <v>55</v>
      </c>
      <c r="E133" s="1" t="s">
        <v>889</v>
      </c>
      <c r="F133" s="1" t="s">
        <v>890</v>
      </c>
      <c r="G133" s="1" t="s">
        <v>569</v>
      </c>
      <c r="H133" s="1" t="n">
        <v>84.99</v>
      </c>
      <c r="I133" s="1" t="n">
        <v>0</v>
      </c>
      <c r="J133" s="1" t="n">
        <v>4</v>
      </c>
      <c r="K133" s="1" t="n">
        <v>25</v>
      </c>
      <c r="L133" s="1" t="n">
        <v>55.6</v>
      </c>
      <c r="M133" s="1" t="n">
        <v>6</v>
      </c>
      <c r="N133" s="1" t="n">
        <v>30</v>
      </c>
      <c r="O133" s="1" t="n">
        <v>26</v>
      </c>
      <c r="P133" s="1" t="n">
        <v>6</v>
      </c>
      <c r="Q133" s="1" t="n">
        <v>108</v>
      </c>
      <c r="R133" s="1" t="n">
        <v>8326.43774489203</v>
      </c>
      <c r="S133" s="1" t="n">
        <v>2.05837150663203</v>
      </c>
      <c r="T133" s="1" t="n">
        <v>8324.24911706349</v>
      </c>
      <c r="U133" s="1" t="n">
        <v>0.130256321904058</v>
      </c>
      <c r="V133" s="1" t="n">
        <v>300</v>
      </c>
      <c r="W133" s="1" t="n">
        <v>0.0318309886183791</v>
      </c>
      <c r="X133" s="1" t="n">
        <v>0.0900316316157106</v>
      </c>
      <c r="Y133" s="1" t="n">
        <v>20</v>
      </c>
      <c r="Z133" s="1" t="n">
        <v>500</v>
      </c>
      <c r="AC133" s="1" t="n">
        <v>125</v>
      </c>
      <c r="AD133" s="1" t="n">
        <v>0.6</v>
      </c>
      <c r="AE133" s="1" t="s">
        <v>595</v>
      </c>
      <c r="AK133" s="1" t="n">
        <v>4</v>
      </c>
      <c r="AL133" s="1" t="n">
        <v>6</v>
      </c>
      <c r="AM133" s="1" t="s">
        <v>537</v>
      </c>
      <c r="AN133" s="1" t="s">
        <v>707</v>
      </c>
      <c r="AO133" s="1" t="n">
        <v>2</v>
      </c>
      <c r="AP133" s="1" t="s">
        <v>891</v>
      </c>
      <c r="AQ133" s="1" t="s">
        <v>892</v>
      </c>
      <c r="AR133" s="1" t="s">
        <v>66</v>
      </c>
      <c r="AT133" s="1" t="s">
        <v>893</v>
      </c>
      <c r="AV133" s="1" t="s">
        <v>344</v>
      </c>
      <c r="AW133" s="1" t="n">
        <v>26</v>
      </c>
      <c r="AX133" s="1" t="n">
        <f aca="false">Y133 * 0.3*2</f>
        <v>12</v>
      </c>
      <c r="AY133" s="1" t="n">
        <f aca="false">AW133+AX133</f>
        <v>38</v>
      </c>
      <c r="AZ133" s="1" t="n">
        <f aca="false">AY133+Q133</f>
        <v>146</v>
      </c>
    </row>
    <row r="134" customFormat="false" ht="15" hidden="false" customHeight="false" outlineLevel="0" collapsed="false">
      <c r="A134" s="2" t="s">
        <v>894</v>
      </c>
      <c r="B134" s="1" t="s">
        <v>53</v>
      </c>
      <c r="C134" s="1" t="s">
        <v>54</v>
      </c>
      <c r="D134" s="1" t="s">
        <v>55</v>
      </c>
      <c r="E134" s="1" t="s">
        <v>895</v>
      </c>
      <c r="F134" s="1" t="s">
        <v>896</v>
      </c>
      <c r="G134" s="1" t="s">
        <v>569</v>
      </c>
      <c r="H134" s="1" t="n">
        <v>84.99</v>
      </c>
      <c r="I134" s="1" t="n">
        <v>0</v>
      </c>
      <c r="J134" s="1" t="n">
        <v>4</v>
      </c>
      <c r="K134" s="1" t="n">
        <v>25</v>
      </c>
      <c r="L134" s="1" t="n">
        <v>55.6</v>
      </c>
      <c r="M134" s="1" t="n">
        <v>6</v>
      </c>
      <c r="N134" s="1" t="n">
        <v>30</v>
      </c>
      <c r="O134" s="1" t="n">
        <v>26</v>
      </c>
      <c r="P134" s="1" t="n">
        <v>6</v>
      </c>
      <c r="Q134" s="1" t="n">
        <v>106</v>
      </c>
      <c r="R134" s="1" t="n">
        <v>8326.43774489203</v>
      </c>
      <c r="S134" s="1" t="n">
        <v>2.05837150663203</v>
      </c>
      <c r="T134" s="1" t="n">
        <v>8324.24911706349</v>
      </c>
      <c r="U134" s="1" t="n">
        <v>0.130256321904058</v>
      </c>
      <c r="V134" s="1" t="n">
        <v>450</v>
      </c>
      <c r="W134" s="1" t="n">
        <v>0.0212206590789194</v>
      </c>
      <c r="X134" s="1" t="n">
        <v>0.0866329779148529</v>
      </c>
      <c r="Y134" s="1" t="n">
        <v>26</v>
      </c>
      <c r="Z134" s="1" t="n">
        <v>650</v>
      </c>
      <c r="AC134" s="1" t="n">
        <v>60</v>
      </c>
      <c r="AD134" s="1" t="n">
        <v>0.9</v>
      </c>
      <c r="AE134" s="1" t="s">
        <v>595</v>
      </c>
      <c r="AK134" s="1" t="n">
        <v>4</v>
      </c>
      <c r="AL134" s="1" t="n">
        <v>6</v>
      </c>
      <c r="AM134" s="1" t="s">
        <v>270</v>
      </c>
      <c r="AN134" s="1" t="s">
        <v>707</v>
      </c>
      <c r="AO134" s="1" t="n">
        <v>2</v>
      </c>
      <c r="AP134" s="1" t="s">
        <v>897</v>
      </c>
      <c r="AQ134" s="1" t="s">
        <v>898</v>
      </c>
      <c r="AR134" s="1" t="s">
        <v>66</v>
      </c>
      <c r="AT134" s="1" t="s">
        <v>893</v>
      </c>
      <c r="AV134" s="1" t="s">
        <v>344</v>
      </c>
      <c r="AW134" s="1" t="n">
        <v>26</v>
      </c>
      <c r="AX134" s="1" t="n">
        <f aca="false">Y134 * 0.3*2</f>
        <v>15.6</v>
      </c>
      <c r="AY134" s="1" t="n">
        <f aca="false">AW134+AX134</f>
        <v>41.6</v>
      </c>
      <c r="AZ134" s="1" t="n">
        <f aca="false">AY134+Q134</f>
        <v>147.6</v>
      </c>
    </row>
    <row r="135" customFormat="false" ht="15" hidden="false" customHeight="false" outlineLevel="0" collapsed="false">
      <c r="A135" s="2" t="s">
        <v>899</v>
      </c>
      <c r="B135" s="1" t="s">
        <v>53</v>
      </c>
      <c r="C135" s="1" t="s">
        <v>54</v>
      </c>
      <c r="D135" s="1" t="s">
        <v>55</v>
      </c>
      <c r="E135" s="1" t="s">
        <v>900</v>
      </c>
      <c r="F135" s="1" t="s">
        <v>901</v>
      </c>
      <c r="G135" s="1" t="s">
        <v>569</v>
      </c>
      <c r="H135" s="1" t="n">
        <v>89.99</v>
      </c>
      <c r="I135" s="1" t="n">
        <v>0</v>
      </c>
      <c r="J135" s="1" t="n">
        <v>4</v>
      </c>
      <c r="K135" s="1" t="n">
        <v>27</v>
      </c>
      <c r="L135" s="1" t="n">
        <v>55.6</v>
      </c>
      <c r="M135" s="1" t="n">
        <v>8</v>
      </c>
      <c r="N135" s="1" t="n">
        <v>32</v>
      </c>
      <c r="O135" s="1" t="n">
        <v>26</v>
      </c>
      <c r="P135" s="1" t="n">
        <v>6</v>
      </c>
      <c r="Q135" s="1" t="n">
        <v>128</v>
      </c>
      <c r="R135" s="1" t="n">
        <v>8326.61838843311</v>
      </c>
      <c r="S135" s="1" t="n">
        <v>2.19559627374083</v>
      </c>
      <c r="T135" s="1" t="n">
        <v>8324.24911706349</v>
      </c>
      <c r="U135" s="1" t="n">
        <v>0.173675095872078</v>
      </c>
      <c r="V135" s="1" t="n">
        <v>170</v>
      </c>
      <c r="W135" s="1" t="n">
        <v>0.0561723328559631</v>
      </c>
      <c r="X135" s="1" t="n">
        <v>0.108103704984665</v>
      </c>
      <c r="Y135" s="1" t="n">
        <v>15</v>
      </c>
      <c r="Z135" s="1" t="n">
        <v>720</v>
      </c>
      <c r="AC135" s="1" t="n">
        <v>270</v>
      </c>
      <c r="AD135" s="1" t="n">
        <v>0.4</v>
      </c>
      <c r="AE135" s="1" t="s">
        <v>595</v>
      </c>
      <c r="AK135" s="1" t="n">
        <v>6</v>
      </c>
      <c r="AL135" s="1" t="n">
        <v>12</v>
      </c>
      <c r="AM135" s="1" t="s">
        <v>537</v>
      </c>
      <c r="AN135" s="1" t="s">
        <v>707</v>
      </c>
      <c r="AO135" s="1" t="n">
        <v>2</v>
      </c>
      <c r="AP135" s="1" t="s">
        <v>902</v>
      </c>
      <c r="AQ135" s="1" t="s">
        <v>903</v>
      </c>
      <c r="AR135" s="1" t="s">
        <v>66</v>
      </c>
      <c r="AT135" s="1" t="s">
        <v>904</v>
      </c>
      <c r="AV135" s="1" t="s">
        <v>765</v>
      </c>
      <c r="AW135" s="1" t="n">
        <v>73</v>
      </c>
      <c r="AX135" s="1" t="n">
        <f aca="false">Y135 * 0.3*2</f>
        <v>9</v>
      </c>
      <c r="AY135" s="1" t="n">
        <f aca="false">AW135+AX135</f>
        <v>82</v>
      </c>
      <c r="AZ135" s="1" t="n">
        <f aca="false">AY135+Q135</f>
        <v>210</v>
      </c>
    </row>
    <row r="136" customFormat="false" ht="15" hidden="false" customHeight="false" outlineLevel="0" collapsed="false">
      <c r="A136" s="2" t="s">
        <v>905</v>
      </c>
      <c r="B136" s="1" t="s">
        <v>53</v>
      </c>
      <c r="C136" s="1" t="s">
        <v>54</v>
      </c>
      <c r="D136" s="1" t="s">
        <v>55</v>
      </c>
      <c r="E136" s="1" t="s">
        <v>906</v>
      </c>
      <c r="F136" s="1" t="s">
        <v>907</v>
      </c>
      <c r="G136" s="1" t="s">
        <v>569</v>
      </c>
      <c r="H136" s="1" t="n">
        <v>89.99</v>
      </c>
      <c r="I136" s="1" t="n">
        <v>0</v>
      </c>
      <c r="J136" s="1" t="n">
        <v>4</v>
      </c>
      <c r="K136" s="1" t="n">
        <v>27</v>
      </c>
      <c r="L136" s="1" t="n">
        <v>55.6</v>
      </c>
      <c r="M136" s="1" t="n">
        <v>8</v>
      </c>
      <c r="N136" s="1" t="n">
        <v>32</v>
      </c>
      <c r="O136" s="1" t="n">
        <v>26</v>
      </c>
      <c r="P136" s="1" t="n">
        <v>6</v>
      </c>
      <c r="Q136" s="1" t="n">
        <v>135</v>
      </c>
      <c r="R136" s="1" t="n">
        <v>8326.61838843311</v>
      </c>
      <c r="S136" s="1" t="n">
        <v>2.19559627374083</v>
      </c>
      <c r="T136" s="1" t="n">
        <v>8324.24911706349</v>
      </c>
      <c r="U136" s="1" t="n">
        <v>0.173675095872078</v>
      </c>
      <c r="V136" s="1" t="n">
        <v>340</v>
      </c>
      <c r="W136" s="1" t="n">
        <v>0.0280861664279815</v>
      </c>
      <c r="X136" s="1" t="n">
        <v>0.119759816042571</v>
      </c>
      <c r="Y136" s="1" t="n">
        <v>35</v>
      </c>
      <c r="Z136" s="1" t="n">
        <v>760</v>
      </c>
      <c r="AC136" s="1" t="n">
        <v>55</v>
      </c>
      <c r="AD136" s="1" t="n">
        <v>0.9</v>
      </c>
      <c r="AE136" s="1" t="s">
        <v>595</v>
      </c>
      <c r="AK136" s="1" t="n">
        <v>6</v>
      </c>
      <c r="AL136" s="1" t="n">
        <v>12</v>
      </c>
      <c r="AM136" s="1" t="s">
        <v>537</v>
      </c>
      <c r="AN136" s="1" t="s">
        <v>908</v>
      </c>
      <c r="AO136" s="1" t="n">
        <v>2</v>
      </c>
      <c r="AP136" s="1" t="s">
        <v>902</v>
      </c>
      <c r="AQ136" s="1" t="s">
        <v>909</v>
      </c>
      <c r="AR136" s="1" t="s">
        <v>66</v>
      </c>
      <c r="AT136" s="1" t="s">
        <v>904</v>
      </c>
      <c r="AV136" s="1" t="s">
        <v>344</v>
      </c>
      <c r="AW136" s="1" t="n">
        <v>26</v>
      </c>
      <c r="AX136" s="1" t="n">
        <f aca="false">Y136 * 0.3*2</f>
        <v>21</v>
      </c>
      <c r="AY136" s="1" t="n">
        <f aca="false">AW136+AX136</f>
        <v>47</v>
      </c>
      <c r="AZ136" s="1" t="n">
        <f aca="false">AY136+Q136</f>
        <v>182</v>
      </c>
    </row>
    <row r="137" customFormat="false" ht="15" hidden="false" customHeight="false" outlineLevel="0" collapsed="false">
      <c r="A137" s="2" t="s">
        <v>910</v>
      </c>
      <c r="B137" s="1" t="s">
        <v>53</v>
      </c>
      <c r="C137" s="1" t="s">
        <v>54</v>
      </c>
      <c r="D137" s="1" t="s">
        <v>55</v>
      </c>
      <c r="E137" s="1" t="s">
        <v>911</v>
      </c>
      <c r="F137" s="1" t="s">
        <v>912</v>
      </c>
      <c r="G137" s="1" t="s">
        <v>569</v>
      </c>
      <c r="H137" s="1" t="n">
        <v>89.99</v>
      </c>
      <c r="I137" s="1" t="n">
        <v>0</v>
      </c>
      <c r="J137" s="1" t="n">
        <v>4</v>
      </c>
      <c r="K137" s="1" t="n">
        <v>27</v>
      </c>
      <c r="L137" s="1" t="n">
        <v>55.6</v>
      </c>
      <c r="M137" s="1" t="n">
        <v>8</v>
      </c>
      <c r="N137" s="1" t="n">
        <v>32</v>
      </c>
      <c r="O137" s="1" t="n">
        <v>26</v>
      </c>
      <c r="P137" s="1" t="n">
        <v>6</v>
      </c>
      <c r="Q137" s="1" t="n">
        <v>132</v>
      </c>
      <c r="R137" s="1" t="n">
        <v>8326.61838843311</v>
      </c>
      <c r="S137" s="1" t="n">
        <v>2.19559627374083</v>
      </c>
      <c r="T137" s="1" t="n">
        <v>8324.24911706349</v>
      </c>
      <c r="U137" s="1" t="n">
        <v>0.173675095872078</v>
      </c>
      <c r="V137" s="1" t="n">
        <v>400</v>
      </c>
      <c r="W137" s="1" t="n">
        <v>0.0238732414637843</v>
      </c>
      <c r="X137" s="1" t="n">
        <v>0.106764381512577</v>
      </c>
      <c r="Y137" s="1" t="n">
        <v>35</v>
      </c>
      <c r="Z137" s="1" t="n">
        <v>800</v>
      </c>
      <c r="AC137" s="1" t="n">
        <v>50</v>
      </c>
      <c r="AD137" s="1" t="n">
        <v>1.1</v>
      </c>
      <c r="AE137" s="1" t="s">
        <v>595</v>
      </c>
      <c r="AK137" s="1" t="n">
        <v>6</v>
      </c>
      <c r="AL137" s="1" t="n">
        <v>12</v>
      </c>
      <c r="AM137" s="1" t="s">
        <v>270</v>
      </c>
      <c r="AN137" s="1" t="s">
        <v>908</v>
      </c>
      <c r="AO137" s="1" t="n">
        <v>2</v>
      </c>
      <c r="AP137" s="1" t="s">
        <v>902</v>
      </c>
      <c r="AQ137" s="1" t="s">
        <v>913</v>
      </c>
      <c r="AR137" s="1" t="s">
        <v>66</v>
      </c>
      <c r="AT137" s="1" t="s">
        <v>904</v>
      </c>
      <c r="AV137" s="1" t="s">
        <v>344</v>
      </c>
      <c r="AW137" s="1" t="n">
        <v>26</v>
      </c>
      <c r="AX137" s="1" t="n">
        <f aca="false">Y137 * 0.3*2</f>
        <v>21</v>
      </c>
      <c r="AY137" s="1" t="n">
        <f aca="false">AW137+AX137</f>
        <v>47</v>
      </c>
      <c r="AZ137" s="1" t="n">
        <f aca="false">AY137+Q137</f>
        <v>179</v>
      </c>
    </row>
    <row r="138" customFormat="false" ht="15" hidden="false" customHeight="false" outlineLevel="0" collapsed="false">
      <c r="A138" s="2" t="s">
        <v>914</v>
      </c>
      <c r="B138" s="1" t="s">
        <v>53</v>
      </c>
      <c r="C138" s="1" t="s">
        <v>54</v>
      </c>
      <c r="D138" s="1" t="s">
        <v>55</v>
      </c>
      <c r="E138" s="1" t="s">
        <v>915</v>
      </c>
      <c r="F138" s="1" t="s">
        <v>916</v>
      </c>
      <c r="G138" s="1" t="s">
        <v>569</v>
      </c>
      <c r="H138" s="1" t="n">
        <v>119.99</v>
      </c>
      <c r="I138" s="1" t="n">
        <v>0</v>
      </c>
      <c r="J138" s="1" t="n">
        <v>4</v>
      </c>
      <c r="K138" s="1" t="n">
        <v>25.1</v>
      </c>
      <c r="L138" s="1" t="n">
        <v>67</v>
      </c>
      <c r="M138" s="1" t="n">
        <v>7</v>
      </c>
      <c r="N138" s="1" t="n">
        <v>30.1</v>
      </c>
      <c r="O138" s="1" t="n">
        <v>26</v>
      </c>
      <c r="P138" s="1" t="n">
        <v>6</v>
      </c>
      <c r="Q138" s="1" t="n">
        <v>180</v>
      </c>
      <c r="R138" s="1" t="n">
        <v>17554.9650112868</v>
      </c>
      <c r="S138" s="1" t="n">
        <v>2.06523274498747</v>
      </c>
      <c r="T138" s="1" t="n">
        <v>17552.7478128329</v>
      </c>
      <c r="U138" s="1" t="n">
        <v>0.151965708888068</v>
      </c>
      <c r="V138" s="1" t="n">
        <v>160</v>
      </c>
      <c r="W138" s="1" t="n">
        <v>0.0596831036594608</v>
      </c>
      <c r="X138" s="1" t="n">
        <v>0.125267517480778</v>
      </c>
      <c r="Y138" s="1" t="n">
        <v>18</v>
      </c>
      <c r="Z138" s="1" t="n">
        <v>864</v>
      </c>
      <c r="AC138" s="1" t="n">
        <v>227</v>
      </c>
      <c r="AD138" s="1" t="n">
        <v>0.5</v>
      </c>
      <c r="AE138" s="1" t="s">
        <v>917</v>
      </c>
      <c r="AK138" s="1" t="n">
        <v>6</v>
      </c>
      <c r="AL138" s="1" t="n">
        <v>12</v>
      </c>
      <c r="AM138" s="1" t="s">
        <v>918</v>
      </c>
      <c r="AN138" s="1" t="s">
        <v>707</v>
      </c>
      <c r="AO138" s="1" t="n">
        <v>2</v>
      </c>
      <c r="AP138" s="1" t="s">
        <v>919</v>
      </c>
      <c r="AQ138" s="1" t="s">
        <v>920</v>
      </c>
      <c r="AR138" s="1" t="s">
        <v>66</v>
      </c>
      <c r="AT138" s="1" t="s">
        <v>921</v>
      </c>
      <c r="AV138" s="1" t="s">
        <v>765</v>
      </c>
      <c r="AW138" s="1" t="n">
        <v>73</v>
      </c>
      <c r="AX138" s="1" t="n">
        <f aca="false">Y138 * 0.3*2</f>
        <v>10.8</v>
      </c>
      <c r="AY138" s="1" t="n">
        <f aca="false">AW138+AX138</f>
        <v>83.8</v>
      </c>
      <c r="AZ138" s="1" t="n">
        <f aca="false">AY138+Q138</f>
        <v>263.8</v>
      </c>
    </row>
    <row r="139" customFormat="false" ht="15" hidden="false" customHeight="false" outlineLevel="0" collapsed="false">
      <c r="A139" s="2" t="s">
        <v>922</v>
      </c>
      <c r="B139" s="1" t="s">
        <v>53</v>
      </c>
      <c r="C139" s="1" t="s">
        <v>54</v>
      </c>
      <c r="D139" s="1" t="s">
        <v>55</v>
      </c>
      <c r="E139" s="1" t="s">
        <v>923</v>
      </c>
      <c r="F139" s="1" t="s">
        <v>924</v>
      </c>
      <c r="G139" s="1" t="s">
        <v>569</v>
      </c>
      <c r="H139" s="1" t="n">
        <v>119.99</v>
      </c>
      <c r="I139" s="1" t="n">
        <v>0</v>
      </c>
      <c r="J139" s="1" t="n">
        <v>4</v>
      </c>
      <c r="K139" s="1" t="n">
        <v>25.1</v>
      </c>
      <c r="L139" s="1" t="n">
        <v>67</v>
      </c>
      <c r="M139" s="1" t="n">
        <v>7</v>
      </c>
      <c r="N139" s="1" t="n">
        <v>30.1</v>
      </c>
      <c r="O139" s="1" t="n">
        <v>26</v>
      </c>
      <c r="P139" s="1" t="n">
        <v>6</v>
      </c>
      <c r="Q139" s="1" t="n">
        <v>180</v>
      </c>
      <c r="R139" s="1" t="n">
        <v>17554.9650112868</v>
      </c>
      <c r="S139" s="1" t="n">
        <v>2.06523274498747</v>
      </c>
      <c r="T139" s="1" t="n">
        <v>17552.7478128329</v>
      </c>
      <c r="U139" s="1" t="n">
        <v>0.151965708888068</v>
      </c>
      <c r="V139" s="1" t="n">
        <v>320</v>
      </c>
      <c r="W139" s="1" t="n">
        <v>0.0298415518297304</v>
      </c>
      <c r="X139" s="1" t="n">
        <v>0.133455476890721</v>
      </c>
      <c r="Y139" s="1" t="n">
        <v>39</v>
      </c>
      <c r="Z139" s="1" t="n">
        <v>936</v>
      </c>
      <c r="AC139" s="1" t="n">
        <v>50</v>
      </c>
      <c r="AD139" s="1" t="n">
        <v>1.4</v>
      </c>
      <c r="AE139" s="1" t="s">
        <v>917</v>
      </c>
      <c r="AK139" s="1" t="n">
        <v>6</v>
      </c>
      <c r="AL139" s="1" t="n">
        <v>12</v>
      </c>
      <c r="AM139" s="1" t="s">
        <v>918</v>
      </c>
      <c r="AN139" s="1" t="s">
        <v>908</v>
      </c>
      <c r="AO139" s="1" t="n">
        <v>2</v>
      </c>
      <c r="AP139" s="1" t="s">
        <v>925</v>
      </c>
      <c r="AQ139" s="1" t="s">
        <v>926</v>
      </c>
      <c r="AR139" s="1" t="s">
        <v>66</v>
      </c>
      <c r="AT139" s="1" t="s">
        <v>921</v>
      </c>
      <c r="AV139" s="1" t="s">
        <v>344</v>
      </c>
      <c r="AW139" s="1" t="n">
        <v>26</v>
      </c>
      <c r="AX139" s="1" t="n">
        <f aca="false">Y139 * 0.3*2</f>
        <v>23.4</v>
      </c>
      <c r="AY139" s="1" t="n">
        <f aca="false">AW139+AX139</f>
        <v>49.4</v>
      </c>
      <c r="AZ139" s="1" t="n">
        <f aca="false">AY139+Q139</f>
        <v>229.4</v>
      </c>
    </row>
    <row r="140" customFormat="false" ht="15" hidden="false" customHeight="false" outlineLevel="0" collapsed="false">
      <c r="A140" s="2" t="s">
        <v>927</v>
      </c>
      <c r="B140" s="1" t="s">
        <v>53</v>
      </c>
      <c r="C140" s="1" t="s">
        <v>54</v>
      </c>
      <c r="D140" s="1" t="s">
        <v>55</v>
      </c>
      <c r="E140" s="1" t="s">
        <v>928</v>
      </c>
      <c r="F140" s="1" t="s">
        <v>929</v>
      </c>
      <c r="G140" s="1" t="s">
        <v>569</v>
      </c>
      <c r="H140" s="1" t="n">
        <v>129.99</v>
      </c>
      <c r="I140" s="1" t="n">
        <v>0</v>
      </c>
      <c r="J140" s="1" t="n">
        <v>4</v>
      </c>
      <c r="K140" s="1" t="n">
        <v>21.1</v>
      </c>
      <c r="L140" s="1" t="n">
        <v>67.2</v>
      </c>
      <c r="M140" s="1" t="n">
        <v>7</v>
      </c>
      <c r="N140" s="1" t="n">
        <v>26.1</v>
      </c>
      <c r="O140" s="1" t="n">
        <v>26</v>
      </c>
      <c r="P140" s="1" t="n">
        <v>6</v>
      </c>
      <c r="Q140" s="1" t="n">
        <v>159</v>
      </c>
      <c r="R140" s="1" t="n">
        <v>17765.2159197167</v>
      </c>
      <c r="S140" s="1" t="n">
        <v>1.79078321076987</v>
      </c>
      <c r="T140" s="1" t="n">
        <v>17763.2731707971</v>
      </c>
      <c r="U140" s="1" t="n">
        <v>0.151965708888068</v>
      </c>
      <c r="V140" s="1" t="n">
        <v>160</v>
      </c>
      <c r="W140" s="1" t="n">
        <v>0.0596831036594608</v>
      </c>
      <c r="X140" s="1" t="n">
        <v>0.141462522579402</v>
      </c>
      <c r="Y140" s="1" t="n">
        <v>23.7</v>
      </c>
      <c r="Z140" s="1" t="n">
        <v>1120</v>
      </c>
      <c r="AC140" s="1" t="n">
        <v>178</v>
      </c>
      <c r="AD140" s="1" t="n">
        <v>0.5</v>
      </c>
      <c r="AE140" s="1" t="s">
        <v>595</v>
      </c>
      <c r="AK140" s="1" t="n">
        <v>6</v>
      </c>
      <c r="AL140" s="1" t="n">
        <v>12</v>
      </c>
      <c r="AM140" s="1" t="s">
        <v>918</v>
      </c>
      <c r="AN140" s="1" t="s">
        <v>707</v>
      </c>
      <c r="AO140" s="1" t="n">
        <v>2</v>
      </c>
      <c r="AP140" s="1" t="s">
        <v>930</v>
      </c>
      <c r="AQ140" s="1" t="s">
        <v>931</v>
      </c>
      <c r="AR140" s="1" t="s">
        <v>66</v>
      </c>
      <c r="AT140" s="1" t="s">
        <v>932</v>
      </c>
      <c r="AV140" s="1" t="s">
        <v>765</v>
      </c>
      <c r="AW140" s="1" t="n">
        <v>73</v>
      </c>
      <c r="AX140" s="1" t="n">
        <f aca="false">Y140 * 0.3*2</f>
        <v>14.22</v>
      </c>
      <c r="AY140" s="1" t="n">
        <f aca="false">AW140+AX140</f>
        <v>87.22</v>
      </c>
      <c r="AZ140" s="1" t="n">
        <f aca="false">AY140+Q140</f>
        <v>246.22</v>
      </c>
    </row>
    <row r="141" customFormat="false" ht="15" hidden="false" customHeight="false" outlineLevel="0" collapsed="false">
      <c r="A141" s="2" t="s">
        <v>933</v>
      </c>
      <c r="B141" s="1" t="s">
        <v>53</v>
      </c>
      <c r="C141" s="1" t="s">
        <v>54</v>
      </c>
      <c r="D141" s="1" t="s">
        <v>55</v>
      </c>
      <c r="E141" s="1" t="s">
        <v>934</v>
      </c>
      <c r="F141" s="1" t="s">
        <v>935</v>
      </c>
      <c r="G141" s="1" t="s">
        <v>569</v>
      </c>
      <c r="H141" s="1" t="n">
        <v>129.99</v>
      </c>
      <c r="I141" s="1" t="n">
        <v>0</v>
      </c>
      <c r="J141" s="1" t="n">
        <v>4</v>
      </c>
      <c r="K141" s="1" t="n">
        <v>21.1</v>
      </c>
      <c r="L141" s="1" t="n">
        <v>67.2</v>
      </c>
      <c r="M141" s="1" t="n">
        <v>7</v>
      </c>
      <c r="N141" s="1" t="n">
        <v>26.1</v>
      </c>
      <c r="O141" s="1" t="n">
        <v>26</v>
      </c>
      <c r="P141" s="1" t="n">
        <v>6</v>
      </c>
      <c r="Q141" s="1" t="n">
        <v>161</v>
      </c>
      <c r="R141" s="1" t="n">
        <v>17765.2159197167</v>
      </c>
      <c r="S141" s="1" t="n">
        <v>1.79078321076987</v>
      </c>
      <c r="T141" s="1" t="n">
        <v>17763.2731707971</v>
      </c>
      <c r="U141" s="1" t="n">
        <v>0.151965708888068</v>
      </c>
      <c r="V141" s="1" t="n">
        <v>320</v>
      </c>
      <c r="W141" s="1" t="n">
        <v>0.0298415518297304</v>
      </c>
      <c r="X141" s="1" t="n">
        <v>0.13692243025708</v>
      </c>
      <c r="Y141" s="1" t="n">
        <v>44.2</v>
      </c>
      <c r="Z141" s="1" t="n">
        <v>1040</v>
      </c>
      <c r="AC141" s="1" t="n">
        <v>47.5</v>
      </c>
      <c r="AD141" s="1" t="n">
        <v>1</v>
      </c>
      <c r="AE141" s="1" t="s">
        <v>595</v>
      </c>
      <c r="AK141" s="1" t="n">
        <v>6</v>
      </c>
      <c r="AL141" s="1" t="n">
        <v>12</v>
      </c>
      <c r="AM141" s="1" t="s">
        <v>918</v>
      </c>
      <c r="AN141" s="1" t="s">
        <v>908</v>
      </c>
      <c r="AO141" s="1" t="n">
        <v>2</v>
      </c>
      <c r="AP141" s="1" t="s">
        <v>936</v>
      </c>
      <c r="AQ141" s="1" t="s">
        <v>937</v>
      </c>
      <c r="AR141" s="1" t="s">
        <v>66</v>
      </c>
      <c r="AT141" s="1" t="s">
        <v>932</v>
      </c>
      <c r="AV141" s="1" t="s">
        <v>462</v>
      </c>
      <c r="AW141" s="1" t="n">
        <v>73.5</v>
      </c>
      <c r="AX141" s="1" t="n">
        <f aca="false">Y141 * 0.3*2</f>
        <v>26.52</v>
      </c>
      <c r="AY141" s="1" t="n">
        <f aca="false">AW141+AX141</f>
        <v>100.02</v>
      </c>
      <c r="AZ141" s="1" t="n">
        <f aca="false">AY141+Q141</f>
        <v>261.02</v>
      </c>
    </row>
    <row r="142" customFormat="false" ht="15" hidden="false" customHeight="false" outlineLevel="0" collapsed="false">
      <c r="A142" s="2" t="s">
        <v>938</v>
      </c>
      <c r="B142" s="1" t="s">
        <v>53</v>
      </c>
      <c r="C142" s="1" t="s">
        <v>54</v>
      </c>
      <c r="D142" s="1" t="s">
        <v>55</v>
      </c>
      <c r="E142" s="1" t="s">
        <v>939</v>
      </c>
      <c r="F142" s="1" t="s">
        <v>940</v>
      </c>
      <c r="G142" s="1" t="s">
        <v>569</v>
      </c>
      <c r="H142" s="1" t="n">
        <v>219.99</v>
      </c>
      <c r="I142" s="1" t="n">
        <v>0</v>
      </c>
      <c r="J142" s="1" t="n">
        <v>4</v>
      </c>
      <c r="K142" s="1" t="n">
        <v>21.8</v>
      </c>
      <c r="L142" s="1" t="n">
        <v>79</v>
      </c>
      <c r="M142" s="1" t="n">
        <v>5</v>
      </c>
      <c r="N142" s="1" t="n">
        <v>37.8</v>
      </c>
      <c r="O142" s="1" t="n">
        <v>14.5</v>
      </c>
      <c r="P142" s="1" t="n">
        <v>10</v>
      </c>
      <c r="Q142" s="1" t="n">
        <v>188</v>
      </c>
      <c r="R142" s="1" t="n">
        <v>33930.3902411376</v>
      </c>
      <c r="S142" s="1" t="n">
        <v>2.59354809835636</v>
      </c>
      <c r="T142" s="1" t="n">
        <v>33927.6881461044</v>
      </c>
      <c r="U142" s="1" t="n">
        <v>0.108546934920049</v>
      </c>
      <c r="V142" s="1" t="n">
        <v>115</v>
      </c>
      <c r="W142" s="1" t="n">
        <v>0.0830373616131628</v>
      </c>
      <c r="X142" s="1" t="n">
        <v>0.154730987699386</v>
      </c>
      <c r="Y142" s="1" t="n">
        <v>15</v>
      </c>
      <c r="Z142" s="1" t="n">
        <v>750</v>
      </c>
      <c r="AC142" s="1" t="n">
        <v>288</v>
      </c>
      <c r="AD142" s="1" t="n">
        <v>0.4</v>
      </c>
      <c r="AE142" s="1" t="s">
        <v>595</v>
      </c>
      <c r="AK142" s="1" t="n">
        <v>6</v>
      </c>
      <c r="AL142" s="1" t="n">
        <v>12</v>
      </c>
      <c r="AM142" s="1" t="s">
        <v>941</v>
      </c>
      <c r="AN142" s="1" t="s">
        <v>942</v>
      </c>
      <c r="AO142" s="1" t="n">
        <v>2</v>
      </c>
      <c r="AP142" s="1" t="s">
        <v>943</v>
      </c>
      <c r="AQ142" s="1" t="s">
        <v>944</v>
      </c>
      <c r="AR142" s="1" t="s">
        <v>66</v>
      </c>
      <c r="AT142" s="1" t="s">
        <v>945</v>
      </c>
      <c r="AV142" s="1" t="s">
        <v>765</v>
      </c>
      <c r="AW142" s="1" t="n">
        <v>73</v>
      </c>
      <c r="AX142" s="1" t="n">
        <f aca="false">Y142 * 0.3*2</f>
        <v>9</v>
      </c>
      <c r="AY142" s="1" t="n">
        <f aca="false">AW142+AX142</f>
        <v>82</v>
      </c>
      <c r="AZ142" s="1" t="n">
        <f aca="false">AY142+Q142</f>
        <v>270</v>
      </c>
    </row>
    <row r="143" customFormat="false" ht="15" hidden="false" customHeight="false" outlineLevel="0" collapsed="false">
      <c r="A143" s="2" t="s">
        <v>946</v>
      </c>
      <c r="B143" s="1" t="s">
        <v>53</v>
      </c>
      <c r="C143" s="1" t="s">
        <v>54</v>
      </c>
      <c r="D143" s="1" t="s">
        <v>55</v>
      </c>
      <c r="E143" s="1" t="s">
        <v>947</v>
      </c>
      <c r="F143" s="1" t="s">
        <v>948</v>
      </c>
      <c r="G143" s="1" t="s">
        <v>569</v>
      </c>
      <c r="H143" s="1" t="n">
        <v>219.99</v>
      </c>
      <c r="I143" s="1" t="n">
        <v>0</v>
      </c>
      <c r="J143" s="1" t="n">
        <v>4</v>
      </c>
      <c r="K143" s="1" t="n">
        <v>21.8</v>
      </c>
      <c r="L143" s="1" t="n">
        <v>79</v>
      </c>
      <c r="M143" s="1" t="n">
        <v>5</v>
      </c>
      <c r="N143" s="1" t="n">
        <v>37.8</v>
      </c>
      <c r="O143" s="1" t="n">
        <v>14.5</v>
      </c>
      <c r="P143" s="1" t="n">
        <v>10</v>
      </c>
      <c r="Q143" s="1" t="n">
        <v>188</v>
      </c>
      <c r="R143" s="1" t="n">
        <v>33930.3902411376</v>
      </c>
      <c r="S143" s="1" t="n">
        <v>2.59354809835636</v>
      </c>
      <c r="T143" s="1" t="n">
        <v>33927.6881461044</v>
      </c>
      <c r="U143" s="1" t="n">
        <v>0.108546934920049</v>
      </c>
      <c r="V143" s="1" t="n">
        <v>230</v>
      </c>
      <c r="W143" s="1" t="n">
        <v>0.0415186808065814</v>
      </c>
      <c r="X143" s="1" t="n">
        <v>0.155816832513791</v>
      </c>
      <c r="Y143" s="1" t="n">
        <v>28</v>
      </c>
      <c r="Z143" s="1" t="n">
        <v>700</v>
      </c>
      <c r="AC143" s="1" t="n">
        <v>71</v>
      </c>
      <c r="AD143" s="1" t="n">
        <v>0.9</v>
      </c>
      <c r="AE143" s="1" t="s">
        <v>595</v>
      </c>
      <c r="AK143" s="1" t="n">
        <v>6</v>
      </c>
      <c r="AL143" s="1" t="n">
        <v>12</v>
      </c>
      <c r="AM143" s="1" t="s">
        <v>949</v>
      </c>
      <c r="AN143" s="1" t="s">
        <v>707</v>
      </c>
      <c r="AO143" s="1" t="n">
        <v>2</v>
      </c>
      <c r="AP143" s="1" t="s">
        <v>950</v>
      </c>
      <c r="AQ143" s="1" t="s">
        <v>951</v>
      </c>
      <c r="AR143" s="1" t="s">
        <v>66</v>
      </c>
      <c r="AT143" s="1" t="s">
        <v>945</v>
      </c>
      <c r="AV143" s="1" t="s">
        <v>344</v>
      </c>
      <c r="AW143" s="1" t="n">
        <v>26</v>
      </c>
      <c r="AX143" s="1" t="n">
        <f aca="false">Y143 * 0.3*2</f>
        <v>16.8</v>
      </c>
      <c r="AY143" s="1" t="n">
        <f aca="false">AW143+AX143</f>
        <v>42.8</v>
      </c>
      <c r="AZ143" s="1" t="n">
        <f aca="false">AY143+Q143</f>
        <v>230.8</v>
      </c>
    </row>
    <row r="144" customFormat="false" ht="15" hidden="false" customHeight="false" outlineLevel="0" collapsed="false">
      <c r="A144" s="2" t="s">
        <v>952</v>
      </c>
      <c r="B144" s="1" t="s">
        <v>53</v>
      </c>
      <c r="C144" s="1" t="s">
        <v>54</v>
      </c>
      <c r="D144" s="1" t="s">
        <v>55</v>
      </c>
      <c r="E144" s="1" t="s">
        <v>953</v>
      </c>
      <c r="F144" s="1" t="s">
        <v>954</v>
      </c>
      <c r="G144" s="1" t="s">
        <v>569</v>
      </c>
      <c r="H144" s="1" t="n">
        <v>249.9</v>
      </c>
      <c r="I144" s="1" t="n">
        <v>0</v>
      </c>
      <c r="J144" s="1" t="n">
        <v>4</v>
      </c>
      <c r="K144" s="1" t="n">
        <v>23</v>
      </c>
      <c r="L144" s="1" t="n">
        <v>107</v>
      </c>
      <c r="M144" s="1" t="n">
        <v>5</v>
      </c>
      <c r="N144" s="1" t="n">
        <v>26</v>
      </c>
      <c r="O144" s="1" t="n">
        <v>14.5</v>
      </c>
      <c r="P144" s="1" t="n">
        <v>10</v>
      </c>
      <c r="Q144" s="1" t="n">
        <v>282</v>
      </c>
      <c r="R144" s="1" t="n">
        <v>114179.519597431</v>
      </c>
      <c r="S144" s="1" t="n">
        <v>1.78392197241443</v>
      </c>
      <c r="T144" s="1" t="n">
        <v>114177.627128524</v>
      </c>
      <c r="U144" s="1" t="n">
        <v>0.108546934920049</v>
      </c>
      <c r="V144" s="1" t="n">
        <v>90</v>
      </c>
      <c r="W144" s="1" t="n">
        <v>0.106103295394597</v>
      </c>
      <c r="X144" s="1" t="n">
        <v>0.258865534289167</v>
      </c>
      <c r="Y144" s="1" t="n">
        <v>32</v>
      </c>
      <c r="Z144" s="1" t="n">
        <v>1500</v>
      </c>
      <c r="AC144" s="1" t="n">
        <v>168</v>
      </c>
      <c r="AD144" s="1" t="n">
        <v>0.9</v>
      </c>
      <c r="AE144" s="1" t="s">
        <v>657</v>
      </c>
      <c r="AK144" s="1" t="n">
        <v>12</v>
      </c>
      <c r="AL144" s="1" t="n">
        <v>16</v>
      </c>
      <c r="AM144" s="1" t="s">
        <v>955</v>
      </c>
      <c r="AN144" s="1" t="s">
        <v>727</v>
      </c>
      <c r="AO144" s="1" t="n">
        <v>2</v>
      </c>
      <c r="AP144" s="1" t="s">
        <v>956</v>
      </c>
      <c r="AQ144" s="1" t="s">
        <v>957</v>
      </c>
      <c r="AR144" s="1" t="s">
        <v>66</v>
      </c>
      <c r="AT144" s="1" t="s">
        <v>958</v>
      </c>
      <c r="AV144" s="1" t="s">
        <v>765</v>
      </c>
      <c r="AW144" s="1" t="n">
        <v>73</v>
      </c>
      <c r="AX144" s="1" t="n">
        <f aca="false">Y144 * 0.3*2</f>
        <v>19.2</v>
      </c>
      <c r="AY144" s="1" t="n">
        <f aca="false">AW144+AX144</f>
        <v>92.2</v>
      </c>
      <c r="AZ144" s="1" t="n">
        <f aca="false">AY144+Q144</f>
        <v>374.2</v>
      </c>
    </row>
    <row r="145" customFormat="false" ht="15" hidden="false" customHeight="false" outlineLevel="0" collapsed="false">
      <c r="A145" s="2" t="s">
        <v>959</v>
      </c>
      <c r="B145" s="1" t="s">
        <v>53</v>
      </c>
      <c r="C145" s="1" t="s">
        <v>54</v>
      </c>
      <c r="D145" s="1" t="s">
        <v>55</v>
      </c>
      <c r="E145" s="1" t="s">
        <v>960</v>
      </c>
      <c r="F145" s="1" t="s">
        <v>961</v>
      </c>
      <c r="G145" s="1" t="s">
        <v>569</v>
      </c>
      <c r="H145" s="1" t="n">
        <v>269.9</v>
      </c>
      <c r="I145" s="1" t="n">
        <v>0</v>
      </c>
      <c r="J145" s="1" t="n">
        <v>4</v>
      </c>
      <c r="K145" s="1" t="n">
        <v>29</v>
      </c>
      <c r="L145" s="1" t="n">
        <v>87.8</v>
      </c>
      <c r="M145" s="1" t="n">
        <v>12</v>
      </c>
      <c r="N145" s="1" t="n">
        <v>32</v>
      </c>
      <c r="O145" s="1" t="n">
        <v>14.5</v>
      </c>
      <c r="P145" s="1" t="n">
        <v>10</v>
      </c>
      <c r="Q145" s="1" t="n">
        <v>351</v>
      </c>
      <c r="R145" s="1" t="n">
        <v>51765.9957337911</v>
      </c>
      <c r="S145" s="1" t="n">
        <v>2.19559627374083</v>
      </c>
      <c r="T145" s="1" t="n">
        <v>51763.5396248735</v>
      </c>
      <c r="U145" s="1" t="n">
        <v>0.260512643808117</v>
      </c>
      <c r="V145" s="1" t="n">
        <v>100</v>
      </c>
      <c r="W145" s="1" t="n">
        <v>0.0954929658551372</v>
      </c>
      <c r="X145" s="1" t="n">
        <v>0.327538170704359</v>
      </c>
      <c r="Y145" s="1" t="n">
        <v>40</v>
      </c>
      <c r="Z145" s="1" t="n">
        <v>1873</v>
      </c>
      <c r="AC145" s="1" t="n">
        <v>85</v>
      </c>
      <c r="AD145" s="1" t="n">
        <v>1</v>
      </c>
      <c r="AE145" s="1" t="s">
        <v>657</v>
      </c>
      <c r="AK145" s="1" t="n">
        <v>12</v>
      </c>
      <c r="AL145" s="1" t="n">
        <v>16</v>
      </c>
      <c r="AM145" s="1" t="s">
        <v>962</v>
      </c>
      <c r="AN145" s="1" t="s">
        <v>727</v>
      </c>
      <c r="AO145" s="1" t="n">
        <v>2</v>
      </c>
      <c r="AP145" s="1" t="s">
        <v>963</v>
      </c>
      <c r="AQ145" s="1" t="s">
        <v>964</v>
      </c>
      <c r="AR145" s="1" t="s">
        <v>66</v>
      </c>
      <c r="AT145" s="1" t="s">
        <v>965</v>
      </c>
      <c r="AV145" s="1" t="s">
        <v>765</v>
      </c>
      <c r="AW145" s="1" t="n">
        <v>73</v>
      </c>
      <c r="AX145" s="1" t="n">
        <f aca="false">Y145 * 0.3*2</f>
        <v>24</v>
      </c>
      <c r="AY145" s="1" t="n">
        <f aca="false">AW145+AX145</f>
        <v>97</v>
      </c>
      <c r="AZ145" s="1" t="n">
        <f aca="false">AY145+Q145</f>
        <v>448</v>
      </c>
    </row>
    <row r="146" customFormat="false" ht="15" hidden="false" customHeight="false" outlineLevel="0" collapsed="false">
      <c r="A146" s="2" t="s">
        <v>966</v>
      </c>
      <c r="B146" s="1" t="s">
        <v>53</v>
      </c>
      <c r="C146" s="1" t="s">
        <v>54</v>
      </c>
      <c r="D146" s="1" t="s">
        <v>55</v>
      </c>
      <c r="E146" s="1" t="s">
        <v>967</v>
      </c>
      <c r="F146" s="1" t="s">
        <v>968</v>
      </c>
      <c r="G146" s="1" t="s">
        <v>569</v>
      </c>
      <c r="H146" s="1" t="n">
        <v>279.9</v>
      </c>
      <c r="I146" s="1" t="n">
        <v>0</v>
      </c>
      <c r="J146" s="1" t="n">
        <v>4</v>
      </c>
      <c r="K146" s="1" t="n">
        <v>31.5</v>
      </c>
      <c r="L146" s="1" t="n">
        <v>87.8</v>
      </c>
      <c r="M146" s="1" t="n">
        <v>14</v>
      </c>
      <c r="N146" s="1" t="n">
        <v>34.5</v>
      </c>
      <c r="O146" s="1" t="n">
        <v>14.5</v>
      </c>
      <c r="P146" s="1" t="n">
        <v>10</v>
      </c>
      <c r="Q146" s="1" t="n">
        <v>392</v>
      </c>
      <c r="R146" s="1" t="n">
        <v>51766.2106835239</v>
      </c>
      <c r="S146" s="1" t="n">
        <v>2.36712723262684</v>
      </c>
      <c r="T146" s="1" t="n">
        <v>51763.5396248735</v>
      </c>
      <c r="U146" s="1" t="n">
        <v>0.303931417776136</v>
      </c>
      <c r="V146" s="1" t="n">
        <v>100</v>
      </c>
      <c r="W146" s="1" t="n">
        <v>0.0954929658551372</v>
      </c>
      <c r="X146" s="1" t="n">
        <v>0.374554227927842</v>
      </c>
      <c r="Y146" s="1" t="n">
        <v>52</v>
      </c>
      <c r="Z146" s="1" t="n">
        <v>2423</v>
      </c>
      <c r="AC146" s="1" t="n">
        <v>65</v>
      </c>
      <c r="AD146" s="1" t="n">
        <v>1.4</v>
      </c>
      <c r="AE146" s="1" t="s">
        <v>657</v>
      </c>
      <c r="AK146" s="1" t="n">
        <v>12</v>
      </c>
      <c r="AL146" s="1" t="n">
        <v>16</v>
      </c>
      <c r="AM146" s="1" t="s">
        <v>962</v>
      </c>
      <c r="AN146" s="1" t="s">
        <v>727</v>
      </c>
      <c r="AO146" s="1" t="n">
        <v>2</v>
      </c>
      <c r="AP146" s="1" t="s">
        <v>969</v>
      </c>
      <c r="AQ146" s="1" t="s">
        <v>970</v>
      </c>
      <c r="AR146" s="1" t="s">
        <v>66</v>
      </c>
      <c r="AT146" s="1" t="s">
        <v>971</v>
      </c>
      <c r="AV146" s="1" t="s">
        <v>462</v>
      </c>
      <c r="AW146" s="1" t="n">
        <v>73.5</v>
      </c>
      <c r="AX146" s="1" t="n">
        <f aca="false">Y146 * 0.3*2</f>
        <v>31.2</v>
      </c>
      <c r="AY146" s="1" t="n">
        <f aca="false">AW146+AX146</f>
        <v>104.7</v>
      </c>
      <c r="AZ146" s="1" t="n">
        <f aca="false">AY146+Q146</f>
        <v>496.7</v>
      </c>
    </row>
    <row r="147" customFormat="false" ht="15" hidden="false" customHeight="false" outlineLevel="0" collapsed="false">
      <c r="A147" s="2" t="s">
        <v>972</v>
      </c>
      <c r="B147" s="1" t="s">
        <v>53</v>
      </c>
      <c r="C147" s="1" t="s">
        <v>54</v>
      </c>
      <c r="D147" s="1" t="s">
        <v>55</v>
      </c>
      <c r="E147" s="1" t="s">
        <v>973</v>
      </c>
      <c r="F147" s="1" t="s">
        <v>974</v>
      </c>
      <c r="G147" s="1" t="s">
        <v>569</v>
      </c>
      <c r="H147" s="1" t="n">
        <v>289.9</v>
      </c>
      <c r="I147" s="1" t="n">
        <v>0</v>
      </c>
      <c r="J147" s="1" t="n">
        <v>4</v>
      </c>
      <c r="K147" s="1" t="n">
        <v>34.5</v>
      </c>
      <c r="L147" s="1" t="n">
        <v>87.8</v>
      </c>
      <c r="M147" s="1" t="n">
        <v>17</v>
      </c>
      <c r="N147" s="1" t="n">
        <v>37.5</v>
      </c>
      <c r="O147" s="1" t="n">
        <v>14.5</v>
      </c>
      <c r="P147" s="1" t="n">
        <v>10</v>
      </c>
      <c r="Q147" s="1" t="n">
        <v>453</v>
      </c>
      <c r="R147" s="1" t="n">
        <v>51766.4816488355</v>
      </c>
      <c r="S147" s="1" t="n">
        <v>2.57296438329004</v>
      </c>
      <c r="T147" s="1" t="n">
        <v>51763.5396248735</v>
      </c>
      <c r="U147" s="1" t="n">
        <v>0.369059578728165</v>
      </c>
      <c r="V147" s="1" t="n">
        <v>120</v>
      </c>
      <c r="W147" s="1" t="n">
        <v>0.0795774715459477</v>
      </c>
      <c r="X147" s="1" t="n">
        <v>0.375131798398794</v>
      </c>
      <c r="Y147" s="1" t="n">
        <v>68.6</v>
      </c>
      <c r="Z147" s="1" t="n">
        <v>3180</v>
      </c>
      <c r="AC147" s="1" t="n">
        <v>45</v>
      </c>
      <c r="AD147" s="1" t="n">
        <v>1.8</v>
      </c>
      <c r="AE147" s="1" t="s">
        <v>657</v>
      </c>
      <c r="AK147" s="1" t="n">
        <v>12</v>
      </c>
      <c r="AL147" s="1" t="n">
        <v>16</v>
      </c>
      <c r="AM147" s="1" t="s">
        <v>962</v>
      </c>
      <c r="AN147" s="1" t="s">
        <v>727</v>
      </c>
      <c r="AO147" s="1" t="n">
        <v>2</v>
      </c>
      <c r="AP147" s="1" t="s">
        <v>975</v>
      </c>
      <c r="AQ147" s="1" t="s">
        <v>976</v>
      </c>
      <c r="AR147" s="1" t="s">
        <v>66</v>
      </c>
      <c r="AT147" s="1" t="s">
        <v>977</v>
      </c>
      <c r="AV147" s="1" t="s">
        <v>858</v>
      </c>
      <c r="AW147" s="1" t="n">
        <v>109</v>
      </c>
      <c r="AX147" s="1" t="n">
        <f aca="false">Y147 * 0.3*2</f>
        <v>41.16</v>
      </c>
      <c r="AY147" s="1" t="n">
        <f aca="false">AW147+AX147</f>
        <v>150.16</v>
      </c>
      <c r="AZ147" s="1" t="n">
        <f aca="false">AY147+Q147</f>
        <v>603.16</v>
      </c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83" customFormat="false" ht="15" hidden="false" customHeight="false" outlineLevel="0" collapsed="false">
      <c r="A183" s="2"/>
    </row>
    <row r="184" customFormat="false" ht="15" hidden="false" customHeight="false" outlineLevel="0" collapsed="false">
      <c r="A184" s="2"/>
    </row>
    <row r="185" customFormat="false" ht="15" hidden="false" customHeight="false" outlineLevel="0" collapsed="false">
      <c r="A185" s="2"/>
    </row>
    <row r="186" customFormat="false" ht="15" hidden="false" customHeight="false" outlineLevel="0" collapsed="false">
      <c r="A186" s="2"/>
    </row>
    <row r="187" customFormat="false" ht="15" hidden="false" customHeight="false" outlineLevel="0" collapsed="false">
      <c r="A18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2022-08-09T02:43:53Z</dcterms:created>
  <dc:creator>openpyxl</dc:creator>
  <dc:description/>
  <dc:language>en-US</dc:language>
  <cp:lastModifiedBy/>
  <dcterms:modified xsi:type="dcterms:W3CDTF">2022-11-08T22:43:18Z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