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易方达消费行业股票" r:id="rId3" sheetId="1"/>
    <sheet name="华夏中证5G通信主题ETF联接A" r:id="rId4" sheetId="2"/>
    <sheet name="华宝香港大盘A" r:id="rId5" sheetId="3"/>
    <sheet name="汇添富中证500A" r:id="rId6" sheetId="4"/>
    <sheet name="国泰CES半导体行业ETF联接A" r:id="rId7" sheetId="5"/>
    <sheet name="汇添富中证新能源汽车C" r:id="rId8" sheetId="6"/>
    <sheet name="华夏中证5G通信主题ETF联接C" r:id="rId9" sheetId="7"/>
    <sheet name="南方中证全指证券ETF联接C" r:id="rId10" sheetId="8"/>
    <sheet name="兴全合宜混合（LOF）A" r:id="rId11" sheetId="9"/>
    <sheet name="富国精准医疗混合" r:id="rId12" sheetId="10"/>
    <sheet name="招商沪深300地产等权重分级" r:id="rId13" sheetId="11"/>
    <sheet name="易方达上证50指数A" r:id="rId14" sheetId="12"/>
    <sheet name="天弘中证医药100A" r:id="rId15" sheetId="13"/>
    <sheet name="富国中证红利指数增强A" r:id="rId16" sheetId="14"/>
    <sheet name="银河沪深300价值指数" r:id="rId17" sheetId="15"/>
    <sheet name="华夏创新前沿股票" r:id="rId18" sheetId="16"/>
    <sheet name="东财中证通信C" r:id="rId19" sheetId="17"/>
    <sheet name="富国中证红利指数增强(后端）" r:id="rId20" sheetId="18"/>
    <sheet name="兴全沪深300指数（LOF)A" r:id="rId21" sheetId="19"/>
    <sheet name="南方中证500ETF联接A" r:id="rId22" sheetId="20"/>
    <sheet name="华夏中证5G通信主题ETF联接A定投" r:id="rId23" sheetId="21"/>
    <sheet name="中欧医疗健康混合A" r:id="rId24" sheetId="22"/>
    <sheet name="易方达中证500ETF联接A" r:id="rId25" sheetId="23"/>
    <sheet name="建信中证500指数增强A" r:id="rId26" sheetId="24"/>
    <sheet name="华夏战略配售（LOF)" r:id="rId27" sheetId="25"/>
    <sheet name="财通科创主题3年封闭混合" r:id="rId28" sheetId="26"/>
  </sheets>
</workbook>
</file>

<file path=xl/sharedStrings.xml><?xml version="1.0" encoding="utf-8"?>
<sst xmlns="http://schemas.openxmlformats.org/spreadsheetml/2006/main" count="377" uniqueCount="17">
  <si>
    <t>日期</t>
  </si>
  <si>
    <t>投入资金</t>
  </si>
  <si>
    <t>累计本金</t>
  </si>
  <si>
    <t>净值</t>
  </si>
  <si>
    <t>份额</t>
  </si>
  <si>
    <t>净资产</t>
  </si>
  <si>
    <t>持仓收益</t>
  </si>
  <si>
    <t>收益率</t>
  </si>
  <si>
    <t>附言</t>
  </si>
  <si>
    <t>基金代码</t>
  </si>
  <si>
    <t>手续费率</t>
  </si>
  <si>
    <t>定投</t>
  </si>
  <si>
    <t>加仓</t>
  </si>
  <si>
    <t>买入</t>
  </si>
  <si>
    <t>分红</t>
  </si>
  <si>
    <t>分红213.07</t>
  </si>
  <si>
    <t>三年封闭2018/07/05</t>
  </si>
</sst>
</file>

<file path=xl/styles.xml><?xml version="1.0" encoding="utf-8"?>
<styleSheet xmlns="http://schemas.openxmlformats.org/spreadsheetml/2006/main">
  <numFmts count="6">
    <numFmt numFmtId="164" formatCode="yyyy&quot;年&quot;m&quot;月&quot;d&quot;日&quot;;@"/>
    <numFmt numFmtId="165" formatCode="0.000"/>
    <numFmt numFmtId="166" formatCode="yyyy/m/d"/>
    <numFmt numFmtId="167" formatCode="m&quot;月&quot;d&quot;日&quot;"/>
    <numFmt numFmtId="168" formatCode="m&quot;月&quot;d&quot;日&quot;;@"/>
    <numFmt numFmtId="169" formatCode="0.0000"/>
  </numFmts>
  <fonts count="3">
    <font>
      <sz val="12.0"/>
      <color indexed="8"/>
      <name val="等线"/>
      <family val="2"/>
      <scheme val="minor"/>
    </font>
    <font>
      <name val="等线"/>
      <sz val="11.0"/>
      <scheme val="minor"/>
      <strike val="false"/>
    </font>
    <font>
      <name val="等线"/>
      <sz val="9.0"/>
      <scheme val="minor"/>
      <strike val="false"/>
    </font>
  </fonts>
  <fills count="8">
    <fill>
      <patternFill patternType="none"/>
    </fill>
    <fill>
      <patternFill patternType="darkGray"/>
    </fill>
    <fill>
      <patternFill patternType="none">
        <fgColor rgb="FFE699"/>
      </patternFill>
    </fill>
    <fill>
      <patternFill patternType="solid">
        <fgColor rgb="FFE699"/>
      </patternFill>
    </fill>
    <fill>
      <patternFill patternType="none">
        <fgColor rgb="BF8F00"/>
      </patternFill>
    </fill>
    <fill>
      <patternFill patternType="solid">
        <fgColor rgb="BF8F00"/>
      </patternFill>
    </fill>
    <fill>
      <patternFill patternType="none">
        <fgColor rgb="FFD7B9"/>
      </patternFill>
    </fill>
    <fill>
      <patternFill patternType="solid">
        <fgColor rgb="FFD7B9"/>
      </patternFill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36">
    <xf numFmtId="0" fontId="0" fillId="0" borderId="0" xfId="0"/>
    <xf numFmtId="0" fontId="1" fillId="3" borderId="1" xfId="0" applyFill="true" applyBorder="true" quotePrefix="false" applyNumberFormat="false" applyFont="true">
      <alignment vertical="bottom" wrapText="false"/>
    </xf>
    <xf numFmtId="0" fontId="1" fillId="5" borderId="1" xfId="0" applyFill="true" applyBorder="true" quotePrefix="false" applyNumberFormat="false" applyFont="true">
      <alignment vertical="bottom" wrapText="false"/>
    </xf>
    <xf numFmtId="0" fontId="2" fillId="0" borderId="1" xfId="0" applyBorder="true" quotePrefix="false" applyNumberFormat="false" applyFont="true">
      <alignment vertical="center" wrapText="false"/>
    </xf>
    <xf numFmtId="164" fontId="2" fillId="0" borderId="1" xfId="0" applyBorder="true" quotePrefix="false" applyNumberFormat="true" applyFont="true">
      <alignment vertical="center" wrapText="false"/>
    </xf>
    <xf numFmtId="0" fontId="2" fillId="7" borderId="1" xfId="0" applyFill="true" applyBorder="true" quotePrefix="false" applyNumberFormat="true" applyFont="true">
      <alignment vertical="center" wrapText="false"/>
    </xf>
    <xf numFmtId="0" fontId="2" fillId="7" borderId="1" xfId="0" applyFill="true" applyBorder="true" quotePrefix="false" applyNumberFormat="false" applyFont="true">
      <alignment vertical="center" wrapText="false"/>
    </xf>
    <xf numFmtId="165" fontId="2" fillId="0" borderId="1" xfId="0" applyBorder="true" quotePrefix="false" applyNumberFormat="true" applyFont="true">
      <alignment vertical="center" wrapText="false"/>
    </xf>
    <xf numFmtId="0" fontId="2" fillId="0" borderId="1" xfId="0" applyBorder="true" quotePrefix="false" applyNumberFormat="true" applyFont="true">
      <alignment vertical="center" wrapText="false"/>
    </xf>
    <xf numFmtId="164" fontId="2" fillId="0" borderId="1" xfId="0" applyBorder="true" quotePrefix="false" applyNumberFormat="true" applyFont="true">
      <alignment vertical="center" wrapText="false"/>
    </xf>
    <xf numFmtId="0" fontId="2" fillId="7" borderId="1" xfId="0" applyFill="true" applyBorder="true" quotePrefix="false" applyNumberFormat="true" applyFont="true">
      <alignment vertical="center" wrapText="false"/>
    </xf>
    <xf numFmtId="0" fontId="2" fillId="0" borderId="1" xfId="0" applyBorder="true" quotePrefix="false" applyNumberFormat="false" applyFont="true">
      <alignment vertical="center" wrapText="false"/>
    </xf>
    <xf numFmtId="165" fontId="2" fillId="0" borderId="1" xfId="0" applyBorder="true" quotePrefix="false" applyNumberFormat="true" applyFont="true">
      <alignment vertical="center" wrapText="false"/>
    </xf>
    <xf numFmtId="10" fontId="2" fillId="0" borderId="1" xfId="0" applyBorder="true" quotePrefix="false" applyNumberFormat="true" applyFont="true">
      <alignment vertical="center" wrapText="false"/>
    </xf>
    <xf numFmtId="10" fontId="2" fillId="0" borderId="1" xfId="0" applyBorder="true" quotePrefix="false" applyNumberFormat="true" applyFont="true">
      <alignment vertical="center" wrapText="false"/>
    </xf>
    <xf numFmtId="0" fontId="2" fillId="0" borderId="1" xfId="0" applyBorder="true" quotePrefix="false" applyNumberFormat="true" applyFont="true">
      <alignment vertical="center" wrapText="false"/>
    </xf>
    <xf numFmtId="10" fontId="2" fillId="0" borderId="1" xfId="0" applyBorder="true" quotePrefix="false" applyNumberFormat="true" applyFont="true">
      <alignment vertical="center" wrapText="false"/>
    </xf>
    <xf numFmtId="0" fontId="2" fillId="7" borderId="1" xfId="0" applyFill="true" applyBorder="true" quotePrefix="false" applyNumberFormat="false" applyFont="true">
      <alignment vertical="center" wrapText="false"/>
    </xf>
    <xf numFmtId="9" fontId="2" fillId="0" borderId="1" xfId="0" applyBorder="true" quotePrefix="false" applyNumberFormat="true" applyFont="true">
      <alignment vertical="center" wrapText="false"/>
    </xf>
    <xf numFmtId="166" fontId="2" fillId="0" borderId="1" xfId="0" applyBorder="true" quotePrefix="false" applyNumberFormat="true" applyFont="true">
      <alignment vertical="center" wrapText="false"/>
    </xf>
    <xf numFmtId="0" fontId="2" fillId="7" borderId="1" xfId="0" applyFill="true" applyBorder="true" quotePrefix="false" applyNumberFormat="true" applyFont="true">
      <alignment vertical="center" wrapText="false"/>
    </xf>
    <xf numFmtId="10" fontId="2" fillId="7" borderId="1" xfId="0" applyFill="true" applyBorder="true" quotePrefix="false" applyNumberFormat="true" applyFont="true">
      <alignment vertical="center" wrapText="false"/>
    </xf>
    <xf numFmtId="10" fontId="2" fillId="7" borderId="1" xfId="0" applyFill="true" applyBorder="true" quotePrefix="false" applyNumberFormat="true" applyFont="true">
      <alignment vertical="center" wrapText="false"/>
    </xf>
    <xf numFmtId="167" fontId="1" fillId="0" borderId="1" xfId="0" applyBorder="true" quotePrefix="false" applyNumberFormat="true" applyFont="true">
      <alignment vertical="bottom" wrapText="false"/>
    </xf>
    <xf numFmtId="167" fontId="1" fillId="0" borderId="1" xfId="0" applyBorder="true" quotePrefix="false" applyNumberFormat="true" applyFont="true">
      <alignment vertical="bottom" wrapText="false"/>
    </xf>
    <xf numFmtId="10" fontId="2" fillId="0" borderId="1" xfId="0" applyBorder="true" quotePrefix="false" applyNumberFormat="true" applyFont="true">
      <alignment vertical="center" wrapText="false"/>
    </xf>
    <xf numFmtId="0" fontId="1" fillId="0" borderId="1" xfId="0" applyBorder="true" quotePrefix="false" applyNumberFormat="false" applyFont="true">
      <alignment vertical="center" wrapText="false"/>
    </xf>
    <xf numFmtId="166" fontId="2" fillId="0" borderId="1" xfId="0" applyBorder="true" quotePrefix="false" applyNumberFormat="true" applyFont="true">
      <alignment vertical="center" wrapText="false"/>
    </xf>
    <xf numFmtId="9" fontId="2" fillId="0" borderId="1" xfId="0" applyBorder="true" quotePrefix="false" applyNumberFormat="true" applyFont="true">
      <alignment vertical="center" wrapText="false"/>
    </xf>
    <xf numFmtId="165" fontId="2" fillId="0" borderId="1" xfId="0" applyBorder="true" quotePrefix="false" applyNumberFormat="true" applyFont="true">
      <alignment vertical="center" wrapText="false"/>
    </xf>
    <xf numFmtId="168" fontId="2" fillId="0" borderId="1" xfId="0" applyBorder="true" quotePrefix="false" applyNumberFormat="true" applyFont="true">
      <alignment vertical="center" wrapText="false"/>
    </xf>
    <xf numFmtId="2" fontId="2" fillId="0" borderId="1" xfId="0" applyBorder="true" quotePrefix="false" applyNumberFormat="true" applyFont="true">
      <alignment vertical="center" wrapText="false"/>
    </xf>
    <xf numFmtId="168" fontId="2" fillId="0" borderId="1" xfId="0" applyBorder="true" quotePrefix="false" applyNumberFormat="true" applyFont="true">
      <alignment vertical="center" wrapText="false"/>
    </xf>
    <xf numFmtId="166" fontId="2" fillId="0" borderId="1" xfId="0" applyBorder="true" quotePrefix="false" applyNumberFormat="true" applyFont="true">
      <alignment vertical="center" wrapText="false"/>
    </xf>
    <xf numFmtId="169" fontId="2" fillId="0" borderId="1" xfId="0" applyBorder="true" quotePrefix="false" applyNumberFormat="true" applyFont="true">
      <alignment vertical="center" wrapText="false"/>
    </xf>
    <xf numFmtId="166" fontId="2" fillId="0" borderId="1" xfId="0" applyBorder="true" quotePrefix="false" applyNumberFormat="true" applyFont="true">
      <alignment vertical="center" wrapText="fals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14" Target="worksheets/sheet12.xml" Type="http://schemas.openxmlformats.org/officeDocument/2006/relationships/worksheet"/><Relationship Id="rId15" Target="worksheets/sheet13.xml" Type="http://schemas.openxmlformats.org/officeDocument/2006/relationships/worksheet"/><Relationship Id="rId16" Target="worksheets/sheet14.xml" Type="http://schemas.openxmlformats.org/officeDocument/2006/relationships/worksheet"/><Relationship Id="rId17" Target="worksheets/sheet15.xml" Type="http://schemas.openxmlformats.org/officeDocument/2006/relationships/worksheet"/><Relationship Id="rId18" Target="worksheets/sheet16.xml" Type="http://schemas.openxmlformats.org/officeDocument/2006/relationships/worksheet"/><Relationship Id="rId19" Target="worksheets/sheet17.xml" Type="http://schemas.openxmlformats.org/officeDocument/2006/relationships/worksheet"/><Relationship Id="rId2" Target="styles.xml" Type="http://schemas.openxmlformats.org/officeDocument/2006/relationships/styles"/><Relationship Id="rId20" Target="worksheets/sheet18.xml" Type="http://schemas.openxmlformats.org/officeDocument/2006/relationships/worksheet"/><Relationship Id="rId21" Target="worksheets/sheet19.xml" Type="http://schemas.openxmlformats.org/officeDocument/2006/relationships/worksheet"/><Relationship Id="rId22" Target="worksheets/sheet20.xml" Type="http://schemas.openxmlformats.org/officeDocument/2006/relationships/worksheet"/><Relationship Id="rId23" Target="worksheets/sheet21.xml" Type="http://schemas.openxmlformats.org/officeDocument/2006/relationships/worksheet"/><Relationship Id="rId24" Target="worksheets/sheet22.xml" Type="http://schemas.openxmlformats.org/officeDocument/2006/relationships/worksheet"/><Relationship Id="rId25" Target="worksheets/sheet23.xml" Type="http://schemas.openxmlformats.org/officeDocument/2006/relationships/worksheet"/><Relationship Id="rId26" Target="worksheets/sheet24.xml" Type="http://schemas.openxmlformats.org/officeDocument/2006/relationships/worksheet"/><Relationship Id="rId27" Target="worksheets/sheet25.xml" Type="http://schemas.openxmlformats.org/officeDocument/2006/relationships/worksheet"/><Relationship Id="rId28" Target="worksheets/sheet26.xml" Type="http://schemas.openxmlformats.org/officeDocument/2006/relationships/worksheet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>
      <pane ySplit="1.0" state="frozen" topLeftCell="A2" activePane="bottomLeft"/>
      <selection pane="bottomLeft"/>
    </sheetView>
  </sheetViews>
  <sheetFormatPr defaultRowHeight="16.0" baseColWidth="10"/>
  <cols>
    <col min="1" max="1" width="10.833333333333334"/>
    <col min="2" max="2" width="8.333333333333334"/>
    <col min="3" max="3" width="7.666666666666667"/>
    <col min="4" max="4" width="7.333333333333333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 customHeight="1" ht="24.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4"/>
      <c r="B2" s="5" t="n">
        <v>250.0</v>
      </c>
      <c r="C2" s="3"/>
      <c r="D2" s="6"/>
      <c r="E2" s="6"/>
      <c r="F2" s="7"/>
      <c r="G2" s="3"/>
      <c r="H2" s="3"/>
      <c r="I2" s="3"/>
      <c r="J2" s="8" t="n">
        <v>110022.0</v>
      </c>
      <c r="K2" s="8" t="n">
        <v>0.0015</v>
      </c>
      <c r="L2" s="3"/>
      <c r="M2" s="3"/>
      <c r="N2" s="3"/>
      <c r="O2" s="3"/>
      <c r="P2" s="3"/>
    </row>
    <row r="3">
      <c r="A3" s="9" t="n">
        <v>43780.0</v>
      </c>
      <c r="B3" s="5" t="n">
        <v>1000.0</v>
      </c>
      <c r="C3" s="8" t="n">
        <v>1000.0</v>
      </c>
      <c r="D3" s="5" t="n">
        <v>2.949</v>
      </c>
      <c r="E3" s="10" t="n">
        <v>338.59</v>
      </c>
      <c r="F3" s="7">
        <f>D3*E3</f>
      </c>
      <c r="G3" s="3"/>
      <c r="H3" s="3"/>
      <c r="I3" s="3" t="s">
        <v>11</v>
      </c>
      <c r="J3" s="3"/>
      <c r="K3" s="3"/>
      <c r="L3" s="11"/>
      <c r="M3" s="11"/>
      <c r="N3" s="11"/>
      <c r="O3" s="11"/>
      <c r="P3" s="11"/>
    </row>
    <row r="4">
      <c r="A4" s="9" t="n">
        <v>43809.0</v>
      </c>
      <c r="B4" s="5" t="n">
        <v>1000.0</v>
      </c>
      <c r="C4" s="8">
        <f>C3+B4</f>
      </c>
      <c r="D4" s="5" t="n">
        <v>2.947</v>
      </c>
      <c r="E4" s="10" t="n">
        <v>338.59</v>
      </c>
      <c r="F4" s="7">
        <f>D4*E4</f>
      </c>
      <c r="G4" s="3"/>
      <c r="H4" s="11"/>
      <c r="I4" s="3" t="s">
        <v>11</v>
      </c>
      <c r="J4" s="11"/>
      <c r="K4" s="11"/>
      <c r="L4" s="11"/>
      <c r="M4" s="11"/>
      <c r="N4" s="11"/>
      <c r="O4" s="11"/>
      <c r="P4" s="11"/>
    </row>
    <row r="5">
      <c r="A5" s="9" t="n">
        <v>43840.0</v>
      </c>
      <c r="B5" s="5" t="n">
        <v>1000.0</v>
      </c>
      <c r="C5" s="8">
        <f>C4+B5</f>
      </c>
      <c r="D5" s="5" t="n">
        <v>3.136</v>
      </c>
      <c r="E5" s="10" t="n">
        <v>1007.59</v>
      </c>
      <c r="F5" s="7">
        <f>D5*E5</f>
      </c>
      <c r="G5" s="3"/>
      <c r="H5" s="11"/>
      <c r="I5" s="3" t="s">
        <v>11</v>
      </c>
      <c r="J5" s="11"/>
      <c r="K5" s="11"/>
      <c r="L5" s="11"/>
      <c r="M5" s="11"/>
      <c r="N5" s="11"/>
      <c r="O5" s="11"/>
      <c r="P5" s="11"/>
    </row>
    <row r="6">
      <c r="A6" s="9" t="n">
        <v>43871.0</v>
      </c>
      <c r="B6" s="5" t="n">
        <v>1000.0</v>
      </c>
      <c r="C6" s="8">
        <f>C5+B6</f>
      </c>
      <c r="D6" s="5" t="n">
        <v>2.848</v>
      </c>
      <c r="E6" s="10" t="n">
        <v>1358.19</v>
      </c>
      <c r="F6" s="7">
        <f>D6*E6</f>
      </c>
      <c r="G6" s="3"/>
      <c r="H6" s="11"/>
      <c r="I6" s="3" t="s">
        <v>11</v>
      </c>
      <c r="J6" s="11"/>
      <c r="K6" s="11"/>
      <c r="L6" s="11"/>
      <c r="M6" s="11"/>
      <c r="N6" s="11"/>
      <c r="O6" s="11"/>
      <c r="P6" s="11"/>
    </row>
    <row r="7">
      <c r="A7" s="9" t="n">
        <v>43887.0</v>
      </c>
      <c r="B7" s="5" t="n">
        <v>3000.0</v>
      </c>
      <c r="C7" s="8">
        <f>C6+B7</f>
      </c>
      <c r="D7" s="5" t="n">
        <v>2.925</v>
      </c>
      <c r="E7" s="10" t="n">
        <v>2370.52</v>
      </c>
      <c r="F7" s="7">
        <f>D7*E7</f>
      </c>
      <c r="G7" s="12">
        <f>F7-C7</f>
      </c>
      <c r="H7" s="13">
        <f>G7/C7</f>
      </c>
      <c r="I7" s="3" t="s">
        <v>12</v>
      </c>
      <c r="J7" s="11"/>
      <c r="K7" s="11"/>
      <c r="L7" s="11"/>
      <c r="M7" s="11"/>
      <c r="N7" s="11"/>
      <c r="O7" s="11"/>
      <c r="P7" s="11"/>
    </row>
    <row r="8">
      <c r="A8" s="9" t="n">
        <v>43889.0</v>
      </c>
      <c r="B8" s="5" t="n">
        <v>2000.0</v>
      </c>
      <c r="C8" s="8">
        <f>C7+B8</f>
      </c>
      <c r="D8" s="5" t="n">
        <v>2.862</v>
      </c>
      <c r="E8" s="5" t="n">
        <v>3068.28</v>
      </c>
      <c r="F8" s="7">
        <f>D8*E8</f>
      </c>
      <c r="G8" s="12">
        <f>F8-C8</f>
      </c>
      <c r="H8" s="14">
        <f>G8/C8</f>
      </c>
      <c r="I8" s="3" t="s">
        <v>12</v>
      </c>
      <c r="J8" s="11"/>
      <c r="K8" s="11"/>
      <c r="L8" s="11"/>
      <c r="M8" s="11"/>
      <c r="N8" s="11"/>
      <c r="O8" s="11"/>
      <c r="P8" s="11"/>
    </row>
    <row r="9">
      <c r="A9" s="9" t="n">
        <v>43895.0</v>
      </c>
      <c r="B9" s="5" t="n">
        <v>250.0</v>
      </c>
      <c r="C9" s="8">
        <f>C8+B9</f>
      </c>
      <c r="D9" s="5" t="n">
        <v>3.115</v>
      </c>
      <c r="E9" s="5" t="n">
        <v>3148.42</v>
      </c>
      <c r="F9" s="7">
        <f>D9*E9</f>
      </c>
      <c r="G9" s="12">
        <f>F9-C9</f>
      </c>
      <c r="H9" s="14">
        <f>G9/C9</f>
      </c>
      <c r="I9" s="3" t="s">
        <v>11</v>
      </c>
      <c r="J9" s="11"/>
      <c r="K9" s="11"/>
      <c r="L9" s="11"/>
      <c r="M9" s="11"/>
      <c r="N9" s="11"/>
      <c r="O9" s="11"/>
      <c r="P9" s="11"/>
    </row>
    <row r="10">
      <c r="A10" s="9" t="n">
        <v>43899.0</v>
      </c>
      <c r="B10" s="5" t="n">
        <v>500.0</v>
      </c>
      <c r="C10" s="8">
        <f>C9+B10</f>
      </c>
      <c r="D10" s="10" t="n">
        <v>2.943</v>
      </c>
      <c r="E10" s="5" t="n">
        <v>3318.06</v>
      </c>
      <c r="F10" s="7">
        <f>D10*E10</f>
      </c>
      <c r="G10" s="12">
        <f>F10-C10</f>
      </c>
      <c r="H10" s="14">
        <f>G10/C10</f>
      </c>
      <c r="I10" s="3" t="s">
        <v>12</v>
      </c>
      <c r="J10" s="11"/>
      <c r="K10" s="11"/>
      <c r="L10" s="11"/>
      <c r="M10" s="11"/>
      <c r="N10" s="11"/>
      <c r="O10" s="11"/>
      <c r="P10" s="11"/>
    </row>
    <row r="11">
      <c r="A11" s="9" t="n">
        <v>43902.0</v>
      </c>
      <c r="B11" s="5" t="n">
        <v>250.0</v>
      </c>
      <c r="C11" s="8">
        <f>C10+B11</f>
      </c>
      <c r="D11" s="10" t="n">
        <v>2.938</v>
      </c>
      <c r="E11" s="5" t="n">
        <v>3403.03</v>
      </c>
      <c r="F11" s="7">
        <f>D11*E11</f>
      </c>
      <c r="G11" s="12">
        <f>F11-C11</f>
      </c>
      <c r="H11" s="14">
        <f>G11/C11</f>
      </c>
      <c r="I11" s="3" t="s">
        <v>11</v>
      </c>
      <c r="J11" s="11"/>
      <c r="K11" s="11"/>
      <c r="L11" s="11"/>
      <c r="M11" s="11"/>
      <c r="N11" s="11"/>
      <c r="O11" s="11"/>
      <c r="P11" s="11"/>
    </row>
    <row r="12">
      <c r="A12" s="9" t="n">
        <v>43909.0</v>
      </c>
      <c r="B12" s="5" t="n">
        <v>250.0</v>
      </c>
      <c r="C12" s="8">
        <f>C11+B12</f>
      </c>
      <c r="D12" s="10" t="n">
        <v>2.607</v>
      </c>
      <c r="E12" s="10" t="n">
        <v>3881.79</v>
      </c>
      <c r="F12" s="7">
        <f>D12*E12</f>
      </c>
      <c r="G12" s="12">
        <f>F12-C12</f>
      </c>
      <c r="H12" s="14">
        <f>G12/C12</f>
      </c>
      <c r="I12" s="3" t="s">
        <v>11</v>
      </c>
      <c r="J12" s="11"/>
      <c r="K12" s="11"/>
      <c r="L12" s="11"/>
      <c r="M12" s="11"/>
      <c r="N12" s="11"/>
      <c r="O12" s="11"/>
      <c r="P12" s="11"/>
    </row>
    <row r="13">
      <c r="A13" s="9" t="n">
        <v>43909.0</v>
      </c>
      <c r="B13" s="5" t="n">
        <v>1000.0</v>
      </c>
      <c r="C13" s="8">
        <f>C12+B13</f>
      </c>
      <c r="D13" s="10" t="n">
        <v>2.67</v>
      </c>
      <c r="E13" s="10" t="n">
        <v>3881.79</v>
      </c>
      <c r="F13" s="7">
        <f>D13*E13</f>
      </c>
      <c r="G13" s="12">
        <f>F13-C13</f>
      </c>
      <c r="H13" s="14">
        <f>G13/C13</f>
      </c>
      <c r="I13" s="3" t="s">
        <v>12</v>
      </c>
      <c r="J13" s="11"/>
      <c r="K13" s="11"/>
      <c r="L13" s="11"/>
      <c r="M13" s="11"/>
      <c r="N13" s="11"/>
      <c r="O13" s="11"/>
      <c r="P13" s="11"/>
    </row>
    <row r="14">
      <c r="A14" s="9" t="n">
        <v>43916.0</v>
      </c>
      <c r="B14" s="5" t="n">
        <v>250.0</v>
      </c>
      <c r="C14" s="8">
        <f>C13+B14</f>
      </c>
      <c r="D14" s="10" t="n">
        <v>2.757</v>
      </c>
      <c r="E14" s="10" t="n">
        <v>3972.33</v>
      </c>
      <c r="F14" s="7">
        <f>D14*E14</f>
      </c>
      <c r="G14" s="12">
        <f>F14-C14</f>
      </c>
      <c r="H14" s="14">
        <f>G14/C14</f>
      </c>
      <c r="I14" s="3" t="s">
        <v>11</v>
      </c>
      <c r="J14" s="11"/>
      <c r="K14" s="11"/>
      <c r="L14" s="11"/>
      <c r="M14" s="11"/>
      <c r="N14" s="11"/>
      <c r="O14" s="11"/>
      <c r="P14" s="11"/>
    </row>
    <row r="15">
      <c r="A15" s="9" t="n">
        <v>43923.0</v>
      </c>
      <c r="B15" s="5" t="n">
        <v>250.0</v>
      </c>
      <c r="C15" s="8">
        <f>C14+B15</f>
      </c>
      <c r="D15" s="10" t="n">
        <v>2.807</v>
      </c>
      <c r="E15" s="10" t="n">
        <v>3972.33</v>
      </c>
      <c r="F15" s="7">
        <f>D15*E15</f>
      </c>
      <c r="G15" s="12">
        <f>F15-C15</f>
      </c>
      <c r="H15" s="14">
        <f>G15/C15</f>
      </c>
      <c r="I15" s="3" t="s">
        <v>11</v>
      </c>
      <c r="J15" s="11"/>
      <c r="K15" s="11"/>
      <c r="L15" s="11"/>
      <c r="M15" s="11"/>
      <c r="N15" s="11"/>
      <c r="O15" s="11"/>
      <c r="P15" s="11"/>
    </row>
    <row r="16">
      <c r="A16" s="9" t="n">
        <v>43930.0</v>
      </c>
      <c r="B16" s="5" t="n">
        <v>250.0</v>
      </c>
      <c r="C16" s="8">
        <f>C15+B16</f>
      </c>
      <c r="D16" s="10" t="n">
        <v>2.858</v>
      </c>
      <c r="E16" s="10" t="n">
        <v>4061.26</v>
      </c>
      <c r="F16" s="7">
        <f>D16*E16</f>
      </c>
      <c r="G16" s="12">
        <f>F16-C16</f>
      </c>
      <c r="H16" s="14">
        <f>G16/C16</f>
      </c>
      <c r="I16" s="3" t="s">
        <v>11</v>
      </c>
      <c r="J16" s="11"/>
      <c r="K16" s="11"/>
      <c r="L16" s="11"/>
      <c r="M16" s="11"/>
      <c r="N16" s="11"/>
      <c r="O16" s="11"/>
      <c r="P16" s="11"/>
    </row>
    <row r="17">
      <c r="A17" s="9" t="n">
        <v>43937.0</v>
      </c>
      <c r="B17" s="5" t="n">
        <v>250.0</v>
      </c>
      <c r="C17" s="8">
        <f>C16+B17</f>
      </c>
      <c r="D17" s="10" t="n">
        <v>2.905</v>
      </c>
      <c r="E17" s="10" t="n">
        <v>4148.6</v>
      </c>
      <c r="F17" s="7">
        <f>D17*E17</f>
      </c>
      <c r="G17" s="12">
        <f>F17-C17</f>
      </c>
      <c r="H17" s="14">
        <f>G17/C17</f>
      </c>
      <c r="I17" s="3" t="s">
        <v>11</v>
      </c>
      <c r="J17" s="11"/>
      <c r="K17" s="11"/>
      <c r="L17" s="11"/>
      <c r="M17" s="11"/>
      <c r="N17" s="11"/>
      <c r="O17" s="11"/>
      <c r="P17" s="11"/>
    </row>
    <row r="18">
      <c r="A18" s="9" t="n">
        <v>43944.0</v>
      </c>
      <c r="B18" s="5" t="n">
        <v>250.0</v>
      </c>
      <c r="C18" s="8">
        <f>C17+B18</f>
      </c>
      <c r="D18" s="10" t="n">
        <v>2.975</v>
      </c>
      <c r="E18" s="5" t="n">
        <v>4234.53</v>
      </c>
      <c r="F18" s="7">
        <f>D18*E18</f>
      </c>
      <c r="G18" s="15" t="n">
        <v>347.72</v>
      </c>
      <c r="H18" s="16" t="n">
        <v>0.0207</v>
      </c>
      <c r="I18" s="3" t="s">
        <v>11</v>
      </c>
      <c r="J18" s="11"/>
      <c r="K18" s="11"/>
      <c r="L18" s="11"/>
      <c r="M18" s="11"/>
      <c r="N18" s="11"/>
      <c r="O18" s="11"/>
      <c r="P18" s="11"/>
    </row>
    <row r="19">
      <c r="A19" s="9" t="n">
        <v>43951.0</v>
      </c>
      <c r="B19" s="5" t="n">
        <v>250.0</v>
      </c>
      <c r="C19" s="8">
        <f>C18+B19</f>
      </c>
      <c r="D19" s="10" t="n">
        <v>2.997</v>
      </c>
      <c r="E19" s="5" t="n">
        <v>4318.44</v>
      </c>
      <c r="F19" s="7">
        <f>D19*E19</f>
      </c>
      <c r="G19" s="15" t="n">
        <v>442.36</v>
      </c>
      <c r="H19" s="16" t="n">
        <v>0.0353</v>
      </c>
      <c r="I19" s="3" t="s">
        <v>11</v>
      </c>
      <c r="J19" s="11"/>
      <c r="K19" s="11"/>
      <c r="L19" s="11"/>
      <c r="M19" s="11"/>
      <c r="N19" s="11"/>
      <c r="O19" s="11"/>
      <c r="P19" s="11"/>
    </row>
    <row r="20">
      <c r="A20" s="11"/>
      <c r="B20" s="6"/>
      <c r="C20" s="11"/>
      <c r="D20" s="17"/>
      <c r="E20" s="17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</row>
    <row r="21">
      <c r="A21" s="11"/>
      <c r="B21" s="6"/>
      <c r="C21" s="11"/>
      <c r="D21" s="17"/>
      <c r="E21" s="17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</row>
    <row r="22">
      <c r="A22" s="11"/>
      <c r="B22" s="6"/>
      <c r="C22" s="11"/>
      <c r="D22" s="17"/>
      <c r="E22" s="17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>
      <c r="A23" s="11"/>
      <c r="B23" s="6"/>
      <c r="C23" s="11"/>
      <c r="D23" s="17"/>
      <c r="E23" s="17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</row>
    <row r="24">
      <c r="A24" s="11"/>
      <c r="B24" s="6"/>
      <c r="C24" s="11"/>
      <c r="D24" s="17"/>
      <c r="E24" s="17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</row>
    <row r="25">
      <c r="A25" s="11"/>
      <c r="B25" s="6"/>
      <c r="C25" s="11"/>
      <c r="D25" s="17"/>
      <c r="E25" s="17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>
      <c r="A26" s="11"/>
      <c r="B26" s="6"/>
      <c r="C26" s="11"/>
      <c r="D26" s="17"/>
      <c r="E26" s="17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>
      <c r="A27" s="11"/>
      <c r="B27" s="6"/>
      <c r="C27" s="11"/>
      <c r="D27" s="17"/>
      <c r="E27" s="17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>
      <c r="A28" s="11"/>
      <c r="B28" s="6"/>
      <c r="C28" s="11"/>
      <c r="D28" s="17"/>
      <c r="E28" s="17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>
      <c r="A29" s="11"/>
      <c r="B29" s="6"/>
      <c r="C29" s="11"/>
      <c r="D29" s="17"/>
      <c r="E29" s="17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>
      <c r="A30" s="11"/>
      <c r="B30" s="6"/>
      <c r="C30" s="11"/>
      <c r="D30" s="17"/>
      <c r="E30" s="17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>
      <c r="A31" s="11"/>
      <c r="B31" s="6"/>
      <c r="C31" s="11"/>
      <c r="D31" s="17"/>
      <c r="E31" s="17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>
      <c r="A32" s="11"/>
      <c r="B32" s="6"/>
      <c r="C32" s="11"/>
      <c r="D32" s="17"/>
      <c r="E32" s="17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>
      <c r="A33" s="11"/>
      <c r="B33" s="6"/>
      <c r="C33" s="11"/>
      <c r="D33" s="17"/>
      <c r="E33" s="17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>
      <c r="A34" s="11"/>
      <c r="B34" s="6"/>
      <c r="C34" s="11"/>
      <c r="D34" s="17"/>
      <c r="E34" s="17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>
      <c r="A35" s="11"/>
      <c r="B35" s="6"/>
      <c r="C35" s="11"/>
      <c r="D35" s="17"/>
      <c r="E35" s="17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>
      <c r="A36" s="11"/>
      <c r="B36" s="6"/>
      <c r="C36" s="11"/>
      <c r="D36" s="17"/>
      <c r="E36" s="17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>
      <c r="A37" s="11"/>
      <c r="B37" s="6"/>
      <c r="C37" s="11"/>
      <c r="D37" s="17"/>
      <c r="E37" s="17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>
      <c r="A38" s="11"/>
      <c r="B38" s="6"/>
      <c r="C38" s="11"/>
      <c r="D38" s="17"/>
      <c r="E38" s="17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>
      <c r="A39" s="11"/>
      <c r="B39" s="6"/>
      <c r="C39" s="11"/>
      <c r="D39" s="17"/>
      <c r="E39" s="17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>
      <c r="A40" s="11"/>
      <c r="B40" s="6"/>
      <c r="C40" s="11"/>
      <c r="D40" s="17"/>
      <c r="E40" s="17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>
      <c r="A41" s="11"/>
      <c r="B41" s="6"/>
      <c r="C41" s="11"/>
      <c r="D41" s="17"/>
      <c r="E41" s="17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>
      <c r="A42" s="11"/>
      <c r="B42" s="6"/>
      <c r="C42" s="11"/>
      <c r="D42" s="17"/>
      <c r="E42" s="17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>
      <c r="A43" s="11"/>
      <c r="B43" s="6"/>
      <c r="C43" s="11"/>
      <c r="D43" s="17"/>
      <c r="E43" s="17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>
      <c r="A44" s="11"/>
      <c r="B44" s="6"/>
      <c r="C44" s="11"/>
      <c r="D44" s="17"/>
      <c r="E44" s="17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>
      <c r="A45" s="11"/>
      <c r="B45" s="6"/>
      <c r="C45" s="11"/>
      <c r="D45" s="17"/>
      <c r="E45" s="17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>
      <c r="A46" s="11"/>
      <c r="B46" s="6"/>
      <c r="C46" s="11"/>
      <c r="D46" s="17"/>
      <c r="E46" s="17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>
      <c r="A47" s="11"/>
      <c r="B47" s="6"/>
      <c r="C47" s="11"/>
      <c r="D47" s="17"/>
      <c r="E47" s="17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>
      <c r="A48" s="11"/>
      <c r="B48" s="6"/>
      <c r="C48" s="11"/>
      <c r="D48" s="17"/>
      <c r="E48" s="17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>
      <c r="A49" s="11"/>
      <c r="B49" s="6"/>
      <c r="C49" s="11"/>
      <c r="D49" s="17"/>
      <c r="E49" s="17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>
      <c r="A50" s="11"/>
      <c r="B50" s="6"/>
      <c r="C50" s="11"/>
      <c r="D50" s="17"/>
      <c r="E50" s="17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>
      <c r="A51" s="11"/>
      <c r="B51" s="6"/>
      <c r="C51" s="11"/>
      <c r="D51" s="17"/>
      <c r="E51" s="17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>
      <c r="A52" s="11"/>
      <c r="B52" s="6"/>
      <c r="C52" s="11"/>
      <c r="D52" s="17"/>
      <c r="E52" s="17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>
      <c r="A53" s="11"/>
      <c r="B53" s="6"/>
      <c r="C53" s="11"/>
      <c r="D53" s="17"/>
      <c r="E53" s="17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>
      <c r="A54" s="11"/>
      <c r="B54" s="6"/>
      <c r="C54" s="11"/>
      <c r="D54" s="17"/>
      <c r="E54" s="17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>
      <c r="A55" s="11"/>
      <c r="B55" s="6"/>
      <c r="C55" s="11"/>
      <c r="D55" s="17"/>
      <c r="E55" s="17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>
      <c r="A56" s="11"/>
      <c r="B56" s="6"/>
      <c r="C56" s="11"/>
      <c r="D56" s="17"/>
      <c r="E56" s="17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>
      <c r="A57" s="11"/>
      <c r="B57" s="6"/>
      <c r="C57" s="11"/>
      <c r="D57" s="17"/>
      <c r="E57" s="17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>
      <c r="A58" s="11"/>
      <c r="B58" s="6"/>
      <c r="C58" s="11"/>
      <c r="D58" s="17"/>
      <c r="E58" s="17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>
      <c r="A59" s="11"/>
      <c r="B59" s="6"/>
      <c r="C59" s="11"/>
      <c r="D59" s="17"/>
      <c r="E59" s="17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>
      <c r="A60" s="11"/>
      <c r="B60" s="6"/>
      <c r="C60" s="11"/>
      <c r="D60" s="17"/>
      <c r="E60" s="17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>
      <c r="A61" s="11"/>
      <c r="B61" s="6"/>
      <c r="C61" s="11"/>
      <c r="D61" s="17"/>
      <c r="E61" s="17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r="62">
      <c r="A62" s="11"/>
      <c r="B62" s="6"/>
      <c r="C62" s="11"/>
      <c r="D62" s="17"/>
      <c r="E62" s="17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>
      <c r="A63" s="11"/>
      <c r="B63" s="6"/>
      <c r="C63" s="11"/>
      <c r="D63" s="17"/>
      <c r="E63" s="17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>
      <c r="A64" s="11"/>
      <c r="B64" s="6"/>
      <c r="C64" s="11"/>
      <c r="D64" s="17"/>
      <c r="E64" s="17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>
      <c r="A65" s="11"/>
      <c r="B65" s="6"/>
      <c r="C65" s="11"/>
      <c r="D65" s="17"/>
      <c r="E65" s="17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>
      <c r="A66" s="11"/>
      <c r="B66" s="6"/>
      <c r="C66" s="11"/>
      <c r="D66" s="17"/>
      <c r="E66" s="17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>
      <c r="A67" s="11"/>
      <c r="B67" s="6"/>
      <c r="C67" s="11"/>
      <c r="D67" s="17"/>
      <c r="E67" s="17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>
      <c r="A68" s="11"/>
      <c r="B68" s="6"/>
      <c r="C68" s="11"/>
      <c r="D68" s="17"/>
      <c r="E68" s="17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>
      <c r="A69" s="11"/>
      <c r="B69" s="6"/>
      <c r="C69" s="11"/>
      <c r="D69" s="17"/>
      <c r="E69" s="17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>
      <c r="A70" s="11"/>
      <c r="B70" s="6"/>
      <c r="C70" s="11"/>
      <c r="D70" s="17"/>
      <c r="E70" s="17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>
      <c r="A71" s="11"/>
      <c r="B71" s="6"/>
      <c r="C71" s="11"/>
      <c r="D71" s="17"/>
      <c r="E71" s="17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>
      <c r="A72" s="11"/>
      <c r="B72" s="6"/>
      <c r="C72" s="11"/>
      <c r="D72" s="17"/>
      <c r="E72" s="17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>
      <c r="A73" s="11"/>
      <c r="B73" s="6"/>
      <c r="C73" s="11"/>
      <c r="D73" s="17"/>
      <c r="E73" s="17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>
      <c r="A74" s="11"/>
      <c r="B74" s="6"/>
      <c r="C74" s="11"/>
      <c r="D74" s="17"/>
      <c r="E74" s="17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>
      <c r="A75" s="11"/>
      <c r="B75" s="6"/>
      <c r="C75" s="11"/>
      <c r="D75" s="17"/>
      <c r="E75" s="17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>
      <c r="A76" s="11"/>
      <c r="B76" s="6"/>
      <c r="C76" s="11"/>
      <c r="D76" s="17"/>
      <c r="E76" s="17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>
      <c r="A77" s="11"/>
      <c r="B77" s="6"/>
      <c r="C77" s="11"/>
      <c r="D77" s="17"/>
      <c r="E77" s="17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>
      <c r="A78" s="11"/>
      <c r="B78" s="6"/>
      <c r="C78" s="11"/>
      <c r="D78" s="17"/>
      <c r="E78" s="17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>
      <c r="A79" s="11"/>
      <c r="B79" s="6"/>
      <c r="C79" s="11"/>
      <c r="D79" s="17"/>
      <c r="E79" s="17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>
      <c r="A80" s="11"/>
      <c r="B80" s="6"/>
      <c r="C80" s="11"/>
      <c r="D80" s="17"/>
      <c r="E80" s="17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>
      <c r="A81" s="11"/>
      <c r="B81" s="6"/>
      <c r="C81" s="11"/>
      <c r="D81" s="17"/>
      <c r="E81" s="17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>
      <c r="A82" s="11"/>
      <c r="B82" s="6"/>
      <c r="C82" s="11"/>
      <c r="D82" s="17"/>
      <c r="E82" s="17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>
      <c r="A83" s="11"/>
      <c r="B83" s="6"/>
      <c r="C83" s="11"/>
      <c r="D83" s="17"/>
      <c r="E83" s="17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>
      <c r="A84" s="11"/>
      <c r="B84" s="6"/>
      <c r="C84" s="11"/>
      <c r="D84" s="17"/>
      <c r="E84" s="17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>
      <c r="A85" s="11"/>
      <c r="B85" s="6"/>
      <c r="C85" s="11"/>
      <c r="D85" s="17"/>
      <c r="E85" s="17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>
      <c r="A86" s="11"/>
      <c r="B86" s="6"/>
      <c r="C86" s="11"/>
      <c r="D86" s="17"/>
      <c r="E86" s="17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>
      <c r="A87" s="11"/>
      <c r="B87" s="6"/>
      <c r="C87" s="11"/>
      <c r="D87" s="17"/>
      <c r="E87" s="17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>
      <c r="A88" s="11"/>
      <c r="B88" s="6"/>
      <c r="C88" s="11"/>
      <c r="D88" s="17"/>
      <c r="E88" s="17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>
      <c r="A89" s="11"/>
      <c r="B89" s="6"/>
      <c r="C89" s="11"/>
      <c r="D89" s="17"/>
      <c r="E89" s="17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>
      <c r="A90" s="11"/>
      <c r="B90" s="6"/>
      <c r="C90" s="11"/>
      <c r="D90" s="17"/>
      <c r="E90" s="17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>
      <c r="A91" s="11"/>
      <c r="B91" s="6"/>
      <c r="C91" s="11"/>
      <c r="D91" s="17"/>
      <c r="E91" s="17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>
      <c r="A92" s="11"/>
      <c r="B92" s="6"/>
      <c r="C92" s="11"/>
      <c r="D92" s="17"/>
      <c r="E92" s="17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>
      <c r="A93" s="11"/>
      <c r="B93" s="6"/>
      <c r="C93" s="11"/>
      <c r="D93" s="17"/>
      <c r="E93" s="17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>
      <c r="A94" s="11"/>
      <c r="B94" s="6"/>
      <c r="C94" s="11"/>
      <c r="D94" s="17"/>
      <c r="E94" s="17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>
      <c r="A95" s="11"/>
      <c r="B95" s="6"/>
      <c r="C95" s="11"/>
      <c r="D95" s="17"/>
      <c r="E95" s="17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>
      <c r="A96" s="11"/>
      <c r="B96" s="6"/>
      <c r="C96" s="11"/>
      <c r="D96" s="17"/>
      <c r="E96" s="17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>
      <c r="A97" s="11"/>
      <c r="B97" s="6"/>
      <c r="C97" s="11"/>
      <c r="D97" s="17"/>
      <c r="E97" s="17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>
      <c r="A98" s="11"/>
      <c r="B98" s="6"/>
      <c r="C98" s="11"/>
      <c r="D98" s="17"/>
      <c r="E98" s="17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>
      <c r="A99" s="11"/>
      <c r="B99" s="6"/>
      <c r="C99" s="11"/>
      <c r="D99" s="17"/>
      <c r="E99" s="17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>
      <c r="A100" s="11"/>
      <c r="B100" s="6"/>
      <c r="C100" s="11"/>
      <c r="D100" s="17"/>
      <c r="E100" s="17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>
      <c r="A101" s="11"/>
      <c r="B101" s="6"/>
      <c r="C101" s="11"/>
      <c r="D101" s="17"/>
      <c r="E101" s="17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>
      <c r="A102" s="11"/>
      <c r="B102" s="6"/>
      <c r="C102" s="11"/>
      <c r="D102" s="17"/>
      <c r="E102" s="17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  <row r="103">
      <c r="A103" s="11"/>
      <c r="B103" s="6"/>
      <c r="C103" s="11"/>
      <c r="D103" s="17"/>
      <c r="E103" s="17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</row>
    <row r="104">
      <c r="A104" s="11"/>
      <c r="B104" s="6"/>
      <c r="C104" s="11"/>
      <c r="D104" s="17"/>
      <c r="E104" s="17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</row>
    <row r="105">
      <c r="A105" s="11"/>
      <c r="B105" s="6"/>
      <c r="C105" s="11"/>
      <c r="D105" s="17"/>
      <c r="E105" s="17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</row>
    <row r="106">
      <c r="A106" s="11"/>
      <c r="B106" s="6"/>
      <c r="C106" s="11"/>
      <c r="D106" s="17"/>
      <c r="E106" s="17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</row>
    <row r="107">
      <c r="A107" s="11"/>
      <c r="B107" s="6"/>
      <c r="C107" s="11"/>
      <c r="D107" s="17"/>
      <c r="E107" s="17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</row>
    <row r="108">
      <c r="A108" s="11"/>
      <c r="B108" s="6"/>
      <c r="C108" s="11"/>
      <c r="D108" s="17"/>
      <c r="E108" s="17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</row>
    <row r="109">
      <c r="A109" s="11"/>
      <c r="B109" s="6"/>
      <c r="C109" s="11"/>
      <c r="D109" s="17"/>
      <c r="E109" s="17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</row>
    <row r="110">
      <c r="A110" s="11"/>
      <c r="B110" s="6"/>
      <c r="C110" s="11"/>
      <c r="D110" s="17"/>
      <c r="E110" s="17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</row>
    <row r="111">
      <c r="A111" s="11"/>
      <c r="B111" s="6"/>
      <c r="C111" s="11"/>
      <c r="D111" s="17"/>
      <c r="E111" s="17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</row>
    <row r="112">
      <c r="A112" s="11"/>
      <c r="B112" s="6"/>
      <c r="C112" s="11"/>
      <c r="D112" s="17"/>
      <c r="E112" s="17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</row>
    <row r="113">
      <c r="A113" s="11"/>
      <c r="B113" s="6"/>
      <c r="C113" s="11"/>
      <c r="D113" s="17"/>
      <c r="E113" s="17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</row>
    <row r="114">
      <c r="A114" s="11"/>
      <c r="B114" s="6"/>
      <c r="C114" s="11"/>
      <c r="D114" s="17"/>
      <c r="E114" s="17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</row>
    <row r="115">
      <c r="A115" s="11"/>
      <c r="B115" s="6"/>
      <c r="C115" s="11"/>
      <c r="D115" s="17"/>
      <c r="E115" s="17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</row>
    <row r="116">
      <c r="A116" s="11"/>
      <c r="B116" s="6"/>
      <c r="C116" s="11"/>
      <c r="D116" s="17"/>
      <c r="E116" s="17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</row>
    <row r="117">
      <c r="A117" s="11"/>
      <c r="B117" s="6"/>
      <c r="C117" s="11"/>
      <c r="D117" s="17"/>
      <c r="E117" s="17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</row>
    <row r="118">
      <c r="A118" s="11"/>
      <c r="B118" s="6"/>
      <c r="C118" s="11"/>
      <c r="D118" s="17"/>
      <c r="E118" s="17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</row>
    <row r="119">
      <c r="A119" s="11"/>
      <c r="B119" s="6"/>
      <c r="C119" s="11"/>
      <c r="D119" s="17"/>
      <c r="E119" s="17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</row>
    <row r="120">
      <c r="A120" s="11"/>
      <c r="B120" s="6"/>
      <c r="C120" s="11"/>
      <c r="D120" s="17"/>
      <c r="E120" s="17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</row>
    <row r="121">
      <c r="A121" s="11"/>
      <c r="B121" s="6"/>
      <c r="C121" s="11"/>
      <c r="D121" s="17"/>
      <c r="E121" s="17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</row>
    <row r="122">
      <c r="A122" s="11"/>
      <c r="B122" s="6"/>
      <c r="C122" s="11"/>
      <c r="D122" s="17"/>
      <c r="E122" s="17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</row>
    <row r="123">
      <c r="A123" s="11"/>
      <c r="B123" s="6"/>
      <c r="C123" s="11"/>
      <c r="D123" s="17"/>
      <c r="E123" s="17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</row>
    <row r="124">
      <c r="A124" s="11"/>
      <c r="B124" s="6"/>
      <c r="C124" s="11"/>
      <c r="D124" s="17"/>
      <c r="E124" s="17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</row>
    <row r="125">
      <c r="A125" s="11"/>
      <c r="B125" s="6"/>
      <c r="C125" s="11"/>
      <c r="D125" s="17"/>
      <c r="E125" s="17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</row>
    <row r="126">
      <c r="A126" s="11"/>
      <c r="B126" s="6"/>
      <c r="C126" s="11"/>
      <c r="D126" s="17"/>
      <c r="E126" s="17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</row>
    <row r="127">
      <c r="A127" s="11"/>
      <c r="B127" s="6"/>
      <c r="C127" s="11"/>
      <c r="D127" s="17"/>
      <c r="E127" s="17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</row>
    <row r="128">
      <c r="A128" s="11"/>
      <c r="B128" s="6"/>
      <c r="C128" s="11"/>
      <c r="D128" s="17"/>
      <c r="E128" s="17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</row>
    <row r="129">
      <c r="A129" s="11"/>
      <c r="B129" s="6"/>
      <c r="C129" s="11"/>
      <c r="D129" s="17"/>
      <c r="E129" s="17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</row>
    <row r="130">
      <c r="A130" s="11"/>
      <c r="B130" s="6"/>
      <c r="C130" s="11"/>
      <c r="D130" s="17"/>
      <c r="E130" s="17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</row>
    <row r="131">
      <c r="A131" s="11"/>
      <c r="B131" s="6"/>
      <c r="C131" s="11"/>
      <c r="D131" s="17"/>
      <c r="E131" s="17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</row>
    <row r="132">
      <c r="A132" s="11"/>
      <c r="B132" s="6"/>
      <c r="C132" s="11"/>
      <c r="D132" s="17"/>
      <c r="E132" s="17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</row>
    <row r="133">
      <c r="A133" s="11"/>
      <c r="B133" s="6"/>
      <c r="C133" s="11"/>
      <c r="D133" s="17"/>
      <c r="E133" s="17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</row>
    <row r="134">
      <c r="A134" s="11"/>
      <c r="B134" s="6"/>
      <c r="C134" s="11"/>
      <c r="D134" s="17"/>
      <c r="E134" s="17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</row>
    <row r="135">
      <c r="A135" s="11"/>
      <c r="B135" s="6"/>
      <c r="C135" s="11"/>
      <c r="D135" s="17"/>
      <c r="E135" s="17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</row>
    <row r="136">
      <c r="A136" s="11"/>
      <c r="B136" s="6"/>
      <c r="C136" s="11"/>
      <c r="D136" s="17"/>
      <c r="E136" s="17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</row>
    <row r="137">
      <c r="A137" s="11"/>
      <c r="B137" s="6"/>
      <c r="C137" s="11"/>
      <c r="D137" s="17"/>
      <c r="E137" s="17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</row>
    <row r="138">
      <c r="A138" s="11"/>
      <c r="B138" s="6"/>
      <c r="C138" s="11"/>
      <c r="D138" s="17"/>
      <c r="E138" s="17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</row>
    <row r="139">
      <c r="A139" s="11"/>
      <c r="B139" s="6"/>
      <c r="C139" s="11"/>
      <c r="D139" s="17"/>
      <c r="E139" s="17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</row>
    <row r="140">
      <c r="A140" s="11"/>
      <c r="B140" s="6"/>
      <c r="C140" s="11"/>
      <c r="D140" s="17"/>
      <c r="E140" s="17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</row>
    <row r="141">
      <c r="A141" s="11"/>
      <c r="B141" s="6"/>
      <c r="C141" s="11"/>
      <c r="D141" s="17"/>
      <c r="E141" s="17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</row>
    <row r="142">
      <c r="A142" s="11"/>
      <c r="B142" s="6"/>
      <c r="C142" s="11"/>
      <c r="D142" s="17"/>
      <c r="E142" s="17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</row>
    <row r="143">
      <c r="A143" s="11"/>
      <c r="B143" s="6"/>
      <c r="C143" s="11"/>
      <c r="D143" s="17"/>
      <c r="E143" s="17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</row>
    <row r="144">
      <c r="A144" s="11"/>
      <c r="B144" s="6"/>
      <c r="C144" s="11"/>
      <c r="D144" s="17"/>
      <c r="E144" s="17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</row>
    <row r="145">
      <c r="A145" s="11"/>
      <c r="B145" s="6"/>
      <c r="C145" s="11"/>
      <c r="D145" s="17"/>
      <c r="E145" s="17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</row>
    <row r="146">
      <c r="A146" s="11"/>
      <c r="B146" s="6"/>
      <c r="C146" s="11"/>
      <c r="D146" s="17"/>
      <c r="E146" s="17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</row>
    <row r="147">
      <c r="A147" s="11"/>
      <c r="B147" s="6"/>
      <c r="C147" s="11"/>
      <c r="D147" s="17"/>
      <c r="E147" s="17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</row>
    <row r="148">
      <c r="A148" s="11"/>
      <c r="B148" s="6"/>
      <c r="C148" s="11"/>
      <c r="D148" s="17"/>
      <c r="E148" s="17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</row>
    <row r="149">
      <c r="A149" s="11"/>
      <c r="B149" s="6"/>
      <c r="C149" s="11"/>
      <c r="D149" s="17"/>
      <c r="E149" s="17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</row>
    <row r="150">
      <c r="A150" s="11"/>
      <c r="B150" s="6"/>
      <c r="C150" s="11"/>
      <c r="D150" s="17"/>
      <c r="E150" s="17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</row>
    <row r="151">
      <c r="A151" s="11"/>
      <c r="B151" s="6"/>
      <c r="C151" s="11"/>
      <c r="D151" s="17"/>
      <c r="E151" s="17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</row>
    <row r="152">
      <c r="A152" s="11"/>
      <c r="B152" s="6"/>
      <c r="C152" s="11"/>
      <c r="D152" s="17"/>
      <c r="E152" s="17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</row>
    <row r="153">
      <c r="A153" s="11"/>
      <c r="B153" s="6"/>
      <c r="C153" s="11"/>
      <c r="D153" s="17"/>
      <c r="E153" s="17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</row>
    <row r="154">
      <c r="A154" s="11"/>
      <c r="B154" s="6"/>
      <c r="C154" s="11"/>
      <c r="D154" s="17"/>
      <c r="E154" s="17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</row>
    <row r="155">
      <c r="A155" s="11"/>
      <c r="B155" s="6"/>
      <c r="C155" s="11"/>
      <c r="D155" s="17"/>
      <c r="E155" s="17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</row>
    <row r="156">
      <c r="A156" s="11"/>
      <c r="B156" s="6"/>
      <c r="C156" s="11"/>
      <c r="D156" s="17"/>
      <c r="E156" s="17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</row>
    <row r="157">
      <c r="A157" s="11"/>
      <c r="B157" s="6"/>
      <c r="C157" s="11"/>
      <c r="D157" s="17"/>
      <c r="E157" s="17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</row>
    <row r="158">
      <c r="A158" s="11"/>
      <c r="B158" s="6"/>
      <c r="C158" s="11"/>
      <c r="D158" s="17"/>
      <c r="E158" s="17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</row>
    <row r="159">
      <c r="A159" s="11"/>
      <c r="B159" s="6"/>
      <c r="C159" s="11"/>
      <c r="D159" s="17"/>
      <c r="E159" s="17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</row>
    <row r="160">
      <c r="A160" s="11"/>
      <c r="B160" s="6"/>
      <c r="C160" s="11"/>
      <c r="D160" s="17"/>
      <c r="E160" s="17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</row>
    <row r="161">
      <c r="A161" s="11"/>
      <c r="B161" s="6"/>
      <c r="C161" s="11"/>
      <c r="D161" s="17"/>
      <c r="E161" s="17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</row>
    <row r="162">
      <c r="A162" s="11"/>
      <c r="B162" s="6"/>
      <c r="C162" s="11"/>
      <c r="D162" s="17"/>
      <c r="E162" s="17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</row>
    <row r="163">
      <c r="A163" s="11"/>
      <c r="B163" s="6"/>
      <c r="C163" s="11"/>
      <c r="D163" s="17"/>
      <c r="E163" s="17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</row>
    <row r="164">
      <c r="A164" s="11"/>
      <c r="B164" s="6"/>
      <c r="C164" s="11"/>
      <c r="D164" s="17"/>
      <c r="E164" s="17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</row>
    <row r="165">
      <c r="A165" s="11"/>
      <c r="B165" s="6"/>
      <c r="C165" s="11"/>
      <c r="D165" s="17"/>
      <c r="E165" s="17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</row>
    <row r="166">
      <c r="A166" s="11"/>
      <c r="B166" s="6"/>
      <c r="C166" s="11"/>
      <c r="D166" s="17"/>
      <c r="E166" s="17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</row>
    <row r="167">
      <c r="A167" s="11"/>
      <c r="B167" s="6"/>
      <c r="C167" s="11"/>
      <c r="D167" s="17"/>
      <c r="E167" s="17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</row>
    <row r="168">
      <c r="A168" s="11"/>
      <c r="B168" s="6"/>
      <c r="C168" s="11"/>
      <c r="D168" s="17"/>
      <c r="E168" s="17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</row>
    <row r="169">
      <c r="A169" s="11"/>
      <c r="B169" s="6"/>
      <c r="C169" s="11"/>
      <c r="D169" s="17"/>
      <c r="E169" s="17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</row>
    <row r="170">
      <c r="A170" s="11"/>
      <c r="B170" s="6"/>
      <c r="C170" s="11"/>
      <c r="D170" s="17"/>
      <c r="E170" s="17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</row>
    <row r="171">
      <c r="A171" s="11"/>
      <c r="B171" s="6"/>
      <c r="C171" s="11"/>
      <c r="D171" s="17"/>
      <c r="E171" s="17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</row>
    <row r="172">
      <c r="A172" s="11"/>
      <c r="B172" s="6"/>
      <c r="C172" s="11"/>
      <c r="D172" s="17"/>
      <c r="E172" s="17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</row>
    <row r="173">
      <c r="A173" s="11"/>
      <c r="B173" s="6"/>
      <c r="C173" s="11"/>
      <c r="D173" s="17"/>
      <c r="E173" s="17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</row>
    <row r="174">
      <c r="A174" s="11"/>
      <c r="B174" s="6"/>
      <c r="C174" s="11"/>
      <c r="D174" s="17"/>
      <c r="E174" s="17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</row>
    <row r="175">
      <c r="A175" s="11"/>
      <c r="B175" s="6"/>
      <c r="C175" s="11"/>
      <c r="D175" s="17"/>
      <c r="E175" s="17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</row>
    <row r="176">
      <c r="A176" s="11"/>
      <c r="B176" s="6"/>
      <c r="C176" s="11"/>
      <c r="D176" s="17"/>
      <c r="E176" s="17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</row>
    <row r="177">
      <c r="A177" s="11"/>
      <c r="B177" s="6"/>
      <c r="C177" s="11"/>
      <c r="D177" s="17"/>
      <c r="E177" s="17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</row>
    <row r="178">
      <c r="A178" s="11"/>
      <c r="B178" s="6"/>
      <c r="C178" s="11"/>
      <c r="D178" s="17"/>
      <c r="E178" s="17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</row>
    <row r="179">
      <c r="A179" s="11"/>
      <c r="B179" s="6"/>
      <c r="C179" s="11"/>
      <c r="D179" s="17"/>
      <c r="E179" s="17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</row>
    <row r="180">
      <c r="A180" s="11"/>
      <c r="B180" s="6"/>
      <c r="C180" s="11"/>
      <c r="D180" s="17"/>
      <c r="E180" s="17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</row>
    <row r="181">
      <c r="A181" s="11"/>
      <c r="B181" s="6"/>
      <c r="C181" s="11"/>
      <c r="D181" s="17"/>
      <c r="E181" s="17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</row>
    <row r="182">
      <c r="A182" s="11"/>
      <c r="B182" s="6"/>
      <c r="C182" s="11"/>
      <c r="D182" s="17"/>
      <c r="E182" s="17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</row>
    <row r="183">
      <c r="A183" s="11"/>
      <c r="B183" s="6"/>
      <c r="C183" s="11"/>
      <c r="D183" s="17"/>
      <c r="E183" s="17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</row>
    <row r="184">
      <c r="A184" s="11"/>
      <c r="B184" s="6"/>
      <c r="C184" s="11"/>
      <c r="D184" s="17"/>
      <c r="E184" s="17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</row>
    <row r="185">
      <c r="A185" s="11"/>
      <c r="B185" s="6"/>
      <c r="C185" s="11"/>
      <c r="D185" s="17"/>
      <c r="E185" s="17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</row>
    <row r="186">
      <c r="A186" s="11"/>
      <c r="B186" s="6"/>
      <c r="C186" s="11"/>
      <c r="D186" s="17"/>
      <c r="E186" s="17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</row>
    <row r="187">
      <c r="A187" s="11"/>
      <c r="B187" s="6"/>
      <c r="C187" s="11"/>
      <c r="D187" s="17"/>
      <c r="E187" s="17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</row>
    <row r="188">
      <c r="A188" s="11"/>
      <c r="B188" s="6"/>
      <c r="C188" s="11"/>
      <c r="D188" s="17"/>
      <c r="E188" s="17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</row>
    <row r="189">
      <c r="A189" s="11"/>
      <c r="B189" s="6"/>
      <c r="C189" s="11"/>
      <c r="D189" s="17"/>
      <c r="E189" s="17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</row>
    <row r="190">
      <c r="A190" s="11"/>
      <c r="B190" s="6"/>
      <c r="C190" s="11"/>
      <c r="D190" s="17"/>
      <c r="E190" s="17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</row>
    <row r="191">
      <c r="A191" s="11"/>
      <c r="B191" s="6"/>
      <c r="C191" s="11"/>
      <c r="D191" s="17"/>
      <c r="E191" s="17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</row>
    <row r="192">
      <c r="A192" s="11"/>
      <c r="B192" s="6"/>
      <c r="C192" s="11"/>
      <c r="D192" s="17"/>
      <c r="E192" s="17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</row>
    <row r="193">
      <c r="A193" s="11"/>
      <c r="B193" s="6"/>
      <c r="C193" s="11"/>
      <c r="D193" s="17"/>
      <c r="E193" s="17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</row>
    <row r="194">
      <c r="A194" s="11"/>
      <c r="B194" s="6"/>
      <c r="C194" s="11"/>
      <c r="D194" s="17"/>
      <c r="E194" s="17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</row>
    <row r="195">
      <c r="A195" s="11"/>
      <c r="B195" s="6"/>
      <c r="C195" s="11"/>
      <c r="D195" s="17"/>
      <c r="E195" s="17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</row>
    <row r="196">
      <c r="A196" s="11"/>
      <c r="B196" s="6"/>
      <c r="C196" s="11"/>
      <c r="D196" s="17"/>
      <c r="E196" s="17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</row>
    <row r="197">
      <c r="A197" s="11"/>
      <c r="B197" s="6"/>
      <c r="C197" s="11"/>
      <c r="D197" s="17"/>
      <c r="E197" s="17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</row>
    <row r="198">
      <c r="A198" s="11"/>
      <c r="B198" s="6"/>
      <c r="C198" s="11"/>
      <c r="D198" s="17"/>
      <c r="E198" s="17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 customHeight="1" ht="24.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27" t="n">
        <v>43900.0</v>
      </c>
      <c r="B2" s="15" t="n">
        <v>1000.0</v>
      </c>
      <c r="C2" s="15" t="n">
        <v>1000.0</v>
      </c>
      <c r="D2" s="15" t="n">
        <v>2.1927</v>
      </c>
      <c r="E2" s="15" t="n">
        <v>455.37</v>
      </c>
      <c r="F2" s="15">
        <f>D2*E2</f>
      </c>
      <c r="G2" s="15">
        <f>F2-C2</f>
      </c>
      <c r="H2" s="28">
        <f>G2/C2</f>
      </c>
      <c r="I2" s="11" t="s">
        <v>12</v>
      </c>
      <c r="J2" s="8" t="n">
        <v>5176.0</v>
      </c>
    </row>
    <row r="3">
      <c r="A3" s="19" t="n">
        <v>43901.0</v>
      </c>
      <c r="B3" s="15" t="n">
        <v>1000.0</v>
      </c>
      <c r="C3" s="15">
        <f>C2+B3</f>
      </c>
      <c r="D3" s="15" t="n">
        <v>2.1652</v>
      </c>
      <c r="E3" s="15" t="n">
        <v>916.53</v>
      </c>
      <c r="F3" s="15">
        <f>D3*E3</f>
      </c>
      <c r="G3" s="15">
        <f>F3-C3</f>
      </c>
      <c r="H3" s="18">
        <f>G3/C3</f>
      </c>
      <c r="I3" s="3" t="s">
        <v>12</v>
      </c>
    </row>
    <row r="4">
      <c r="A4" s="19" t="n">
        <v>43902.0</v>
      </c>
      <c r="B4" s="15" t="n">
        <v>1000.0</v>
      </c>
      <c r="C4" s="15">
        <f>C3+B4</f>
      </c>
      <c r="D4" s="15" t="n">
        <v>2.1046</v>
      </c>
      <c r="E4" s="15" t="n">
        <v>1390.97</v>
      </c>
      <c r="F4" s="15">
        <f>D4*E4</f>
      </c>
      <c r="G4" s="15">
        <f>F4-C4</f>
      </c>
      <c r="H4" s="18">
        <f>G4/C4</f>
      </c>
      <c r="I4" s="3" t="s">
        <v>12</v>
      </c>
    </row>
    <row r="5">
      <c r="A5" s="19" t="n">
        <v>43903.0</v>
      </c>
      <c r="B5" s="15" t="n">
        <v>1000.0</v>
      </c>
      <c r="C5" s="15">
        <f>C4+B5</f>
      </c>
      <c r="D5" s="15" t="n">
        <v>2.0801</v>
      </c>
      <c r="E5" s="15" t="n">
        <v>1870.99</v>
      </c>
      <c r="F5" s="15">
        <f>D5*E5</f>
      </c>
      <c r="G5" s="15">
        <f>F5-C5</f>
      </c>
      <c r="H5" s="18">
        <f>G5/C5</f>
      </c>
      <c r="I5" s="3" t="s">
        <v>12</v>
      </c>
    </row>
    <row r="6">
      <c r="A6" s="19" t="n">
        <v>43923.0</v>
      </c>
      <c r="B6" s="15" t="n">
        <v>250.0</v>
      </c>
      <c r="C6" s="15">
        <f>C5+B6</f>
      </c>
      <c r="D6" s="15" t="n">
        <v>2.1267</v>
      </c>
      <c r="E6" s="15" t="n">
        <v>1988.37</v>
      </c>
      <c r="F6" s="15">
        <f>D6*E6</f>
      </c>
      <c r="G6" s="15">
        <f>F6-C6</f>
      </c>
      <c r="H6" s="18">
        <f>G6/C6</f>
      </c>
      <c r="I6" s="11" t="s">
        <v>11</v>
      </c>
    </row>
    <row r="7">
      <c r="A7" s="19" t="n">
        <v>43930.0</v>
      </c>
      <c r="B7" s="15" t="n">
        <v>250.0</v>
      </c>
      <c r="C7" s="15">
        <f>C6+B7</f>
      </c>
      <c r="D7" s="15" t="n">
        <v>2.2366</v>
      </c>
      <c r="E7" s="15" t="n">
        <v>2099.98</v>
      </c>
      <c r="F7" s="15">
        <f>D7*E7</f>
      </c>
      <c r="G7" s="15">
        <f>F7-C7</f>
      </c>
      <c r="H7" s="18">
        <f>G7/C7</f>
      </c>
      <c r="I7" s="3" t="s">
        <v>11</v>
      </c>
    </row>
    <row r="8">
      <c r="A8" s="19" t="n">
        <v>43937.0</v>
      </c>
      <c r="B8" s="15" t="n">
        <v>250.0</v>
      </c>
      <c r="C8" s="15">
        <f>C7+B8</f>
      </c>
      <c r="D8" s="15" t="n">
        <v>2.2917</v>
      </c>
      <c r="E8" s="15" t="n">
        <v>2208.91</v>
      </c>
      <c r="F8" s="15">
        <f>D8*E8</f>
      </c>
      <c r="G8" s="15">
        <f>F8-C8</f>
      </c>
      <c r="H8" s="18">
        <f>G8/C8</f>
      </c>
      <c r="I8" s="3" t="s">
        <v>11</v>
      </c>
    </row>
    <row r="9">
      <c r="A9" s="19" t="n">
        <v>43944.0</v>
      </c>
      <c r="B9" s="15" t="n">
        <v>250.0</v>
      </c>
      <c r="C9" s="15">
        <f>C8+B9</f>
      </c>
      <c r="D9" s="15" t="n">
        <v>2.3437</v>
      </c>
      <c r="E9" s="15" t="n">
        <v>2315.42</v>
      </c>
      <c r="F9" s="15">
        <f>D9*E9</f>
      </c>
      <c r="G9" s="15">
        <f>F9-C9</f>
      </c>
      <c r="H9" s="18">
        <f>G9/C9</f>
      </c>
      <c r="I9" s="3" t="s">
        <v>11</v>
      </c>
    </row>
    <row r="10">
      <c r="A10" s="19" t="n">
        <v>43951.0</v>
      </c>
      <c r="B10" s="15" t="n">
        <v>250.0</v>
      </c>
      <c r="C10" s="15">
        <f>C9+B10</f>
      </c>
      <c r="D10" s="15" t="n">
        <v>2.2829</v>
      </c>
      <c r="E10" s="8" t="n">
        <v>2315.42</v>
      </c>
      <c r="F10" s="15">
        <f>D10*E10</f>
      </c>
      <c r="G10" s="15" t="n">
        <v>285.87</v>
      </c>
      <c r="H10" s="16" t="n">
        <v>0.0571</v>
      </c>
    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 customHeight="1" ht="24.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27" t="n">
        <v>43909.0</v>
      </c>
      <c r="B2" s="15" t="n">
        <v>800.0</v>
      </c>
      <c r="C2" s="15" t="n">
        <v>800.0</v>
      </c>
      <c r="D2" s="15" t="n">
        <v>1.1457</v>
      </c>
      <c r="E2" s="15" t="n">
        <v>697.56</v>
      </c>
      <c r="F2" s="15">
        <f>D2*E2</f>
      </c>
      <c r="G2" s="15">
        <f>F2-C2</f>
      </c>
      <c r="H2" s="28">
        <f>G2/C2</f>
      </c>
      <c r="J2" s="8" t="n">
        <v>161721.0</v>
      </c>
    </row>
    <row r="3">
      <c r="A3" s="19" t="n">
        <v>43916.0</v>
      </c>
      <c r="B3" s="15" t="n">
        <v>720.0</v>
      </c>
      <c r="C3" s="15">
        <f>C2+B3</f>
      </c>
      <c r="D3" s="15" t="n">
        <v>1.211</v>
      </c>
      <c r="E3" s="15" t="n">
        <v>1291.52</v>
      </c>
      <c r="F3" s="8">
        <f>D3*E3</f>
      </c>
      <c r="G3" s="15">
        <f>F3-C3</f>
      </c>
      <c r="H3" s="18">
        <f>G3/C3</f>
      </c>
    </row>
    <row r="4">
      <c r="A4" s="19" t="n">
        <v>43923.0</v>
      </c>
      <c r="B4" s="15" t="n">
        <v>720.0</v>
      </c>
      <c r="C4" s="8">
        <f>C3+B4</f>
      </c>
      <c r="D4" s="15" t="n">
        <v>1.2246</v>
      </c>
      <c r="E4" s="15" t="n">
        <v>1878.88</v>
      </c>
      <c r="F4" s="8">
        <f>D4*E4</f>
      </c>
      <c r="G4" s="15">
        <f>F4-C4</f>
      </c>
      <c r="H4" s="18">
        <f>G4/C4</f>
      </c>
    </row>
    <row r="5">
      <c r="A5" s="19" t="n">
        <v>43930.0</v>
      </c>
      <c r="B5" s="15" t="n">
        <v>600.0</v>
      </c>
      <c r="C5" s="8">
        <f>C4+B5</f>
      </c>
      <c r="D5" s="15" t="n">
        <v>1.2224</v>
      </c>
      <c r="E5" s="15" t="n">
        <v>2369.23</v>
      </c>
      <c r="F5" s="8">
        <f>D5*E5</f>
      </c>
      <c r="G5" s="15">
        <f>F5-C5</f>
      </c>
      <c r="H5" s="18">
        <f>G5/C5</f>
      </c>
    </row>
    <row r="6">
      <c r="A6" s="19" t="n">
        <v>43937.0</v>
      </c>
      <c r="B6" s="15" t="n">
        <v>720.0</v>
      </c>
      <c r="C6" s="8">
        <f>C5+B6</f>
      </c>
      <c r="D6" s="15" t="n">
        <v>1.227</v>
      </c>
      <c r="E6" s="15" t="n">
        <v>2955.44</v>
      </c>
      <c r="F6" s="8">
        <f>D6*E6</f>
      </c>
      <c r="G6" s="15">
        <f>F6-C6</f>
      </c>
      <c r="H6" s="18">
        <f>G6/C6</f>
      </c>
    </row>
    <row r="7">
      <c r="A7" s="19" t="n">
        <v>43951.0</v>
      </c>
      <c r="B7" s="15" t="n">
        <v>0.0</v>
      </c>
      <c r="C7" s="8">
        <f>C6+B7</f>
      </c>
      <c r="D7" s="15" t="n">
        <v>1.2539</v>
      </c>
      <c r="E7" s="8" t="n">
        <v>2955.44</v>
      </c>
      <c r="F7" s="8">
        <f>D7*E7</f>
      </c>
      <c r="G7" s="15" t="n">
        <v>145.82</v>
      </c>
      <c r="H7" s="16" t="n">
        <v>0.0409</v>
      </c>
    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27" t="n">
        <v>43908.0</v>
      </c>
      <c r="B2" s="15" t="n">
        <v>1000.0</v>
      </c>
      <c r="C2" s="15" t="n">
        <v>1000.0</v>
      </c>
      <c r="D2" s="15" t="n">
        <v>1.5893</v>
      </c>
      <c r="E2" s="15" t="n">
        <v>628.26</v>
      </c>
      <c r="F2" s="15">
        <f>D2*E2</f>
      </c>
      <c r="G2" s="15">
        <f>F2-C2</f>
      </c>
      <c r="H2" s="28">
        <f>G2/C2</f>
      </c>
      <c r="I2" s="11" t="s">
        <v>12</v>
      </c>
      <c r="J2" s="8" t="n">
        <v>110003.0</v>
      </c>
      <c r="K2" s="11"/>
    </row>
    <row r="3">
      <c r="A3" s="19" t="n">
        <v>43923.0</v>
      </c>
      <c r="B3" s="15" t="n">
        <v>250.0</v>
      </c>
      <c r="C3" s="15">
        <f>C2+B3</f>
      </c>
      <c r="D3" s="15" t="n">
        <v>1.6778</v>
      </c>
      <c r="E3" s="15" t="n">
        <v>777.04</v>
      </c>
      <c r="F3" s="8">
        <f>D3*E3</f>
      </c>
      <c r="G3" s="8">
        <f>F3-C3</f>
      </c>
      <c r="H3" s="18">
        <f>G3/C3</f>
      </c>
      <c r="I3" s="11" t="s">
        <v>11</v>
      </c>
    </row>
    <row r="4">
      <c r="A4" s="19" t="n">
        <v>43930.0</v>
      </c>
      <c r="B4" s="15" t="n">
        <v>250.0</v>
      </c>
      <c r="C4" s="8">
        <f>C3+B4</f>
      </c>
      <c r="D4" s="15" t="n">
        <v>1.7043</v>
      </c>
      <c r="E4" s="15" t="n">
        <v>923.51</v>
      </c>
      <c r="F4" s="8">
        <f>D4*E4</f>
      </c>
      <c r="G4" s="8">
        <f>F4-C4</f>
      </c>
      <c r="H4" s="18">
        <f>G4/C4</f>
      </c>
      <c r="I4" s="3" t="s">
        <v>11</v>
      </c>
    </row>
    <row r="5">
      <c r="A5" s="19" t="n">
        <v>43937.0</v>
      </c>
      <c r="B5" s="15" t="n">
        <v>250.0</v>
      </c>
      <c r="C5" s="8">
        <f>C4+B5</f>
      </c>
      <c r="D5" s="15" t="n">
        <v>1.7132</v>
      </c>
      <c r="E5" s="15" t="n">
        <v>1069.21</v>
      </c>
      <c r="F5" s="8">
        <f>D5*E5</f>
      </c>
      <c r="G5" s="8">
        <f>F5-C5</f>
      </c>
      <c r="H5" s="18">
        <f>G5/C5</f>
      </c>
      <c r="I5" s="3" t="s">
        <v>11</v>
      </c>
    </row>
    <row r="6">
      <c r="A6" s="19" t="n">
        <v>43944.0</v>
      </c>
      <c r="B6" s="15" t="n">
        <v>250.0</v>
      </c>
      <c r="C6" s="8">
        <f>C5+B6</f>
      </c>
      <c r="D6" s="15" t="n">
        <v>1.7446</v>
      </c>
      <c r="E6" s="15" t="n">
        <v>1069.21</v>
      </c>
      <c r="F6" s="8">
        <f>D6*E6</f>
      </c>
      <c r="G6" s="8" t="n">
        <v>1.28</v>
      </c>
      <c r="H6" s="18">
        <f>G6/C6</f>
      </c>
      <c r="I6" s="3" t="s">
        <v>11</v>
      </c>
    </row>
    <row r="7">
      <c r="A7" s="19" t="n">
        <v>43951.0</v>
      </c>
      <c r="B7" s="15" t="n">
        <v>250.0</v>
      </c>
      <c r="C7" s="8">
        <f>C6+B7</f>
      </c>
      <c r="D7" s="15" t="n">
        <v>1.7727</v>
      </c>
      <c r="E7" s="8" t="n">
        <v>1212.29</v>
      </c>
      <c r="F7" s="8">
        <f>D7*E7</f>
      </c>
      <c r="G7" s="15" t="n">
        <v>149.02</v>
      </c>
      <c r="H7" s="16" t="n">
        <v>0.0745</v>
      </c>
    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27" t="n">
        <v>43622.0</v>
      </c>
      <c r="B2" s="15" t="n">
        <v>500.0</v>
      </c>
      <c r="C2" s="15" t="n">
        <v>500.0</v>
      </c>
      <c r="D2" s="15" t="n">
        <v>0.6389</v>
      </c>
      <c r="E2" s="15" t="n">
        <v>781.81</v>
      </c>
      <c r="F2" s="15">
        <f>D2*E2</f>
      </c>
      <c r="G2" s="15">
        <f>F2-C2</f>
      </c>
      <c r="H2" s="28">
        <f>G2/C2</f>
      </c>
      <c r="J2" s="8" t="n">
        <v>1550.0</v>
      </c>
    </row>
    <row r="3">
      <c r="A3" s="27" t="n">
        <v>43945.0</v>
      </c>
      <c r="B3" s="15" t="n">
        <v>0.0</v>
      </c>
      <c r="C3" s="15" t="n">
        <v>500.0</v>
      </c>
      <c r="D3" s="15" t="n">
        <v>0.9409</v>
      </c>
      <c r="E3" s="15" t="n">
        <v>781.81</v>
      </c>
      <c r="F3" s="8">
        <f>D3*E3</f>
      </c>
      <c r="G3" s="8">
        <f>F3-C3</f>
      </c>
      <c r="H3" s="14">
        <f>G3/C3</f>
      </c>
    </row>
    <row r="4">
      <c r="A4" s="19" t="n">
        <v>43951.0</v>
      </c>
      <c r="B4" s="15" t="n">
        <v>0.0</v>
      </c>
      <c r="C4" s="15" t="n">
        <v>500.0</v>
      </c>
      <c r="D4" s="15" t="n">
        <v>0.9261</v>
      </c>
      <c r="E4" s="8" t="n">
        <v>781.81</v>
      </c>
      <c r="F4" s="8">
        <f>D4*E4</f>
      </c>
      <c r="G4" s="15" t="n">
        <v>224.03</v>
      </c>
      <c r="H4" s="16" t="n">
        <v>0.448</v>
      </c>
    </row>
    <row r="5">
</row>
    <row r="6">
</row>
    <row r="7">
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27" t="n">
        <v>43907.0</v>
      </c>
      <c r="B2" s="15" t="n">
        <v>1000.0</v>
      </c>
      <c r="C2" s="15" t="n">
        <v>1000.0</v>
      </c>
      <c r="D2" s="15" t="n">
        <v>0.951</v>
      </c>
      <c r="E2" s="15" t="n">
        <v>1049.95</v>
      </c>
      <c r="F2" s="15">
        <f>E2*D2</f>
      </c>
      <c r="G2" s="15">
        <f>F2-C2</f>
      </c>
      <c r="H2" s="28">
        <f>G2/C2</f>
      </c>
      <c r="J2" s="8" t="n">
        <v>100032.0</v>
      </c>
    </row>
    <row r="3">
      <c r="A3" s="19" t="n">
        <v>43951.0</v>
      </c>
      <c r="B3" s="15" t="n">
        <v>0.0</v>
      </c>
      <c r="C3" s="15" t="n">
        <v>1000.0</v>
      </c>
      <c r="D3" s="15" t="n">
        <v>0.972</v>
      </c>
      <c r="E3" s="8" t="n">
        <v>1049.95</v>
      </c>
      <c r="F3" s="15">
        <f>D3*E3</f>
      </c>
      <c r="G3" s="15" t="n">
        <v>20.55</v>
      </c>
      <c r="H3" s="16" t="n">
        <v>0.0205</v>
      </c>
    </row>
    <row r="4">
</row>
    <row r="5">
</row>
    <row r="6">
</row>
    <row r="7">
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 customHeight="1" ht="24.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14</v>
      </c>
      <c r="L1" s="1" t="s">
        <v>10</v>
      </c>
      <c r="M1" s="1"/>
      <c r="N1" s="1"/>
      <c r="O1" s="1"/>
      <c r="P1" s="1"/>
      <c r="Q1" s="1"/>
      <c r="R1" s="3"/>
    </row>
    <row r="2">
      <c r="A2" s="27" t="n">
        <v>43581.0</v>
      </c>
      <c r="B2" s="15" t="n">
        <v>500.0</v>
      </c>
      <c r="C2" s="15" t="n">
        <v>500.0</v>
      </c>
      <c r="D2" s="15" t="n">
        <v>1.652</v>
      </c>
      <c r="E2" s="15" t="n">
        <v>302.3</v>
      </c>
      <c r="F2" s="15">
        <f>E2*D2</f>
      </c>
      <c r="G2" s="15">
        <f>F2-C2</f>
      </c>
      <c r="H2" s="28">
        <f>G2/C2</f>
      </c>
      <c r="J2" s="8" t="n">
        <v>519671.0</v>
      </c>
    </row>
    <row r="3">
      <c r="A3" s="27" t="n">
        <v>43592.0</v>
      </c>
      <c r="B3" s="15" t="n">
        <v>500.0</v>
      </c>
      <c r="C3" s="15">
        <f>C2+B3</f>
      </c>
      <c r="D3" s="15" t="n">
        <v>1.614</v>
      </c>
      <c r="E3" s="15" t="n">
        <v>611.72</v>
      </c>
      <c r="F3" s="15">
        <f>E3*D3</f>
      </c>
      <c r="G3" s="15">
        <f>F3-C3</f>
      </c>
      <c r="H3" s="18">
        <f>G3/C3</f>
      </c>
    </row>
    <row r="4">
      <c r="A4" s="27" t="n">
        <v>43621.0</v>
      </c>
      <c r="B4" s="15" t="n">
        <v>530.0</v>
      </c>
      <c r="C4" s="15">
        <f>C3+B4</f>
      </c>
      <c r="D4" s="15" t="n">
        <v>1.579</v>
      </c>
      <c r="E4" s="15" t="n">
        <v>946.97</v>
      </c>
      <c r="F4" s="15">
        <f>E4*D4</f>
      </c>
      <c r="G4" s="15">
        <f>F4-C4</f>
      </c>
      <c r="H4" s="18">
        <f>G4/C4</f>
      </c>
    </row>
    <row r="5">
      <c r="A5" s="27" t="n">
        <v>43733.0</v>
      </c>
      <c r="B5" s="15" t="n">
        <v>0.0</v>
      </c>
      <c r="C5" s="15" t="n">
        <v>1530.0</v>
      </c>
      <c r="G5" s="15">
        <f>F5-C5</f>
      </c>
      <c r="I5" s="11" t="s">
        <v>15</v>
      </c>
      <c r="K5" s="15" t="n">
        <v>213.07</v>
      </c>
    </row>
    <row r="6">
      <c r="A6" s="30" t="n">
        <v>43945.0</v>
      </c>
      <c r="B6" s="15" t="n">
        <v>0.0</v>
      </c>
      <c r="C6" s="15">
        <f>C5-K5</f>
      </c>
      <c r="D6" s="15" t="n">
        <v>1.308</v>
      </c>
      <c r="E6" s="15" t="n">
        <v>946.97</v>
      </c>
      <c r="F6" s="15" t="n">
        <v>1238.63</v>
      </c>
      <c r="G6" s="31">
        <f>F6-C6</f>
      </c>
    </row>
    <row r="7">
      <c r="A7" s="32" t="n">
        <v>43951.0</v>
      </c>
      <c r="B7" s="15" t="n">
        <v>0.0</v>
      </c>
      <c r="C7" s="8">
        <f>C6-K6</f>
      </c>
      <c r="D7" s="15" t="n">
        <v>1.351</v>
      </c>
      <c r="E7" s="8" t="n">
        <v>946.97</v>
      </c>
      <c r="F7" s="15">
        <f>D7*E7</f>
      </c>
      <c r="G7" s="15" t="n">
        <v>-37.58</v>
      </c>
      <c r="H7" s="16" t="n">
        <v>-0.0286</v>
      </c>
    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27" t="n">
        <v>43895.0</v>
      </c>
      <c r="B2" s="15" t="n">
        <v>3000.0</v>
      </c>
      <c r="C2" s="15" t="n">
        <v>3000.0</v>
      </c>
      <c r="D2" s="15" t="n">
        <v>1.725</v>
      </c>
      <c r="J2" s="8" t="n">
        <v>0.0</v>
      </c>
    </row>
    <row r="3">
      <c r="A3" s="19" t="n">
        <v>43913.0</v>
      </c>
      <c r="B3" s="15" t="n">
        <v>1000.0</v>
      </c>
      <c r="C3" s="15">
        <f>C2+B3</f>
      </c>
      <c r="D3" s="15" t="n">
        <v>1.478</v>
      </c>
      <c r="E3" s="15" t="n">
        <v>2415.71</v>
      </c>
      <c r="F3" s="15">
        <f>D3*E3</f>
      </c>
      <c r="G3" s="15">
        <f>F3-C3</f>
      </c>
      <c r="H3" s="28">
        <f>G3/C3</f>
      </c>
    </row>
    <row r="4">
      <c r="A4" s="19" t="n">
        <v>43951.0</v>
      </c>
      <c r="B4" s="15" t="n">
        <v>0.0</v>
      </c>
      <c r="C4" s="8">
        <f>C3+B4</f>
      </c>
      <c r="D4" s="15" t="n">
        <v>1.684</v>
      </c>
      <c r="E4" s="8" t="n">
        <v>2415.71</v>
      </c>
      <c r="F4" s="8">
        <f>D4*E4</f>
      </c>
      <c r="G4" s="8" t="n">
        <v>68.07</v>
      </c>
      <c r="H4" s="14">
        <f>G4/C4</f>
      </c>
    </row>
    <row r="5">
</row>
    <row r="6">
</row>
    <row r="7">
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33"/>
      <c r="B2" s="15" t="n">
        <v>5000.0</v>
      </c>
      <c r="C2" s="15" t="n">
        <v>5000.0</v>
      </c>
      <c r="D2" s="15" t="n">
        <v>1.0</v>
      </c>
      <c r="E2" s="15" t="n">
        <v>5000.0</v>
      </c>
      <c r="F2" s="15">
        <f>D2*E2</f>
      </c>
      <c r="G2" s="15">
        <f>F2-C2</f>
      </c>
      <c r="H2" s="28">
        <f>G2/C2</f>
      </c>
      <c r="J2" s="8" t="n">
        <v>8327.0</v>
      </c>
    </row>
    <row r="3">
      <c r="A3" s="19" t="n">
        <v>43887.0</v>
      </c>
      <c r="B3" s="15" t="n">
        <v>3000.0</v>
      </c>
      <c r="C3" s="15">
        <f>C2+B3</f>
      </c>
      <c r="D3" s="15" t="n">
        <v>1.1148</v>
      </c>
      <c r="E3" s="15" t="n">
        <v>7691.07</v>
      </c>
      <c r="F3" s="15">
        <f>D3*E3</f>
      </c>
      <c r="G3" s="15">
        <f>F3-C3</f>
      </c>
      <c r="H3" s="18">
        <f>G3/C3</f>
      </c>
    </row>
    <row r="4">
      <c r="A4" s="19" t="n">
        <v>43889.0</v>
      </c>
      <c r="B4" s="15" t="n">
        <v>2000.0</v>
      </c>
      <c r="C4" s="15">
        <f>C3+B4</f>
      </c>
      <c r="D4" s="15" t="n">
        <v>1.0345</v>
      </c>
      <c r="E4" s="15" t="n">
        <v>9624.37</v>
      </c>
      <c r="F4" s="15">
        <f>D4*E4</f>
      </c>
      <c r="G4" s="15">
        <f>F4-C4</f>
      </c>
      <c r="H4" s="14">
        <f>G4/C4</f>
      </c>
    </row>
    <row r="5">
      <c r="A5" s="19" t="n">
        <v>43951.0</v>
      </c>
      <c r="B5" s="15" t="n">
        <v>0.0</v>
      </c>
      <c r="C5" s="15">
        <f>C4+B5</f>
      </c>
      <c r="D5" s="15" t="n">
        <v>1.0023</v>
      </c>
      <c r="E5" s="8" t="n">
        <v>9624.37</v>
      </c>
      <c r="F5" s="15">
        <f>D5*E5</f>
      </c>
      <c r="G5" s="15" t="n">
        <v>-353.5</v>
      </c>
      <c r="H5" s="25" t="n">
        <v>-0.0354</v>
      </c>
    </row>
    <row r="6">
</row>
    <row r="7">
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27" t="n">
        <v>43896.0</v>
      </c>
      <c r="B2" s="15" t="n">
        <v>2000.0</v>
      </c>
      <c r="C2" s="15" t="n">
        <v>2000.0</v>
      </c>
      <c r="D2" s="15" t="n">
        <v>1.036</v>
      </c>
      <c r="E2" s="15" t="n">
        <v>1930.5</v>
      </c>
      <c r="F2" s="15">
        <f>D2*E2</f>
      </c>
      <c r="G2" s="15">
        <f>F2-C2</f>
      </c>
      <c r="H2" s="28">
        <f>G2/C2</f>
      </c>
      <c r="J2" s="8" t="n">
        <v>0.0</v>
      </c>
    </row>
    <row r="3">
      <c r="A3" s="19" t="n">
        <v>43923.0</v>
      </c>
      <c r="B3" s="15" t="n">
        <v>500.0</v>
      </c>
      <c r="C3" s="15">
        <f>C2+B3</f>
      </c>
      <c r="D3" s="29" t="n">
        <v>0.95</v>
      </c>
      <c r="E3" s="15" t="n">
        <v>2456.82</v>
      </c>
      <c r="F3" s="8">
        <f>D3*E3</f>
      </c>
      <c r="G3" s="8">
        <f>F3-C3</f>
      </c>
      <c r="H3" s="18">
        <f>G3/C3</f>
      </c>
    </row>
    <row r="4">
      <c r="A4" s="19" t="n">
        <v>43951.0</v>
      </c>
      <c r="B4" s="15" t="n">
        <v>0.0</v>
      </c>
      <c r="C4" s="8">
        <f>C3+B4</f>
      </c>
      <c r="D4" s="34" t="n">
        <v>0.972</v>
      </c>
      <c r="E4" s="8" t="n">
        <v>2456.82</v>
      </c>
      <c r="F4" s="8">
        <f>D4*E4</f>
      </c>
      <c r="G4" s="15" t="n">
        <v>-111.98</v>
      </c>
      <c r="H4" s="15" t="n">
        <v>-4.48</v>
      </c>
    </row>
    <row r="5">
</row>
    <row r="6">
</row>
    <row r="7">
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27" t="n">
        <v>43931.0</v>
      </c>
      <c r="B2" s="15" t="n">
        <v>500.0</v>
      </c>
      <c r="C2" s="15" t="n">
        <v>500.0</v>
      </c>
      <c r="D2" s="15" t="n">
        <v>1.9464</v>
      </c>
      <c r="E2" s="15" t="n">
        <v>256.58</v>
      </c>
      <c r="F2" s="15">
        <f>D2*E2</f>
      </c>
      <c r="G2" s="15">
        <f>F2-C2</f>
      </c>
      <c r="H2" s="28">
        <f>G2/C2</f>
      </c>
      <c r="J2" s="8" t="n">
        <v>163407.0</v>
      </c>
    </row>
    <row r="3">
      <c r="A3" s="19" t="n">
        <v>43951.0</v>
      </c>
      <c r="B3" s="15" t="n">
        <v>0.0</v>
      </c>
      <c r="C3" s="15">
        <f>C2+B3</f>
      </c>
      <c r="D3" s="15" t="n">
        <v>2.0266</v>
      </c>
      <c r="E3" s="8" t="n">
        <v>256.58</v>
      </c>
      <c r="F3" s="8">
        <f>D3*E3</f>
      </c>
      <c r="G3" s="15" t="n">
        <v>19.98</v>
      </c>
      <c r="H3" s="16" t="n">
        <v>0.0399</v>
      </c>
    </row>
    <row r="4">
</row>
    <row r="5">
</row>
    <row r="6">
</row>
    <row r="7">
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 customHeight="1" ht="24.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9" t="n">
        <v>43888.0</v>
      </c>
      <c r="B2" s="5" t="n">
        <v>2000.0</v>
      </c>
      <c r="C2" s="8" t="n">
        <v>2000.0</v>
      </c>
      <c r="D2" s="5" t="n">
        <v>1.2124</v>
      </c>
      <c r="E2" s="5" t="n">
        <v>1572.67</v>
      </c>
      <c r="F2" s="15">
        <f>D2*E2</f>
      </c>
      <c r="G2" s="8">
        <f>F2-C2</f>
      </c>
      <c r="H2" s="18">
        <f>G2/C2</f>
      </c>
      <c r="I2" s="3" t="s">
        <v>12</v>
      </c>
      <c r="J2" s="8" t="n">
        <v>8086.0</v>
      </c>
      <c r="K2" s="8" t="n">
        <v>0.0012</v>
      </c>
      <c r="L2" s="3"/>
      <c r="M2" s="3"/>
      <c r="N2" s="3"/>
      <c r="O2" s="3"/>
      <c r="P2" s="3"/>
    </row>
    <row r="3">
      <c r="A3" s="9" t="n">
        <v>43889.0</v>
      </c>
      <c r="B3" s="5" t="n">
        <v>1000.0</v>
      </c>
      <c r="C3" s="8">
        <f>C2+B3</f>
      </c>
      <c r="D3" s="5" t="n">
        <v>1.2633</v>
      </c>
      <c r="E3" s="5" t="n">
        <v>2396.49</v>
      </c>
      <c r="F3" s="8">
        <f>D3*E3</f>
      </c>
      <c r="G3" s="8">
        <f>F3-C3</f>
      </c>
      <c r="H3" s="18">
        <f>G3/C3</f>
      </c>
      <c r="I3" s="3" t="s">
        <v>12</v>
      </c>
      <c r="J3" s="11"/>
      <c r="K3" s="3"/>
      <c r="L3" s="3"/>
      <c r="M3" s="3"/>
      <c r="N3" s="3"/>
      <c r="O3" s="3"/>
      <c r="P3" s="3"/>
    </row>
    <row r="4">
      <c r="A4" s="9" t="n">
        <v>43894.0</v>
      </c>
      <c r="B4" s="15" t="n">
        <v>2000.0</v>
      </c>
      <c r="C4" s="8">
        <f>C3+B4</f>
      </c>
      <c r="D4" s="15" t="n">
        <v>1.224</v>
      </c>
      <c r="E4" s="15" t="n">
        <v>4028.52</v>
      </c>
      <c r="F4" s="8">
        <f>D4*E4</f>
      </c>
      <c r="G4" s="8">
        <f>F4-C4</f>
      </c>
      <c r="H4" s="18">
        <f>G4/C4</f>
      </c>
      <c r="I4" s="3" t="s">
        <v>12</v>
      </c>
    </row>
    <row r="5">
      <c r="A5" s="9" t="n">
        <v>43899.0</v>
      </c>
      <c r="B5" s="15" t="n">
        <v>1000.0</v>
      </c>
      <c r="C5" s="8">
        <f>C4+B5</f>
      </c>
      <c r="D5" s="15" t="n">
        <v>1.1595</v>
      </c>
      <c r="E5" s="15" t="n">
        <v>4889.93</v>
      </c>
      <c r="F5" s="8">
        <f>D5*E5</f>
      </c>
      <c r="G5" s="8">
        <f>F5-C5</f>
      </c>
      <c r="H5" s="18">
        <f>G5/C5</f>
      </c>
      <c r="I5" s="3" t="s">
        <v>12</v>
      </c>
    </row>
    <row r="6">
      <c r="A6" s="9" t="n">
        <v>43901.0</v>
      </c>
      <c r="B6" s="15" t="n">
        <v>1000.0</v>
      </c>
      <c r="C6" s="8">
        <f>C5+B6</f>
      </c>
      <c r="D6" s="15" t="n">
        <v>1.1968</v>
      </c>
      <c r="E6" s="15" t="n">
        <v>5724.49</v>
      </c>
      <c r="F6" s="8">
        <f>D6*E6</f>
      </c>
      <c r="G6" s="8">
        <f>F6-C6</f>
      </c>
      <c r="H6" s="18">
        <f>G6/C6</f>
      </c>
      <c r="I6" s="3" t="s">
        <v>12</v>
      </c>
    </row>
    <row r="7">
      <c r="A7" s="9" t="n">
        <v>43913.0</v>
      </c>
      <c r="B7" s="15" t="n">
        <v>2000.0</v>
      </c>
      <c r="C7" s="8">
        <f>C6+B7</f>
      </c>
      <c r="D7" s="15" t="n">
        <v>1.0117</v>
      </c>
      <c r="E7" s="15" t="n">
        <v>7698.99</v>
      </c>
      <c r="F7" s="8">
        <f>D7*E7</f>
      </c>
      <c r="G7" s="8">
        <f>F7-C7</f>
      </c>
      <c r="H7" s="18">
        <f>G7/C7</f>
      </c>
      <c r="I7" s="3" t="s">
        <v>12</v>
      </c>
    </row>
    <row r="8">
      <c r="A8" s="9" t="n">
        <v>43920.0</v>
      </c>
      <c r="B8" s="15" t="n">
        <v>1000.0</v>
      </c>
      <c r="C8" s="8">
        <f>C7+B8</f>
      </c>
      <c r="D8" s="15" t="n">
        <v>1.0071</v>
      </c>
      <c r="E8" s="15" t="n">
        <v>8690.75</v>
      </c>
      <c r="F8" s="8">
        <f>D8*E8</f>
      </c>
      <c r="G8" s="8">
        <f>F8-C8</f>
      </c>
      <c r="H8" s="18">
        <f>G8/C8</f>
      </c>
      <c r="I8" s="3" t="s">
        <v>12</v>
      </c>
    </row>
    <row r="9">
      <c r="A9" s="9" t="n">
        <v>43951.0</v>
      </c>
      <c r="B9" s="15" t="n">
        <v>0.0</v>
      </c>
      <c r="C9" s="8">
        <f>C8+B9</f>
      </c>
      <c r="D9" s="15" t="n">
        <v>1.1139</v>
      </c>
      <c r="E9" s="8" t="n">
        <v>8690.75</v>
      </c>
      <c r="F9" s="8">
        <f>D9*E9</f>
      </c>
      <c r="G9" s="15" t="n">
        <v>-319.38</v>
      </c>
      <c r="H9" s="16" t="n">
        <v>-0.032</v>
      </c>
    </row>
    <row r="10">
      <c r="F10" s="11"/>
    </row>
    <row r="11">
      <c r="F11" s="11"/>
    </row>
    <row r="12">
      <c r="F12" s="11"/>
    </row>
    <row r="13">
      <c r="F13" s="11"/>
    </row>
    <row r="14">
      <c r="F14" s="11"/>
    </row>
    <row r="15">
      <c r="F15" s="11"/>
    </row>
    <row r="16">
      <c r="F16" s="11"/>
    </row>
    <row r="17">
      <c r="F17" s="11"/>
    </row>
    <row r="18">
      <c r="F18" s="11"/>
    </row>
    <row r="19">
      <c r="F19" s="11"/>
    </row>
    <row r="20">
      <c r="F20" s="11"/>
    </row>
    <row r="21">
      <c r="F21" s="11"/>
    </row>
    <row r="22">
      <c r="F22" s="11"/>
    </row>
    <row r="23">
      <c r="F23" s="11"/>
    </row>
    <row r="24">
      <c r="F24" s="11"/>
    </row>
    <row r="25">
      <c r="F25" s="11"/>
    </row>
    <row r="26">
      <c r="F26" s="11"/>
    </row>
    <row r="27">
      <c r="F27" s="11"/>
    </row>
    <row r="28">
      <c r="F28" s="11"/>
    </row>
    <row r="29">
      <c r="F29" s="11"/>
    </row>
    <row r="30">
      <c r="F30" s="11"/>
    </row>
    <row r="31">
      <c r="F31" s="11"/>
    </row>
    <row r="32">
      <c r="F32" s="11"/>
    </row>
    <row r="33">
      <c r="F33" s="11"/>
    </row>
    <row r="34">
      <c r="F34" s="11"/>
    </row>
    <row r="35">
      <c r="F35" s="11"/>
    </row>
    <row r="36">
      <c r="F36" s="11"/>
    </row>
    <row r="37">
      <c r="F37" s="11"/>
    </row>
    <row r="38">
      <c r="F38" s="11"/>
    </row>
    <row r="39">
      <c r="F39" s="11"/>
    </row>
    <row r="40">
      <c r="F40" s="11"/>
    </row>
    <row r="41">
      <c r="F41" s="11"/>
    </row>
    <row r="42">
      <c r="F42" s="11"/>
    </row>
    <row r="43">
      <c r="F43" s="11"/>
    </row>
    <row r="44">
      <c r="F44" s="11"/>
    </row>
    <row r="45">
      <c r="F45" s="11"/>
    </row>
    <row r="46">
      <c r="F46" s="11"/>
    </row>
    <row r="47">
      <c r="F47" s="11"/>
    </row>
    <row r="48">
      <c r="F48" s="11"/>
    </row>
    <row r="49">
      <c r="F49" s="11"/>
    </row>
    <row r="50">
      <c r="F50" s="11"/>
    </row>
    <row r="51">
      <c r="F51" s="11"/>
    </row>
    <row r="52">
      <c r="F52" s="11"/>
    </row>
    <row r="53">
      <c r="F53" s="11"/>
    </row>
    <row r="54">
      <c r="F54" s="11"/>
    </row>
    <row r="55">
      <c r="F55" s="11"/>
    </row>
    <row r="56">
      <c r="F56" s="11"/>
    </row>
    <row r="57">
      <c r="F57" s="11"/>
    </row>
    <row r="58">
      <c r="F58" s="11"/>
    </row>
    <row r="59">
      <c r="F59" s="11"/>
    </row>
    <row r="60">
      <c r="F60" s="11"/>
    </row>
    <row r="61">
      <c r="F61" s="11"/>
    </row>
    <row r="62">
      <c r="F62" s="11"/>
    </row>
    <row r="63">
      <c r="F63" s="11"/>
    </row>
    <row r="64">
      <c r="F64" s="11"/>
    </row>
    <row r="65">
      <c r="F65" s="11"/>
    </row>
    <row r="66">
      <c r="F66" s="11"/>
    </row>
    <row r="67">
      <c r="F67" s="11"/>
    </row>
    <row r="68">
      <c r="F68" s="11"/>
    </row>
    <row r="69">
      <c r="F69" s="11"/>
    </row>
    <row r="70">
      <c r="F70" s="11"/>
    </row>
    <row r="71">
      <c r="F71" s="11"/>
    </row>
    <row r="72">
      <c r="F72" s="11"/>
    </row>
    <row r="73">
      <c r="F73" s="11"/>
    </row>
    <row r="74">
      <c r="F74" s="11"/>
    </row>
    <row r="75">
      <c r="F75" s="11"/>
    </row>
    <row r="76">
      <c r="F76" s="11"/>
    </row>
    <row r="77">
      <c r="F77" s="11"/>
    </row>
    <row r="78">
      <c r="F78" s="11"/>
    </row>
    <row r="79">
      <c r="F79" s="11"/>
    </row>
    <row r="80">
      <c r="F80" s="11"/>
    </row>
    <row r="81">
      <c r="F81" s="11"/>
    </row>
    <row r="82">
      <c r="F82" s="11"/>
    </row>
    <row r="83">
      <c r="F83" s="11"/>
    </row>
    <row r="84">
      <c r="F84" s="11"/>
    </row>
    <row r="85">
      <c r="F85" s="11"/>
    </row>
    <row r="86">
      <c r="F86" s="11"/>
    </row>
    <row r="87">
      <c r="F87" s="11"/>
    </row>
    <row r="88">
      <c r="F88" s="11"/>
    </row>
    <row r="89">
      <c r="F89" s="11"/>
    </row>
    <row r="90">
      <c r="F90" s="11"/>
    </row>
    <row r="91">
      <c r="F91" s="11"/>
    </row>
    <row r="92">
      <c r="F92" s="11"/>
    </row>
    <row r="93">
      <c r="F93" s="11"/>
    </row>
    <row r="94">
      <c r="F94" s="11"/>
    </row>
    <row r="95">
      <c r="F95" s="11"/>
    </row>
    <row r="96">
      <c r="F96" s="11"/>
    </row>
    <row r="97">
      <c r="F97" s="11"/>
    </row>
    <row r="98">
      <c r="F98" s="11"/>
    </row>
    <row r="99">
      <c r="F99" s="11"/>
    </row>
    <row r="100">
      <c r="F100" s="11"/>
    </row>
    <row r="101">
      <c r="F101" s="11"/>
    </row>
    <row r="102">
      <c r="F102" s="11"/>
    </row>
    <row r="103">
      <c r="F103" s="11"/>
    </row>
    <row r="104">
      <c r="F104" s="11"/>
    </row>
    <row r="105">
      <c r="F105" s="11"/>
    </row>
    <row r="106">
      <c r="F106" s="11"/>
    </row>
    <row r="107">
      <c r="F107" s="11"/>
    </row>
    <row r="108">
      <c r="F108" s="11"/>
    </row>
    <row r="109">
      <c r="F109" s="11"/>
    </row>
    <row r="110">
      <c r="F110" s="11"/>
    </row>
    <row r="111">
      <c r="F111" s="11"/>
    </row>
    <row r="112">
      <c r="F112" s="11"/>
    </row>
    <row r="113">
      <c r="F113" s="11"/>
    </row>
    <row r="114">
      <c r="F114" s="11"/>
    </row>
    <row r="115">
      <c r="F115" s="11"/>
    </row>
    <row r="116">
      <c r="F116" s="11"/>
    </row>
    <row r="117">
      <c r="F117" s="11"/>
    </row>
    <row r="118">
      <c r="F118" s="11"/>
    </row>
    <row r="119">
      <c r="F119" s="11"/>
    </row>
    <row r="120">
      <c r="F120" s="11"/>
    </row>
    <row r="121">
      <c r="F121" s="11"/>
    </row>
    <row r="122">
      <c r="F122" s="11"/>
    </row>
    <row r="123">
      <c r="F123" s="11"/>
    </row>
    <row r="124">
      <c r="F124" s="11"/>
    </row>
    <row r="125">
      <c r="F125" s="11"/>
    </row>
    <row r="126">
      <c r="F126" s="11"/>
    </row>
    <row r="127">
      <c r="F127" s="11"/>
    </row>
    <row r="128">
      <c r="F128" s="11"/>
    </row>
    <row r="129">
      <c r="F129" s="11"/>
    </row>
    <row r="130">
      <c r="F130" s="11"/>
    </row>
    <row r="131">
      <c r="F131" s="11"/>
    </row>
    <row r="132">
      <c r="F132" s="11"/>
    </row>
    <row r="133">
      <c r="F133" s="11"/>
    </row>
    <row r="134">
      <c r="F134" s="11"/>
    </row>
    <row r="135">
      <c r="F135" s="11"/>
    </row>
    <row r="136">
      <c r="F136" s="11"/>
    </row>
    <row r="137">
      <c r="F137" s="11"/>
    </row>
    <row r="138">
      <c r="F138" s="11"/>
    </row>
    <row r="139">
      <c r="F139" s="11"/>
    </row>
    <row r="140">
      <c r="F140" s="11"/>
    </row>
    <row r="141">
      <c r="F141" s="11"/>
    </row>
    <row r="142">
      <c r="F142" s="11"/>
    </row>
    <row r="143">
      <c r="F143" s="11"/>
    </row>
    <row r="144">
      <c r="F144" s="11"/>
    </row>
    <row r="145">
      <c r="F145" s="11"/>
    </row>
    <row r="146">
      <c r="F146" s="11"/>
    </row>
    <row r="147">
      <c r="F147" s="11"/>
    </row>
    <row r="148">
      <c r="F148" s="11"/>
    </row>
    <row r="149">
      <c r="F149" s="11"/>
    </row>
    <row r="150">
      <c r="F150" s="11"/>
    </row>
    <row r="151">
      <c r="F151" s="11"/>
    </row>
    <row r="152">
      <c r="F152" s="11"/>
    </row>
    <row r="153">
      <c r="F153" s="11"/>
    </row>
    <row r="154">
      <c r="F154" s="11"/>
    </row>
    <row r="155">
      <c r="F155" s="11"/>
    </row>
    <row r="156">
      <c r="F156" s="11"/>
    </row>
    <row r="157">
      <c r="F157" s="11"/>
    </row>
    <row r="158">
      <c r="F158" s="11"/>
    </row>
    <row r="159">
      <c r="F159" s="11"/>
    </row>
    <row r="160">
      <c r="F160" s="11"/>
    </row>
    <row r="161">
      <c r="F161" s="11"/>
    </row>
    <row r="162">
      <c r="F162" s="11"/>
    </row>
    <row r="163">
      <c r="F163" s="11"/>
    </row>
    <row r="164">
      <c r="F164" s="11"/>
    </row>
    <row r="165">
      <c r="F165" s="11"/>
    </row>
    <row r="166">
      <c r="F166" s="11"/>
    </row>
    <row r="167">
      <c r="F167" s="11"/>
    </row>
    <row r="168">
      <c r="F168" s="11"/>
    </row>
    <row r="169">
      <c r="F169" s="11"/>
    </row>
    <row r="170">
      <c r="F170" s="11"/>
    </row>
    <row r="171">
      <c r="F171" s="11"/>
    </row>
    <row r="172">
      <c r="F172" s="11"/>
    </row>
    <row r="173">
      <c r="F173" s="11"/>
    </row>
    <row r="174">
      <c r="F174" s="11"/>
    </row>
    <row r="175">
      <c r="F175" s="11"/>
    </row>
    <row r="176">
      <c r="F176" s="11"/>
    </row>
    <row r="177">
      <c r="F177" s="11"/>
    </row>
    <row r="178">
      <c r="F178" s="11"/>
    </row>
    <row r="179">
      <c r="F179" s="11"/>
    </row>
    <row r="180">
      <c r="F180" s="11"/>
    </row>
    <row r="181">
      <c r="F181" s="11"/>
    </row>
    <row r="182">
      <c r="F182" s="11"/>
    </row>
    <row r="183">
      <c r="F183" s="11"/>
    </row>
    <row r="184">
      <c r="F184" s="11"/>
    </row>
    <row r="185">
      <c r="F185" s="11"/>
    </row>
    <row r="186">
      <c r="F186" s="11"/>
    </row>
    <row r="187">
      <c r="F187" s="11"/>
    </row>
    <row r="188">
      <c r="F188" s="11"/>
    </row>
    <row r="189">
      <c r="F189" s="11"/>
    </row>
    <row r="190">
      <c r="F190" s="11"/>
    </row>
    <row r="191">
      <c r="F191" s="11"/>
    </row>
    <row r="192">
      <c r="F192" s="11"/>
    </row>
    <row r="193">
      <c r="F193" s="11"/>
    </row>
    <row r="194">
      <c r="F194" s="11"/>
    </row>
    <row r="195">
      <c r="F195" s="11"/>
    </row>
    <row r="196">
      <c r="F196" s="11"/>
    </row>
    <row r="197">
      <c r="F197" s="11"/>
    </row>
    <row r="198">
      <c r="F198" s="11"/>
    </row>
    <row r="199">
      <c r="F199" s="11"/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27" t="n">
        <v>43934.0</v>
      </c>
      <c r="B2" s="15" t="n">
        <v>1000.0</v>
      </c>
      <c r="C2" s="15" t="n">
        <v>1000.0</v>
      </c>
      <c r="D2" s="15" t="n">
        <v>1.3186</v>
      </c>
      <c r="E2" s="15" t="n">
        <v>757.47</v>
      </c>
      <c r="F2" s="15">
        <f>D2*E2</f>
      </c>
      <c r="G2" s="15">
        <f>F2-C2</f>
      </c>
      <c r="H2" s="28">
        <f>G2/C2</f>
      </c>
      <c r="I2" s="11" t="s">
        <v>13</v>
      </c>
      <c r="J2" s="8" t="n">
        <v>160119.0</v>
      </c>
    </row>
    <row r="3">
      <c r="A3" s="19" t="n">
        <v>43937.0</v>
      </c>
      <c r="B3" s="15" t="n">
        <v>250.0</v>
      </c>
      <c r="C3" s="15">
        <f>C2+B3</f>
      </c>
      <c r="D3" s="15" t="n">
        <v>1.3544</v>
      </c>
      <c r="E3" s="8" t="n">
        <v>941.83</v>
      </c>
      <c r="F3" s="8">
        <f>D3*E3</f>
      </c>
      <c r="G3" s="8">
        <f>F3-C3</f>
      </c>
      <c r="H3" s="18">
        <f>G3/C3</f>
      </c>
      <c r="I3" s="11" t="s">
        <v>11</v>
      </c>
    </row>
    <row r="4">
      <c r="A4" s="19" t="n">
        <v>43944.0</v>
      </c>
      <c r="B4" s="15" t="n">
        <v>250.0</v>
      </c>
      <c r="C4" s="8">
        <f>C3+B4</f>
      </c>
      <c r="D4" s="15" t="n">
        <v>1.3644</v>
      </c>
      <c r="E4" s="15" t="n">
        <v>1124.84</v>
      </c>
      <c r="F4" s="8">
        <f>D4*E4</f>
      </c>
      <c r="G4" s="8">
        <f>F4-C4</f>
      </c>
      <c r="H4" s="14">
        <f>G4/C4</f>
      </c>
      <c r="I4" s="3" t="s">
        <v>11</v>
      </c>
    </row>
    <row r="5">
      <c r="A5" s="19" t="n">
        <v>43944.0</v>
      </c>
      <c r="B5" s="15" t="n">
        <v>250.0</v>
      </c>
      <c r="C5" s="8">
        <f>C4+B5</f>
      </c>
      <c r="D5" s="15" t="n">
        <v>1.3645</v>
      </c>
      <c r="E5" s="8" t="n">
        <v>1124.84</v>
      </c>
      <c r="F5" s="8">
        <f>D5*E5</f>
      </c>
      <c r="G5" s="15" t="n">
        <v>38.84</v>
      </c>
      <c r="H5" s="16" t="n">
        <v>0.0232</v>
      </c>
      <c r="I5" s="3" t="s">
        <v>11</v>
      </c>
    </row>
    <row r="6">
</row>
    <row r="7">
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19" t="n">
        <v>43934.0</v>
      </c>
      <c r="B2" s="15" t="n">
        <v>500.0</v>
      </c>
      <c r="C2" s="8" t="n">
        <v>500.0</v>
      </c>
      <c r="D2" s="15" t="n">
        <v>1.007</v>
      </c>
      <c r="E2" s="15" t="n">
        <v>496.52</v>
      </c>
      <c r="F2" s="15">
        <f>D2*E2</f>
      </c>
      <c r="G2" s="15">
        <f>F2-C2</f>
      </c>
      <c r="H2" s="13">
        <f>G2/C2</f>
      </c>
      <c r="I2" s="11" t="s">
        <v>11</v>
      </c>
      <c r="J2" s="15" t="n">
        <v>0.0</v>
      </c>
    </row>
    <row r="3">
</row>
    <row r="4">
</row>
    <row r="5">
</row>
    <row r="6">
</row>
    <row r="7">
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27" t="n">
        <v>43937.0</v>
      </c>
      <c r="B2" s="15" t="n">
        <v>250.0</v>
      </c>
      <c r="C2" s="15" t="n">
        <v>250.0</v>
      </c>
      <c r="D2" s="15" t="n">
        <v>2.163</v>
      </c>
      <c r="E2" s="15" t="n">
        <v>115.41</v>
      </c>
      <c r="F2" s="15">
        <f>D2*E2</f>
      </c>
      <c r="G2" s="11"/>
      <c r="H2" s="28"/>
      <c r="I2" s="11" t="s">
        <v>11</v>
      </c>
      <c r="J2" s="8" t="n">
        <v>3095.0</v>
      </c>
    </row>
    <row r="3">
      <c r="A3" s="19" t="n">
        <v>43944.0</v>
      </c>
      <c r="B3" s="15" t="n">
        <v>250.0</v>
      </c>
      <c r="C3" s="15">
        <f>C2+B3</f>
      </c>
      <c r="D3" s="15" t="n">
        <v>2.218</v>
      </c>
      <c r="E3" s="15" t="n">
        <v>115.41</v>
      </c>
      <c r="F3" s="8">
        <f>D3*E3</f>
      </c>
      <c r="G3" s="8" t="n">
        <v>5.97</v>
      </c>
      <c r="H3" s="18"/>
      <c r="I3" s="3" t="s">
        <v>11</v>
      </c>
    </row>
    <row r="4">
      <c r="A4" s="19" t="n">
        <v>43951.0</v>
      </c>
      <c r="B4" s="15" t="n">
        <v>250.0</v>
      </c>
      <c r="C4" s="8">
        <f>C3+B4</f>
      </c>
      <c r="D4" s="15" t="n">
        <v>2.181</v>
      </c>
      <c r="E4" s="8" t="n">
        <v>227.96</v>
      </c>
      <c r="F4" s="8">
        <f>D4*E4</f>
      </c>
      <c r="G4" s="15" t="n">
        <v>-2.82</v>
      </c>
      <c r="H4" s="16" t="n">
        <v>-0.0057</v>
      </c>
      <c r="I4" s="3" t="s">
        <v>11</v>
      </c>
    </row>
    <row r="5">
</row>
    <row r="6">
</row>
    <row r="7">
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27" t="n">
        <v>43579.0</v>
      </c>
      <c r="B2" s="15" t="n">
        <v>500.0</v>
      </c>
      <c r="C2" s="15" t="n">
        <v>500.0</v>
      </c>
      <c r="D2" s="15" t="n">
        <v>0.9991</v>
      </c>
      <c r="E2" s="15" t="n">
        <v>500.2</v>
      </c>
      <c r="F2" s="15">
        <f>E2*D2</f>
      </c>
      <c r="G2" s="15">
        <f>F2-C2</f>
      </c>
      <c r="H2" s="28">
        <f>G2/C2</f>
      </c>
      <c r="J2" s="15" t="n">
        <v>7028.0</v>
      </c>
    </row>
    <row r="3">
      <c r="A3" s="19" t="n">
        <v>43592.0</v>
      </c>
      <c r="B3" s="15" t="n">
        <v>500.0</v>
      </c>
      <c r="C3" s="15">
        <f>C2+B3</f>
      </c>
      <c r="D3" s="15" t="n">
        <v>0.9637</v>
      </c>
      <c r="E3" s="15" t="n">
        <v>1018.77</v>
      </c>
      <c r="F3" s="15">
        <f>E3*D3</f>
      </c>
      <c r="G3" s="15">
        <f>F3-C3</f>
      </c>
      <c r="H3" s="18">
        <f>G3/C3</f>
      </c>
    </row>
    <row r="4">
      <c r="A4" s="19" t="n">
        <v>43621.0</v>
      </c>
      <c r="B4" s="15" t="n">
        <v>524.0</v>
      </c>
      <c r="C4" s="15">
        <f>C3+B4</f>
      </c>
      <c r="D4" s="15" t="n">
        <v>0.9529</v>
      </c>
      <c r="E4" s="15" t="n">
        <v>1568.4</v>
      </c>
      <c r="F4" s="15">
        <f>E4*D4</f>
      </c>
      <c r="G4" s="15">
        <f>F4-C4</f>
      </c>
      <c r="H4" s="18">
        <f>G4/C4</f>
      </c>
    </row>
    <row r="5">
      <c r="A5" s="19" t="n">
        <v>43889.0</v>
      </c>
      <c r="B5" s="15" t="n">
        <v>2000.0</v>
      </c>
      <c r="C5" s="15">
        <f>C4+B5</f>
      </c>
      <c r="D5" s="15" t="n">
        <v>1.0865</v>
      </c>
      <c r="E5" s="15" t="n">
        <v>3408.25</v>
      </c>
      <c r="F5" s="15">
        <f>E5*D5</f>
      </c>
      <c r="G5" s="15">
        <f>F5-C5</f>
      </c>
      <c r="H5" s="18">
        <f>G5/C5</f>
      </c>
    </row>
    <row r="6">
      <c r="A6" s="19" t="n">
        <v>43951.0</v>
      </c>
      <c r="B6" s="15" t="n">
        <v>0.0</v>
      </c>
      <c r="C6" s="15">
        <f>C5+B6</f>
      </c>
      <c r="D6" s="15" t="n">
        <v>1.0721</v>
      </c>
      <c r="E6" s="8" t="n">
        <v>3408.25</v>
      </c>
      <c r="F6" s="15">
        <f>E6*D6</f>
      </c>
      <c r="G6" s="15" t="n">
        <v>129.98</v>
      </c>
      <c r="H6" s="16" t="n">
        <v>0.0368</v>
      </c>
    </row>
    <row r="7">
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35"/>
      <c r="B2" s="8" t="n">
        <v>1750.5</v>
      </c>
      <c r="C2" s="3"/>
      <c r="D2" s="3"/>
      <c r="E2" s="3"/>
      <c r="F2" s="3"/>
      <c r="G2" s="3"/>
      <c r="H2" s="18"/>
      <c r="J2" s="3"/>
    </row>
    <row r="3">
      <c r="A3" s="27" t="n">
        <v>43889.0</v>
      </c>
      <c r="B3" s="15" t="n">
        <v>2000.0</v>
      </c>
      <c r="C3" s="15" t="n">
        <v>3750.5</v>
      </c>
      <c r="D3" s="15" t="n">
        <v>2.0798</v>
      </c>
      <c r="E3" s="15" t="n">
        <v>960.19</v>
      </c>
      <c r="F3" s="15">
        <f>D3*E3</f>
      </c>
      <c r="G3" s="11"/>
      <c r="H3" s="28">
        <f>G3/C3</f>
      </c>
      <c r="J3" s="15" t="n">
        <v>478.0</v>
      </c>
    </row>
    <row r="4">
      <c r="A4" s="19" t="n">
        <v>43951.0</v>
      </c>
      <c r="B4" s="15" t="n">
        <v>0.0</v>
      </c>
      <c r="C4" s="15">
        <f>C3+B4</f>
      </c>
      <c r="D4" s="15" t="n">
        <v>2.0711</v>
      </c>
      <c r="E4" s="15" t="n">
        <v>1871.11</v>
      </c>
      <c r="F4" s="15">
        <f>D4*E4</f>
      </c>
      <c r="G4" s="15" t="n">
        <v>-124.75</v>
      </c>
      <c r="H4" s="16" t="n">
        <v>-0.0312</v>
      </c>
    </row>
    <row r="5">
</row>
    <row r="6">
</row>
    <row r="7">
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  <row r="201">
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33"/>
      <c r="B2" s="15" t="n">
        <v>5000.0</v>
      </c>
      <c r="C2" s="15" t="n">
        <v>5000.0</v>
      </c>
      <c r="E2" s="15" t="n">
        <v>4970.18</v>
      </c>
      <c r="I2" s="11" t="s">
        <v>16</v>
      </c>
      <c r="J2" s="15" t="n">
        <v>501186.0</v>
      </c>
    </row>
    <row r="3">
      <c r="A3" s="19" t="n">
        <v>43951.0</v>
      </c>
      <c r="B3" s="15" t="n">
        <v>0.0</v>
      </c>
      <c r="C3" s="15">
        <f>C2+B3</f>
      </c>
      <c r="D3" s="15" t="n">
        <v>1.1109</v>
      </c>
      <c r="E3" s="15" t="n">
        <v>4970.18</v>
      </c>
      <c r="F3" s="15">
        <f>D3*E3</f>
      </c>
      <c r="G3" s="15" t="n">
        <v>521.37</v>
      </c>
      <c r="H3" s="16" t="n">
        <v>0.1042</v>
      </c>
    </row>
    <row r="4">
</row>
    <row r="5">
</row>
    <row r="6">
</row>
    <row r="7">
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33"/>
      <c r="B2" s="15" t="n">
        <v>5050.0</v>
      </c>
      <c r="C2" s="15" t="n">
        <v>5050.0</v>
      </c>
      <c r="D2" s="15" t="n">
        <v>1.0</v>
      </c>
      <c r="E2" s="15" t="n">
        <v>5001.81</v>
      </c>
      <c r="F2" s="15">
        <f>E2*D2</f>
      </c>
      <c r="G2" s="15">
        <f>F2-C2</f>
      </c>
      <c r="H2" s="13">
        <f>G2/C2</f>
      </c>
      <c r="I2" s="27" t="n">
        <v>43647.0</v>
      </c>
      <c r="J2" s="15" t="n">
        <v>501085.0</v>
      </c>
    </row>
    <row r="3">
      <c r="A3" s="19" t="n">
        <v>43951.0</v>
      </c>
      <c r="B3" s="15" t="n">
        <v>0.0</v>
      </c>
      <c r="C3" s="15">
        <f>C2+B3</f>
      </c>
      <c r="D3" s="15" t="n">
        <v>1.2581</v>
      </c>
      <c r="E3" s="8" t="n">
        <v>5001.81</v>
      </c>
      <c r="F3" s="15">
        <f>E3*D3</f>
      </c>
      <c r="G3" s="8">
        <f>F3-C3</f>
      </c>
      <c r="H3" s="14">
        <f>G3/C3</f>
      </c>
    </row>
    <row r="4">
</row>
    <row r="5">
</row>
    <row r="6">
</row>
    <row r="7">
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  <col min="19" max="19" width="10.833333333333334"/>
  </cols>
  <sheetData>
    <row r="1" customHeight="1" ht="24.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  <c r="S1" s="11"/>
    </row>
    <row r="2">
      <c r="A2" s="19" t="n">
        <v>43895.0</v>
      </c>
      <c r="B2" s="8" t="n">
        <v>300.0</v>
      </c>
      <c r="C2" s="5" t="n">
        <v>300.0</v>
      </c>
      <c r="D2" s="8" t="n">
        <v>1.1714</v>
      </c>
      <c r="E2" s="5" t="n">
        <v>256.79</v>
      </c>
      <c r="F2" s="5">
        <f>D2*E2</f>
      </c>
      <c r="G2" s="20">
        <f>F2-C2</f>
      </c>
      <c r="H2" s="21">
        <f>G2/C2</f>
      </c>
      <c r="I2" s="18"/>
      <c r="J2" s="8" t="n">
        <v>501301.0</v>
      </c>
      <c r="K2" s="8" t="n">
        <v>0.001</v>
      </c>
      <c r="L2" s="3"/>
      <c r="M2" s="3"/>
      <c r="N2" s="3"/>
      <c r="O2" s="3"/>
      <c r="P2" s="3"/>
      <c r="Q2" s="3"/>
      <c r="R2" s="3"/>
      <c r="S2" s="11"/>
    </row>
    <row r="3">
      <c r="A3" s="19" t="n">
        <v>43896.0</v>
      </c>
      <c r="B3" s="8" t="n">
        <v>2000.0</v>
      </c>
      <c r="C3" s="5">
        <f>C2+B3</f>
      </c>
      <c r="D3" s="8" t="n">
        <v>1.1399</v>
      </c>
      <c r="E3" s="5" t="n">
        <v>2009.58</v>
      </c>
      <c r="F3" s="5">
        <f>D3*E3</f>
      </c>
      <c r="G3" s="20">
        <f>F3-C3</f>
      </c>
      <c r="H3" s="21">
        <f>G3/C3</f>
      </c>
      <c r="I3" s="14"/>
      <c r="J3" s="3"/>
      <c r="K3" s="3"/>
      <c r="L3" s="3"/>
      <c r="M3" s="3"/>
      <c r="N3" s="3"/>
      <c r="O3" s="3"/>
      <c r="P3" s="3"/>
      <c r="Q3" s="3"/>
      <c r="R3" s="3"/>
      <c r="S3" s="11"/>
    </row>
    <row r="4">
      <c r="A4" s="19" t="n">
        <v>43899.0</v>
      </c>
      <c r="B4" s="8" t="n">
        <v>1000.0</v>
      </c>
      <c r="C4" s="5">
        <f>C3+B4</f>
      </c>
      <c r="D4" s="8" t="n">
        <v>1.0916</v>
      </c>
      <c r="E4" s="5" t="n">
        <v>2924.75</v>
      </c>
      <c r="F4" s="5">
        <f>D4*E4</f>
      </c>
      <c r="G4" s="20">
        <f>F4-C4</f>
      </c>
      <c r="H4" s="21">
        <f>G4/C4</f>
      </c>
      <c r="I4" s="14"/>
      <c r="J4" s="3"/>
      <c r="K4" s="3"/>
      <c r="L4" s="3"/>
      <c r="M4" s="3"/>
      <c r="N4" s="3"/>
      <c r="O4" s="3"/>
      <c r="P4" s="3"/>
      <c r="Q4" s="3"/>
      <c r="R4" s="3"/>
      <c r="S4" s="11"/>
    </row>
    <row r="5">
      <c r="A5" s="19" t="n">
        <v>43908.0</v>
      </c>
      <c r="B5" s="8" t="n">
        <v>1000.0</v>
      </c>
      <c r="C5" s="5">
        <f>C4+B5</f>
      </c>
      <c r="D5" s="8" t="n">
        <v>0.9894</v>
      </c>
      <c r="E5" s="5" t="n">
        <v>3934.45</v>
      </c>
      <c r="F5" s="5">
        <f>D5*E5</f>
      </c>
      <c r="G5" s="20">
        <f>F5-C5</f>
      </c>
      <c r="H5" s="21">
        <f>G5/C5</f>
      </c>
      <c r="I5" s="14"/>
    </row>
    <row r="6">
      <c r="A6" s="19" t="n">
        <v>43909.0</v>
      </c>
      <c r="B6" s="8" t="n">
        <v>800.0</v>
      </c>
      <c r="C6" s="5">
        <f>C5+B6</f>
      </c>
      <c r="D6" s="8" t="n">
        <v>0.9701</v>
      </c>
      <c r="E6" s="5" t="n">
        <v>4758.28</v>
      </c>
      <c r="F6" s="5">
        <f>D6*E6</f>
      </c>
      <c r="G6" s="20">
        <f>F6-C6</f>
      </c>
      <c r="H6" s="21">
        <f>G6/C6</f>
      </c>
      <c r="I6" s="14"/>
    </row>
    <row r="7">
      <c r="A7" s="19" t="n">
        <v>43916.0</v>
      </c>
      <c r="B7" s="8" t="n">
        <v>720.0</v>
      </c>
      <c r="C7" s="5">
        <f>C6+B7</f>
      </c>
      <c r="D7" s="8" t="n">
        <v>1.0582</v>
      </c>
      <c r="E7" s="5" t="n">
        <v>5438.0</v>
      </c>
      <c r="F7" s="5">
        <f>D7*E7</f>
      </c>
      <c r="G7" s="20">
        <f>F7-C7</f>
      </c>
      <c r="H7" s="21">
        <f>G7/C7</f>
      </c>
      <c r="I7" s="14"/>
    </row>
    <row r="8">
      <c r="A8" s="19" t="n">
        <v>43930.0</v>
      </c>
      <c r="B8" s="15" t="n">
        <v>1200.0</v>
      </c>
      <c r="C8" s="5">
        <f>C7+B8</f>
      </c>
      <c r="D8" s="8" t="n">
        <v>1.0967</v>
      </c>
      <c r="E8" s="20" t="n">
        <v>6531.1</v>
      </c>
      <c r="F8" s="5">
        <f>D8*E8</f>
      </c>
      <c r="G8" s="20">
        <f>F8-C8</f>
      </c>
      <c r="H8" s="21">
        <f>G8/C8</f>
      </c>
    </row>
    <row r="9">
      <c r="A9" s="19" t="n">
        <v>43937.0</v>
      </c>
      <c r="B9" s="15" t="n">
        <v>800.0</v>
      </c>
      <c r="C9" s="5">
        <f>C8+B9</f>
      </c>
      <c r="D9" s="15" t="n">
        <v>1.082</v>
      </c>
      <c r="E9" s="5" t="n">
        <v>7269.73</v>
      </c>
      <c r="F9" s="5">
        <f>D9*E9</f>
      </c>
      <c r="G9" s="20">
        <f>F9-C9</f>
      </c>
      <c r="H9" s="21">
        <f>G9/C9</f>
      </c>
    </row>
    <row r="10">
      <c r="A10" s="19" t="n">
        <v>43951.0</v>
      </c>
      <c r="B10" s="15" t="n">
        <v>250.0</v>
      </c>
      <c r="C10" s="5">
        <f>C9+B10</f>
      </c>
      <c r="D10" s="15" t="n">
        <v>1.1179</v>
      </c>
      <c r="E10" s="5" t="n">
        <v>7269.73</v>
      </c>
      <c r="F10" s="5">
        <f>D10*E10</f>
      </c>
      <c r="G10" s="5" t="n">
        <v>306.83</v>
      </c>
      <c r="H10" s="22" t="n">
        <v>0.0392</v>
      </c>
    </row>
    <row r="11">
      <c r="A11" s="11"/>
      <c r="C11" s="6"/>
      <c r="E11" s="6"/>
      <c r="F11" s="6"/>
      <c r="G11" s="6"/>
      <c r="H11" s="6"/>
    </row>
    <row r="12">
      <c r="A12" s="11"/>
      <c r="C12" s="6"/>
      <c r="E12" s="6"/>
      <c r="F12" s="6"/>
      <c r="G12" s="6"/>
      <c r="H12" s="6"/>
    </row>
    <row r="13">
      <c r="A13" s="11"/>
      <c r="F13" s="11"/>
      <c r="G13" s="11"/>
    </row>
    <row r="14">
      <c r="A14" s="11"/>
      <c r="F14" s="11"/>
      <c r="G14" s="11"/>
    </row>
    <row r="15">
      <c r="A15" s="11"/>
      <c r="F15" s="11"/>
      <c r="G15" s="11"/>
    </row>
    <row r="16">
      <c r="A16" s="11"/>
      <c r="F16" s="11"/>
      <c r="G16" s="11"/>
    </row>
    <row r="17">
      <c r="A17" s="11"/>
      <c r="F17" s="11"/>
      <c r="G17" s="11"/>
    </row>
    <row r="18">
      <c r="A18" s="11"/>
      <c r="F18" s="11"/>
      <c r="G18" s="11"/>
    </row>
    <row r="19">
      <c r="A19" s="11"/>
      <c r="F19" s="11"/>
      <c r="G19" s="11"/>
    </row>
    <row r="20">
      <c r="A20" s="11"/>
      <c r="F20" s="11"/>
      <c r="G20" s="11"/>
    </row>
    <row r="21">
      <c r="A21" s="11"/>
      <c r="F21" s="11"/>
      <c r="G21" s="11"/>
    </row>
    <row r="22">
      <c r="A22" s="11"/>
      <c r="F22" s="11"/>
      <c r="G22" s="11"/>
    </row>
    <row r="23">
      <c r="A23" s="11"/>
      <c r="F23" s="11"/>
      <c r="G23" s="11"/>
    </row>
    <row r="24">
      <c r="A24" s="11"/>
      <c r="F24" s="11"/>
      <c r="G24" s="11"/>
    </row>
    <row r="25">
      <c r="A25" s="11"/>
      <c r="F25" s="11"/>
      <c r="G25" s="11"/>
    </row>
    <row r="26">
      <c r="A26" s="11"/>
      <c r="F26" s="11"/>
      <c r="G26" s="11"/>
    </row>
    <row r="27">
      <c r="A27" s="11"/>
      <c r="F27" s="11"/>
      <c r="G27" s="11"/>
    </row>
    <row r="28">
      <c r="A28" s="11"/>
      <c r="F28" s="11"/>
      <c r="G28" s="11"/>
    </row>
    <row r="29">
      <c r="A29" s="11"/>
      <c r="F29" s="11"/>
      <c r="G29" s="11"/>
    </row>
    <row r="30">
      <c r="A30" s="11"/>
      <c r="F30" s="11"/>
      <c r="G30" s="11"/>
    </row>
    <row r="31">
      <c r="A31" s="11"/>
      <c r="F31" s="11"/>
      <c r="G31" s="11"/>
    </row>
    <row r="32">
      <c r="A32" s="11"/>
      <c r="F32" s="11"/>
      <c r="G32" s="11"/>
    </row>
    <row r="33">
      <c r="A33" s="11"/>
      <c r="F33" s="11"/>
      <c r="G33" s="11"/>
    </row>
    <row r="34">
      <c r="A34" s="11"/>
      <c r="F34" s="11"/>
      <c r="G34" s="11"/>
    </row>
    <row r="35">
      <c r="A35" s="11"/>
      <c r="F35" s="11"/>
      <c r="G35" s="11"/>
    </row>
    <row r="36">
      <c r="A36" s="11"/>
      <c r="F36" s="11"/>
      <c r="G36" s="11"/>
    </row>
    <row r="37">
      <c r="A37" s="11"/>
      <c r="F37" s="11"/>
      <c r="G37" s="11"/>
    </row>
    <row r="38">
      <c r="A38" s="11"/>
      <c r="F38" s="11"/>
      <c r="G38" s="11"/>
    </row>
    <row r="39">
      <c r="A39" s="11"/>
      <c r="F39" s="11"/>
      <c r="G39" s="11"/>
    </row>
    <row r="40">
      <c r="A40" s="11"/>
      <c r="F40" s="11"/>
      <c r="G40" s="11"/>
    </row>
    <row r="41">
      <c r="A41" s="11"/>
      <c r="F41" s="11"/>
      <c r="G41" s="11"/>
    </row>
    <row r="42">
      <c r="A42" s="11"/>
      <c r="F42" s="11"/>
      <c r="G42" s="11"/>
    </row>
    <row r="43">
      <c r="A43" s="11"/>
      <c r="F43" s="11"/>
      <c r="G43" s="11"/>
    </row>
    <row r="44">
      <c r="A44" s="11"/>
      <c r="F44" s="11"/>
      <c r="G44" s="11"/>
    </row>
    <row r="45">
      <c r="A45" s="11"/>
      <c r="F45" s="11"/>
      <c r="G45" s="11"/>
    </row>
    <row r="46">
      <c r="A46" s="11"/>
      <c r="F46" s="11"/>
      <c r="G46" s="11"/>
    </row>
    <row r="47">
      <c r="A47" s="11"/>
      <c r="F47" s="11"/>
      <c r="G47" s="11"/>
    </row>
    <row r="48">
      <c r="A48" s="11"/>
      <c r="F48" s="11"/>
      <c r="G48" s="11"/>
    </row>
    <row r="49">
      <c r="A49" s="11"/>
      <c r="F49" s="11"/>
      <c r="G49" s="11"/>
    </row>
    <row r="50">
      <c r="A50" s="11"/>
      <c r="F50" s="11"/>
      <c r="G50" s="11"/>
    </row>
    <row r="51">
      <c r="A51" s="11"/>
      <c r="F51" s="11"/>
      <c r="G51" s="11"/>
    </row>
    <row r="52">
      <c r="A52" s="11"/>
      <c r="F52" s="11"/>
      <c r="G52" s="11"/>
    </row>
    <row r="53">
      <c r="A53" s="11"/>
      <c r="F53" s="11"/>
      <c r="G53" s="11"/>
    </row>
    <row r="54">
      <c r="A54" s="11"/>
      <c r="F54" s="11"/>
      <c r="G54" s="11"/>
    </row>
    <row r="55">
      <c r="A55" s="11"/>
      <c r="F55" s="11"/>
      <c r="G55" s="11"/>
    </row>
    <row r="56">
      <c r="A56" s="11"/>
      <c r="F56" s="11"/>
      <c r="G56" s="11"/>
    </row>
    <row r="57">
      <c r="A57" s="11"/>
      <c r="F57" s="11"/>
      <c r="G57" s="11"/>
    </row>
    <row r="58">
      <c r="A58" s="11"/>
      <c r="F58" s="11"/>
      <c r="G58" s="11"/>
    </row>
    <row r="59">
      <c r="A59" s="11"/>
      <c r="F59" s="11"/>
      <c r="G59" s="11"/>
    </row>
    <row r="60">
      <c r="A60" s="11"/>
      <c r="F60" s="11"/>
      <c r="G60" s="11"/>
    </row>
    <row r="61">
      <c r="A61" s="11"/>
      <c r="F61" s="11"/>
      <c r="G61" s="11"/>
    </row>
    <row r="62">
      <c r="A62" s="11"/>
      <c r="F62" s="11"/>
      <c r="G62" s="11"/>
    </row>
    <row r="63">
      <c r="A63" s="11"/>
      <c r="F63" s="11"/>
      <c r="G63" s="11"/>
    </row>
    <row r="64">
      <c r="A64" s="11"/>
      <c r="F64" s="11"/>
      <c r="G64" s="11"/>
    </row>
    <row r="65">
      <c r="A65" s="11"/>
      <c r="F65" s="11"/>
      <c r="G65" s="11"/>
    </row>
    <row r="66">
      <c r="A66" s="11"/>
      <c r="F66" s="11"/>
      <c r="G66" s="11"/>
    </row>
    <row r="67">
      <c r="A67" s="11"/>
      <c r="F67" s="11"/>
      <c r="G67" s="11"/>
    </row>
    <row r="68">
      <c r="A68" s="11"/>
      <c r="F68" s="11"/>
      <c r="G68" s="11"/>
    </row>
    <row r="69">
      <c r="A69" s="11"/>
      <c r="F69" s="11"/>
      <c r="G69" s="11"/>
    </row>
    <row r="70">
      <c r="A70" s="11"/>
      <c r="F70" s="11"/>
      <c r="G70" s="11"/>
    </row>
    <row r="71">
      <c r="A71" s="11"/>
      <c r="F71" s="11"/>
      <c r="G71" s="11"/>
    </row>
    <row r="72">
      <c r="A72" s="11"/>
      <c r="F72" s="11"/>
      <c r="G72" s="11"/>
    </row>
    <row r="73">
      <c r="A73" s="11"/>
      <c r="F73" s="11"/>
      <c r="G73" s="11"/>
    </row>
    <row r="74">
      <c r="A74" s="11"/>
      <c r="F74" s="11"/>
      <c r="G74" s="11"/>
    </row>
    <row r="75">
      <c r="A75" s="11"/>
      <c r="F75" s="11"/>
      <c r="G75" s="11"/>
    </row>
    <row r="76">
      <c r="A76" s="11"/>
      <c r="F76" s="11"/>
      <c r="G76" s="11"/>
    </row>
    <row r="77">
      <c r="A77" s="11"/>
      <c r="F77" s="11"/>
      <c r="G77" s="11"/>
    </row>
    <row r="78">
      <c r="A78" s="11"/>
      <c r="F78" s="11"/>
      <c r="G78" s="11"/>
    </row>
    <row r="79">
      <c r="A79" s="11"/>
      <c r="F79" s="11"/>
      <c r="G79" s="11"/>
    </row>
    <row r="80">
      <c r="A80" s="11"/>
      <c r="F80" s="11"/>
      <c r="G80" s="11"/>
    </row>
    <row r="81">
      <c r="A81" s="11"/>
      <c r="F81" s="11"/>
      <c r="G81" s="11"/>
    </row>
    <row r="82">
      <c r="A82" s="11"/>
      <c r="F82" s="11"/>
      <c r="G82" s="11"/>
    </row>
    <row r="83">
      <c r="A83" s="11"/>
      <c r="F83" s="11"/>
      <c r="G83" s="11"/>
    </row>
    <row r="84">
      <c r="A84" s="11"/>
      <c r="F84" s="11"/>
      <c r="G84" s="11"/>
    </row>
    <row r="85">
      <c r="A85" s="11"/>
      <c r="F85" s="11"/>
      <c r="G85" s="11"/>
    </row>
    <row r="86">
      <c r="A86" s="11"/>
      <c r="F86" s="11"/>
      <c r="G86" s="11"/>
    </row>
    <row r="87">
      <c r="A87" s="11"/>
      <c r="F87" s="11"/>
      <c r="G87" s="11"/>
    </row>
    <row r="88">
      <c r="A88" s="11"/>
      <c r="F88" s="11"/>
      <c r="G88" s="11"/>
    </row>
    <row r="89">
      <c r="A89" s="11"/>
      <c r="F89" s="11"/>
      <c r="G89" s="11"/>
    </row>
    <row r="90">
      <c r="A90" s="11"/>
      <c r="F90" s="11"/>
      <c r="G90" s="11"/>
    </row>
    <row r="91">
      <c r="A91" s="11"/>
      <c r="F91" s="11"/>
      <c r="G91" s="11"/>
    </row>
    <row r="92">
      <c r="A92" s="11"/>
      <c r="F92" s="11"/>
      <c r="G92" s="11"/>
    </row>
    <row r="93">
      <c r="A93" s="11"/>
      <c r="F93" s="11"/>
      <c r="G93" s="11"/>
    </row>
    <row r="94">
      <c r="A94" s="11"/>
      <c r="F94" s="11"/>
      <c r="G94" s="11"/>
    </row>
    <row r="95">
      <c r="A95" s="11"/>
      <c r="F95" s="11"/>
      <c r="G95" s="11"/>
    </row>
    <row r="96">
      <c r="A96" s="11"/>
      <c r="F96" s="11"/>
      <c r="G96" s="11"/>
    </row>
    <row r="97">
      <c r="A97" s="11"/>
      <c r="F97" s="11"/>
      <c r="G97" s="11"/>
    </row>
    <row r="98">
      <c r="A98" s="11"/>
      <c r="F98" s="11"/>
      <c r="G98" s="11"/>
    </row>
    <row r="99">
      <c r="A99" s="11"/>
      <c r="F99" s="11"/>
      <c r="G99" s="11"/>
    </row>
    <row r="100">
      <c r="A100" s="11"/>
      <c r="F100" s="11"/>
      <c r="G100" s="11"/>
    </row>
    <row r="101">
      <c r="A101" s="11"/>
      <c r="F101" s="11"/>
      <c r="G101" s="11"/>
    </row>
    <row r="102">
      <c r="A102" s="11"/>
      <c r="F102" s="11"/>
      <c r="G102" s="11"/>
    </row>
    <row r="103">
      <c r="A103" s="11"/>
      <c r="F103" s="11"/>
      <c r="G103" s="11"/>
    </row>
    <row r="104">
      <c r="A104" s="11"/>
      <c r="F104" s="11"/>
      <c r="G104" s="11"/>
    </row>
    <row r="105">
      <c r="A105" s="11"/>
      <c r="F105" s="11"/>
      <c r="G105" s="11"/>
    </row>
    <row r="106">
      <c r="A106" s="11"/>
      <c r="F106" s="11"/>
      <c r="G106" s="11"/>
    </row>
    <row r="107">
      <c r="A107" s="11"/>
      <c r="F107" s="11"/>
      <c r="G107" s="11"/>
    </row>
    <row r="108">
      <c r="A108" s="11"/>
      <c r="F108" s="11"/>
      <c r="G108" s="11"/>
    </row>
    <row r="109">
      <c r="A109" s="11"/>
      <c r="F109" s="11"/>
      <c r="G109" s="11"/>
    </row>
    <row r="110">
      <c r="A110" s="11"/>
      <c r="F110" s="11"/>
      <c r="G110" s="11"/>
    </row>
    <row r="111">
      <c r="A111" s="11"/>
      <c r="F111" s="11"/>
      <c r="G111" s="11"/>
    </row>
    <row r="112">
      <c r="A112" s="11"/>
      <c r="F112" s="11"/>
      <c r="G112" s="11"/>
    </row>
    <row r="113">
      <c r="A113" s="11"/>
      <c r="F113" s="11"/>
      <c r="G113" s="11"/>
    </row>
    <row r="114">
      <c r="A114" s="11"/>
      <c r="F114" s="11"/>
      <c r="G114" s="11"/>
    </row>
    <row r="115">
      <c r="A115" s="11"/>
      <c r="F115" s="11"/>
      <c r="G115" s="11"/>
    </row>
    <row r="116">
      <c r="A116" s="11"/>
      <c r="F116" s="11"/>
      <c r="G116" s="11"/>
    </row>
    <row r="117">
      <c r="A117" s="11"/>
      <c r="F117" s="11"/>
      <c r="G117" s="11"/>
    </row>
    <row r="118">
      <c r="A118" s="11"/>
      <c r="F118" s="11"/>
      <c r="G118" s="11"/>
    </row>
    <row r="119">
      <c r="A119" s="11"/>
      <c r="F119" s="11"/>
      <c r="G119" s="11"/>
    </row>
    <row r="120">
      <c r="A120" s="11"/>
      <c r="F120" s="11"/>
      <c r="G120" s="11"/>
    </row>
    <row r="121">
      <c r="A121" s="11"/>
      <c r="F121" s="11"/>
      <c r="G121" s="11"/>
    </row>
    <row r="122">
      <c r="A122" s="11"/>
      <c r="F122" s="11"/>
      <c r="G122" s="11"/>
    </row>
    <row r="123">
      <c r="A123" s="11"/>
      <c r="F123" s="11"/>
      <c r="G123" s="11"/>
    </row>
    <row r="124">
      <c r="A124" s="11"/>
      <c r="F124" s="11"/>
      <c r="G124" s="11"/>
    </row>
    <row r="125">
      <c r="A125" s="11"/>
      <c r="F125" s="11"/>
      <c r="G125" s="11"/>
    </row>
    <row r="126">
      <c r="A126" s="11"/>
      <c r="F126" s="11"/>
      <c r="G126" s="11"/>
    </row>
    <row r="127">
      <c r="A127" s="11"/>
      <c r="F127" s="11"/>
      <c r="G127" s="11"/>
    </row>
    <row r="128">
      <c r="A128" s="11"/>
      <c r="F128" s="11"/>
      <c r="G128" s="11"/>
    </row>
    <row r="129">
      <c r="A129" s="11"/>
      <c r="F129" s="11"/>
      <c r="G129" s="11"/>
    </row>
    <row r="130">
      <c r="A130" s="11"/>
      <c r="F130" s="11"/>
      <c r="G130" s="11"/>
    </row>
    <row r="131">
      <c r="A131" s="11"/>
      <c r="F131" s="11"/>
      <c r="G131" s="11"/>
    </row>
    <row r="132">
      <c r="A132" s="11"/>
      <c r="F132" s="11"/>
      <c r="G132" s="11"/>
    </row>
    <row r="133">
      <c r="A133" s="11"/>
      <c r="F133" s="11"/>
      <c r="G133" s="11"/>
    </row>
    <row r="134">
      <c r="A134" s="11"/>
      <c r="F134" s="11"/>
      <c r="G134" s="11"/>
    </row>
    <row r="135">
      <c r="A135" s="11"/>
      <c r="F135" s="11"/>
      <c r="G135" s="11"/>
    </row>
    <row r="136">
      <c r="A136" s="11"/>
      <c r="F136" s="11"/>
      <c r="G136" s="11"/>
    </row>
    <row r="137">
      <c r="A137" s="11"/>
      <c r="F137" s="11"/>
      <c r="G137" s="11"/>
    </row>
    <row r="138">
      <c r="A138" s="11"/>
      <c r="F138" s="11"/>
      <c r="G138" s="11"/>
    </row>
    <row r="139">
      <c r="A139" s="11"/>
      <c r="F139" s="11"/>
      <c r="G139" s="11"/>
    </row>
    <row r="140">
      <c r="A140" s="11"/>
      <c r="F140" s="11"/>
      <c r="G140" s="11"/>
    </row>
    <row r="141">
      <c r="A141" s="11"/>
      <c r="F141" s="11"/>
      <c r="G141" s="11"/>
    </row>
    <row r="142">
      <c r="A142" s="11"/>
      <c r="F142" s="11"/>
      <c r="G142" s="11"/>
    </row>
    <row r="143">
      <c r="A143" s="11"/>
      <c r="F143" s="11"/>
      <c r="G143" s="11"/>
    </row>
    <row r="144">
      <c r="A144" s="11"/>
      <c r="F144" s="11"/>
      <c r="G144" s="11"/>
    </row>
    <row r="145">
      <c r="A145" s="11"/>
      <c r="F145" s="11"/>
      <c r="G145" s="11"/>
    </row>
    <row r="146">
      <c r="A146" s="11"/>
      <c r="F146" s="11"/>
      <c r="G146" s="11"/>
    </row>
    <row r="147">
      <c r="A147" s="11"/>
      <c r="F147" s="11"/>
      <c r="G147" s="11"/>
    </row>
    <row r="148">
      <c r="A148" s="11"/>
      <c r="F148" s="11"/>
      <c r="G148" s="11"/>
    </row>
    <row r="149">
      <c r="A149" s="11"/>
      <c r="F149" s="11"/>
      <c r="G149" s="11"/>
    </row>
    <row r="150">
      <c r="A150" s="11"/>
      <c r="F150" s="11"/>
      <c r="G150" s="11"/>
    </row>
    <row r="151">
      <c r="A151" s="11"/>
      <c r="F151" s="11"/>
      <c r="G151" s="11"/>
    </row>
    <row r="152">
      <c r="A152" s="11"/>
      <c r="F152" s="11"/>
      <c r="G152" s="11"/>
    </row>
    <row r="153">
      <c r="A153" s="11"/>
      <c r="F153" s="11"/>
      <c r="G153" s="11"/>
    </row>
    <row r="154">
      <c r="A154" s="11"/>
      <c r="F154" s="11"/>
      <c r="G154" s="11"/>
    </row>
    <row r="155">
      <c r="A155" s="11"/>
      <c r="F155" s="11"/>
      <c r="G155" s="11"/>
    </row>
    <row r="156">
      <c r="A156" s="11"/>
      <c r="F156" s="11"/>
      <c r="G156" s="11"/>
    </row>
    <row r="157">
      <c r="A157" s="11"/>
      <c r="F157" s="11"/>
      <c r="G157" s="11"/>
    </row>
    <row r="158">
      <c r="A158" s="11"/>
      <c r="F158" s="11"/>
      <c r="G158" s="11"/>
    </row>
    <row r="159">
      <c r="A159" s="11"/>
      <c r="F159" s="11"/>
      <c r="G159" s="11"/>
    </row>
    <row r="160">
      <c r="A160" s="11"/>
      <c r="F160" s="11"/>
      <c r="G160" s="11"/>
    </row>
    <row r="161">
      <c r="A161" s="11"/>
      <c r="F161" s="11"/>
      <c r="G161" s="11"/>
    </row>
    <row r="162">
      <c r="A162" s="11"/>
      <c r="F162" s="11"/>
      <c r="G162" s="11"/>
    </row>
    <row r="163">
      <c r="A163" s="11"/>
      <c r="F163" s="11"/>
      <c r="G163" s="11"/>
    </row>
    <row r="164">
      <c r="A164" s="11"/>
      <c r="F164" s="11"/>
      <c r="G164" s="11"/>
    </row>
    <row r="165">
      <c r="A165" s="11"/>
      <c r="F165" s="11"/>
      <c r="G165" s="11"/>
    </row>
    <row r="166">
      <c r="A166" s="11"/>
      <c r="F166" s="11"/>
      <c r="G166" s="11"/>
    </row>
    <row r="167">
      <c r="A167" s="11"/>
      <c r="F167" s="11"/>
      <c r="G167" s="11"/>
    </row>
    <row r="168">
      <c r="A168" s="11"/>
      <c r="F168" s="11"/>
      <c r="G168" s="11"/>
    </row>
    <row r="169">
      <c r="A169" s="11"/>
      <c r="F169" s="11"/>
      <c r="G169" s="11"/>
    </row>
    <row r="170">
      <c r="A170" s="11"/>
      <c r="F170" s="11"/>
      <c r="G170" s="11"/>
    </row>
    <row r="171">
      <c r="A171" s="11"/>
      <c r="F171" s="11"/>
      <c r="G171" s="11"/>
    </row>
    <row r="172">
      <c r="A172" s="11"/>
      <c r="F172" s="11"/>
      <c r="G172" s="11"/>
    </row>
    <row r="173">
      <c r="A173" s="11"/>
      <c r="F173" s="11"/>
      <c r="G173" s="11"/>
    </row>
    <row r="174">
      <c r="A174" s="11"/>
      <c r="F174" s="11"/>
      <c r="G174" s="11"/>
    </row>
    <row r="175">
      <c r="A175" s="11"/>
      <c r="F175" s="11"/>
      <c r="G175" s="11"/>
    </row>
    <row r="176">
      <c r="A176" s="11"/>
      <c r="F176" s="11"/>
      <c r="G176" s="11"/>
    </row>
    <row r="177">
      <c r="A177" s="11"/>
      <c r="F177" s="11"/>
      <c r="G177" s="11"/>
    </row>
    <row r="178">
      <c r="A178" s="11"/>
      <c r="F178" s="11"/>
      <c r="G178" s="11"/>
    </row>
    <row r="179">
      <c r="A179" s="11"/>
      <c r="F179" s="11"/>
      <c r="G179" s="11"/>
    </row>
    <row r="180">
      <c r="A180" s="11"/>
      <c r="F180" s="11"/>
      <c r="G180" s="11"/>
    </row>
    <row r="181">
      <c r="A181" s="11"/>
      <c r="F181" s="11"/>
      <c r="G181" s="11"/>
    </row>
    <row r="182">
      <c r="A182" s="11"/>
      <c r="F182" s="11"/>
      <c r="G182" s="11"/>
    </row>
    <row r="183">
      <c r="A183" s="11"/>
      <c r="F183" s="11"/>
      <c r="G183" s="11"/>
    </row>
    <row r="184">
      <c r="A184" s="11"/>
      <c r="F184" s="11"/>
      <c r="G184" s="11"/>
    </row>
    <row r="185">
      <c r="A185" s="11"/>
      <c r="F185" s="11"/>
      <c r="G185" s="11"/>
    </row>
    <row r="186">
      <c r="A186" s="11"/>
      <c r="F186" s="11"/>
      <c r="G186" s="11"/>
    </row>
    <row r="187">
      <c r="A187" s="11"/>
      <c r="F187" s="11"/>
      <c r="G187" s="11"/>
    </row>
    <row r="188">
      <c r="A188" s="11"/>
      <c r="F188" s="11"/>
      <c r="G188" s="11"/>
    </row>
    <row r="189">
      <c r="A189" s="11"/>
      <c r="F189" s="11"/>
      <c r="G189" s="11"/>
    </row>
    <row r="190">
      <c r="A190" s="11"/>
      <c r="F190" s="11"/>
      <c r="G190" s="11"/>
    </row>
    <row r="191">
      <c r="A191" s="11"/>
      <c r="F191" s="11"/>
      <c r="G191" s="11"/>
    </row>
    <row r="192">
      <c r="A192" s="11"/>
      <c r="F192" s="11"/>
      <c r="G192" s="11"/>
    </row>
    <row r="193">
      <c r="A193" s="11"/>
      <c r="F193" s="11"/>
      <c r="G193" s="11"/>
    </row>
    <row r="194">
      <c r="A194" s="11"/>
      <c r="F194" s="11"/>
      <c r="G194" s="11"/>
    </row>
    <row r="195">
      <c r="A195" s="11"/>
      <c r="F195" s="11"/>
      <c r="G195" s="11"/>
    </row>
    <row r="196">
      <c r="A196" s="11"/>
      <c r="F196" s="11"/>
      <c r="G196" s="11"/>
    </row>
    <row r="197">
      <c r="A197" s="11"/>
      <c r="F197" s="11"/>
      <c r="G197" s="11"/>
    </row>
    <row r="198">
      <c r="A198" s="11"/>
      <c r="F198" s="11"/>
      <c r="G198" s="11"/>
    </row>
    <row r="199">
      <c r="A199" s="11"/>
      <c r="F199" s="11"/>
      <c r="G199" s="11"/>
    </row>
    <row r="200">
      <c r="A200" s="11"/>
      <c r="F200" s="11"/>
      <c r="G200" s="11"/>
    </row>
    <row r="201">
      <c r="A201" s="11"/>
      <c r="F201" s="11"/>
      <c r="G201" s="11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>
      <pane ySplit="1.0" state="frozen" topLeftCell="A2" activePane="bottomLeft"/>
      <selection pane="bottomLeft"/>
    </sheetView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 customHeight="1" ht="24.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23"/>
      <c r="B2" s="8" t="n">
        <v>2000.0</v>
      </c>
      <c r="C2" s="8" t="n">
        <v>0.0</v>
      </c>
      <c r="G2" s="3"/>
      <c r="I2" s="3"/>
      <c r="J2" s="8" t="n">
        <v>501036.0</v>
      </c>
      <c r="K2" s="8" t="n">
        <v>8.0E-4</v>
      </c>
    </row>
    <row r="3">
      <c r="A3" s="24" t="n">
        <v>43592.0</v>
      </c>
      <c r="B3" s="15" t="n">
        <v>500.0</v>
      </c>
      <c r="C3" s="8" t="n">
        <v>2000.0</v>
      </c>
      <c r="G3" s="11"/>
      <c r="I3" s="3" t="s">
        <v>11</v>
      </c>
    </row>
    <row r="4">
      <c r="A4" s="24" t="n">
        <v>43746.0</v>
      </c>
      <c r="B4" s="15" t="n">
        <v>1000.0</v>
      </c>
      <c r="C4" s="8">
        <f>C3+B3</f>
      </c>
      <c r="G4" s="11"/>
      <c r="I4" s="3" t="s">
        <v>11</v>
      </c>
    </row>
    <row r="5">
      <c r="A5" s="24" t="n">
        <v>43774.0</v>
      </c>
      <c r="B5" s="8" t="n">
        <v>1000.0</v>
      </c>
      <c r="C5" s="8">
        <f>C4+B4</f>
      </c>
      <c r="G5" s="11"/>
      <c r="I5" s="3" t="s">
        <v>11</v>
      </c>
    </row>
    <row r="6">
      <c r="A6" s="24" t="n">
        <v>43791.0</v>
      </c>
      <c r="B6" s="8" t="n">
        <v>2000.0</v>
      </c>
      <c r="C6" s="8">
        <f>C5+B5</f>
      </c>
      <c r="G6" s="11"/>
      <c r="I6" s="3" t="s">
        <v>12</v>
      </c>
    </row>
    <row r="7">
      <c r="A7" s="24" t="n">
        <v>43804.0</v>
      </c>
      <c r="B7" s="8" t="n">
        <v>1000.0</v>
      </c>
      <c r="C7" s="8">
        <f>C6+B6</f>
      </c>
      <c r="G7" s="11"/>
      <c r="I7" s="3" t="s">
        <v>11</v>
      </c>
    </row>
    <row r="8">
      <c r="A8" s="24" t="n">
        <v>43836.0</v>
      </c>
      <c r="B8" s="8" t="n">
        <v>1000.0</v>
      </c>
      <c r="C8" s="8">
        <f>C7+B7</f>
      </c>
      <c r="G8" s="11"/>
      <c r="I8" s="3" t="s">
        <v>11</v>
      </c>
    </row>
    <row r="9">
      <c r="A9" s="24" t="n">
        <v>43866.0</v>
      </c>
      <c r="B9" s="8" t="n">
        <v>1000.0</v>
      </c>
      <c r="C9" s="8">
        <f>C8+B8</f>
      </c>
      <c r="G9" s="11"/>
      <c r="I9" s="3" t="s">
        <v>11</v>
      </c>
    </row>
    <row r="10">
      <c r="A10" s="24" t="n">
        <v>43889.0</v>
      </c>
      <c r="B10" s="8" t="n">
        <v>1000.0</v>
      </c>
      <c r="C10" s="8">
        <f>C9+B9</f>
      </c>
      <c r="D10" s="15" t="n">
        <v>0.8857</v>
      </c>
      <c r="E10" s="15" t="n">
        <v>12612.57</v>
      </c>
      <c r="F10" s="15">
        <f>D10*E10</f>
      </c>
      <c r="G10" s="15">
        <f>F10-C10</f>
      </c>
      <c r="H10" s="14">
        <f>G10/C10</f>
      </c>
      <c r="I10" s="3" t="s">
        <v>12</v>
      </c>
    </row>
    <row r="11">
      <c r="A11" s="24" t="n">
        <v>43895.0</v>
      </c>
      <c r="B11" s="8" t="n">
        <v>250.0</v>
      </c>
      <c r="C11" s="8">
        <f>C10+B10</f>
      </c>
      <c r="D11" s="15" t="n">
        <v>0.9378</v>
      </c>
      <c r="E11" s="15" t="n">
        <v>12878.94</v>
      </c>
      <c r="F11" s="15">
        <f>D11*E11</f>
      </c>
      <c r="G11" s="8">
        <f>F11-C11</f>
      </c>
      <c r="H11" s="14">
        <f>G11/C11</f>
      </c>
      <c r="I11" s="3" t="s">
        <v>11</v>
      </c>
    </row>
    <row r="12">
      <c r="A12" s="24" t="n">
        <v>43899.0</v>
      </c>
      <c r="B12" s="8" t="n">
        <v>500.0</v>
      </c>
      <c r="C12" s="8">
        <f>C11+B11</f>
      </c>
      <c r="D12" s="15" t="n">
        <v>0.8957</v>
      </c>
      <c r="E12" s="15" t="n">
        <v>13436.72</v>
      </c>
      <c r="F12" s="15">
        <f>D12*E12</f>
      </c>
      <c r="G12" s="8">
        <f>F12-C12</f>
      </c>
      <c r="H12" s="14">
        <f>G12/C12</f>
      </c>
      <c r="I12" s="3" t="s">
        <v>12</v>
      </c>
    </row>
    <row r="13">
      <c r="A13" s="24" t="n">
        <v>43902.0</v>
      </c>
      <c r="B13" s="8" t="n">
        <v>250.0</v>
      </c>
      <c r="C13" s="8">
        <f>C12+B12</f>
      </c>
      <c r="D13" s="15" t="n">
        <v>0.8901</v>
      </c>
      <c r="E13" s="15" t="n">
        <v>13717.36</v>
      </c>
      <c r="F13" s="15">
        <f>D13*E13</f>
      </c>
      <c r="G13" s="8">
        <f>F13-C13</f>
      </c>
      <c r="H13" s="14">
        <f>G13/C13</f>
      </c>
      <c r="I13" s="3" t="s">
        <v>11</v>
      </c>
    </row>
    <row r="14">
      <c r="A14" s="24" t="n">
        <v>43909.0</v>
      </c>
      <c r="B14" s="8" t="n">
        <v>250.0</v>
      </c>
      <c r="C14" s="8">
        <f>C13+B13</f>
      </c>
      <c r="D14" s="15" t="n">
        <v>0.8396</v>
      </c>
      <c r="E14" s="15" t="n">
        <v>14014.88</v>
      </c>
      <c r="F14" s="8">
        <f>D14*E14</f>
      </c>
      <c r="G14" s="8">
        <f>F14-C14-B14</f>
      </c>
      <c r="H14" s="14">
        <f>G14/C14</f>
      </c>
      <c r="I14" s="3" t="s">
        <v>11</v>
      </c>
    </row>
    <row r="15">
      <c r="A15" s="24" t="n">
        <v>43913.0</v>
      </c>
      <c r="B15" s="8" t="n">
        <v>1000.0</v>
      </c>
      <c r="C15" s="8">
        <f>C14+B14</f>
      </c>
      <c r="D15" s="15" t="n">
        <v>0.8165</v>
      </c>
      <c r="E15" s="15" t="n">
        <v>15238.64</v>
      </c>
      <c r="F15" s="8">
        <f>D15*E15</f>
      </c>
      <c r="G15" s="8">
        <f>F15-C15-B15</f>
      </c>
      <c r="H15" s="14">
        <f>G15/C15</f>
      </c>
      <c r="I15" s="3" t="s">
        <v>12</v>
      </c>
    </row>
    <row r="16">
      <c r="A16" s="24" t="n">
        <v>43916.0</v>
      </c>
      <c r="B16" s="8" t="n">
        <v>250.0</v>
      </c>
      <c r="C16" s="8">
        <f>C15+B15</f>
      </c>
      <c r="D16" s="15" t="n">
        <v>0.8416</v>
      </c>
      <c r="E16" s="8" t="n">
        <v>15535.46</v>
      </c>
      <c r="F16" s="8">
        <f>D16*E16</f>
      </c>
      <c r="G16" s="8">
        <f>F16-C16-B16</f>
      </c>
      <c r="H16" s="14">
        <f>G16/C16</f>
      </c>
      <c r="I16" s="3" t="s">
        <v>11</v>
      </c>
    </row>
    <row r="17">
      <c r="A17" s="24" t="n">
        <v>43920.0</v>
      </c>
      <c r="B17" s="8" t="n">
        <v>1000.0</v>
      </c>
      <c r="C17" s="8">
        <f>C16+B16</f>
      </c>
      <c r="D17" s="15" t="n">
        <v>0.8205</v>
      </c>
      <c r="E17" s="15" t="n">
        <v>16753.25</v>
      </c>
      <c r="F17" s="8">
        <f>D17*E17</f>
      </c>
      <c r="G17" s="8">
        <f>F17-C17-B17</f>
      </c>
      <c r="H17" s="14">
        <f>G17/C17</f>
      </c>
      <c r="I17" s="3" t="s">
        <v>12</v>
      </c>
      <c r="J17" s="11"/>
    </row>
    <row r="18">
      <c r="A18" s="24" t="n">
        <v>43923.0</v>
      </c>
      <c r="B18" s="8" t="n">
        <v>250.0</v>
      </c>
      <c r="C18" s="8">
        <f>C17+B17</f>
      </c>
      <c r="D18" s="8" t="n">
        <v>0.8385</v>
      </c>
      <c r="E18" s="8" t="n">
        <v>17051.16</v>
      </c>
      <c r="F18" s="8">
        <f>D18*E18</f>
      </c>
      <c r="G18" s="8">
        <f>F18-C18-B18</f>
      </c>
      <c r="H18" s="14">
        <f>G18/C18</f>
      </c>
      <c r="I18" s="3" t="s">
        <v>11</v>
      </c>
      <c r="J18" s="11"/>
      <c r="K18" s="11"/>
      <c r="L18" s="11"/>
      <c r="M18" s="11"/>
    </row>
    <row r="19">
      <c r="A19" s="24" t="n">
        <v>43930.0</v>
      </c>
      <c r="B19" s="8" t="n">
        <v>250.0</v>
      </c>
      <c r="C19" s="8">
        <f>C18+B18</f>
      </c>
      <c r="D19" s="15" t="n">
        <v>0.8649</v>
      </c>
      <c r="E19" s="15" t="n">
        <v>17339.98</v>
      </c>
      <c r="F19" s="8">
        <f>D19*E19</f>
      </c>
      <c r="G19" s="8">
        <f>F19-C19-B19</f>
      </c>
      <c r="H19" s="14">
        <f>G19/C19</f>
      </c>
      <c r="I19" s="3" t="s">
        <v>11</v>
      </c>
      <c r="J19" s="11"/>
      <c r="K19" s="11"/>
      <c r="L19" s="11"/>
      <c r="M19" s="11"/>
    </row>
    <row r="20">
      <c r="A20" s="24" t="n">
        <v>43931.0</v>
      </c>
      <c r="B20" s="8" t="n">
        <v>500.0</v>
      </c>
      <c r="C20" s="8">
        <f>C19+B19</f>
      </c>
      <c r="D20" s="15" t="n">
        <v>0.8477</v>
      </c>
      <c r="E20" s="15" t="n">
        <v>17929.34</v>
      </c>
      <c r="F20" s="8">
        <f>D20*E20</f>
      </c>
      <c r="G20" s="8">
        <f>F20-C20-B20</f>
      </c>
      <c r="H20" s="14">
        <f>G20/C20</f>
      </c>
      <c r="I20" s="3" t="s">
        <v>12</v>
      </c>
      <c r="J20" s="11"/>
      <c r="K20" s="11"/>
      <c r="L20" s="11"/>
      <c r="M20" s="11"/>
    </row>
    <row r="21">
      <c r="A21" s="24" t="n">
        <v>43937.0</v>
      </c>
      <c r="B21" s="8" t="n">
        <v>250.0</v>
      </c>
      <c r="C21" s="8">
        <f>C20+B20</f>
      </c>
      <c r="D21" s="15" t="n">
        <v>0.8643</v>
      </c>
      <c r="E21" s="15" t="n">
        <v>18218.36</v>
      </c>
      <c r="F21" s="8">
        <f>D21*E21</f>
      </c>
      <c r="G21" s="8">
        <f>F21-C21-B21</f>
      </c>
      <c r="H21" s="14">
        <f>G21/C21</f>
      </c>
      <c r="I21" s="3" t="s">
        <v>11</v>
      </c>
      <c r="M21" s="11"/>
    </row>
    <row r="22">
      <c r="A22" s="24" t="n">
        <v>43944.0</v>
      </c>
      <c r="B22" s="8" t="n">
        <v>250.0</v>
      </c>
      <c r="C22" s="8">
        <f>C21+B21</f>
      </c>
      <c r="D22" s="15" t="n">
        <v>0.8701</v>
      </c>
      <c r="E22" s="15" t="n">
        <v>18505.45</v>
      </c>
      <c r="F22" s="8">
        <f>D22*E22</f>
      </c>
      <c r="G22" s="8">
        <f>F22-C22-B22</f>
      </c>
      <c r="H22" s="14">
        <f>G22/C22</f>
      </c>
      <c r="I22" s="3" t="s">
        <v>11</v>
      </c>
    </row>
    <row r="23">
      <c r="A23" s="24" t="n">
        <v>43951.0</v>
      </c>
      <c r="B23" s="8" t="n">
        <v>250.0</v>
      </c>
      <c r="C23" s="8" t="n">
        <v>15500.0</v>
      </c>
      <c r="D23" s="15" t="n">
        <v>0.8698</v>
      </c>
      <c r="E23" s="8" t="n">
        <v>18505.45</v>
      </c>
      <c r="F23" s="8">
        <f>D23*E23</f>
      </c>
      <c r="G23" s="8" t="n">
        <v>596.04</v>
      </c>
      <c r="H23" s="25" t="n">
        <v>0.0384</v>
      </c>
      <c r="I23" s="3" t="s">
        <v>11</v>
      </c>
    </row>
    <row r="24">
      <c r="A24" s="23"/>
      <c r="B24" s="3"/>
      <c r="C24" s="3"/>
    </row>
    <row r="25">
      <c r="A25" s="23"/>
      <c r="B25" s="3"/>
      <c r="C25" s="3"/>
    </row>
    <row r="26">
      <c r="A26" s="23"/>
      <c r="B26" s="3"/>
      <c r="C26" s="3"/>
    </row>
    <row r="27">
      <c r="A27" s="23"/>
      <c r="B27" s="3"/>
      <c r="C27" s="3"/>
    </row>
    <row r="28">
      <c r="A28" s="23"/>
      <c r="B28" s="3"/>
      <c r="C28" s="3"/>
    </row>
    <row r="29">
      <c r="A29" s="23"/>
      <c r="B29" s="3"/>
      <c r="C29" s="3"/>
    </row>
    <row r="30">
      <c r="A30" s="23"/>
      <c r="B30" s="3"/>
      <c r="C30" s="3"/>
    </row>
    <row r="31">
      <c r="A31" s="23"/>
      <c r="B31" s="3"/>
      <c r="C31" s="3"/>
    </row>
    <row r="32">
      <c r="A32" s="23"/>
      <c r="B32" s="3"/>
      <c r="C32" s="3"/>
    </row>
    <row r="33">
      <c r="A33" s="23"/>
      <c r="B33" s="3"/>
      <c r="C33" s="3"/>
    </row>
    <row r="34">
      <c r="A34" s="23"/>
      <c r="B34" s="3"/>
      <c r="C34" s="3"/>
    </row>
    <row r="35">
      <c r="A35" s="23"/>
      <c r="B35" s="3"/>
      <c r="C35" s="3"/>
    </row>
    <row r="36">
      <c r="A36" s="23"/>
      <c r="B36" s="3"/>
      <c r="C36" s="3"/>
    </row>
    <row r="37">
      <c r="A37" s="23"/>
      <c r="B37" s="3"/>
      <c r="C37" s="3"/>
    </row>
    <row r="38">
      <c r="A38" s="23"/>
      <c r="B38" s="3"/>
      <c r="C38" s="3"/>
    </row>
    <row r="39">
      <c r="A39" s="23"/>
      <c r="B39" s="3"/>
      <c r="C39" s="3"/>
    </row>
    <row r="40">
      <c r="A40" s="23"/>
      <c r="B40" s="3"/>
      <c r="C40" s="3"/>
    </row>
    <row r="41">
      <c r="A41" s="23"/>
      <c r="B41" s="3"/>
      <c r="C41" s="3"/>
    </row>
    <row r="42">
      <c r="A42" s="23"/>
      <c r="B42" s="3"/>
      <c r="C42" s="3"/>
    </row>
    <row r="43">
      <c r="A43" s="23"/>
      <c r="B43" s="3"/>
      <c r="C43" s="3"/>
    </row>
    <row r="44">
      <c r="A44" s="23"/>
      <c r="B44" s="3"/>
      <c r="C44" s="3"/>
    </row>
    <row r="45">
      <c r="A45" s="23"/>
      <c r="B45" s="3"/>
      <c r="C45" s="3"/>
    </row>
    <row r="46">
      <c r="A46" s="23"/>
      <c r="B46" s="3"/>
      <c r="C46" s="3"/>
    </row>
    <row r="47">
      <c r="A47" s="23"/>
      <c r="B47" s="3"/>
      <c r="C47" s="3"/>
    </row>
    <row r="48">
      <c r="A48" s="23"/>
      <c r="B48" s="3"/>
      <c r="C48" s="3"/>
    </row>
    <row r="49">
      <c r="A49" s="23"/>
      <c r="B49" s="3"/>
      <c r="C49" s="3"/>
    </row>
    <row r="50">
      <c r="A50" s="23"/>
      <c r="B50" s="3"/>
      <c r="C50" s="3"/>
    </row>
    <row r="51">
      <c r="A51" s="23"/>
      <c r="B51" s="3"/>
      <c r="C51" s="3"/>
    </row>
    <row r="52">
      <c r="A52" s="23"/>
      <c r="B52" s="3"/>
      <c r="C52" s="3"/>
    </row>
    <row r="53">
      <c r="A53" s="23"/>
      <c r="B53" s="3"/>
      <c r="C53" s="3"/>
    </row>
    <row r="54">
      <c r="A54" s="23"/>
      <c r="B54" s="3"/>
      <c r="C54" s="3"/>
    </row>
    <row r="55">
      <c r="A55" s="23"/>
      <c r="B55" s="3"/>
      <c r="C55" s="3"/>
    </row>
    <row r="56">
      <c r="A56" s="23"/>
      <c r="B56" s="3"/>
      <c r="C56" s="3"/>
    </row>
    <row r="57">
      <c r="A57" s="23"/>
      <c r="B57" s="3"/>
      <c r="C57" s="3"/>
    </row>
    <row r="58">
      <c r="A58" s="23"/>
      <c r="B58" s="3"/>
      <c r="C58" s="3"/>
    </row>
    <row r="59">
      <c r="A59" s="23"/>
      <c r="B59" s="3"/>
      <c r="C59" s="3"/>
    </row>
    <row r="60">
      <c r="A60" s="23"/>
      <c r="B60" s="3"/>
      <c r="C60" s="3"/>
    </row>
    <row r="61">
      <c r="A61" s="23"/>
      <c r="B61" s="3"/>
      <c r="C61" s="3"/>
    </row>
    <row r="62">
      <c r="A62" s="23"/>
      <c r="B62" s="3"/>
      <c r="C62" s="3"/>
    </row>
    <row r="63">
      <c r="A63" s="23"/>
      <c r="B63" s="3"/>
      <c r="C63" s="3"/>
    </row>
    <row r="64">
      <c r="A64" s="23"/>
      <c r="B64" s="3"/>
      <c r="C64" s="3"/>
    </row>
    <row r="65">
      <c r="A65" s="23"/>
      <c r="B65" s="3"/>
      <c r="C65" s="3"/>
    </row>
    <row r="66">
      <c r="A66" s="23"/>
      <c r="B66" s="3"/>
      <c r="C66" s="3"/>
    </row>
    <row r="67">
      <c r="A67" s="23"/>
      <c r="B67" s="3"/>
      <c r="C67" s="3"/>
    </row>
    <row r="68">
      <c r="A68" s="23"/>
      <c r="B68" s="3"/>
      <c r="C68" s="3"/>
    </row>
    <row r="69">
      <c r="A69" s="23"/>
      <c r="B69" s="3"/>
      <c r="C69" s="3"/>
    </row>
    <row r="70">
      <c r="A70" s="23"/>
      <c r="B70" s="3"/>
      <c r="C70" s="3"/>
    </row>
    <row r="71">
      <c r="A71" s="23"/>
      <c r="B71" s="3"/>
      <c r="C71" s="3"/>
    </row>
    <row r="72">
      <c r="A72" s="23"/>
      <c r="B72" s="3"/>
      <c r="C72" s="3"/>
    </row>
    <row r="73">
      <c r="A73" s="23"/>
      <c r="B73" s="3"/>
      <c r="C73" s="3"/>
    </row>
    <row r="74">
      <c r="A74" s="23"/>
      <c r="B74" s="3"/>
      <c r="C74" s="3"/>
    </row>
    <row r="75">
      <c r="A75" s="23"/>
      <c r="B75" s="3"/>
      <c r="C75" s="3"/>
    </row>
    <row r="76">
      <c r="A76" s="23"/>
      <c r="B76" s="3"/>
      <c r="C76" s="3"/>
    </row>
    <row r="77">
      <c r="A77" s="23"/>
      <c r="B77" s="3"/>
      <c r="C77" s="3"/>
    </row>
    <row r="78">
      <c r="A78" s="23"/>
      <c r="B78" s="3"/>
      <c r="C78" s="3"/>
    </row>
    <row r="79">
      <c r="A79" s="23"/>
      <c r="B79" s="3"/>
      <c r="C79" s="3"/>
    </row>
    <row r="80">
      <c r="A80" s="23"/>
      <c r="B80" s="3"/>
      <c r="C80" s="3"/>
    </row>
    <row r="81">
      <c r="A81" s="23"/>
      <c r="B81" s="3"/>
      <c r="C81" s="3"/>
    </row>
    <row r="82">
      <c r="A82" s="23"/>
      <c r="B82" s="3"/>
      <c r="C82" s="3"/>
    </row>
    <row r="83">
      <c r="A83" s="23"/>
      <c r="B83" s="3"/>
      <c r="C83" s="3"/>
    </row>
    <row r="84">
      <c r="A84" s="23"/>
      <c r="B84" s="3"/>
      <c r="C84" s="3"/>
    </row>
    <row r="85">
      <c r="A85" s="26"/>
      <c r="B85" s="3"/>
      <c r="C85" s="3"/>
    </row>
    <row r="86">
      <c r="A86" s="26"/>
      <c r="B86" s="3"/>
      <c r="C86" s="3"/>
    </row>
    <row r="87">
      <c r="A87" s="26"/>
      <c r="B87" s="3"/>
      <c r="C87" s="3"/>
    </row>
    <row r="88">
      <c r="A88" s="26"/>
      <c r="B88" s="3"/>
      <c r="C88" s="3"/>
    </row>
    <row r="89">
      <c r="A89" s="26"/>
      <c r="B89" s="3"/>
      <c r="C89" s="3"/>
    </row>
    <row r="90">
      <c r="A90" s="26"/>
      <c r="B90" s="3"/>
      <c r="C90" s="3"/>
    </row>
    <row r="91">
      <c r="A91" s="26"/>
      <c r="B91" s="3"/>
      <c r="C91" s="3"/>
    </row>
    <row r="92">
      <c r="A92" s="26"/>
      <c r="B92" s="3"/>
      <c r="C92" s="3"/>
    </row>
    <row r="93">
      <c r="A93" s="26"/>
      <c r="B93" s="3"/>
      <c r="C93" s="3"/>
    </row>
    <row r="94">
      <c r="A94" s="26"/>
      <c r="B94" s="3"/>
      <c r="C94" s="3"/>
    </row>
    <row r="95">
      <c r="A95" s="26"/>
      <c r="B95" s="3"/>
      <c r="C95" s="3"/>
    </row>
    <row r="96">
      <c r="A96" s="26"/>
      <c r="B96" s="3"/>
      <c r="C96" s="3"/>
    </row>
    <row r="97">
      <c r="A97" s="26"/>
      <c r="B97" s="3"/>
      <c r="C97" s="3"/>
    </row>
    <row r="98">
      <c r="A98" s="26"/>
      <c r="B98" s="3"/>
      <c r="C98" s="3"/>
    </row>
    <row r="99">
      <c r="A99" s="26"/>
      <c r="B99" s="3"/>
      <c r="C99" s="3"/>
    </row>
    <row r="100">
      <c r="A100" s="26"/>
      <c r="B100" s="3"/>
      <c r="C100" s="3"/>
    </row>
    <row r="101">
      <c r="A101" s="26"/>
      <c r="B101" s="3"/>
      <c r="C101" s="3"/>
    </row>
    <row r="102">
      <c r="A102" s="26"/>
      <c r="B102" s="3"/>
      <c r="C102" s="3"/>
    </row>
    <row r="103">
      <c r="A103" s="26"/>
      <c r="B103" s="3"/>
      <c r="C103" s="3"/>
    </row>
    <row r="104">
      <c r="A104" s="26"/>
      <c r="B104" s="3"/>
      <c r="C104" s="3"/>
    </row>
    <row r="105">
      <c r="A105" s="26"/>
      <c r="B105" s="3"/>
      <c r="C105" s="3"/>
    </row>
    <row r="106">
      <c r="A106" s="26"/>
      <c r="B106" s="3"/>
      <c r="C106" s="3"/>
    </row>
    <row r="107">
      <c r="A107" s="26"/>
      <c r="B107" s="3"/>
      <c r="C107" s="3"/>
    </row>
    <row r="108">
      <c r="A108" s="26"/>
      <c r="B108" s="3"/>
      <c r="C108" s="3"/>
    </row>
    <row r="109">
      <c r="A109" s="26"/>
      <c r="B109" s="3"/>
      <c r="C109" s="3"/>
    </row>
    <row r="110">
      <c r="A110" s="26"/>
      <c r="B110" s="3"/>
      <c r="C110" s="3"/>
    </row>
    <row r="111">
      <c r="A111" s="26"/>
    </row>
    <row r="112">
      <c r="A112" s="26"/>
    </row>
    <row r="113">
      <c r="A113" s="26"/>
    </row>
    <row r="114">
      <c r="A114" s="26"/>
    </row>
    <row r="115">
      <c r="A115" s="26"/>
    </row>
    <row r="116">
      <c r="A116" s="26"/>
    </row>
    <row r="117">
      <c r="A117" s="26"/>
    </row>
    <row r="118">
      <c r="A118" s="26"/>
    </row>
    <row r="119">
      <c r="A119" s="26"/>
    </row>
    <row r="120">
      <c r="A120" s="26"/>
    </row>
    <row r="121">
      <c r="A121" s="26"/>
    </row>
    <row r="122">
      <c r="A122" s="26"/>
    </row>
    <row r="123">
      <c r="A123" s="26"/>
    </row>
    <row r="124">
      <c r="A124" s="26"/>
    </row>
    <row r="125">
      <c r="A125" s="26"/>
    </row>
    <row r="126">
      <c r="A126" s="26"/>
    </row>
    <row r="127">
      <c r="A127" s="26"/>
    </row>
    <row r="128">
      <c r="A128" s="26"/>
    </row>
    <row r="129">
      <c r="A129" s="26"/>
    </row>
    <row r="130">
      <c r="A130" s="26"/>
    </row>
    <row r="131">
      <c r="A131" s="26"/>
    </row>
    <row r="132">
      <c r="A132" s="26"/>
    </row>
    <row r="133">
      <c r="A133" s="26"/>
    </row>
    <row r="134">
      <c r="A134" s="26"/>
    </row>
    <row r="135">
      <c r="A135" s="26"/>
    </row>
    <row r="136">
      <c r="A136" s="26"/>
    </row>
    <row r="137">
      <c r="A137" s="26"/>
    </row>
    <row r="138">
      <c r="A138" s="26"/>
    </row>
    <row r="139">
      <c r="A139" s="26"/>
    </row>
    <row r="140">
      <c r="A140" s="26"/>
    </row>
    <row r="141">
      <c r="A141" s="26"/>
    </row>
    <row r="142">
      <c r="A142" s="26"/>
    </row>
    <row r="143">
      <c r="A143" s="26"/>
    </row>
    <row r="144">
      <c r="A144" s="26"/>
    </row>
    <row r="145">
      <c r="A145" s="26"/>
    </row>
    <row r="146">
      <c r="A146" s="26"/>
    </row>
    <row r="147">
      <c r="A147" s="26"/>
    </row>
    <row r="148">
      <c r="A148" s="26"/>
    </row>
    <row r="149">
      <c r="A149" s="26"/>
    </row>
    <row r="150">
      <c r="A150" s="26"/>
    </row>
    <row r="151">
      <c r="A151" s="26"/>
    </row>
    <row r="152">
      <c r="A152" s="26"/>
    </row>
    <row r="153">
      <c r="A153" s="26"/>
    </row>
    <row r="154">
      <c r="A154" s="26"/>
    </row>
    <row r="155">
      <c r="A155" s="26"/>
    </row>
    <row r="156">
      <c r="A156" s="26"/>
    </row>
    <row r="157">
      <c r="A157" s="26"/>
    </row>
    <row r="158">
      <c r="A158" s="26"/>
    </row>
    <row r="159">
      <c r="A159" s="26"/>
    </row>
    <row r="160">
      <c r="A160" s="26"/>
    </row>
    <row r="161">
      <c r="A161" s="26"/>
    </row>
    <row r="162">
      <c r="A162" s="26"/>
    </row>
    <row r="163">
      <c r="A163" s="26"/>
    </row>
    <row r="164">
      <c r="A164" s="26"/>
    </row>
    <row r="165">
      <c r="A165" s="26"/>
    </row>
    <row r="166">
      <c r="A166" s="26"/>
    </row>
    <row r="167">
      <c r="A167" s="26"/>
    </row>
    <row r="168">
      <c r="A168" s="26"/>
    </row>
    <row r="169">
      <c r="A169" s="26"/>
    </row>
    <row r="170">
      <c r="A170" s="26"/>
    </row>
    <row r="171">
      <c r="A171" s="26"/>
    </row>
    <row r="172">
      <c r="A172" s="26"/>
    </row>
    <row r="173">
      <c r="A173" s="26"/>
    </row>
    <row r="174">
      <c r="A174" s="26"/>
    </row>
    <row r="175">
      <c r="A175" s="26"/>
    </row>
    <row r="176">
      <c r="A176" s="26"/>
    </row>
    <row r="177">
      <c r="A177" s="26"/>
    </row>
    <row r="178">
      <c r="A178" s="26"/>
    </row>
    <row r="179">
      <c r="A179" s="26"/>
    </row>
    <row r="180">
      <c r="A180" s="26"/>
    </row>
    <row r="181">
      <c r="A181" s="26"/>
    </row>
    <row r="182">
      <c r="A182" s="26"/>
    </row>
    <row r="183">
      <c r="A183" s="26"/>
    </row>
    <row r="184">
      <c r="A184" s="26"/>
    </row>
    <row r="185">
      <c r="A185" s="26"/>
    </row>
    <row r="186">
      <c r="A186" s="26"/>
    </row>
    <row r="187">
      <c r="A187" s="26"/>
    </row>
    <row r="188">
      <c r="A188" s="26"/>
    </row>
    <row r="189">
      <c r="A189" s="26"/>
    </row>
    <row r="190">
      <c r="A190" s="26"/>
    </row>
    <row r="191">
      <c r="A191" s="26"/>
    </row>
    <row r="192">
      <c r="A192" s="26"/>
    </row>
    <row r="193">
      <c r="A193" s="26"/>
    </row>
    <row r="194">
      <c r="A194" s="26"/>
    </row>
    <row r="195">
      <c r="A195" s="26"/>
    </row>
    <row r="196">
      <c r="A196" s="26"/>
    </row>
    <row r="197">
      <c r="A197" s="26"/>
    </row>
    <row r="198">
      <c r="A198" s="26"/>
    </row>
    <row r="199">
      <c r="A199" s="26"/>
    </row>
    <row r="200">
      <c r="A200" s="11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 customHeight="1" ht="24.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27" t="n">
        <v>43887.0</v>
      </c>
      <c r="B2" s="8" t="n">
        <v>3000.0</v>
      </c>
      <c r="C2" s="15" t="n">
        <v>3000.0</v>
      </c>
      <c r="D2" s="8" t="n">
        <v>1.5159</v>
      </c>
      <c r="E2" s="8" t="n">
        <v>1977.04</v>
      </c>
      <c r="F2" s="15">
        <f>D2*E2</f>
      </c>
      <c r="G2" s="15">
        <f>F2-C2</f>
      </c>
      <c r="H2" s="28">
        <f>G2/C2</f>
      </c>
      <c r="J2" s="8" t="n">
        <v>8281.0</v>
      </c>
      <c r="K2" s="3"/>
    </row>
    <row r="3">
      <c r="A3" s="19" t="n">
        <v>43888.0</v>
      </c>
      <c r="B3" s="8" t="n">
        <v>3000.0</v>
      </c>
      <c r="C3" s="15" t="n">
        <v>6000.0</v>
      </c>
      <c r="D3" s="8" t="n">
        <v>1.4771</v>
      </c>
      <c r="E3" s="8" t="n">
        <v>4006.02</v>
      </c>
      <c r="F3" s="8">
        <f>D3*E3</f>
      </c>
      <c r="G3" s="15">
        <f>F3-C3</f>
      </c>
      <c r="H3" s="18">
        <f>G3/C3</f>
      </c>
    </row>
    <row r="4">
      <c r="A4" s="19" t="n">
        <v>43894.0</v>
      </c>
      <c r="B4" s="8" t="n">
        <v>3000.0</v>
      </c>
      <c r="C4" s="8">
        <f>C3+B4</f>
      </c>
      <c r="D4" s="8" t="n">
        <v>1.3769</v>
      </c>
      <c r="E4" s="8" t="n">
        <v>6182.65</v>
      </c>
      <c r="F4" s="8">
        <f>D4*E4</f>
      </c>
      <c r="G4" s="15">
        <f>F4-C4</f>
      </c>
      <c r="H4" s="18">
        <f>G4/C4</f>
      </c>
    </row>
    <row r="5">
      <c r="A5" s="19" t="n">
        <v>43901.0</v>
      </c>
      <c r="B5" s="8" t="n">
        <v>2000.0</v>
      </c>
      <c r="C5" s="8">
        <f>C4+B5</f>
      </c>
      <c r="D5" s="8" t="n">
        <v>1.3136</v>
      </c>
      <c r="E5" s="15" t="n">
        <v>7703.66</v>
      </c>
      <c r="F5" s="8">
        <f>D5*E5</f>
      </c>
      <c r="G5" s="15">
        <f>F5-C5</f>
      </c>
      <c r="H5" s="18">
        <f>G5/C5</f>
      </c>
    </row>
    <row r="6">
      <c r="A6" s="19" t="n">
        <v>43913.0</v>
      </c>
      <c r="B6" s="15" t="n">
        <v>1000.0</v>
      </c>
      <c r="C6" s="8">
        <f>C5+B6</f>
      </c>
      <c r="D6" s="15" t="n">
        <v>1.1887</v>
      </c>
      <c r="E6" s="15" t="n">
        <v>8544.07</v>
      </c>
      <c r="F6" s="8">
        <f>D6*E6</f>
      </c>
      <c r="G6" s="8">
        <f>F6-C6</f>
      </c>
      <c r="H6" s="18">
        <f>G6/C6</f>
      </c>
    </row>
    <row r="7">
      <c r="A7" s="19" t="n">
        <v>43914.0</v>
      </c>
      <c r="B7" s="15" t="n">
        <v>1000.0</v>
      </c>
      <c r="C7" s="8">
        <f>C6+B7</f>
      </c>
      <c r="D7" s="15" t="n">
        <v>1.1916</v>
      </c>
      <c r="E7" s="15" t="n">
        <v>9382.44</v>
      </c>
      <c r="F7" s="8">
        <f>D7*E7</f>
      </c>
      <c r="G7" s="8">
        <f>F7-C7</f>
      </c>
      <c r="H7" s="18">
        <f>G7/C7</f>
      </c>
    </row>
    <row r="8">
      <c r="A8" s="19" t="n">
        <v>43920.0</v>
      </c>
      <c r="B8" s="15" t="n">
        <v>1000.0</v>
      </c>
      <c r="C8" s="8">
        <f>C7+B8</f>
      </c>
      <c r="D8" s="15" t="n">
        <v>1.1465</v>
      </c>
      <c r="E8" s="15" t="n">
        <v>10253.79</v>
      </c>
      <c r="F8" s="8">
        <f>D8*E8</f>
      </c>
      <c r="G8" s="8">
        <f>F8-C8</f>
      </c>
      <c r="H8" s="18">
        <f>G8/C8</f>
      </c>
    </row>
    <row r="9">
      <c r="A9" s="19" t="n">
        <v>43951.0</v>
      </c>
      <c r="B9" s="15" t="n">
        <v>0.0</v>
      </c>
      <c r="C9" s="15" t="n">
        <v>14000.0</v>
      </c>
      <c r="D9" s="15" t="n">
        <v>1.2999</v>
      </c>
      <c r="E9" s="8" t="n">
        <v>10253.79</v>
      </c>
      <c r="F9" s="8">
        <f>D9*E9</f>
      </c>
      <c r="G9" s="29" t="n">
        <v>-671.1</v>
      </c>
      <c r="H9" s="16" t="n">
        <v>-0.048</v>
      </c>
    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 customHeight="1" ht="24.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27" t="n">
        <v>43887.0</v>
      </c>
      <c r="B2" s="15" t="n">
        <v>5000.0</v>
      </c>
      <c r="C2" s="15" t="n">
        <v>5000.0</v>
      </c>
      <c r="D2" s="15" t="n">
        <v>1.2322</v>
      </c>
      <c r="E2" s="15" t="n">
        <v>4057.78</v>
      </c>
      <c r="F2" s="15">
        <f>D2*E2</f>
      </c>
      <c r="G2" s="15">
        <f>F2-C2</f>
      </c>
      <c r="H2" s="28">
        <f>G2/C2</f>
      </c>
      <c r="I2" s="11" t="s">
        <v>12</v>
      </c>
      <c r="J2" s="8" t="n">
        <v>501058.0</v>
      </c>
    </row>
    <row r="3">
      <c r="A3" s="27" t="n">
        <v>43895.0</v>
      </c>
      <c r="B3" s="15" t="n">
        <v>250.0</v>
      </c>
      <c r="C3" s="15">
        <f>C2+B3</f>
      </c>
      <c r="D3" s="15" t="n">
        <v>1.1882</v>
      </c>
      <c r="E3" s="15" t="n">
        <v>4268.18</v>
      </c>
      <c r="F3" s="8">
        <f>D3*E3</f>
      </c>
      <c r="G3" s="8">
        <f>F3-C3</f>
      </c>
      <c r="H3" s="18">
        <f>G3/C3</f>
      </c>
      <c r="I3" s="11" t="s">
        <v>11</v>
      </c>
    </row>
    <row r="4">
      <c r="A4" s="19" t="n">
        <v>43899.0</v>
      </c>
      <c r="B4" s="15" t="n">
        <v>2000.0</v>
      </c>
      <c r="C4" s="15">
        <f>C3+B4</f>
      </c>
      <c r="D4" s="15" t="n">
        <v>1.1154</v>
      </c>
      <c r="E4" s="15" t="n">
        <v>6061.26</v>
      </c>
      <c r="F4" s="8">
        <f>D4*E4</f>
      </c>
      <c r="G4" s="8">
        <f>F4-C4</f>
      </c>
      <c r="H4" s="18">
        <f>G4/C4</f>
      </c>
      <c r="I4" s="11" t="s">
        <v>12</v>
      </c>
    </row>
    <row r="5">
      <c r="A5" s="19" t="n">
        <v>43902.0</v>
      </c>
      <c r="B5" s="15" t="n">
        <v>250.0</v>
      </c>
      <c r="C5" s="15">
        <f>C4+B5</f>
      </c>
      <c r="D5" s="15" t="n">
        <v>1.1044</v>
      </c>
      <c r="E5" s="15" t="n">
        <v>6287.63</v>
      </c>
      <c r="F5" s="8">
        <f>D5*E5</f>
      </c>
      <c r="G5" s="8">
        <f>F5-C5</f>
      </c>
      <c r="H5" s="18">
        <f>G5/C5</f>
      </c>
      <c r="I5" s="11" t="s">
        <v>11</v>
      </c>
    </row>
    <row r="6">
      <c r="A6" s="19" t="n">
        <v>43907.0</v>
      </c>
      <c r="B6" s="15" t="n">
        <v>1000.0</v>
      </c>
      <c r="C6" s="8">
        <f>C5+B6</f>
      </c>
      <c r="D6" s="15" t="n">
        <v>1.0068</v>
      </c>
      <c r="E6" s="15" t="n">
        <v>7280.88</v>
      </c>
      <c r="F6" s="8">
        <f>D6*E6</f>
      </c>
      <c r="G6" s="8">
        <f>F6-C6</f>
      </c>
      <c r="H6" s="18">
        <f>G6/C6</f>
      </c>
      <c r="I6" s="3" t="s">
        <v>12</v>
      </c>
    </row>
    <row r="7">
      <c r="A7" s="19" t="n">
        <v>43909.0</v>
      </c>
      <c r="B7" s="15" t="n">
        <v>250.0</v>
      </c>
      <c r="C7" s="8">
        <f>C6+B7</f>
      </c>
      <c r="D7" s="15" t="n">
        <v>0.9789</v>
      </c>
      <c r="E7" s="15" t="n">
        <v>7536.27</v>
      </c>
      <c r="F7" s="8">
        <f>D7*E7</f>
      </c>
      <c r="G7" s="8">
        <f>F7-C7</f>
      </c>
      <c r="H7" s="18">
        <f>G7/C7</f>
      </c>
      <c r="I7" s="3" t="s">
        <v>11</v>
      </c>
    </row>
    <row r="8">
      <c r="A8" s="19" t="n">
        <v>43910.0</v>
      </c>
      <c r="B8" s="15" t="n">
        <v>1000.0</v>
      </c>
      <c r="C8" s="8">
        <f>C7+B8</f>
      </c>
      <c r="D8" s="15" t="n">
        <v>0.9793</v>
      </c>
      <c r="E8" s="15" t="n">
        <v>8557.41</v>
      </c>
      <c r="F8" s="8">
        <f>D8*E8</f>
      </c>
      <c r="G8" s="8">
        <f>F8-C8</f>
      </c>
      <c r="H8" s="18">
        <f>G8/C8</f>
      </c>
      <c r="I8" s="3" t="s">
        <v>12</v>
      </c>
    </row>
    <row r="9">
      <c r="A9" s="19" t="n">
        <v>43913.0</v>
      </c>
      <c r="B9" s="15" t="n">
        <v>1000.0</v>
      </c>
      <c r="C9" s="8">
        <f>C8+B9</f>
      </c>
      <c r="D9" s="15" t="n">
        <v>0.9106</v>
      </c>
      <c r="E9" s="15" t="n">
        <v>9655.59</v>
      </c>
      <c r="F9" s="8">
        <f>D9*E9</f>
      </c>
      <c r="G9" s="8">
        <f>F9-C9</f>
      </c>
      <c r="H9" s="18">
        <f>G9/C9</f>
      </c>
      <c r="I9" s="3" t="s">
        <v>12</v>
      </c>
    </row>
    <row r="10">
      <c r="A10" s="19" t="n">
        <v>43916.0</v>
      </c>
      <c r="B10" s="15" t="n">
        <v>250.0</v>
      </c>
      <c r="C10" s="8">
        <f>C9+B10</f>
      </c>
      <c r="D10" s="15" t="n">
        <v>0.9682</v>
      </c>
      <c r="E10" s="15" t="n">
        <v>9913.8</v>
      </c>
      <c r="F10" s="8">
        <f>D10*E10</f>
      </c>
      <c r="G10" s="8">
        <f>F10-C10</f>
      </c>
      <c r="H10" s="18">
        <f>G10/C10</f>
      </c>
      <c r="I10" s="3" t="s">
        <v>11</v>
      </c>
    </row>
    <row r="11">
      <c r="A11" s="19" t="n">
        <v>43923.0</v>
      </c>
      <c r="B11" s="15" t="n">
        <v>250.0</v>
      </c>
      <c r="C11" s="8">
        <f>C10+B11</f>
      </c>
      <c r="D11" s="15" t="n">
        <v>0.99</v>
      </c>
      <c r="E11" s="15" t="n">
        <v>10166.33</v>
      </c>
      <c r="F11" s="8">
        <f>D11*E11</f>
      </c>
      <c r="G11" s="8">
        <f>F11-C11</f>
      </c>
      <c r="H11" s="18">
        <f>G11/C11</f>
      </c>
      <c r="I11" s="3" t="s">
        <v>11</v>
      </c>
    </row>
    <row r="12">
      <c r="A12" s="19" t="n">
        <v>43930.0</v>
      </c>
      <c r="B12" s="15" t="n">
        <v>250.0</v>
      </c>
      <c r="C12" s="8">
        <f>C11+B12</f>
      </c>
      <c r="D12" s="15" t="n">
        <v>0.9926</v>
      </c>
      <c r="E12" s="15" t="n">
        <v>10418.19</v>
      </c>
      <c r="F12" s="8">
        <f>D12*E12</f>
      </c>
      <c r="G12" s="8">
        <f>F12-C12</f>
      </c>
      <c r="H12" s="18">
        <f>G12/C12</f>
      </c>
      <c r="I12" s="3" t="s">
        <v>11</v>
      </c>
    </row>
    <row r="13">
      <c r="A13" s="19" t="n">
        <v>43931.0</v>
      </c>
      <c r="B13" s="15" t="n">
        <v>1000.0</v>
      </c>
      <c r="C13" s="8">
        <f>C12+B13</f>
      </c>
      <c r="D13" s="15" t="n">
        <v>0.9699</v>
      </c>
      <c r="E13" s="15" t="n">
        <v>11449.22</v>
      </c>
      <c r="F13" s="8">
        <f>D13*E13</f>
      </c>
      <c r="G13" s="8">
        <f>F13-C13</f>
      </c>
      <c r="H13" s="18">
        <f>G13/C13</f>
      </c>
      <c r="I13" s="3" t="s">
        <v>12</v>
      </c>
    </row>
    <row r="14">
      <c r="A14" s="19" t="n">
        <v>43937.0</v>
      </c>
      <c r="B14" s="15" t="n">
        <v>250.0</v>
      </c>
      <c r="C14" s="8">
        <f>C13+B14</f>
      </c>
      <c r="D14" s="15" t="n">
        <v>1.0104</v>
      </c>
      <c r="E14" s="15" t="n">
        <v>11696.65</v>
      </c>
      <c r="F14" s="8">
        <f>D14*E14</f>
      </c>
      <c r="G14" s="8">
        <f>F14-C14</f>
      </c>
      <c r="H14" s="18">
        <f>G14/C14</f>
      </c>
      <c r="I14" s="3" t="s">
        <v>11</v>
      </c>
    </row>
    <row r="15">
      <c r="A15" s="19" t="n">
        <v>43944.0</v>
      </c>
      <c r="B15" s="15" t="n">
        <v>250.0</v>
      </c>
      <c r="C15" s="8">
        <f>C14+B15</f>
      </c>
      <c r="D15" s="15" t="n">
        <v>0.9965</v>
      </c>
      <c r="E15" s="15" t="n">
        <v>11947.53</v>
      </c>
      <c r="F15" s="8">
        <f>D15*E15</f>
      </c>
      <c r="G15" s="8">
        <f>F15-C15</f>
      </c>
      <c r="H15" s="18">
        <f>G15/C15</f>
      </c>
      <c r="I15" s="3" t="s">
        <v>11</v>
      </c>
    </row>
    <row r="16">
      <c r="A16" s="19" t="n">
        <v>43951.0</v>
      </c>
      <c r="B16" s="15" t="n">
        <v>250.0</v>
      </c>
      <c r="C16" s="8">
        <f>C15+B16</f>
      </c>
      <c r="D16" s="15" t="n">
        <v>1.0384</v>
      </c>
      <c r="E16" s="8" t="n">
        <v>11947.53</v>
      </c>
      <c r="F16" s="8">
        <f>D16*E16</f>
      </c>
      <c r="G16" s="15" t="n">
        <v>-593.69</v>
      </c>
      <c r="H16" s="16" t="n">
        <v>-0.0457</v>
      </c>
      <c r="I16" s="3" t="s">
        <v>11</v>
      </c>
    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 customHeight="1" ht="24.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27" t="n">
        <v>43875.0</v>
      </c>
      <c r="B2" s="15" t="n">
        <v>1000.0</v>
      </c>
      <c r="C2" s="15" t="n">
        <v>1000.0</v>
      </c>
      <c r="D2" s="15" t="n">
        <v>1.1193</v>
      </c>
      <c r="J2" s="8" t="n">
        <v>0.0</v>
      </c>
    </row>
    <row r="3">
      <c r="A3" s="19" t="n">
        <v>43906.0</v>
      </c>
      <c r="B3" s="8" t="n">
        <v>1000.0</v>
      </c>
      <c r="C3" s="15">
        <f>C2+B3</f>
      </c>
      <c r="D3" s="15" t="n">
        <v>1.0849</v>
      </c>
      <c r="E3" s="15" t="n">
        <v>1815.16</v>
      </c>
      <c r="F3" s="15">
        <f>D3*E3</f>
      </c>
      <c r="G3" s="15">
        <f>F3-C3</f>
      </c>
      <c r="H3" s="28">
        <f>G3/C3</f>
      </c>
    </row>
    <row r="4">
      <c r="A4" s="19" t="n">
        <v>43951.0</v>
      </c>
      <c r="B4" s="8" t="n">
        <v>0.0</v>
      </c>
      <c r="C4" s="15" t="n">
        <v>2000.0</v>
      </c>
      <c r="D4" s="15" t="n">
        <v>1.1127</v>
      </c>
      <c r="E4" s="8" t="n">
        <v>1815.16</v>
      </c>
      <c r="F4" s="8">
        <f>D4*E4</f>
      </c>
      <c r="G4" s="8">
        <f>F4-C4</f>
      </c>
      <c r="H4" s="18">
        <f>G4/C4</f>
      </c>
    </row>
    <row r="5">
</row>
    <row r="6">
</row>
    <row r="7">
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27" t="n">
        <v>43895.0</v>
      </c>
      <c r="B2" s="15" t="n">
        <v>1500.0</v>
      </c>
      <c r="C2" s="15" t="n">
        <v>1500.0</v>
      </c>
      <c r="D2" s="15" t="n">
        <v>1.0669</v>
      </c>
      <c r="E2" s="15" t="n">
        <v>1357.71</v>
      </c>
      <c r="F2" s="15">
        <f>E2*D2</f>
      </c>
      <c r="G2" s="15">
        <f>F2-C2</f>
      </c>
      <c r="H2" s="28">
        <f>G2/C2</f>
      </c>
      <c r="J2" s="8" t="n">
        <v>4070.0</v>
      </c>
    </row>
    <row r="3">
      <c r="A3" s="19" t="n">
        <v>43896.0</v>
      </c>
      <c r="B3" s="15" t="n">
        <v>2000.0</v>
      </c>
      <c r="C3" s="15">
        <f>C2+B3</f>
      </c>
      <c r="D3" s="15" t="n">
        <v>1.0367</v>
      </c>
      <c r="E3" s="15" t="n">
        <v>3232.29</v>
      </c>
      <c r="F3" s="15">
        <f>E3*D3</f>
      </c>
      <c r="G3" s="8">
        <f>F3-C3</f>
      </c>
      <c r="H3" s="18">
        <f>G3/C3</f>
      </c>
    </row>
    <row r="4">
      <c r="A4" s="19" t="n">
        <v>43901.0</v>
      </c>
      <c r="B4" s="15" t="n">
        <v>1000.0</v>
      </c>
      <c r="C4" s="15">
        <f>C3+B4</f>
      </c>
      <c r="D4" s="15" t="n">
        <v>1.0269</v>
      </c>
      <c r="E4" s="15" t="n">
        <v>4195.03</v>
      </c>
      <c r="F4" s="15">
        <f>E4*D4</f>
      </c>
      <c r="G4" s="8">
        <f>F4-C4</f>
      </c>
      <c r="H4" s="18">
        <f>G4/C4</f>
      </c>
    </row>
    <row r="5">
      <c r="A5" s="19" t="n">
        <v>43909.0</v>
      </c>
      <c r="B5" s="15" t="n">
        <v>400.0</v>
      </c>
      <c r="C5" s="8">
        <f>C4+B5</f>
      </c>
      <c r="D5" s="15" t="n">
        <v>0.9511</v>
      </c>
      <c r="E5" s="15" t="n">
        <v>4615.59</v>
      </c>
      <c r="F5" s="8">
        <f>E5*D5</f>
      </c>
      <c r="G5" s="8">
        <f>F5-C5</f>
      </c>
      <c r="H5" s="18">
        <f>G5/C5</f>
      </c>
    </row>
    <row r="6">
      <c r="A6" s="19" t="n">
        <v>43916.0</v>
      </c>
      <c r="B6" s="15" t="n">
        <v>360.0</v>
      </c>
      <c r="C6" s="8">
        <f>C5+B6</f>
      </c>
      <c r="D6" s="15" t="n">
        <v>0.9437</v>
      </c>
      <c r="E6" s="15" t="n">
        <v>4997.06</v>
      </c>
      <c r="F6" s="8">
        <f>E6*D6</f>
      </c>
      <c r="G6" s="8">
        <f>F6-C6</f>
      </c>
      <c r="H6" s="18">
        <f>G6/C6</f>
      </c>
    </row>
    <row r="7">
      <c r="A7" s="19" t="n">
        <v>43923.0</v>
      </c>
      <c r="B7" s="15" t="n">
        <v>360.0</v>
      </c>
      <c r="C7" s="8">
        <f>C6+B7</f>
      </c>
      <c r="D7" s="15" t="n">
        <v>0.9479</v>
      </c>
      <c r="E7" s="15" t="n">
        <v>5376.84</v>
      </c>
      <c r="F7" s="8">
        <f>E7*D7</f>
      </c>
      <c r="G7" s="8">
        <f>F7-C7</f>
      </c>
      <c r="H7" s="18">
        <f>G7/C7</f>
      </c>
    </row>
    <row r="8">
      <c r="A8" s="19" t="n">
        <v>43930.0</v>
      </c>
      <c r="B8" s="15" t="n">
        <v>300.0</v>
      </c>
      <c r="C8" s="8">
        <f>C7+B8</f>
      </c>
      <c r="D8" s="15" t="n">
        <v>0.9598</v>
      </c>
      <c r="E8" s="15" t="n">
        <v>5689.4</v>
      </c>
      <c r="F8" s="8">
        <f>E8*D8</f>
      </c>
      <c r="G8" s="8">
        <f>F8-C8</f>
      </c>
      <c r="H8" s="18">
        <f>G8/C8</f>
      </c>
    </row>
    <row r="9">
      <c r="A9" s="19" t="n">
        <v>43937.0</v>
      </c>
      <c r="B9" s="15" t="n">
        <v>300.0</v>
      </c>
      <c r="C9" s="8">
        <f>C8+B9</f>
      </c>
      <c r="D9" s="15" t="n">
        <v>0.9602</v>
      </c>
      <c r="E9" s="15" t="n">
        <v>6001.83</v>
      </c>
      <c r="F9" s="8">
        <f>E9*D9</f>
      </c>
      <c r="G9" s="8">
        <f>F9-C9</f>
      </c>
      <c r="H9" s="18">
        <f>G9/C9</f>
      </c>
    </row>
    <row r="10">
      <c r="A10" s="19" t="n">
        <v>43944.0</v>
      </c>
      <c r="B10" s="15" t="n">
        <v>300.0</v>
      </c>
      <c r="C10" s="8">
        <f>C9+B10</f>
      </c>
      <c r="D10" s="15" t="n">
        <v>0.9237</v>
      </c>
      <c r="E10" s="15" t="n">
        <v>6326.61</v>
      </c>
      <c r="F10" s="8">
        <f>E10*D10</f>
      </c>
      <c r="G10" s="8">
        <f>F10-C10</f>
      </c>
      <c r="H10" s="18">
        <f>G10/C10</f>
      </c>
    </row>
    <row r="11">
      <c r="A11" s="19" t="n">
        <v>43951.0</v>
      </c>
      <c r="B11" s="15" t="n">
        <v>300.0</v>
      </c>
      <c r="C11" s="8">
        <f>C10+B11</f>
      </c>
      <c r="D11" s="15" t="n">
        <v>0.955</v>
      </c>
      <c r="E11" s="8" t="n">
        <v>6326.61</v>
      </c>
      <c r="F11" s="8">
        <f>E11*D11</f>
      </c>
      <c r="G11" s="15" t="n">
        <v>-478.09</v>
      </c>
      <c r="H11" s="16" t="n">
        <v>-0.0734</v>
      </c>
    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 customHeight="1" ht="24.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27" t="n">
        <v>43899.0</v>
      </c>
      <c r="B2" s="15" t="n">
        <v>1000.0</v>
      </c>
      <c r="C2" s="15" t="n">
        <v>1000.0</v>
      </c>
      <c r="D2" s="15" t="n">
        <v>1.1741</v>
      </c>
      <c r="E2" s="15" t="n">
        <v>850.44</v>
      </c>
      <c r="F2" s="15">
        <f>D2*E2</f>
      </c>
      <c r="G2" s="15">
        <f>F2-C2</f>
      </c>
      <c r="H2" s="28">
        <f>G2/C2</f>
      </c>
      <c r="I2" s="11" t="s">
        <v>13</v>
      </c>
      <c r="J2" s="8" t="n">
        <v>163417.0</v>
      </c>
    </row>
    <row r="3">
      <c r="A3" s="19" t="n">
        <v>43902.0</v>
      </c>
      <c r="B3" s="15" t="n">
        <v>250.0</v>
      </c>
      <c r="C3" s="15">
        <f>C2+B3</f>
      </c>
      <c r="D3" s="15" t="n">
        <v>1.1469</v>
      </c>
      <c r="E3" s="15" t="n">
        <v>1068.1</v>
      </c>
      <c r="F3" s="15">
        <f>D3*E3</f>
      </c>
      <c r="G3" s="15">
        <f>F3-C3</f>
      </c>
      <c r="H3" s="18">
        <f>G3/C3</f>
      </c>
      <c r="I3" s="11" t="s">
        <v>11</v>
      </c>
    </row>
    <row r="4">
      <c r="A4" s="19" t="n">
        <v>43909.0</v>
      </c>
      <c r="B4" s="15" t="n">
        <v>250.0</v>
      </c>
      <c r="C4" s="15">
        <f>C3+B4</f>
      </c>
      <c r="D4" s="15" t="n">
        <v>1.039</v>
      </c>
      <c r="E4" s="15" t="n">
        <v>1308.36</v>
      </c>
      <c r="F4" s="15">
        <f>D4*E4</f>
      </c>
      <c r="G4" s="15">
        <f>F4-C4</f>
      </c>
      <c r="H4" s="18">
        <f>G4/C4</f>
      </c>
      <c r="I4" s="3" t="s">
        <v>11</v>
      </c>
    </row>
    <row r="5">
      <c r="A5" s="19" t="n">
        <v>43916.0</v>
      </c>
      <c r="B5" s="15" t="n">
        <v>250.0</v>
      </c>
      <c r="C5" s="15">
        <f>C4+B5</f>
      </c>
      <c r="D5" s="15" t="n">
        <v>1.09</v>
      </c>
      <c r="E5" s="15" t="n">
        <v>1537.38</v>
      </c>
      <c r="F5" s="15">
        <f>D5*E5</f>
      </c>
      <c r="G5" s="15">
        <f>F5-C5</f>
      </c>
      <c r="H5" s="18">
        <f>G5/C5</f>
      </c>
      <c r="I5" s="3" t="s">
        <v>11</v>
      </c>
    </row>
    <row r="6">
      <c r="A6" s="19" t="n">
        <v>43930.0</v>
      </c>
      <c r="B6" s="15" t="n">
        <v>250.0</v>
      </c>
      <c r="C6" s="15">
        <f>C5+B6</f>
      </c>
      <c r="D6" s="15" t="n">
        <v>1.1299</v>
      </c>
      <c r="E6" s="15" t="n">
        <v>1758.31</v>
      </c>
      <c r="F6" s="15">
        <f>D6*E6</f>
      </c>
      <c r="G6" s="15">
        <f>F6-C6</f>
      </c>
      <c r="H6" s="18">
        <f>G6/C6</f>
      </c>
      <c r="I6" s="3" t="s">
        <v>11</v>
      </c>
    </row>
    <row r="7">
      <c r="A7" s="19" t="n">
        <v>43937.0</v>
      </c>
      <c r="B7" s="15" t="n">
        <v>250.0</v>
      </c>
      <c r="C7" s="15">
        <f>C6+B7</f>
      </c>
      <c r="D7" s="15" t="n">
        <v>1.138</v>
      </c>
      <c r="E7" s="15" t="n">
        <v>1977.67</v>
      </c>
      <c r="F7" s="15">
        <f>D7*E7</f>
      </c>
      <c r="G7" s="15">
        <f>F7-C7</f>
      </c>
      <c r="H7" s="18">
        <f>G7/C7</f>
      </c>
      <c r="I7" s="3" t="s">
        <v>11</v>
      </c>
    </row>
    <row r="8">
      <c r="A8" s="19" t="n">
        <v>43944.0</v>
      </c>
      <c r="B8" s="15" t="n">
        <v>250.0</v>
      </c>
      <c r="C8" s="15">
        <f>C7+B8</f>
      </c>
      <c r="D8" s="15" t="n">
        <v>1.1623</v>
      </c>
      <c r="E8" s="15" t="n">
        <v>2192.44</v>
      </c>
      <c r="F8" s="15">
        <f>D8*E8</f>
      </c>
      <c r="G8" s="15">
        <f>F8-C8</f>
      </c>
      <c r="H8" s="18">
        <f>G8/C8</f>
      </c>
      <c r="I8" s="3" t="s">
        <v>11</v>
      </c>
    </row>
    <row r="9">
      <c r="A9" s="19" t="n">
        <v>43951.0</v>
      </c>
      <c r="B9" s="15" t="n">
        <v>0.0</v>
      </c>
      <c r="C9" s="15">
        <f>C8+B9</f>
      </c>
      <c r="D9" s="15" t="n">
        <v>1.1877</v>
      </c>
      <c r="E9" s="8" t="n">
        <v>2192.44</v>
      </c>
      <c r="F9" s="15">
        <f>D9*E9</f>
      </c>
      <c r="G9" s="15" t="n">
        <v>103.96</v>
      </c>
      <c r="H9" s="16" t="n">
        <v>0.0415</v>
      </c>
    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Shimo.im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2020-05-07T10:07:10Z</dcterms:created>
  <dc:creator>Shimo.im</dc:creator>
</cp:coreProperties>
</file>