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Projects\symbIoTe\SemanticMapping\src\test\resources\"/>
    </mc:Choice>
  </mc:AlternateContent>
  <bookViews>
    <workbookView xWindow="0" yWindow="0" windowWidth="28800" windowHeight="12300"/>
  </bookViews>
  <sheets>
    <sheet name="Run 1" sheetId="3" r:id="rId1"/>
    <sheet name="Run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3" l="1" a="1"/>
  <c r="N8" i="3" s="1"/>
  <c r="E8" i="3" a="1"/>
  <c r="E8" i="3" s="1"/>
  <c r="D8" i="3" a="1"/>
  <c r="D8" i="3" s="1"/>
  <c r="S7" i="3" a="1"/>
  <c r="S7" i="3" s="1"/>
  <c r="R7" i="3" a="1"/>
  <c r="R7" i="3" s="1"/>
  <c r="O7" i="3" a="1"/>
  <c r="O7" i="3" s="1"/>
  <c r="G7" i="3" a="1"/>
  <c r="G7" i="3" s="1"/>
  <c r="F7" i="3" a="1"/>
  <c r="F7" i="3" s="1"/>
  <c r="E7" i="3" a="1"/>
  <c r="E7" i="3" s="1"/>
  <c r="W6" i="3"/>
  <c r="V6" i="3"/>
  <c r="U6" i="3"/>
  <c r="T6" i="3"/>
  <c r="S6" i="3"/>
  <c r="R6" i="3"/>
  <c r="O6" i="3"/>
  <c r="N6" i="3"/>
  <c r="M6" i="3"/>
  <c r="L6" i="3"/>
  <c r="K6" i="3"/>
  <c r="J6" i="3"/>
  <c r="G6" i="3"/>
  <c r="F6" i="3"/>
  <c r="E6" i="3"/>
  <c r="D6" i="3"/>
  <c r="C6" i="3"/>
  <c r="B6" i="3"/>
  <c r="W5" i="3"/>
  <c r="V5" i="3"/>
  <c r="U5" i="3"/>
  <c r="T5" i="3"/>
  <c r="S5" i="3"/>
  <c r="R5" i="3"/>
  <c r="O5" i="3"/>
  <c r="N5" i="3"/>
  <c r="M5" i="3"/>
  <c r="L5" i="3"/>
  <c r="K5" i="3"/>
  <c r="J5" i="3"/>
  <c r="G5" i="3"/>
  <c r="F5" i="3"/>
  <c r="E5" i="3"/>
  <c r="D5" i="3"/>
  <c r="C5" i="3"/>
  <c r="B5" i="3"/>
  <c r="W4" i="3"/>
  <c r="W8" i="3" s="1" a="1"/>
  <c r="W8" i="3" s="1"/>
  <c r="V4" i="3"/>
  <c r="V8" i="3" s="1" a="1"/>
  <c r="V8" i="3" s="1"/>
  <c r="U4" i="3"/>
  <c r="U7" i="3" s="1" a="1"/>
  <c r="U7" i="3" s="1"/>
  <c r="T4" i="3"/>
  <c r="T8" i="3" s="1" a="1"/>
  <c r="T8" i="3" s="1"/>
  <c r="S4" i="3"/>
  <c r="S8" i="3" s="1" a="1"/>
  <c r="S8" i="3" s="1"/>
  <c r="R4" i="3"/>
  <c r="R8" i="3" s="1" a="1"/>
  <c r="R8" i="3" s="1"/>
  <c r="O4" i="3"/>
  <c r="N4" i="3"/>
  <c r="M4" i="3"/>
  <c r="M8" i="3" s="1" a="1"/>
  <c r="M8" i="3" s="1"/>
  <c r="L4" i="3"/>
  <c r="L8" i="3" s="1" a="1"/>
  <c r="L8" i="3" s="1"/>
  <c r="K4" i="3"/>
  <c r="K7" i="3" s="1" a="1"/>
  <c r="K7" i="3" s="1"/>
  <c r="J4" i="3"/>
  <c r="J8" i="3" s="1" a="1"/>
  <c r="J8" i="3" s="1"/>
  <c r="G4" i="3"/>
  <c r="G8" i="3" s="1" a="1"/>
  <c r="G8" i="3" s="1"/>
  <c r="F4" i="3"/>
  <c r="F8" i="3" s="1" a="1"/>
  <c r="F8" i="3" s="1"/>
  <c r="E4" i="3"/>
  <c r="D4" i="3"/>
  <c r="C4" i="3"/>
  <c r="C8" i="3" s="1" a="1"/>
  <c r="C8" i="3" s="1"/>
  <c r="B4" i="3"/>
  <c r="B8" i="3" s="1" a="1"/>
  <c r="B8" i="3" s="1"/>
  <c r="W3" i="3"/>
  <c r="W7" i="3" s="1" a="1"/>
  <c r="W7" i="3" s="1"/>
  <c r="V3" i="3"/>
  <c r="V7" i="3" s="1" a="1"/>
  <c r="V7" i="3" s="1"/>
  <c r="U3" i="3"/>
  <c r="T3" i="3"/>
  <c r="T7" i="3" s="1" a="1"/>
  <c r="T7" i="3" s="1"/>
  <c r="S3" i="3"/>
  <c r="R3" i="3"/>
  <c r="O3" i="3"/>
  <c r="O8" i="3" s="1" a="1"/>
  <c r="O8" i="3" s="1"/>
  <c r="N3" i="3"/>
  <c r="N7" i="3" s="1" a="1"/>
  <c r="N7" i="3" s="1"/>
  <c r="M3" i="3"/>
  <c r="M7" i="3" s="1" a="1"/>
  <c r="M7" i="3" s="1"/>
  <c r="L3" i="3"/>
  <c r="L7" i="3" s="1" a="1"/>
  <c r="L7" i="3" s="1"/>
  <c r="K3" i="3"/>
  <c r="J3" i="3"/>
  <c r="J7" i="3" s="1" a="1"/>
  <c r="J7" i="3" s="1"/>
  <c r="G3" i="3"/>
  <c r="F3" i="3"/>
  <c r="E3" i="3"/>
  <c r="D3" i="3"/>
  <c r="D7" i="3" s="1" a="1"/>
  <c r="D7" i="3" s="1"/>
  <c r="C3" i="3"/>
  <c r="C7" i="3" s="1" a="1"/>
  <c r="C7" i="3" s="1"/>
  <c r="B3" i="3"/>
  <c r="B7" i="3" s="1" a="1"/>
  <c r="B7" i="3" s="1"/>
  <c r="W2" i="3"/>
  <c r="V2" i="3"/>
  <c r="U2" i="3"/>
  <c r="T2" i="3"/>
  <c r="S2" i="3"/>
  <c r="R2" i="3"/>
  <c r="O2" i="3"/>
  <c r="N2" i="3"/>
  <c r="M2" i="3"/>
  <c r="L2" i="3"/>
  <c r="K2" i="3"/>
  <c r="J2" i="3"/>
  <c r="G2" i="3"/>
  <c r="F2" i="3"/>
  <c r="E2" i="3"/>
  <c r="D2" i="3"/>
  <c r="C2" i="3"/>
  <c r="B2" i="3"/>
  <c r="K8" i="3" l="1" a="1"/>
  <c r="K8" i="3" s="1"/>
  <c r="U8" i="3" a="1"/>
  <c r="U8" i="3" s="1"/>
  <c r="V2" i="2"/>
  <c r="W2" i="2"/>
  <c r="V3" i="2"/>
  <c r="W3" i="2"/>
  <c r="V4" i="2"/>
  <c r="W4" i="2"/>
  <c r="V5" i="2"/>
  <c r="W5" i="2"/>
  <c r="V6" i="2"/>
  <c r="W6" i="2"/>
  <c r="V7" i="2" a="1"/>
  <c r="V7" i="2" s="1"/>
  <c r="W7" i="2" a="1"/>
  <c r="W7" i="2" s="1"/>
  <c r="V8" i="2" a="1"/>
  <c r="V8" i="2" s="1"/>
  <c r="W8" i="2" a="1"/>
  <c r="W8" i="2" s="1"/>
  <c r="N2" i="2"/>
  <c r="O2" i="2"/>
  <c r="N3" i="2"/>
  <c r="O3" i="2"/>
  <c r="N4" i="2"/>
  <c r="N7" i="2" s="1" a="1"/>
  <c r="N7" i="2" s="1"/>
  <c r="O4" i="2"/>
  <c r="O8" i="2" s="1" a="1"/>
  <c r="O8" i="2" s="1"/>
  <c r="N5" i="2"/>
  <c r="O5" i="2"/>
  <c r="N6" i="2"/>
  <c r="O6" i="2"/>
  <c r="O7" i="2" a="1"/>
  <c r="O7" i="2" s="1"/>
  <c r="N8" i="2" a="1"/>
  <c r="N8" i="2" s="1"/>
  <c r="F2" i="2"/>
  <c r="G2" i="2"/>
  <c r="F3" i="2"/>
  <c r="G3" i="2"/>
  <c r="F4" i="2"/>
  <c r="G4" i="2"/>
  <c r="G8" i="2" s="1" a="1"/>
  <c r="G8" i="2" s="1"/>
  <c r="F5" i="2"/>
  <c r="G5" i="2"/>
  <c r="F6" i="2"/>
  <c r="G6" i="2"/>
  <c r="F7" i="2" a="1"/>
  <c r="F7" i="2" s="1"/>
  <c r="F8" i="2" a="1"/>
  <c r="F8" i="2" s="1"/>
  <c r="G7" i="2" l="1" a="1"/>
  <c r="G7" i="2" s="1"/>
  <c r="U6" i="2"/>
  <c r="T6" i="2"/>
  <c r="S6" i="2"/>
  <c r="R6" i="2"/>
  <c r="M6" i="2"/>
  <c r="L6" i="2"/>
  <c r="K6" i="2"/>
  <c r="J6" i="2"/>
  <c r="E6" i="2"/>
  <c r="D6" i="2"/>
  <c r="C6" i="2"/>
  <c r="B6" i="2"/>
  <c r="U5" i="2"/>
  <c r="T5" i="2"/>
  <c r="S5" i="2"/>
  <c r="R5" i="2"/>
  <c r="M5" i="2"/>
  <c r="L5" i="2"/>
  <c r="K5" i="2"/>
  <c r="J5" i="2"/>
  <c r="E5" i="2"/>
  <c r="D5" i="2"/>
  <c r="C5" i="2"/>
  <c r="B5" i="2"/>
  <c r="U4" i="2"/>
  <c r="T4" i="2"/>
  <c r="S4" i="2"/>
  <c r="R4" i="2"/>
  <c r="M4" i="2"/>
  <c r="L4" i="2"/>
  <c r="K4" i="2"/>
  <c r="J4" i="2"/>
  <c r="E4" i="2"/>
  <c r="D4" i="2"/>
  <c r="C4" i="2"/>
  <c r="B4" i="2"/>
  <c r="U3" i="2"/>
  <c r="U7" i="2" s="1" a="1"/>
  <c r="U7" i="2" s="1"/>
  <c r="T3" i="2"/>
  <c r="T7" i="2" s="1" a="1"/>
  <c r="T7" i="2" s="1"/>
  <c r="S3" i="2"/>
  <c r="S8" i="2" s="1" a="1"/>
  <c r="S8" i="2" s="1"/>
  <c r="R3" i="2"/>
  <c r="R8" i="2" s="1" a="1"/>
  <c r="R8" i="2" s="1"/>
  <c r="M3" i="2"/>
  <c r="L3" i="2"/>
  <c r="K3" i="2"/>
  <c r="J3" i="2"/>
  <c r="E3" i="2"/>
  <c r="D3" i="2"/>
  <c r="C3" i="2"/>
  <c r="C8" i="2" s="1" a="1"/>
  <c r="C8" i="2" s="1"/>
  <c r="B3" i="2"/>
  <c r="B8" i="2" s="1" a="1"/>
  <c r="B8" i="2" s="1"/>
  <c r="U2" i="2"/>
  <c r="T2" i="2"/>
  <c r="S2" i="2"/>
  <c r="R2" i="2"/>
  <c r="M2" i="2"/>
  <c r="L2" i="2"/>
  <c r="K2" i="2"/>
  <c r="J2" i="2"/>
  <c r="E2" i="2"/>
  <c r="D2" i="2"/>
  <c r="C2" i="2"/>
  <c r="B2" i="2"/>
  <c r="L8" i="2" l="1" a="1"/>
  <c r="L8" i="2" s="1"/>
  <c r="D7" i="2" a="1"/>
  <c r="D7" i="2" s="1"/>
  <c r="J8" i="2" a="1"/>
  <c r="J8" i="2" s="1"/>
  <c r="K8" i="2" a="1"/>
  <c r="K8" i="2" s="1"/>
  <c r="M7" i="2" a="1"/>
  <c r="M7" i="2" s="1"/>
  <c r="E8" i="2" a="1"/>
  <c r="E8" i="2" s="1"/>
  <c r="U8" i="2" a="1"/>
  <c r="U8" i="2" s="1"/>
  <c r="M8" i="2" a="1"/>
  <c r="M8" i="2" s="1"/>
  <c r="E7" i="2" a="1"/>
  <c r="E7" i="2" s="1"/>
  <c r="T8" i="2" a="1"/>
  <c r="T8" i="2" s="1"/>
  <c r="L7" i="2" a="1"/>
  <c r="L7" i="2" s="1"/>
  <c r="D8" i="2" a="1"/>
  <c r="D8" i="2" s="1"/>
  <c r="B7" i="2" a="1"/>
  <c r="B7" i="2" s="1"/>
  <c r="J7" i="2" a="1"/>
  <c r="J7" i="2" s="1"/>
  <c r="R7" i="2" a="1"/>
  <c r="R7" i="2" s="1"/>
  <c r="C7" i="2" a="1"/>
  <c r="C7" i="2" s="1"/>
  <c r="K7" i="2" a="1"/>
  <c r="K7" i="2" s="1"/>
  <c r="S7" i="2" a="1"/>
  <c r="S7" i="2" s="1"/>
</calcChain>
</file>

<file path=xl/sharedStrings.xml><?xml version="1.0" encoding="utf-8"?>
<sst xmlns="http://schemas.openxmlformats.org/spreadsheetml/2006/main" count="72" uniqueCount="14">
  <si>
    <t>10k</t>
  </si>
  <si>
    <t>1k</t>
  </si>
  <si>
    <t>median</t>
  </si>
  <si>
    <t>0.25q</t>
  </si>
  <si>
    <t>0.75q</t>
  </si>
  <si>
    <t>min</t>
  </si>
  <si>
    <t>max</t>
  </si>
  <si>
    <t>Mapping 1</t>
  </si>
  <si>
    <t>Mapping 2</t>
  </si>
  <si>
    <t>Mapping 3</t>
  </si>
  <si>
    <t>lower whisker</t>
  </si>
  <si>
    <t>upper whisker</t>
  </si>
  <si>
    <t>100k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</si>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</sst>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/>
    <xf numFmtId="1" fontId="0" fillId="0" borderId="0" xfId="0" applyNumberFormat="1"/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abSelected="1" workbookViewId="0">
      <selection activeCell="F15" sqref="F15"/>
    </sheetView>
  </sheetViews>
  <sheetFormatPr baseColWidth="10" defaultRowHeight="14.4" x14ac:dyDescent="0.3"/>
  <cols>
    <col min="1" max="1" width="12.5546875" bestFit="1" customWidth="1"/>
    <col min="3" max="3" width="11.5546875" style="3"/>
    <col min="9" max="9" width="12.88671875" bestFit="1" customWidth="1"/>
    <col min="17" max="17" width="12.88671875" bestFit="1" customWidth="1"/>
  </cols>
  <sheetData>
    <row r="1" spans="1:23" ht="18" x14ac:dyDescent="0.35">
      <c r="A1" s="11" t="s">
        <v>7</v>
      </c>
      <c r="B1" s="11"/>
      <c r="C1" s="11"/>
      <c r="D1" s="11"/>
      <c r="E1" s="11"/>
      <c r="F1" s="11"/>
      <c r="G1" s="11"/>
      <c r="I1" s="11" t="s">
        <v>8</v>
      </c>
      <c r="J1" s="11"/>
      <c r="K1" s="11"/>
      <c r="L1" s="11"/>
      <c r="M1" s="11"/>
      <c r="N1" s="11"/>
      <c r="O1" s="11"/>
      <c r="Q1" s="11" t="s">
        <v>9</v>
      </c>
      <c r="R1" s="11"/>
      <c r="S1" s="11"/>
      <c r="T1" s="11"/>
      <c r="U1" s="11"/>
      <c r="V1" s="11"/>
      <c r="W1" s="11"/>
    </row>
    <row r="2" spans="1:23" x14ac:dyDescent="0.3">
      <c r="A2" s="4" t="s">
        <v>2</v>
      </c>
      <c r="B2" s="8" t="e">
        <f>_xlfn.QUARTILE.INC(B10:B109,2)</f>
        <v>#NUM!</v>
      </c>
      <c r="C2" s="8" t="e">
        <f>_xlfn.QUARTILE.INC(C10:C109,2)</f>
        <v>#NUM!</v>
      </c>
      <c r="D2" s="8" t="e">
        <f>_xlfn.QUARTILE.INC(D10:D109,2)</f>
        <v>#NUM!</v>
      </c>
      <c r="E2" s="8" t="e">
        <f t="shared" ref="E2:G2" si="0">_xlfn.QUARTILE.INC(E10:E109,2)</f>
        <v>#NUM!</v>
      </c>
      <c r="F2" s="8" t="e">
        <f t="shared" si="0"/>
        <v>#NUM!</v>
      </c>
      <c r="G2" s="8" t="e">
        <f t="shared" si="0"/>
        <v>#NUM!</v>
      </c>
      <c r="I2" s="4" t="s">
        <v>2</v>
      </c>
      <c r="J2" s="8" t="e">
        <f>_xlfn.QUARTILE.INC(J10:J109,2)</f>
        <v>#NUM!</v>
      </c>
      <c r="K2" s="8" t="e">
        <f>_xlfn.QUARTILE.INC(K10:K109,2)</f>
        <v>#NUM!</v>
      </c>
      <c r="L2" s="8" t="e">
        <f>_xlfn.QUARTILE.INC(L10:L109,2)</f>
        <v>#NUM!</v>
      </c>
      <c r="M2" s="8" t="e">
        <f t="shared" ref="M2:O2" si="1">_xlfn.QUARTILE.INC(M10:M109,2)</f>
        <v>#NUM!</v>
      </c>
      <c r="N2" s="8" t="e">
        <f t="shared" si="1"/>
        <v>#NUM!</v>
      </c>
      <c r="O2" s="8" t="e">
        <f t="shared" si="1"/>
        <v>#NUM!</v>
      </c>
      <c r="Q2" s="4" t="s">
        <v>2</v>
      </c>
      <c r="R2" s="8" t="e">
        <f>_xlfn.QUARTILE.INC(R10:R109,2)</f>
        <v>#NUM!</v>
      </c>
      <c r="S2" s="8" t="e">
        <f t="shared" ref="S2:W2" si="2">_xlfn.QUARTILE.INC(S10:S109,2)</f>
        <v>#NUM!</v>
      </c>
      <c r="T2" s="8" t="e">
        <f t="shared" si="2"/>
        <v>#NUM!</v>
      </c>
      <c r="U2" s="8" t="e">
        <f t="shared" si="2"/>
        <v>#NUM!</v>
      </c>
      <c r="V2" s="8" t="e">
        <f t="shared" si="2"/>
        <v>#NUM!</v>
      </c>
      <c r="W2" s="8" t="e">
        <f t="shared" si="2"/>
        <v>#NUM!</v>
      </c>
    </row>
    <row r="3" spans="1:23" x14ac:dyDescent="0.3">
      <c r="A3" s="2" t="s">
        <v>3</v>
      </c>
      <c r="B3" s="9" t="e">
        <f>_xlfn.QUARTILE.INC(B10:B109,1)</f>
        <v>#NUM!</v>
      </c>
      <c r="C3" s="9" t="e">
        <f>_xlfn.QUARTILE.INC(C10:C109,1)</f>
        <v>#NUM!</v>
      </c>
      <c r="D3" s="9" t="e">
        <f>_xlfn.QUARTILE.INC(D10:D109,1)</f>
        <v>#NUM!</v>
      </c>
      <c r="E3" s="9" t="e">
        <f t="shared" ref="E3:G3" si="3">_xlfn.QUARTILE.INC(E10:E109,1)</f>
        <v>#NUM!</v>
      </c>
      <c r="F3" s="9" t="e">
        <f t="shared" si="3"/>
        <v>#NUM!</v>
      </c>
      <c r="G3" s="9" t="e">
        <f t="shared" si="3"/>
        <v>#NUM!</v>
      </c>
      <c r="I3" s="2" t="s">
        <v>3</v>
      </c>
      <c r="J3" s="9" t="e">
        <f>_xlfn.QUARTILE.INC(J10:J109,1)</f>
        <v>#NUM!</v>
      </c>
      <c r="K3" s="9" t="e">
        <f>_xlfn.QUARTILE.INC(K10:K109,1)</f>
        <v>#NUM!</v>
      </c>
      <c r="L3" s="9" t="e">
        <f>_xlfn.QUARTILE.INC(L10:L109,1)</f>
        <v>#NUM!</v>
      </c>
      <c r="M3" s="9" t="e">
        <f t="shared" ref="M3:O3" si="4">_xlfn.QUARTILE.INC(M10:M109,1)</f>
        <v>#NUM!</v>
      </c>
      <c r="N3" s="9" t="e">
        <f t="shared" si="4"/>
        <v>#NUM!</v>
      </c>
      <c r="O3" s="9" t="e">
        <f t="shared" si="4"/>
        <v>#NUM!</v>
      </c>
      <c r="Q3" s="2" t="s">
        <v>3</v>
      </c>
      <c r="R3" s="9" t="e">
        <f>_xlfn.QUARTILE.INC(R10:R109,1)</f>
        <v>#NUM!</v>
      </c>
      <c r="S3" s="9" t="e">
        <f t="shared" ref="S3:W3" si="5">_xlfn.QUARTILE.INC(S10:S109,1)</f>
        <v>#NUM!</v>
      </c>
      <c r="T3" s="9" t="e">
        <f t="shared" si="5"/>
        <v>#NUM!</v>
      </c>
      <c r="U3" s="9" t="e">
        <f t="shared" si="5"/>
        <v>#NUM!</v>
      </c>
      <c r="V3" s="9" t="e">
        <f t="shared" si="5"/>
        <v>#NUM!</v>
      </c>
      <c r="W3" s="9" t="e">
        <f t="shared" si="5"/>
        <v>#NUM!</v>
      </c>
    </row>
    <row r="4" spans="1:23" x14ac:dyDescent="0.3">
      <c r="A4" s="2" t="s">
        <v>4</v>
      </c>
      <c r="B4" s="9" t="e">
        <f>_xlfn.QUARTILE.INC(B10:B109,3)</f>
        <v>#NUM!</v>
      </c>
      <c r="C4" s="9" t="e">
        <f>_xlfn.QUARTILE.INC(C10:C109,3)</f>
        <v>#NUM!</v>
      </c>
      <c r="D4" s="9" t="e">
        <f>_xlfn.QUARTILE.INC(D10:D109,3)</f>
        <v>#NUM!</v>
      </c>
      <c r="E4" s="9" t="e">
        <f t="shared" ref="E4:G4" si="6">_xlfn.QUARTILE.INC(E10:E109,3)</f>
        <v>#NUM!</v>
      </c>
      <c r="F4" s="9" t="e">
        <f t="shared" si="6"/>
        <v>#NUM!</v>
      </c>
      <c r="G4" s="9" t="e">
        <f t="shared" si="6"/>
        <v>#NUM!</v>
      </c>
      <c r="I4" s="2" t="s">
        <v>4</v>
      </c>
      <c r="J4" s="9" t="e">
        <f>_xlfn.QUARTILE.INC(J10:J109,3)</f>
        <v>#NUM!</v>
      </c>
      <c r="K4" s="9" t="e">
        <f>_xlfn.QUARTILE.INC(K10:K109,3)</f>
        <v>#NUM!</v>
      </c>
      <c r="L4" s="9" t="e">
        <f>_xlfn.QUARTILE.INC(L10:L109,3)</f>
        <v>#NUM!</v>
      </c>
      <c r="M4" s="9" t="e">
        <f t="shared" ref="M4:O4" si="7">_xlfn.QUARTILE.INC(M10:M109,3)</f>
        <v>#NUM!</v>
      </c>
      <c r="N4" s="9" t="e">
        <f t="shared" si="7"/>
        <v>#NUM!</v>
      </c>
      <c r="O4" s="9" t="e">
        <f t="shared" si="7"/>
        <v>#NUM!</v>
      </c>
      <c r="Q4" s="2" t="s">
        <v>4</v>
      </c>
      <c r="R4" s="9" t="e">
        <f>_xlfn.QUARTILE.INC(R10:R109,3)</f>
        <v>#NUM!</v>
      </c>
      <c r="S4" s="9" t="e">
        <f t="shared" ref="S4:W4" si="8">_xlfn.QUARTILE.INC(S10:S109,3)</f>
        <v>#NUM!</v>
      </c>
      <c r="T4" s="9" t="e">
        <f t="shared" si="8"/>
        <v>#NUM!</v>
      </c>
      <c r="U4" s="9" t="e">
        <f t="shared" si="8"/>
        <v>#NUM!</v>
      </c>
      <c r="V4" s="9" t="e">
        <f t="shared" si="8"/>
        <v>#NUM!</v>
      </c>
      <c r="W4" s="9" t="e">
        <f t="shared" si="8"/>
        <v>#NUM!</v>
      </c>
    </row>
    <row r="5" spans="1:23" x14ac:dyDescent="0.3">
      <c r="A5" s="2" t="s">
        <v>5</v>
      </c>
      <c r="B5" s="10">
        <f>MIN(B10:B109)</f>
        <v>0</v>
      </c>
      <c r="C5" s="10">
        <f>MIN(C10:C109)</f>
        <v>0</v>
      </c>
      <c r="D5" s="10">
        <f>MIN(D10:D109)</f>
        <v>0</v>
      </c>
      <c r="E5" s="10">
        <f t="shared" ref="E5:G5" si="9">MIN(E10:E109)</f>
        <v>0</v>
      </c>
      <c r="F5" s="10">
        <f t="shared" si="9"/>
        <v>0</v>
      </c>
      <c r="G5" s="10">
        <f t="shared" si="9"/>
        <v>0</v>
      </c>
      <c r="I5" s="2" t="s">
        <v>5</v>
      </c>
      <c r="J5" s="10">
        <f>MIN(J10:J109)</f>
        <v>0</v>
      </c>
      <c r="K5" s="10">
        <f>MIN(K10:K109)</f>
        <v>0</v>
      </c>
      <c r="L5" s="10">
        <f>MIN(L10:L109)</f>
        <v>0</v>
      </c>
      <c r="M5" s="10">
        <f t="shared" ref="M5:O5" si="10">MIN(M10:M109)</f>
        <v>0</v>
      </c>
      <c r="N5" s="10">
        <f t="shared" si="10"/>
        <v>0</v>
      </c>
      <c r="O5" s="10">
        <f t="shared" si="10"/>
        <v>0</v>
      </c>
      <c r="Q5" s="2" t="s">
        <v>5</v>
      </c>
      <c r="R5" s="10">
        <f>MIN(R10:R109)</f>
        <v>0</v>
      </c>
      <c r="S5" s="10">
        <f t="shared" ref="S5:W5" si="11">MIN(S10:S109)</f>
        <v>0</v>
      </c>
      <c r="T5" s="10">
        <f t="shared" si="11"/>
        <v>0</v>
      </c>
      <c r="U5" s="10">
        <f t="shared" si="11"/>
        <v>0</v>
      </c>
      <c r="V5" s="10">
        <f t="shared" si="11"/>
        <v>0</v>
      </c>
      <c r="W5" s="10">
        <f t="shared" si="11"/>
        <v>0</v>
      </c>
    </row>
    <row r="6" spans="1:23" x14ac:dyDescent="0.3">
      <c r="A6" s="2" t="s">
        <v>6</v>
      </c>
      <c r="B6" s="10">
        <f>MAX(B10:B109)</f>
        <v>0</v>
      </c>
      <c r="C6" s="10">
        <f>MAX(C10:C109)</f>
        <v>0</v>
      </c>
      <c r="D6" s="10">
        <f>MAX(D10:D109)</f>
        <v>0</v>
      </c>
      <c r="E6" s="10">
        <f t="shared" ref="E6:G6" si="12">MAX(E10:E109)</f>
        <v>0</v>
      </c>
      <c r="F6" s="10">
        <f t="shared" si="12"/>
        <v>0</v>
      </c>
      <c r="G6" s="10">
        <f t="shared" si="12"/>
        <v>0</v>
      </c>
      <c r="I6" s="2" t="s">
        <v>6</v>
      </c>
      <c r="J6" s="10">
        <f>MAX(J10:J109)</f>
        <v>0</v>
      </c>
      <c r="K6" s="10">
        <f>MAX(K10:K109)</f>
        <v>0</v>
      </c>
      <c r="L6" s="10">
        <f>MAX(L10:L109)</f>
        <v>0</v>
      </c>
      <c r="M6" s="10">
        <f t="shared" ref="M6:O6" si="13">MAX(M10:M109)</f>
        <v>0</v>
      </c>
      <c r="N6" s="10">
        <f t="shared" si="13"/>
        <v>0</v>
      </c>
      <c r="O6" s="10">
        <f t="shared" si="13"/>
        <v>0</v>
      </c>
      <c r="Q6" s="2" t="s">
        <v>6</v>
      </c>
      <c r="R6" s="10">
        <f>MAX(R10:R109)</f>
        <v>0</v>
      </c>
      <c r="S6" s="10">
        <f t="shared" ref="S6:W6" si="14">MAX(S10:S109)</f>
        <v>0</v>
      </c>
      <c r="T6" s="10">
        <f t="shared" si="14"/>
        <v>0</v>
      </c>
      <c r="U6" s="10">
        <f t="shared" si="14"/>
        <v>0</v>
      </c>
      <c r="V6" s="10">
        <f t="shared" si="14"/>
        <v>0</v>
      </c>
      <c r="W6" s="10">
        <f t="shared" si="14"/>
        <v>0</v>
      </c>
    </row>
    <row r="7" spans="1:23" x14ac:dyDescent="0.3">
      <c r="A7" s="2" t="s">
        <v>10</v>
      </c>
      <c r="B7" s="10" t="e">
        <f t="array" ref="B7">MIN(IF(B10:B109&gt;=(B3-((B4-B3)*1.5)),B10:B109))</f>
        <v>#NUM!</v>
      </c>
      <c r="C7" s="10" t="e">
        <f t="array" ref="C7">MIN(IF(C10:C109&gt;=(C3-((C4-C3)*1.5)),C10:C109))</f>
        <v>#NUM!</v>
      </c>
      <c r="D7" s="10" t="e">
        <f t="array" ref="D7">MIN(IF(D10:D109&gt;=(D3-((D4-D3)*1.5)),D10:D109))</f>
        <v>#NUM!</v>
      </c>
      <c r="E7" s="10" t="e">
        <f t="array" ref="E7">MIN(IF(E10:E109&gt;=(E3-((E4-E3)*1.5)),E10:E109))</f>
        <v>#NUM!</v>
      </c>
      <c r="F7" s="10" t="e">
        <f t="array" ref="F7">MIN(IF(F10:F109&gt;=(F3-((F4-F3)*1.5)),F10:F109))</f>
        <v>#NUM!</v>
      </c>
      <c r="G7" s="10" t="e">
        <f t="array" ref="G7">MIN(IF(G10:G109&gt;=(G3-((G4-G3)*1.5)),G10:G109))</f>
        <v>#NUM!</v>
      </c>
      <c r="I7" s="2" t="s">
        <v>10</v>
      </c>
      <c r="J7" s="10" t="e">
        <f t="array" ref="J7">MIN(IF(J10:J109&gt;=(J3-((J4-J3)*1.5)),J10:J109))</f>
        <v>#NUM!</v>
      </c>
      <c r="K7" s="10" t="e">
        <f t="array" ref="K7">MIN(IF(K10:K109&gt;=(K3-((K4-K3)*1.5)),K10:K109))</f>
        <v>#NUM!</v>
      </c>
      <c r="L7" s="10" t="e">
        <f t="array" ref="L7">MIN(IF(L10:L109&gt;=(L3-((L4-L3)*1.5)),L10:L109))</f>
        <v>#NUM!</v>
      </c>
      <c r="M7" s="10" t="e">
        <f t="array" ref="M7">MIN(IF(M10:M109&gt;=(M3-((M4-M3)*1.5)),M10:M109))</f>
        <v>#NUM!</v>
      </c>
      <c r="N7" s="10" t="e">
        <f t="array" ref="N7">MIN(IF(N10:N109&gt;=(N3-((N4-N3)*1.5)),N10:N109))</f>
        <v>#NUM!</v>
      </c>
      <c r="O7" s="10" t="e">
        <f t="array" ref="O7">MIN(IF(O10:O109&gt;=(O3-((O4-O3)*1.5)),O10:O109))</f>
        <v>#NUM!</v>
      </c>
      <c r="Q7" s="2" t="s">
        <v>10</v>
      </c>
      <c r="R7" s="10" t="e">
        <f t="array" ref="R7">MIN(IF(R10:R109&gt;=(R3-((R4-R3)*1.5)),R10:R109))</f>
        <v>#NUM!</v>
      </c>
      <c r="S7" s="10" t="e">
        <f t="array" ref="S7">MIN(IF(S10:S109&gt;=(S3-((S4-S3)*1.5)),S10:S109))</f>
        <v>#NUM!</v>
      </c>
      <c r="T7" s="10" t="e">
        <f t="array" ref="T7">MIN(IF(T10:T109&gt;=(T3-((T4-T3)*1.5)),T10:T109))</f>
        <v>#NUM!</v>
      </c>
      <c r="U7" s="10" t="e">
        <f t="array" ref="U7">MIN(IF(U10:U109&gt;=(U3-((U4-U3)*1.5)),U10:U109))</f>
        <v>#NUM!</v>
      </c>
      <c r="V7" s="10" t="e">
        <f t="array" ref="V7">MIN(IF(V10:V109&gt;=(V3-((V4-V3)*1.5)),V10:V109))</f>
        <v>#NUM!</v>
      </c>
      <c r="W7" s="10" t="e">
        <f t="array" ref="W7">MIN(IF(W10:W109&gt;=(W3-((W4-W3)*1.5)),W10:W109))</f>
        <v>#NUM!</v>
      </c>
    </row>
    <row r="8" spans="1:23" x14ac:dyDescent="0.3">
      <c r="A8" s="2" t="s">
        <v>11</v>
      </c>
      <c r="B8" s="10" t="e">
        <f t="array" ref="B8">MAX(IF(B10:B109&lt;=(B4+((B4-B3)*1.5)),B10:B109))</f>
        <v>#NUM!</v>
      </c>
      <c r="C8" s="10" t="e">
        <f t="array" ref="C8">MAX(IF(C10:C109&lt;=(C4+((C4-C3)*1.5)),C10:C109))</f>
        <v>#NUM!</v>
      </c>
      <c r="D8" s="10" t="e">
        <f t="array" ref="D8">MAX(IF(D10:D109&lt;=(D4+((D4-D3)*1.5)),D10:D109))</f>
        <v>#NUM!</v>
      </c>
      <c r="E8" s="10" t="e">
        <f t="array" ref="E8">MAX(IF(E10:E109&lt;=(E4+((E4-E3)*1.5)),E10:E109))</f>
        <v>#NUM!</v>
      </c>
      <c r="F8" s="10" t="e">
        <f t="array" ref="F8">MAX(IF(F10:F109&lt;=(F4+((F4-F3)*1.5)),F10:F109))</f>
        <v>#NUM!</v>
      </c>
      <c r="G8" s="10" t="e">
        <f t="array" ref="G8">MAX(IF(G10:G109&lt;=(G4+((G4-G3)*1.5)),G10:G109))</f>
        <v>#NUM!</v>
      </c>
      <c r="I8" s="2" t="s">
        <v>11</v>
      </c>
      <c r="J8" s="10" t="e">
        <f t="array" ref="J8">MAX(IF(J10:J109&lt;=(J4+((J4-J3)*1.5)),J10:J109))</f>
        <v>#NUM!</v>
      </c>
      <c r="K8" s="10" t="e">
        <f t="array" ref="K8">MAX(IF(K10:K109&lt;=(K4+((K4-K3)*1.5)),K10:K109))</f>
        <v>#NUM!</v>
      </c>
      <c r="L8" s="10" t="e">
        <f t="array" ref="L8">MAX(IF(L10:L109&lt;=(L4+((L4-L3)*1.5)),L10:L109))</f>
        <v>#NUM!</v>
      </c>
      <c r="M8" s="10" t="e">
        <f t="array" ref="M8">MAX(IF(M10:M109&lt;=(M4+((M4-M3)*1.5)),M10:M109))</f>
        <v>#NUM!</v>
      </c>
      <c r="N8" s="10" t="e">
        <f t="array" ref="N8">MAX(IF(N10:N109&lt;=(N4+((N4-N3)*1.5)),N10:N109))</f>
        <v>#NUM!</v>
      </c>
      <c r="O8" s="10" t="e">
        <f t="array" ref="O8">MAX(IF(O10:O109&lt;=(O4+((O4-O3)*1.5)),O10:O109))</f>
        <v>#NUM!</v>
      </c>
      <c r="Q8" s="2" t="s">
        <v>11</v>
      </c>
      <c r="R8" s="10" t="e">
        <f t="array" ref="R8">MAX(IF(R10:R109&lt;=(R4+((R4-R3)*1.5)),R10:R109))</f>
        <v>#NUM!</v>
      </c>
      <c r="S8" s="10" t="e">
        <f t="array" ref="S8">MAX(IF(S10:S109&lt;=(S4+((S4-S3)*1.5)),S10:S109))</f>
        <v>#NUM!</v>
      </c>
      <c r="T8" s="10" t="e">
        <f t="array" ref="T8">MAX(IF(T10:T109&lt;=(T4+((T4-T3)*1.5)),T10:T109))</f>
        <v>#NUM!</v>
      </c>
      <c r="U8" s="10" t="e">
        <f t="array" ref="U8">MAX(IF(U10:U109&lt;=(U4+((U4-U3)*1.5)),U10:U109))</f>
        <v>#NUM!</v>
      </c>
      <c r="V8" s="10" t="e">
        <f t="array" ref="V8">MAX(IF(V10:V109&lt;=(V4+((V4-V3)*1.5)),V10:V109))</f>
        <v>#NUM!</v>
      </c>
      <c r="W8" s="10" t="e">
        <f t="array" ref="W8">MAX(IF(W10:W109&lt;=(W4+((W4-W3)*1.5)),W10:W109))</f>
        <v>#NUM!</v>
      </c>
    </row>
    <row r="9" spans="1:23" x14ac:dyDescent="0.3">
      <c r="B9" s="1">
        <v>10</v>
      </c>
      <c r="C9" s="1">
        <v>100</v>
      </c>
      <c r="D9" s="1" t="s">
        <v>1</v>
      </c>
      <c r="E9" s="1" t="s">
        <v>0</v>
      </c>
      <c r="F9" s="1" t="s">
        <v>12</v>
      </c>
      <c r="G9" s="1" t="s">
        <v>13</v>
      </c>
      <c r="J9" s="1">
        <v>10</v>
      </c>
      <c r="K9" s="1">
        <v>100</v>
      </c>
      <c r="L9" s="1" t="s">
        <v>1</v>
      </c>
      <c r="M9" s="1" t="s">
        <v>0</v>
      </c>
      <c r="N9" s="1" t="s">
        <v>12</v>
      </c>
      <c r="O9" s="1" t="s">
        <v>13</v>
      </c>
      <c r="R9" s="1">
        <v>10</v>
      </c>
      <c r="S9" s="1">
        <v>100</v>
      </c>
      <c r="T9" s="1" t="s">
        <v>1</v>
      </c>
      <c r="U9" s="1" t="s">
        <v>0</v>
      </c>
      <c r="V9" s="1" t="s">
        <v>12</v>
      </c>
      <c r="W9" s="1" t="s">
        <v>13</v>
      </c>
    </row>
    <row r="10" spans="1:23" x14ac:dyDescent="0.3">
      <c r="A10" s="7"/>
      <c r="C10"/>
      <c r="E10" s="7"/>
      <c r="F10" s="7"/>
      <c r="G10" s="7"/>
    </row>
    <row r="11" spans="1:23" x14ac:dyDescent="0.3">
      <c r="C11"/>
      <c r="E11" s="7"/>
      <c r="F11" s="7"/>
      <c r="G11" s="7"/>
    </row>
    <row r="12" spans="1:23" x14ac:dyDescent="0.3">
      <c r="C12"/>
      <c r="E12" s="7"/>
      <c r="F12" s="7"/>
      <c r="G12" s="7"/>
    </row>
    <row r="13" spans="1:23" x14ac:dyDescent="0.3">
      <c r="C13"/>
      <c r="E13" s="7"/>
      <c r="F13" s="7"/>
      <c r="G13" s="7"/>
    </row>
    <row r="14" spans="1:23" x14ac:dyDescent="0.3">
      <c r="C14"/>
      <c r="E14" s="7"/>
      <c r="F14" s="7"/>
      <c r="G14" s="7"/>
    </row>
    <row r="15" spans="1:23" x14ac:dyDescent="0.3">
      <c r="C15"/>
      <c r="E15" s="7"/>
      <c r="F15" s="7"/>
      <c r="G15" s="7"/>
    </row>
    <row r="16" spans="1:23" x14ac:dyDescent="0.3">
      <c r="C16"/>
      <c r="E16" s="7"/>
      <c r="F16" s="7"/>
      <c r="G16" s="7"/>
    </row>
    <row r="17" spans="3:7" x14ac:dyDescent="0.3">
      <c r="C17"/>
      <c r="E17" s="7"/>
      <c r="F17" s="7"/>
      <c r="G17" s="7"/>
    </row>
    <row r="18" spans="3:7" x14ac:dyDescent="0.3">
      <c r="C18"/>
      <c r="E18" s="7"/>
      <c r="F18" s="7"/>
      <c r="G18" s="7"/>
    </row>
    <row r="19" spans="3:7" x14ac:dyDescent="0.3">
      <c r="C19"/>
      <c r="E19" s="7"/>
      <c r="F19" s="7"/>
      <c r="G19" s="7"/>
    </row>
    <row r="20" spans="3:7" x14ac:dyDescent="0.3">
      <c r="C20"/>
      <c r="E20" s="7"/>
      <c r="F20" s="7"/>
      <c r="G20" s="7"/>
    </row>
    <row r="21" spans="3:7" x14ac:dyDescent="0.3">
      <c r="C21"/>
      <c r="E21" s="7"/>
      <c r="F21" s="7"/>
      <c r="G21" s="7"/>
    </row>
    <row r="22" spans="3:7" x14ac:dyDescent="0.3">
      <c r="C22"/>
      <c r="E22" s="7"/>
      <c r="F22" s="7"/>
      <c r="G22" s="7"/>
    </row>
    <row r="23" spans="3:7" x14ac:dyDescent="0.3">
      <c r="C23"/>
      <c r="E23" s="7"/>
      <c r="F23" s="7"/>
      <c r="G23" s="7"/>
    </row>
    <row r="24" spans="3:7" x14ac:dyDescent="0.3">
      <c r="C24"/>
      <c r="E24" s="7"/>
      <c r="F24" s="7"/>
      <c r="G24" s="7"/>
    </row>
    <row r="25" spans="3:7" x14ac:dyDescent="0.3">
      <c r="C25"/>
      <c r="E25" s="7"/>
      <c r="F25" s="7"/>
      <c r="G25" s="7"/>
    </row>
    <row r="26" spans="3:7" x14ac:dyDescent="0.3">
      <c r="C26"/>
      <c r="E26" s="7"/>
      <c r="F26" s="7"/>
      <c r="G26" s="7"/>
    </row>
    <row r="27" spans="3:7" x14ac:dyDescent="0.3">
      <c r="C27"/>
      <c r="E27" s="7"/>
      <c r="F27" s="7"/>
      <c r="G27" s="7"/>
    </row>
    <row r="28" spans="3:7" x14ac:dyDescent="0.3">
      <c r="C28"/>
      <c r="E28" s="7"/>
      <c r="F28" s="7"/>
      <c r="G28" s="7"/>
    </row>
    <row r="29" spans="3:7" x14ac:dyDescent="0.3">
      <c r="C29"/>
      <c r="E29" s="7"/>
      <c r="F29" s="7"/>
      <c r="G29" s="7"/>
    </row>
    <row r="30" spans="3:7" x14ac:dyDescent="0.3">
      <c r="C30"/>
      <c r="E30" s="7"/>
      <c r="F30" s="7"/>
      <c r="G30" s="7"/>
    </row>
    <row r="31" spans="3:7" x14ac:dyDescent="0.3">
      <c r="C31"/>
      <c r="E31" s="7"/>
      <c r="F31" s="7"/>
      <c r="G31" s="7"/>
    </row>
    <row r="32" spans="3:7" x14ac:dyDescent="0.3">
      <c r="C32"/>
      <c r="E32" s="7"/>
      <c r="F32" s="7"/>
      <c r="G32" s="7"/>
    </row>
    <row r="33" spans="3:7" x14ac:dyDescent="0.3">
      <c r="C33"/>
      <c r="E33" s="7"/>
      <c r="F33" s="7"/>
      <c r="G33" s="7"/>
    </row>
    <row r="34" spans="3:7" x14ac:dyDescent="0.3">
      <c r="C34"/>
      <c r="E34" s="7"/>
      <c r="F34" s="7"/>
      <c r="G34" s="7"/>
    </row>
    <row r="35" spans="3:7" x14ac:dyDescent="0.3">
      <c r="C35"/>
      <c r="E35" s="7"/>
      <c r="F35" s="7"/>
      <c r="G35" s="7"/>
    </row>
    <row r="36" spans="3:7" x14ac:dyDescent="0.3">
      <c r="C36"/>
      <c r="E36" s="7"/>
      <c r="F36" s="7"/>
      <c r="G36" s="7"/>
    </row>
    <row r="37" spans="3:7" x14ac:dyDescent="0.3">
      <c r="C37"/>
      <c r="E37" s="7"/>
      <c r="F37" s="7"/>
      <c r="G37" s="7"/>
    </row>
    <row r="38" spans="3:7" x14ac:dyDescent="0.3">
      <c r="C38"/>
      <c r="E38" s="7"/>
      <c r="F38" s="7"/>
      <c r="G38" s="7"/>
    </row>
    <row r="39" spans="3:7" x14ac:dyDescent="0.3">
      <c r="C39"/>
      <c r="E39" s="7"/>
      <c r="F39" s="7"/>
      <c r="G39" s="7"/>
    </row>
    <row r="40" spans="3:7" x14ac:dyDescent="0.3">
      <c r="C40"/>
      <c r="E40" s="7"/>
      <c r="F40" s="7"/>
      <c r="G40" s="7"/>
    </row>
    <row r="41" spans="3:7" x14ac:dyDescent="0.3">
      <c r="C41"/>
      <c r="E41" s="7"/>
      <c r="F41" s="7"/>
      <c r="G41" s="7"/>
    </row>
    <row r="42" spans="3:7" x14ac:dyDescent="0.3">
      <c r="C42"/>
      <c r="E42" s="7"/>
      <c r="F42" s="7"/>
      <c r="G42" s="7"/>
    </row>
    <row r="43" spans="3:7" x14ac:dyDescent="0.3">
      <c r="C43"/>
      <c r="E43" s="7"/>
      <c r="F43" s="7"/>
      <c r="G43" s="7"/>
    </row>
    <row r="44" spans="3:7" x14ac:dyDescent="0.3">
      <c r="C44"/>
      <c r="E44" s="7"/>
      <c r="F44" s="7"/>
      <c r="G44" s="7"/>
    </row>
    <row r="45" spans="3:7" x14ac:dyDescent="0.3">
      <c r="C45"/>
      <c r="E45" s="7"/>
      <c r="F45" s="7"/>
      <c r="G45" s="7"/>
    </row>
    <row r="46" spans="3:7" x14ac:dyDescent="0.3">
      <c r="C46"/>
      <c r="E46" s="7"/>
      <c r="F46" s="7"/>
      <c r="G46" s="7"/>
    </row>
    <row r="47" spans="3:7" x14ac:dyDescent="0.3">
      <c r="C47"/>
      <c r="E47" s="7"/>
      <c r="F47" s="7"/>
      <c r="G47" s="7"/>
    </row>
    <row r="48" spans="3:7" x14ac:dyDescent="0.3">
      <c r="C48"/>
      <c r="E48" s="7"/>
      <c r="F48" s="7"/>
      <c r="G48" s="7"/>
    </row>
    <row r="49" spans="3:7" x14ac:dyDescent="0.3">
      <c r="C49"/>
      <c r="E49" s="7"/>
      <c r="F49" s="7"/>
      <c r="G49" s="7"/>
    </row>
    <row r="50" spans="3:7" x14ac:dyDescent="0.3">
      <c r="C50"/>
      <c r="E50" s="7"/>
      <c r="F50" s="7"/>
      <c r="G50" s="7"/>
    </row>
    <row r="51" spans="3:7" x14ac:dyDescent="0.3">
      <c r="C51"/>
      <c r="E51" s="7"/>
      <c r="F51" s="7"/>
      <c r="G51" s="7"/>
    </row>
    <row r="52" spans="3:7" x14ac:dyDescent="0.3">
      <c r="C52"/>
      <c r="E52" s="7"/>
      <c r="F52" s="7"/>
      <c r="G52" s="7"/>
    </row>
    <row r="53" spans="3:7" x14ac:dyDescent="0.3">
      <c r="C53"/>
      <c r="E53" s="7"/>
      <c r="F53" s="7"/>
      <c r="G53" s="7"/>
    </row>
    <row r="54" spans="3:7" x14ac:dyDescent="0.3">
      <c r="C54"/>
      <c r="E54" s="7"/>
      <c r="F54" s="7"/>
      <c r="G54" s="7"/>
    </row>
    <row r="55" spans="3:7" x14ac:dyDescent="0.3">
      <c r="C55"/>
      <c r="E55" s="7"/>
      <c r="F55" s="7"/>
      <c r="G55" s="7"/>
    </row>
    <row r="56" spans="3:7" x14ac:dyDescent="0.3">
      <c r="C56"/>
      <c r="E56" s="7"/>
      <c r="F56" s="7"/>
      <c r="G56" s="7"/>
    </row>
    <row r="57" spans="3:7" x14ac:dyDescent="0.3">
      <c r="C57"/>
      <c r="E57" s="7"/>
      <c r="F57" s="7"/>
      <c r="G57" s="7"/>
    </row>
    <row r="58" spans="3:7" x14ac:dyDescent="0.3">
      <c r="C58"/>
      <c r="E58" s="7"/>
      <c r="F58" s="7"/>
      <c r="G58" s="7"/>
    </row>
    <row r="59" spans="3:7" x14ac:dyDescent="0.3">
      <c r="C59"/>
      <c r="E59" s="7"/>
      <c r="F59" s="7"/>
      <c r="G59" s="7"/>
    </row>
    <row r="60" spans="3:7" x14ac:dyDescent="0.3">
      <c r="C60"/>
      <c r="E60" s="7"/>
      <c r="F60" s="7"/>
      <c r="G60" s="7"/>
    </row>
    <row r="61" spans="3:7" x14ac:dyDescent="0.3">
      <c r="C61"/>
      <c r="E61" s="7"/>
      <c r="F61" s="7"/>
      <c r="G61" s="7"/>
    </row>
    <row r="62" spans="3:7" x14ac:dyDescent="0.3">
      <c r="C62"/>
      <c r="E62" s="7"/>
      <c r="F62" s="7"/>
      <c r="G62" s="7"/>
    </row>
    <row r="63" spans="3:7" x14ac:dyDescent="0.3">
      <c r="C63"/>
      <c r="E63" s="7"/>
      <c r="F63" s="7"/>
      <c r="G63" s="7"/>
    </row>
    <row r="64" spans="3:7" x14ac:dyDescent="0.3">
      <c r="C64"/>
      <c r="E64" s="7"/>
      <c r="F64" s="7"/>
      <c r="G64" s="7"/>
    </row>
    <row r="65" spans="3:7" x14ac:dyDescent="0.3">
      <c r="C65"/>
      <c r="E65" s="7"/>
      <c r="F65" s="7"/>
      <c r="G65" s="7"/>
    </row>
    <row r="66" spans="3:7" x14ac:dyDescent="0.3">
      <c r="C66"/>
      <c r="E66" s="7"/>
      <c r="F66" s="7"/>
      <c r="G66" s="7"/>
    </row>
    <row r="67" spans="3:7" x14ac:dyDescent="0.3">
      <c r="C67"/>
      <c r="E67" s="7"/>
      <c r="F67" s="7"/>
      <c r="G67" s="7"/>
    </row>
    <row r="68" spans="3:7" x14ac:dyDescent="0.3">
      <c r="C68"/>
      <c r="E68" s="7"/>
      <c r="F68" s="7"/>
      <c r="G68" s="7"/>
    </row>
    <row r="69" spans="3:7" x14ac:dyDescent="0.3">
      <c r="C69"/>
      <c r="E69" s="7"/>
      <c r="F69" s="7"/>
      <c r="G69" s="7"/>
    </row>
    <row r="70" spans="3:7" x14ac:dyDescent="0.3">
      <c r="C70"/>
      <c r="E70" s="7"/>
      <c r="F70" s="7"/>
      <c r="G70" s="7"/>
    </row>
    <row r="71" spans="3:7" x14ac:dyDescent="0.3">
      <c r="C71"/>
      <c r="E71" s="7"/>
      <c r="F71" s="7"/>
      <c r="G71" s="7"/>
    </row>
    <row r="72" spans="3:7" x14ac:dyDescent="0.3">
      <c r="C72"/>
      <c r="E72" s="7"/>
      <c r="F72" s="7"/>
      <c r="G72" s="7"/>
    </row>
    <row r="73" spans="3:7" x14ac:dyDescent="0.3">
      <c r="C73"/>
      <c r="E73" s="7"/>
      <c r="F73" s="7"/>
      <c r="G73" s="7"/>
    </row>
    <row r="74" spans="3:7" x14ac:dyDescent="0.3">
      <c r="C74"/>
      <c r="E74" s="7"/>
      <c r="F74" s="7"/>
      <c r="G74" s="7"/>
    </row>
    <row r="75" spans="3:7" x14ac:dyDescent="0.3">
      <c r="C75"/>
      <c r="E75" s="7"/>
      <c r="F75" s="7"/>
      <c r="G75" s="7"/>
    </row>
    <row r="76" spans="3:7" x14ac:dyDescent="0.3">
      <c r="C76"/>
      <c r="E76" s="7"/>
      <c r="F76" s="7"/>
      <c r="G76" s="7"/>
    </row>
    <row r="77" spans="3:7" x14ac:dyDescent="0.3">
      <c r="C77"/>
      <c r="E77" s="7"/>
      <c r="F77" s="7"/>
      <c r="G77" s="7"/>
    </row>
    <row r="78" spans="3:7" x14ac:dyDescent="0.3">
      <c r="C78"/>
      <c r="E78" s="7"/>
      <c r="F78" s="7"/>
      <c r="G78" s="7"/>
    </row>
    <row r="79" spans="3:7" x14ac:dyDescent="0.3">
      <c r="C79"/>
      <c r="E79" s="7"/>
      <c r="F79" s="7"/>
      <c r="G79" s="7"/>
    </row>
    <row r="80" spans="3:7" x14ac:dyDescent="0.3">
      <c r="C80"/>
      <c r="E80" s="7"/>
      <c r="F80" s="7"/>
      <c r="G80" s="7"/>
    </row>
    <row r="81" spans="3:7" x14ac:dyDescent="0.3">
      <c r="C81"/>
      <c r="E81" s="7"/>
      <c r="F81" s="7"/>
      <c r="G81" s="7"/>
    </row>
    <row r="82" spans="3:7" x14ac:dyDescent="0.3">
      <c r="C82"/>
      <c r="E82" s="7"/>
      <c r="F82" s="7"/>
      <c r="G82" s="7"/>
    </row>
    <row r="83" spans="3:7" x14ac:dyDescent="0.3">
      <c r="C83"/>
      <c r="E83" s="7"/>
      <c r="F83" s="7"/>
      <c r="G83" s="7"/>
    </row>
    <row r="84" spans="3:7" x14ac:dyDescent="0.3">
      <c r="C84"/>
      <c r="E84" s="7"/>
      <c r="F84" s="7"/>
      <c r="G84" s="7"/>
    </row>
    <row r="85" spans="3:7" x14ac:dyDescent="0.3">
      <c r="C85"/>
      <c r="E85" s="7"/>
      <c r="F85" s="7"/>
      <c r="G85" s="7"/>
    </row>
    <row r="86" spans="3:7" x14ac:dyDescent="0.3">
      <c r="C86"/>
      <c r="E86" s="7"/>
      <c r="F86" s="7"/>
      <c r="G86" s="7"/>
    </row>
    <row r="87" spans="3:7" x14ac:dyDescent="0.3">
      <c r="C87"/>
      <c r="E87" s="7"/>
      <c r="F87" s="7"/>
      <c r="G87" s="7"/>
    </row>
    <row r="88" spans="3:7" x14ac:dyDescent="0.3">
      <c r="C88"/>
      <c r="E88" s="7"/>
      <c r="F88" s="7"/>
      <c r="G88" s="7"/>
    </row>
    <row r="89" spans="3:7" x14ac:dyDescent="0.3">
      <c r="C89"/>
      <c r="E89" s="7"/>
      <c r="F89" s="7"/>
      <c r="G89" s="7"/>
    </row>
    <row r="90" spans="3:7" x14ac:dyDescent="0.3">
      <c r="C90"/>
      <c r="E90" s="7"/>
      <c r="F90" s="7"/>
      <c r="G90" s="7"/>
    </row>
    <row r="91" spans="3:7" x14ac:dyDescent="0.3">
      <c r="C91"/>
      <c r="E91" s="7"/>
      <c r="F91" s="7"/>
      <c r="G91" s="7"/>
    </row>
    <row r="92" spans="3:7" x14ac:dyDescent="0.3">
      <c r="C92"/>
      <c r="E92" s="7"/>
      <c r="F92" s="7"/>
      <c r="G92" s="7"/>
    </row>
    <row r="93" spans="3:7" x14ac:dyDescent="0.3">
      <c r="C93"/>
      <c r="E93" s="7"/>
      <c r="F93" s="7"/>
      <c r="G93" s="7"/>
    </row>
    <row r="94" spans="3:7" x14ac:dyDescent="0.3">
      <c r="C94"/>
      <c r="E94" s="7"/>
      <c r="F94" s="7"/>
      <c r="G94" s="7"/>
    </row>
    <row r="95" spans="3:7" x14ac:dyDescent="0.3">
      <c r="C95"/>
      <c r="E95" s="7"/>
      <c r="F95" s="7"/>
      <c r="G95" s="7"/>
    </row>
    <row r="96" spans="3:7" x14ac:dyDescent="0.3">
      <c r="C96"/>
      <c r="E96" s="7"/>
      <c r="F96" s="7"/>
      <c r="G96" s="7"/>
    </row>
    <row r="97" spans="2:7" x14ac:dyDescent="0.3">
      <c r="C97"/>
      <c r="E97" s="7"/>
      <c r="F97" s="7"/>
      <c r="G97" s="7"/>
    </row>
    <row r="98" spans="2:7" x14ac:dyDescent="0.3">
      <c r="C98"/>
      <c r="E98" s="7"/>
      <c r="F98" s="7"/>
      <c r="G98" s="7"/>
    </row>
    <row r="99" spans="2:7" x14ac:dyDescent="0.3">
      <c r="C99"/>
      <c r="E99" s="7"/>
      <c r="F99" s="7"/>
      <c r="G99" s="7"/>
    </row>
    <row r="100" spans="2:7" x14ac:dyDescent="0.3">
      <c r="C100"/>
      <c r="E100" s="7"/>
      <c r="F100" s="7"/>
      <c r="G100" s="7"/>
    </row>
    <row r="101" spans="2:7" x14ac:dyDescent="0.3">
      <c r="C101"/>
      <c r="E101" s="7"/>
      <c r="F101" s="7"/>
      <c r="G101" s="7"/>
    </row>
    <row r="102" spans="2:7" x14ac:dyDescent="0.3">
      <c r="C102"/>
      <c r="E102" s="7"/>
      <c r="F102" s="7"/>
      <c r="G102" s="7"/>
    </row>
    <row r="103" spans="2:7" x14ac:dyDescent="0.3">
      <c r="C103"/>
      <c r="E103" s="7"/>
      <c r="F103" s="7"/>
      <c r="G103" s="7"/>
    </row>
    <row r="104" spans="2:7" x14ac:dyDescent="0.3">
      <c r="C104"/>
      <c r="E104" s="7"/>
      <c r="F104" s="7"/>
      <c r="G104" s="7"/>
    </row>
    <row r="105" spans="2:7" x14ac:dyDescent="0.3">
      <c r="C105"/>
      <c r="E105" s="7"/>
      <c r="F105" s="7"/>
      <c r="G105" s="7"/>
    </row>
    <row r="106" spans="2:7" x14ac:dyDescent="0.3">
      <c r="C106"/>
      <c r="E106" s="7"/>
      <c r="F106" s="7"/>
      <c r="G106" s="7"/>
    </row>
    <row r="107" spans="2:7" x14ac:dyDescent="0.3">
      <c r="C107"/>
      <c r="E107" s="7"/>
      <c r="F107" s="7"/>
      <c r="G107" s="7"/>
    </row>
    <row r="108" spans="2:7" x14ac:dyDescent="0.3">
      <c r="C108"/>
      <c r="E108" s="7"/>
      <c r="F108" s="7"/>
      <c r="G108" s="7"/>
    </row>
    <row r="109" spans="2:7" x14ac:dyDescent="0.3">
      <c r="C109"/>
      <c r="E109" s="7"/>
      <c r="F109" s="7"/>
      <c r="G109" s="7"/>
    </row>
    <row r="110" spans="2:7" x14ac:dyDescent="0.3">
      <c r="B110" s="5"/>
      <c r="C110" s="6"/>
    </row>
  </sheetData>
  <mergeCells count="3">
    <mergeCell ref="A1:G1"/>
    <mergeCell ref="I1:O1"/>
    <mergeCell ref="Q1:W1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workbookViewId="0">
      <selection activeCell="F15" sqref="F15"/>
    </sheetView>
  </sheetViews>
  <sheetFormatPr baseColWidth="10" defaultRowHeight="14.4" x14ac:dyDescent="0.3"/>
  <cols>
    <col min="1" max="1" width="12.5546875" bestFit="1" customWidth="1"/>
    <col min="3" max="3" width="11.5546875" style="3"/>
    <col min="9" max="9" width="12.88671875" bestFit="1" customWidth="1"/>
    <col min="17" max="17" width="12.88671875" bestFit="1" customWidth="1"/>
  </cols>
  <sheetData>
    <row r="1" spans="1:23" ht="18" x14ac:dyDescent="0.35">
      <c r="A1" s="11" t="s">
        <v>7</v>
      </c>
      <c r="B1" s="11"/>
      <c r="C1" s="11"/>
      <c r="D1" s="11"/>
      <c r="E1" s="11"/>
      <c r="F1" s="11"/>
      <c r="G1" s="11"/>
      <c r="I1" s="11" t="s">
        <v>8</v>
      </c>
      <c r="J1" s="11"/>
      <c r="K1" s="11"/>
      <c r="L1" s="11"/>
      <c r="M1" s="11"/>
      <c r="N1" s="11"/>
      <c r="O1" s="11"/>
      <c r="Q1" s="11" t="s">
        <v>9</v>
      </c>
      <c r="R1" s="11"/>
      <c r="S1" s="11"/>
      <c r="T1" s="11"/>
      <c r="U1" s="11"/>
      <c r="V1" s="11"/>
      <c r="W1" s="11"/>
    </row>
    <row r="2" spans="1:23" x14ac:dyDescent="0.3">
      <c r="A2" s="4" t="s">
        <v>2</v>
      </c>
      <c r="B2" s="8" t="e">
        <f>_xlfn.QUARTILE.INC(B10:B109,2)</f>
        <v>#NUM!</v>
      </c>
      <c r="C2" s="8" t="e">
        <f>_xlfn.QUARTILE.INC(C10:C109,2)</f>
        <v>#NUM!</v>
      </c>
      <c r="D2" s="8" t="e">
        <f>_xlfn.QUARTILE.INC(D10:D109,2)</f>
        <v>#NUM!</v>
      </c>
      <c r="E2" s="8" t="e">
        <f t="shared" ref="E2:G2" si="0">_xlfn.QUARTILE.INC(E10:E109,2)</f>
        <v>#NUM!</v>
      </c>
      <c r="F2" s="8" t="e">
        <f t="shared" si="0"/>
        <v>#NUM!</v>
      </c>
      <c r="G2" s="8" t="e">
        <f t="shared" si="0"/>
        <v>#NUM!</v>
      </c>
      <c r="I2" s="4" t="s">
        <v>2</v>
      </c>
      <c r="J2" s="8" t="e">
        <f>_xlfn.QUARTILE.INC(J10:J109,2)</f>
        <v>#NUM!</v>
      </c>
      <c r="K2" s="8" t="e">
        <f>_xlfn.QUARTILE.INC(K10:K109,2)</f>
        <v>#NUM!</v>
      </c>
      <c r="L2" s="8" t="e">
        <f>_xlfn.QUARTILE.INC(L10:L109,2)</f>
        <v>#NUM!</v>
      </c>
      <c r="M2" s="8" t="e">
        <f t="shared" ref="M2:O2" si="1">_xlfn.QUARTILE.INC(M10:M109,2)</f>
        <v>#NUM!</v>
      </c>
      <c r="N2" s="8" t="e">
        <f t="shared" si="1"/>
        <v>#NUM!</v>
      </c>
      <c r="O2" s="8" t="e">
        <f t="shared" si="1"/>
        <v>#NUM!</v>
      </c>
      <c r="Q2" s="4" t="s">
        <v>2</v>
      </c>
      <c r="R2" s="8" t="e">
        <f>_xlfn.QUARTILE.INC(R10:R109,2)</f>
        <v>#NUM!</v>
      </c>
      <c r="S2" s="8" t="e">
        <f t="shared" ref="S2:U2" si="2">_xlfn.QUARTILE.INC(S10:S109,2)</f>
        <v>#NUM!</v>
      </c>
      <c r="T2" s="8" t="e">
        <f t="shared" si="2"/>
        <v>#NUM!</v>
      </c>
      <c r="U2" s="8" t="e">
        <f t="shared" si="2"/>
        <v>#NUM!</v>
      </c>
      <c r="V2" s="8" t="e">
        <f t="shared" ref="V2:W2" si="3">_xlfn.QUARTILE.INC(V10:V109,2)</f>
        <v>#NUM!</v>
      </c>
      <c r="W2" s="8" t="e">
        <f t="shared" si="3"/>
        <v>#NUM!</v>
      </c>
    </row>
    <row r="3" spans="1:23" x14ac:dyDescent="0.3">
      <c r="A3" s="2" t="s">
        <v>3</v>
      </c>
      <c r="B3" s="9" t="e">
        <f>_xlfn.QUARTILE.INC(B10:B109,1)</f>
        <v>#NUM!</v>
      </c>
      <c r="C3" s="9" t="e">
        <f>_xlfn.QUARTILE.INC(C10:C109,1)</f>
        <v>#NUM!</v>
      </c>
      <c r="D3" s="9" t="e">
        <f>_xlfn.QUARTILE.INC(D10:D109,1)</f>
        <v>#NUM!</v>
      </c>
      <c r="E3" s="9" t="e">
        <f t="shared" ref="E3:G3" si="4">_xlfn.QUARTILE.INC(E10:E109,1)</f>
        <v>#NUM!</v>
      </c>
      <c r="F3" s="9" t="e">
        <f t="shared" si="4"/>
        <v>#NUM!</v>
      </c>
      <c r="G3" s="9" t="e">
        <f t="shared" si="4"/>
        <v>#NUM!</v>
      </c>
      <c r="I3" s="2" t="s">
        <v>3</v>
      </c>
      <c r="J3" s="9" t="e">
        <f>_xlfn.QUARTILE.INC(J10:J109,1)</f>
        <v>#NUM!</v>
      </c>
      <c r="K3" s="9" t="e">
        <f>_xlfn.QUARTILE.INC(K10:K109,1)</f>
        <v>#NUM!</v>
      </c>
      <c r="L3" s="9" t="e">
        <f>_xlfn.QUARTILE.INC(L10:L109,1)</f>
        <v>#NUM!</v>
      </c>
      <c r="M3" s="9" t="e">
        <f t="shared" ref="M3:O3" si="5">_xlfn.QUARTILE.INC(M10:M109,1)</f>
        <v>#NUM!</v>
      </c>
      <c r="N3" s="9" t="e">
        <f t="shared" si="5"/>
        <v>#NUM!</v>
      </c>
      <c r="O3" s="9" t="e">
        <f t="shared" si="5"/>
        <v>#NUM!</v>
      </c>
      <c r="Q3" s="2" t="s">
        <v>3</v>
      </c>
      <c r="R3" s="9" t="e">
        <f>_xlfn.QUARTILE.INC(R10:R109,1)</f>
        <v>#NUM!</v>
      </c>
      <c r="S3" s="9" t="e">
        <f t="shared" ref="S3:U3" si="6">_xlfn.QUARTILE.INC(S10:S109,1)</f>
        <v>#NUM!</v>
      </c>
      <c r="T3" s="9" t="e">
        <f t="shared" si="6"/>
        <v>#NUM!</v>
      </c>
      <c r="U3" s="9" t="e">
        <f t="shared" si="6"/>
        <v>#NUM!</v>
      </c>
      <c r="V3" s="9" t="e">
        <f t="shared" ref="V3:W3" si="7">_xlfn.QUARTILE.INC(V10:V109,1)</f>
        <v>#NUM!</v>
      </c>
      <c r="W3" s="9" t="e">
        <f t="shared" si="7"/>
        <v>#NUM!</v>
      </c>
    </row>
    <row r="4" spans="1:23" x14ac:dyDescent="0.3">
      <c r="A4" s="2" t="s">
        <v>4</v>
      </c>
      <c r="B4" s="9" t="e">
        <f>_xlfn.QUARTILE.INC(B10:B109,3)</f>
        <v>#NUM!</v>
      </c>
      <c r="C4" s="9" t="e">
        <f>_xlfn.QUARTILE.INC(C10:C109,3)</f>
        <v>#NUM!</v>
      </c>
      <c r="D4" s="9" t="e">
        <f>_xlfn.QUARTILE.INC(D10:D109,3)</f>
        <v>#NUM!</v>
      </c>
      <c r="E4" s="9" t="e">
        <f t="shared" ref="E4:G4" si="8">_xlfn.QUARTILE.INC(E10:E109,3)</f>
        <v>#NUM!</v>
      </c>
      <c r="F4" s="9" t="e">
        <f t="shared" si="8"/>
        <v>#NUM!</v>
      </c>
      <c r="G4" s="9" t="e">
        <f t="shared" si="8"/>
        <v>#NUM!</v>
      </c>
      <c r="I4" s="2" t="s">
        <v>4</v>
      </c>
      <c r="J4" s="9" t="e">
        <f>_xlfn.QUARTILE.INC(J10:J109,3)</f>
        <v>#NUM!</v>
      </c>
      <c r="K4" s="9" t="e">
        <f>_xlfn.QUARTILE.INC(K10:K109,3)</f>
        <v>#NUM!</v>
      </c>
      <c r="L4" s="9" t="e">
        <f>_xlfn.QUARTILE.INC(L10:L109,3)</f>
        <v>#NUM!</v>
      </c>
      <c r="M4" s="9" t="e">
        <f t="shared" ref="M4:O4" si="9">_xlfn.QUARTILE.INC(M10:M109,3)</f>
        <v>#NUM!</v>
      </c>
      <c r="N4" s="9" t="e">
        <f t="shared" si="9"/>
        <v>#NUM!</v>
      </c>
      <c r="O4" s="9" t="e">
        <f t="shared" si="9"/>
        <v>#NUM!</v>
      </c>
      <c r="Q4" s="2" t="s">
        <v>4</v>
      </c>
      <c r="R4" s="9" t="e">
        <f>_xlfn.QUARTILE.INC(R10:R109,3)</f>
        <v>#NUM!</v>
      </c>
      <c r="S4" s="9" t="e">
        <f t="shared" ref="S4:U4" si="10">_xlfn.QUARTILE.INC(S10:S109,3)</f>
        <v>#NUM!</v>
      </c>
      <c r="T4" s="9" t="e">
        <f t="shared" si="10"/>
        <v>#NUM!</v>
      </c>
      <c r="U4" s="9" t="e">
        <f t="shared" si="10"/>
        <v>#NUM!</v>
      </c>
      <c r="V4" s="9" t="e">
        <f t="shared" ref="V4:W4" si="11">_xlfn.QUARTILE.INC(V10:V109,3)</f>
        <v>#NUM!</v>
      </c>
      <c r="W4" s="9" t="e">
        <f t="shared" si="11"/>
        <v>#NUM!</v>
      </c>
    </row>
    <row r="5" spans="1:23" x14ac:dyDescent="0.3">
      <c r="A5" s="2" t="s">
        <v>5</v>
      </c>
      <c r="B5" s="10">
        <f>MIN(B10:B109)</f>
        <v>0</v>
      </c>
      <c r="C5" s="10">
        <f>MIN(C10:C109)</f>
        <v>0</v>
      </c>
      <c r="D5" s="10">
        <f>MIN(D10:D109)</f>
        <v>0</v>
      </c>
      <c r="E5" s="10">
        <f t="shared" ref="E5:G5" si="12">MIN(E10:E109)</f>
        <v>0</v>
      </c>
      <c r="F5" s="10">
        <f t="shared" si="12"/>
        <v>0</v>
      </c>
      <c r="G5" s="10">
        <f t="shared" si="12"/>
        <v>0</v>
      </c>
      <c r="I5" s="2" t="s">
        <v>5</v>
      </c>
      <c r="J5" s="10">
        <f>MIN(J10:J109)</f>
        <v>0</v>
      </c>
      <c r="K5" s="10">
        <f>MIN(K10:K109)</f>
        <v>0</v>
      </c>
      <c r="L5" s="10">
        <f>MIN(L10:L109)</f>
        <v>0</v>
      </c>
      <c r="M5" s="10">
        <f t="shared" ref="M5:O5" si="13">MIN(M10:M109)</f>
        <v>0</v>
      </c>
      <c r="N5" s="10">
        <f t="shared" si="13"/>
        <v>0</v>
      </c>
      <c r="O5" s="10">
        <f t="shared" si="13"/>
        <v>0</v>
      </c>
      <c r="Q5" s="2" t="s">
        <v>5</v>
      </c>
      <c r="R5" s="10">
        <f>MIN(R10:R109)</f>
        <v>0</v>
      </c>
      <c r="S5" s="10">
        <f t="shared" ref="S5:U5" si="14">MIN(S10:S109)</f>
        <v>0</v>
      </c>
      <c r="T5" s="10">
        <f t="shared" si="14"/>
        <v>0</v>
      </c>
      <c r="U5" s="10">
        <f t="shared" si="14"/>
        <v>0</v>
      </c>
      <c r="V5" s="10">
        <f t="shared" ref="V5:W5" si="15">MIN(V10:V109)</f>
        <v>0</v>
      </c>
      <c r="W5" s="10">
        <f t="shared" si="15"/>
        <v>0</v>
      </c>
    </row>
    <row r="6" spans="1:23" x14ac:dyDescent="0.3">
      <c r="A6" s="2" t="s">
        <v>6</v>
      </c>
      <c r="B6" s="10">
        <f>MAX(B10:B109)</f>
        <v>0</v>
      </c>
      <c r="C6" s="10">
        <f>MAX(C10:C109)</f>
        <v>0</v>
      </c>
      <c r="D6" s="10">
        <f>MAX(D10:D109)</f>
        <v>0</v>
      </c>
      <c r="E6" s="10">
        <f t="shared" ref="E6:G6" si="16">MAX(E10:E109)</f>
        <v>0</v>
      </c>
      <c r="F6" s="10">
        <f t="shared" si="16"/>
        <v>0</v>
      </c>
      <c r="G6" s="10">
        <f t="shared" si="16"/>
        <v>0</v>
      </c>
      <c r="I6" s="2" t="s">
        <v>6</v>
      </c>
      <c r="J6" s="10">
        <f>MAX(J10:J109)</f>
        <v>0</v>
      </c>
      <c r="K6" s="10">
        <f>MAX(K10:K109)</f>
        <v>0</v>
      </c>
      <c r="L6" s="10">
        <f>MAX(L10:L109)</f>
        <v>0</v>
      </c>
      <c r="M6" s="10">
        <f t="shared" ref="M6:O6" si="17">MAX(M10:M109)</f>
        <v>0</v>
      </c>
      <c r="N6" s="10">
        <f t="shared" si="17"/>
        <v>0</v>
      </c>
      <c r="O6" s="10">
        <f t="shared" si="17"/>
        <v>0</v>
      </c>
      <c r="Q6" s="2" t="s">
        <v>6</v>
      </c>
      <c r="R6" s="10">
        <f>MAX(R10:R109)</f>
        <v>0</v>
      </c>
      <c r="S6" s="10">
        <f t="shared" ref="S6:U6" si="18">MAX(S10:S109)</f>
        <v>0</v>
      </c>
      <c r="T6" s="10">
        <f t="shared" si="18"/>
        <v>0</v>
      </c>
      <c r="U6" s="10">
        <f t="shared" si="18"/>
        <v>0</v>
      </c>
      <c r="V6" s="10">
        <f t="shared" ref="V6:W6" si="19">MAX(V10:V109)</f>
        <v>0</v>
      </c>
      <c r="W6" s="10">
        <f t="shared" si="19"/>
        <v>0</v>
      </c>
    </row>
    <row r="7" spans="1:23" x14ac:dyDescent="0.3">
      <c r="A7" s="2" t="s">
        <v>10</v>
      </c>
      <c r="B7" s="10" t="e">
        <f t="array" ref="B7">MIN(IF(B10:B109&gt;=(B3-((B4-B3)*1.5)),B10:B109))</f>
        <v>#NUM!</v>
      </c>
      <c r="C7" s="10" t="e">
        <f t="array" ref="C7">MIN(IF(C10:C109&gt;=(C3-((C4-C3)*1.5)),C10:C109))</f>
        <v>#NUM!</v>
      </c>
      <c r="D7" s="10" t="e">
        <f t="array" ref="D7">MIN(IF(D10:D109&gt;=(D3-((D4-D3)*1.5)),D10:D109))</f>
        <v>#NUM!</v>
      </c>
      <c r="E7" s="10" t="e">
        <f t="array" ref="E7">MIN(IF(E10:E109&gt;=(E3-((E4-E3)*1.5)),E10:E109))</f>
        <v>#NUM!</v>
      </c>
      <c r="F7" s="10" t="e">
        <f t="array" ref="F7">MIN(IF(F10:F109&gt;=(F3-((F4-F3)*1.5)),F10:F109))</f>
        <v>#NUM!</v>
      </c>
      <c r="G7" s="10" t="e">
        <f t="array" ref="G7">MIN(IF(G10:G109&gt;=(G3-((G4-G3)*1.5)),G10:G109))</f>
        <v>#NUM!</v>
      </c>
      <c r="I7" s="2" t="s">
        <v>10</v>
      </c>
      <c r="J7" s="10" t="e">
        <f t="array" ref="J7">MIN(IF(J10:J109&gt;=(J3-((J4-J3)*1.5)),J10:J109))</f>
        <v>#NUM!</v>
      </c>
      <c r="K7" s="10" t="e">
        <f t="array" ref="K7">MIN(IF(K10:K109&gt;=(K3-((K4-K3)*1.5)),K10:K109))</f>
        <v>#NUM!</v>
      </c>
      <c r="L7" s="10" t="e">
        <f t="array" ref="L7">MIN(IF(L10:L109&gt;=(L3-((L4-L3)*1.5)),L10:L109))</f>
        <v>#NUM!</v>
      </c>
      <c r="M7" s="10" t="e">
        <f t="array" ref="M7">MIN(IF(M10:M109&gt;=(M3-((M4-M3)*1.5)),M10:M109))</f>
        <v>#NUM!</v>
      </c>
      <c r="N7" s="10" t="e">
        <f t="array" ref="N7">MIN(IF(N10:N109&gt;=(N3-((N4-N3)*1.5)),N10:N109))</f>
        <v>#NUM!</v>
      </c>
      <c r="O7" s="10" t="e">
        <f t="array" ref="O7">MIN(IF(O10:O109&gt;=(O3-((O4-O3)*1.5)),O10:O109))</f>
        <v>#NUM!</v>
      </c>
      <c r="Q7" s="2" t="s">
        <v>10</v>
      </c>
      <c r="R7" s="10" t="e">
        <f t="array" ref="R7">MIN(IF(R10:R109&gt;=(R3-((R4-R3)*1.5)),R10:R109))</f>
        <v>#NUM!</v>
      </c>
      <c r="S7" s="10" t="e">
        <f t="array" ref="S7">MIN(IF(S10:S109&gt;=(S3-((S4-S3)*1.5)),S10:S109))</f>
        <v>#NUM!</v>
      </c>
      <c r="T7" s="10" t="e">
        <f t="array" ref="T7">MIN(IF(T10:T109&gt;=(T3-((T4-T3)*1.5)),T10:T109))</f>
        <v>#NUM!</v>
      </c>
      <c r="U7" s="10" t="e">
        <f t="array" ref="U7">MIN(IF(U10:U109&gt;=(U3-((U4-U3)*1.5)),U10:U109))</f>
        <v>#NUM!</v>
      </c>
      <c r="V7" s="10" t="e">
        <f t="array" ref="V7">MIN(IF(V10:V109&gt;=(V3-((V4-V3)*1.5)),V10:V109))</f>
        <v>#NUM!</v>
      </c>
      <c r="W7" s="10" t="e">
        <f t="array" ref="W7">MIN(IF(W10:W109&gt;=(W3-((W4-W3)*1.5)),W10:W109))</f>
        <v>#NUM!</v>
      </c>
    </row>
    <row r="8" spans="1:23" x14ac:dyDescent="0.3">
      <c r="A8" s="2" t="s">
        <v>11</v>
      </c>
      <c r="B8" s="10" t="e">
        <f t="array" ref="B8">MAX(IF(B10:B109&lt;=(B4+((B4-B3)*1.5)),B10:B109))</f>
        <v>#NUM!</v>
      </c>
      <c r="C8" s="10" t="e">
        <f t="array" ref="C8">MAX(IF(C10:C109&lt;=(C4+((C4-C3)*1.5)),C10:C109))</f>
        <v>#NUM!</v>
      </c>
      <c r="D8" s="10" t="e">
        <f t="array" ref="D8">MAX(IF(D10:D109&lt;=(D4+((D4-D3)*1.5)),D10:D109))</f>
        <v>#NUM!</v>
      </c>
      <c r="E8" s="10" t="e">
        <f t="array" ref="E8">MAX(IF(E10:E109&lt;=(E4+((E4-E3)*1.5)),E10:E109))</f>
        <v>#NUM!</v>
      </c>
      <c r="F8" s="10" t="e">
        <f t="array" ref="F8">MAX(IF(F10:F109&lt;=(F4+((F4-F3)*1.5)),F10:F109))</f>
        <v>#NUM!</v>
      </c>
      <c r="G8" s="10" t="e">
        <f t="array" ref="G8">MAX(IF(G10:G109&lt;=(G4+((G4-G3)*1.5)),G10:G109))</f>
        <v>#NUM!</v>
      </c>
      <c r="I8" s="2" t="s">
        <v>11</v>
      </c>
      <c r="J8" s="10" t="e">
        <f t="array" ref="J8">MAX(IF(J10:J109&lt;=(J4+((J4-J3)*1.5)),J10:J109))</f>
        <v>#NUM!</v>
      </c>
      <c r="K8" s="10" t="e">
        <f t="array" ref="K8">MAX(IF(K10:K109&lt;=(K4+((K4-K3)*1.5)),K10:K109))</f>
        <v>#NUM!</v>
      </c>
      <c r="L8" s="10" t="e">
        <f t="array" ref="L8">MAX(IF(L10:L109&lt;=(L4+((L4-L3)*1.5)),L10:L109))</f>
        <v>#NUM!</v>
      </c>
      <c r="M8" s="10" t="e">
        <f t="array" ref="M8">MAX(IF(M10:M109&lt;=(M4+((M4-M3)*1.5)),M10:M109))</f>
        <v>#NUM!</v>
      </c>
      <c r="N8" s="10" t="e">
        <f t="array" ref="N8">MAX(IF(N10:N109&lt;=(N4+((N4-N3)*1.5)),N10:N109))</f>
        <v>#NUM!</v>
      </c>
      <c r="O8" s="10" t="e">
        <f t="array" ref="O8">MAX(IF(O10:O109&lt;=(O4+((O4-O3)*1.5)),O10:O109))</f>
        <v>#NUM!</v>
      </c>
      <c r="Q8" s="2" t="s">
        <v>11</v>
      </c>
      <c r="R8" s="10" t="e">
        <f t="array" ref="R8">MAX(IF(R10:R109&lt;=(R4+((R4-R3)*1.5)),R10:R109))</f>
        <v>#NUM!</v>
      </c>
      <c r="S8" s="10" t="e">
        <f t="array" ref="S8">MAX(IF(S10:S109&lt;=(S4+((S4-S3)*1.5)),S10:S109))</f>
        <v>#NUM!</v>
      </c>
      <c r="T8" s="10" t="e">
        <f t="array" ref="T8">MAX(IF(T10:T109&lt;=(T4+((T4-T3)*1.5)),T10:T109))</f>
        <v>#NUM!</v>
      </c>
      <c r="U8" s="10" t="e">
        <f t="array" ref="U8">MAX(IF(U10:U109&lt;=(U4+((U4-U3)*1.5)),U10:U109))</f>
        <v>#NUM!</v>
      </c>
      <c r="V8" s="10" t="e">
        <f t="array" ref="V8">MAX(IF(V10:V109&lt;=(V4+((V4-V3)*1.5)),V10:V109))</f>
        <v>#NUM!</v>
      </c>
      <c r="W8" s="10" t="e">
        <f t="array" ref="W8">MAX(IF(W10:W109&lt;=(W4+((W4-W3)*1.5)),W10:W109))</f>
        <v>#NUM!</v>
      </c>
    </row>
    <row r="9" spans="1:23" x14ac:dyDescent="0.3">
      <c r="B9" s="1">
        <v>10</v>
      </c>
      <c r="C9" s="1">
        <v>100</v>
      </c>
      <c r="D9" s="1" t="s">
        <v>1</v>
      </c>
      <c r="E9" s="1" t="s">
        <v>0</v>
      </c>
      <c r="F9" s="1" t="s">
        <v>12</v>
      </c>
      <c r="G9" s="1" t="s">
        <v>13</v>
      </c>
      <c r="J9" s="1">
        <v>10</v>
      </c>
      <c r="K9" s="1">
        <v>100</v>
      </c>
      <c r="L9" s="1" t="s">
        <v>1</v>
      </c>
      <c r="M9" s="1" t="s">
        <v>0</v>
      </c>
      <c r="N9" s="1" t="s">
        <v>12</v>
      </c>
      <c r="O9" s="1" t="s">
        <v>13</v>
      </c>
      <c r="R9" s="1">
        <v>10</v>
      </c>
      <c r="S9" s="1">
        <v>100</v>
      </c>
      <c r="T9" s="1" t="s">
        <v>1</v>
      </c>
      <c r="U9" s="1" t="s">
        <v>0</v>
      </c>
      <c r="V9" s="1" t="s">
        <v>12</v>
      </c>
      <c r="W9" s="1" t="s">
        <v>13</v>
      </c>
    </row>
    <row r="10" spans="1:23" x14ac:dyDescent="0.3">
      <c r="A10" s="7"/>
      <c r="C10"/>
      <c r="E10" s="7"/>
      <c r="F10" s="7"/>
      <c r="G10" s="7"/>
    </row>
    <row r="11" spans="1:23" x14ac:dyDescent="0.3">
      <c r="C11"/>
      <c r="E11" s="7"/>
      <c r="F11" s="7"/>
      <c r="G11" s="7"/>
    </row>
    <row r="12" spans="1:23" x14ac:dyDescent="0.3">
      <c r="C12"/>
      <c r="E12" s="7"/>
      <c r="F12" s="7"/>
      <c r="G12" s="7"/>
    </row>
    <row r="13" spans="1:23" x14ac:dyDescent="0.3">
      <c r="C13"/>
      <c r="E13" s="7"/>
      <c r="F13" s="7"/>
      <c r="G13" s="7"/>
    </row>
    <row r="14" spans="1:23" x14ac:dyDescent="0.3">
      <c r="C14"/>
      <c r="E14" s="7"/>
      <c r="F14" s="7"/>
      <c r="G14" s="7"/>
    </row>
    <row r="15" spans="1:23" x14ac:dyDescent="0.3">
      <c r="C15"/>
      <c r="E15" s="7"/>
      <c r="F15" s="7"/>
      <c r="G15" s="7"/>
    </row>
    <row r="16" spans="1:23" x14ac:dyDescent="0.3">
      <c r="C16"/>
      <c r="E16" s="7"/>
      <c r="F16" s="7"/>
      <c r="G16" s="7"/>
    </row>
    <row r="17" spans="3:7" x14ac:dyDescent="0.3">
      <c r="C17"/>
      <c r="E17" s="7"/>
      <c r="F17" s="7"/>
      <c r="G17" s="7"/>
    </row>
    <row r="18" spans="3:7" x14ac:dyDescent="0.3">
      <c r="C18"/>
      <c r="E18" s="7"/>
      <c r="F18" s="7"/>
      <c r="G18" s="7"/>
    </row>
    <row r="19" spans="3:7" x14ac:dyDescent="0.3">
      <c r="C19"/>
      <c r="E19" s="7"/>
      <c r="F19" s="7"/>
      <c r="G19" s="7"/>
    </row>
    <row r="20" spans="3:7" x14ac:dyDescent="0.3">
      <c r="C20"/>
      <c r="E20" s="7"/>
      <c r="F20" s="7"/>
      <c r="G20" s="7"/>
    </row>
    <row r="21" spans="3:7" x14ac:dyDescent="0.3">
      <c r="C21"/>
      <c r="E21" s="7"/>
      <c r="F21" s="7"/>
      <c r="G21" s="7"/>
    </row>
    <row r="22" spans="3:7" x14ac:dyDescent="0.3">
      <c r="C22"/>
      <c r="E22" s="7"/>
      <c r="F22" s="7"/>
      <c r="G22" s="7"/>
    </row>
    <row r="23" spans="3:7" x14ac:dyDescent="0.3">
      <c r="C23"/>
      <c r="E23" s="7"/>
      <c r="F23" s="7"/>
      <c r="G23" s="7"/>
    </row>
    <row r="24" spans="3:7" x14ac:dyDescent="0.3">
      <c r="C24"/>
      <c r="E24" s="7"/>
      <c r="F24" s="7"/>
      <c r="G24" s="7"/>
    </row>
    <row r="25" spans="3:7" x14ac:dyDescent="0.3">
      <c r="C25"/>
      <c r="E25" s="7"/>
      <c r="F25" s="7"/>
      <c r="G25" s="7"/>
    </row>
    <row r="26" spans="3:7" x14ac:dyDescent="0.3">
      <c r="C26"/>
      <c r="E26" s="7"/>
      <c r="F26" s="7"/>
      <c r="G26" s="7"/>
    </row>
    <row r="27" spans="3:7" x14ac:dyDescent="0.3">
      <c r="C27"/>
      <c r="E27" s="7"/>
      <c r="F27" s="7"/>
      <c r="G27" s="7"/>
    </row>
    <row r="28" spans="3:7" x14ac:dyDescent="0.3">
      <c r="C28"/>
      <c r="E28" s="7"/>
      <c r="F28" s="7"/>
      <c r="G28" s="7"/>
    </row>
    <row r="29" spans="3:7" x14ac:dyDescent="0.3">
      <c r="C29"/>
      <c r="E29" s="7"/>
      <c r="F29" s="7"/>
      <c r="G29" s="7"/>
    </row>
    <row r="30" spans="3:7" x14ac:dyDescent="0.3">
      <c r="C30"/>
      <c r="E30" s="7"/>
      <c r="F30" s="7"/>
      <c r="G30" s="7"/>
    </row>
    <row r="31" spans="3:7" x14ac:dyDescent="0.3">
      <c r="C31"/>
      <c r="E31" s="7"/>
      <c r="F31" s="7"/>
      <c r="G31" s="7"/>
    </row>
    <row r="32" spans="3:7" x14ac:dyDescent="0.3">
      <c r="C32"/>
      <c r="E32" s="7"/>
      <c r="F32" s="7"/>
      <c r="G32" s="7"/>
    </row>
    <row r="33" spans="3:7" x14ac:dyDescent="0.3">
      <c r="C33"/>
      <c r="E33" s="7"/>
      <c r="F33" s="7"/>
      <c r="G33" s="7"/>
    </row>
    <row r="34" spans="3:7" x14ac:dyDescent="0.3">
      <c r="C34"/>
      <c r="E34" s="7"/>
      <c r="F34" s="7"/>
      <c r="G34" s="7"/>
    </row>
    <row r="35" spans="3:7" x14ac:dyDescent="0.3">
      <c r="C35"/>
      <c r="E35" s="7"/>
      <c r="F35" s="7"/>
      <c r="G35" s="7"/>
    </row>
    <row r="36" spans="3:7" x14ac:dyDescent="0.3">
      <c r="C36"/>
      <c r="E36" s="7"/>
      <c r="F36" s="7"/>
      <c r="G36" s="7"/>
    </row>
    <row r="37" spans="3:7" x14ac:dyDescent="0.3">
      <c r="C37"/>
      <c r="E37" s="7"/>
      <c r="F37" s="7"/>
      <c r="G37" s="7"/>
    </row>
    <row r="38" spans="3:7" x14ac:dyDescent="0.3">
      <c r="C38"/>
      <c r="E38" s="7"/>
      <c r="F38" s="7"/>
      <c r="G38" s="7"/>
    </row>
    <row r="39" spans="3:7" x14ac:dyDescent="0.3">
      <c r="C39"/>
      <c r="E39" s="7"/>
      <c r="F39" s="7"/>
      <c r="G39" s="7"/>
    </row>
    <row r="40" spans="3:7" x14ac:dyDescent="0.3">
      <c r="C40"/>
      <c r="E40" s="7"/>
      <c r="F40" s="7"/>
      <c r="G40" s="7"/>
    </row>
    <row r="41" spans="3:7" x14ac:dyDescent="0.3">
      <c r="C41"/>
      <c r="E41" s="7"/>
      <c r="F41" s="7"/>
      <c r="G41" s="7"/>
    </row>
    <row r="42" spans="3:7" x14ac:dyDescent="0.3">
      <c r="C42"/>
      <c r="E42" s="7"/>
      <c r="F42" s="7"/>
      <c r="G42" s="7"/>
    </row>
    <row r="43" spans="3:7" x14ac:dyDescent="0.3">
      <c r="C43"/>
      <c r="E43" s="7"/>
      <c r="F43" s="7"/>
      <c r="G43" s="7"/>
    </row>
    <row r="44" spans="3:7" x14ac:dyDescent="0.3">
      <c r="C44"/>
      <c r="E44" s="7"/>
      <c r="F44" s="7"/>
      <c r="G44" s="7"/>
    </row>
    <row r="45" spans="3:7" x14ac:dyDescent="0.3">
      <c r="C45"/>
      <c r="E45" s="7"/>
      <c r="F45" s="7"/>
      <c r="G45" s="7"/>
    </row>
    <row r="46" spans="3:7" x14ac:dyDescent="0.3">
      <c r="C46"/>
      <c r="E46" s="7"/>
      <c r="F46" s="7"/>
      <c r="G46" s="7"/>
    </row>
    <row r="47" spans="3:7" x14ac:dyDescent="0.3">
      <c r="C47"/>
      <c r="E47" s="7"/>
      <c r="F47" s="7"/>
      <c r="G47" s="7"/>
    </row>
    <row r="48" spans="3:7" x14ac:dyDescent="0.3">
      <c r="C48"/>
      <c r="E48" s="7"/>
      <c r="F48" s="7"/>
      <c r="G48" s="7"/>
    </row>
    <row r="49" spans="3:7" x14ac:dyDescent="0.3">
      <c r="C49"/>
      <c r="E49" s="7"/>
      <c r="F49" s="7"/>
      <c r="G49" s="7"/>
    </row>
    <row r="50" spans="3:7" x14ac:dyDescent="0.3">
      <c r="C50"/>
      <c r="E50" s="7"/>
      <c r="F50" s="7"/>
      <c r="G50" s="7"/>
    </row>
    <row r="51" spans="3:7" x14ac:dyDescent="0.3">
      <c r="C51"/>
      <c r="E51" s="7"/>
      <c r="F51" s="7"/>
      <c r="G51" s="7"/>
    </row>
    <row r="52" spans="3:7" x14ac:dyDescent="0.3">
      <c r="C52"/>
      <c r="E52" s="7"/>
      <c r="F52" s="7"/>
      <c r="G52" s="7"/>
    </row>
    <row r="53" spans="3:7" x14ac:dyDescent="0.3">
      <c r="C53"/>
      <c r="E53" s="7"/>
      <c r="F53" s="7"/>
      <c r="G53" s="7"/>
    </row>
    <row r="54" spans="3:7" x14ac:dyDescent="0.3">
      <c r="C54"/>
      <c r="E54" s="7"/>
      <c r="F54" s="7"/>
      <c r="G54" s="7"/>
    </row>
    <row r="55" spans="3:7" x14ac:dyDescent="0.3">
      <c r="C55"/>
      <c r="E55" s="7"/>
      <c r="F55" s="7"/>
      <c r="G55" s="7"/>
    </row>
    <row r="56" spans="3:7" x14ac:dyDescent="0.3">
      <c r="C56"/>
      <c r="E56" s="7"/>
      <c r="F56" s="7"/>
      <c r="G56" s="7"/>
    </row>
    <row r="57" spans="3:7" x14ac:dyDescent="0.3">
      <c r="C57"/>
      <c r="E57" s="7"/>
      <c r="F57" s="7"/>
      <c r="G57" s="7"/>
    </row>
    <row r="58" spans="3:7" x14ac:dyDescent="0.3">
      <c r="C58"/>
      <c r="E58" s="7"/>
      <c r="F58" s="7"/>
      <c r="G58" s="7"/>
    </row>
    <row r="59" spans="3:7" x14ac:dyDescent="0.3">
      <c r="C59"/>
      <c r="E59" s="7"/>
      <c r="F59" s="7"/>
      <c r="G59" s="7"/>
    </row>
    <row r="60" spans="3:7" x14ac:dyDescent="0.3">
      <c r="C60"/>
      <c r="E60" s="7"/>
      <c r="F60" s="7"/>
      <c r="G60" s="7"/>
    </row>
    <row r="61" spans="3:7" x14ac:dyDescent="0.3">
      <c r="C61"/>
      <c r="E61" s="7"/>
      <c r="F61" s="7"/>
      <c r="G61" s="7"/>
    </row>
    <row r="62" spans="3:7" x14ac:dyDescent="0.3">
      <c r="C62"/>
      <c r="E62" s="7"/>
      <c r="F62" s="7"/>
      <c r="G62" s="7"/>
    </row>
    <row r="63" spans="3:7" x14ac:dyDescent="0.3">
      <c r="C63"/>
      <c r="E63" s="7"/>
      <c r="F63" s="7"/>
      <c r="G63" s="7"/>
    </row>
    <row r="64" spans="3:7" x14ac:dyDescent="0.3">
      <c r="C64"/>
      <c r="E64" s="7"/>
      <c r="F64" s="7"/>
      <c r="G64" s="7"/>
    </row>
    <row r="65" spans="3:7" x14ac:dyDescent="0.3">
      <c r="C65"/>
      <c r="E65" s="7"/>
      <c r="F65" s="7"/>
      <c r="G65" s="7"/>
    </row>
    <row r="66" spans="3:7" x14ac:dyDescent="0.3">
      <c r="C66"/>
      <c r="E66" s="7"/>
      <c r="F66" s="7"/>
      <c r="G66" s="7"/>
    </row>
    <row r="67" spans="3:7" x14ac:dyDescent="0.3">
      <c r="C67"/>
      <c r="E67" s="7"/>
      <c r="F67" s="7"/>
      <c r="G67" s="7"/>
    </row>
    <row r="68" spans="3:7" x14ac:dyDescent="0.3">
      <c r="C68"/>
      <c r="E68" s="7"/>
      <c r="F68" s="7"/>
      <c r="G68" s="7"/>
    </row>
    <row r="69" spans="3:7" x14ac:dyDescent="0.3">
      <c r="C69"/>
      <c r="E69" s="7"/>
      <c r="F69" s="7"/>
      <c r="G69" s="7"/>
    </row>
    <row r="70" spans="3:7" x14ac:dyDescent="0.3">
      <c r="C70"/>
      <c r="E70" s="7"/>
      <c r="F70" s="7"/>
      <c r="G70" s="7"/>
    </row>
    <row r="71" spans="3:7" x14ac:dyDescent="0.3">
      <c r="C71"/>
      <c r="E71" s="7"/>
      <c r="F71" s="7"/>
      <c r="G71" s="7"/>
    </row>
    <row r="72" spans="3:7" x14ac:dyDescent="0.3">
      <c r="C72"/>
      <c r="E72" s="7"/>
      <c r="F72" s="7"/>
      <c r="G72" s="7"/>
    </row>
    <row r="73" spans="3:7" x14ac:dyDescent="0.3">
      <c r="C73"/>
      <c r="E73" s="7"/>
      <c r="F73" s="7"/>
      <c r="G73" s="7"/>
    </row>
    <row r="74" spans="3:7" x14ac:dyDescent="0.3">
      <c r="C74"/>
      <c r="E74" s="7"/>
      <c r="F74" s="7"/>
      <c r="G74" s="7"/>
    </row>
    <row r="75" spans="3:7" x14ac:dyDescent="0.3">
      <c r="C75"/>
      <c r="E75" s="7"/>
      <c r="F75" s="7"/>
      <c r="G75" s="7"/>
    </row>
    <row r="76" spans="3:7" x14ac:dyDescent="0.3">
      <c r="C76"/>
      <c r="E76" s="7"/>
      <c r="F76" s="7"/>
      <c r="G76" s="7"/>
    </row>
    <row r="77" spans="3:7" x14ac:dyDescent="0.3">
      <c r="C77"/>
      <c r="E77" s="7"/>
      <c r="F77" s="7"/>
      <c r="G77" s="7"/>
    </row>
    <row r="78" spans="3:7" x14ac:dyDescent="0.3">
      <c r="C78"/>
      <c r="E78" s="7"/>
      <c r="F78" s="7"/>
      <c r="G78" s="7"/>
    </row>
    <row r="79" spans="3:7" x14ac:dyDescent="0.3">
      <c r="C79"/>
      <c r="E79" s="7"/>
      <c r="F79" s="7"/>
      <c r="G79" s="7"/>
    </row>
    <row r="80" spans="3:7" x14ac:dyDescent="0.3">
      <c r="C80"/>
      <c r="E80" s="7"/>
      <c r="F80" s="7"/>
      <c r="G80" s="7"/>
    </row>
    <row r="81" spans="3:7" x14ac:dyDescent="0.3">
      <c r="C81"/>
      <c r="E81" s="7"/>
      <c r="F81" s="7"/>
      <c r="G81" s="7"/>
    </row>
    <row r="82" spans="3:7" x14ac:dyDescent="0.3">
      <c r="C82"/>
      <c r="E82" s="7"/>
      <c r="F82" s="7"/>
      <c r="G82" s="7"/>
    </row>
    <row r="83" spans="3:7" x14ac:dyDescent="0.3">
      <c r="C83"/>
      <c r="E83" s="7"/>
      <c r="F83" s="7"/>
      <c r="G83" s="7"/>
    </row>
    <row r="84" spans="3:7" x14ac:dyDescent="0.3">
      <c r="C84"/>
      <c r="E84" s="7"/>
      <c r="F84" s="7"/>
      <c r="G84" s="7"/>
    </row>
    <row r="85" spans="3:7" x14ac:dyDescent="0.3">
      <c r="C85"/>
      <c r="E85" s="7"/>
      <c r="F85" s="7"/>
      <c r="G85" s="7"/>
    </row>
    <row r="86" spans="3:7" x14ac:dyDescent="0.3">
      <c r="C86"/>
      <c r="E86" s="7"/>
      <c r="F86" s="7"/>
      <c r="G86" s="7"/>
    </row>
    <row r="87" spans="3:7" x14ac:dyDescent="0.3">
      <c r="C87"/>
      <c r="E87" s="7"/>
      <c r="F87" s="7"/>
      <c r="G87" s="7"/>
    </row>
    <row r="88" spans="3:7" x14ac:dyDescent="0.3">
      <c r="C88"/>
      <c r="E88" s="7"/>
      <c r="F88" s="7"/>
      <c r="G88" s="7"/>
    </row>
    <row r="89" spans="3:7" x14ac:dyDescent="0.3">
      <c r="C89"/>
      <c r="E89" s="7"/>
      <c r="F89" s="7"/>
      <c r="G89" s="7"/>
    </row>
    <row r="90" spans="3:7" x14ac:dyDescent="0.3">
      <c r="C90"/>
      <c r="E90" s="7"/>
      <c r="F90" s="7"/>
      <c r="G90" s="7"/>
    </row>
    <row r="91" spans="3:7" x14ac:dyDescent="0.3">
      <c r="C91"/>
      <c r="E91" s="7"/>
      <c r="F91" s="7"/>
      <c r="G91" s="7"/>
    </row>
    <row r="92" spans="3:7" x14ac:dyDescent="0.3">
      <c r="C92"/>
      <c r="E92" s="7"/>
      <c r="F92" s="7"/>
      <c r="G92" s="7"/>
    </row>
    <row r="93" spans="3:7" x14ac:dyDescent="0.3">
      <c r="C93"/>
      <c r="E93" s="7"/>
      <c r="F93" s="7"/>
      <c r="G93" s="7"/>
    </row>
    <row r="94" spans="3:7" x14ac:dyDescent="0.3">
      <c r="C94"/>
      <c r="E94" s="7"/>
      <c r="F94" s="7"/>
      <c r="G94" s="7"/>
    </row>
    <row r="95" spans="3:7" x14ac:dyDescent="0.3">
      <c r="C95"/>
      <c r="E95" s="7"/>
      <c r="F95" s="7"/>
      <c r="G95" s="7"/>
    </row>
    <row r="96" spans="3:7" x14ac:dyDescent="0.3">
      <c r="C96"/>
      <c r="E96" s="7"/>
      <c r="F96" s="7"/>
      <c r="G96" s="7"/>
    </row>
    <row r="97" spans="2:7" x14ac:dyDescent="0.3">
      <c r="C97"/>
      <c r="E97" s="7"/>
      <c r="F97" s="7"/>
      <c r="G97" s="7"/>
    </row>
    <row r="98" spans="2:7" x14ac:dyDescent="0.3">
      <c r="C98"/>
      <c r="E98" s="7"/>
      <c r="F98" s="7"/>
      <c r="G98" s="7"/>
    </row>
    <row r="99" spans="2:7" x14ac:dyDescent="0.3">
      <c r="C99"/>
      <c r="E99" s="7"/>
      <c r="F99" s="7"/>
      <c r="G99" s="7"/>
    </row>
    <row r="100" spans="2:7" x14ac:dyDescent="0.3">
      <c r="C100"/>
      <c r="E100" s="7"/>
      <c r="F100" s="7"/>
      <c r="G100" s="7"/>
    </row>
    <row r="101" spans="2:7" x14ac:dyDescent="0.3">
      <c r="C101"/>
      <c r="E101" s="7"/>
      <c r="F101" s="7"/>
      <c r="G101" s="7"/>
    </row>
    <row r="102" spans="2:7" x14ac:dyDescent="0.3">
      <c r="C102"/>
      <c r="E102" s="7"/>
      <c r="F102" s="7"/>
      <c r="G102" s="7"/>
    </row>
    <row r="103" spans="2:7" x14ac:dyDescent="0.3">
      <c r="C103"/>
      <c r="E103" s="7"/>
      <c r="F103" s="7"/>
      <c r="G103" s="7"/>
    </row>
    <row r="104" spans="2:7" x14ac:dyDescent="0.3">
      <c r="C104"/>
      <c r="E104" s="7"/>
      <c r="F104" s="7"/>
      <c r="G104" s="7"/>
    </row>
    <row r="105" spans="2:7" x14ac:dyDescent="0.3">
      <c r="C105"/>
      <c r="E105" s="7"/>
      <c r="F105" s="7"/>
      <c r="G105" s="7"/>
    </row>
    <row r="106" spans="2:7" x14ac:dyDescent="0.3">
      <c r="C106"/>
      <c r="E106" s="7"/>
      <c r="F106" s="7"/>
      <c r="G106" s="7"/>
    </row>
    <row r="107" spans="2:7" x14ac:dyDescent="0.3">
      <c r="C107"/>
      <c r="E107" s="7"/>
      <c r="F107" s="7"/>
      <c r="G107" s="7"/>
    </row>
    <row r="108" spans="2:7" x14ac:dyDescent="0.3">
      <c r="C108"/>
      <c r="E108" s="7"/>
      <c r="F108" s="7"/>
      <c r="G108" s="7"/>
    </row>
    <row r="109" spans="2:7" x14ac:dyDescent="0.3">
      <c r="C109"/>
      <c r="E109" s="7"/>
      <c r="F109" s="7"/>
      <c r="G109" s="7"/>
    </row>
    <row r="110" spans="2:7" x14ac:dyDescent="0.3">
      <c r="B110" s="5"/>
      <c r="C110" s="6"/>
    </row>
  </sheetData>
  <mergeCells count="3">
    <mergeCell ref="Q1:W1"/>
    <mergeCell ref="I1:O1"/>
    <mergeCell ref="A1:G1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Run 1</vt:lpstr>
      <vt:lpstr>Run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Jacoby, Michael</dc:creator>
  <cp:lastModifiedBy>Jacoby, Michael</cp:lastModifiedBy>
  <dcterms:created xsi:type="dcterms:W3CDTF">2019-05-03T09:19:33Z</dcterms:created>
  <dcterms:modified xsi:type="dcterms:W3CDTF">2019-05-07T13:50:27Z</dcterms:modified>
</cp:coreProperties>
</file>