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goe\Documents\Cornell\SEA\"/>
    </mc:Choice>
  </mc:AlternateContent>
  <xr:revisionPtr revIDLastSave="0" documentId="13_ncr:1_{D4A4C4A7-067C-4023-B66D-6704C2654918}" xr6:coauthVersionLast="47" xr6:coauthVersionMax="47" xr10:uidLastSave="{00000000-0000-0000-0000-000000000000}"/>
  <bookViews>
    <workbookView xWindow="-108" yWindow="-108" windowWidth="23256" windowHeight="12456" xr2:uid="{77D8168A-C096-4071-B265-04C672BBC8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K15" i="1"/>
  <c r="J15" i="1"/>
  <c r="I15" i="1"/>
  <c r="H15" i="1"/>
  <c r="K14" i="1"/>
  <c r="H14" i="1"/>
  <c r="D14" i="1"/>
  <c r="E15" i="1"/>
  <c r="D15" i="1"/>
  <c r="C15" i="1"/>
  <c r="B15" i="1"/>
  <c r="E14" i="1"/>
  <c r="C14" i="1"/>
  <c r="B14" i="1"/>
  <c r="P6" i="1"/>
  <c r="Q7" i="1"/>
  <c r="P7" i="1"/>
  <c r="O7" i="1"/>
  <c r="N7" i="1"/>
  <c r="Q6" i="1"/>
  <c r="O6" i="1"/>
  <c r="N6" i="1"/>
  <c r="K7" i="1"/>
  <c r="J7" i="1"/>
  <c r="I7" i="1"/>
  <c r="H7" i="1"/>
  <c r="K6" i="1"/>
  <c r="J6" i="1"/>
  <c r="I6" i="1"/>
  <c r="H6" i="1"/>
  <c r="C7" i="1"/>
  <c r="D7" i="1"/>
  <c r="E7" i="1"/>
  <c r="C6" i="1"/>
  <c r="D6" i="1"/>
  <c r="E6" i="1"/>
  <c r="B7" i="1"/>
  <c r="B6" i="1"/>
</calcChain>
</file>

<file path=xl/sharedStrings.xml><?xml version="1.0" encoding="utf-8"?>
<sst xmlns="http://schemas.openxmlformats.org/spreadsheetml/2006/main" count="57" uniqueCount="17">
  <si>
    <t>Naïve</t>
  </si>
  <si>
    <t>Iterative</t>
  </si>
  <si>
    <t>Spacing</t>
  </si>
  <si>
    <t>n/a</t>
  </si>
  <si>
    <t>F_max = 1e5</t>
  </si>
  <si>
    <t>Sat change</t>
  </si>
  <si>
    <t>No Sat</t>
  </si>
  <si>
    <t>Iter change</t>
  </si>
  <si>
    <t>Balitsky w/ Reactive</t>
  </si>
  <si>
    <t>Diamond (Balitsky WEC) w/ Reactive</t>
  </si>
  <si>
    <t>10*r</t>
  </si>
  <si>
    <t>7*r</t>
  </si>
  <si>
    <t>5*r</t>
  </si>
  <si>
    <t>3.6*r</t>
  </si>
  <si>
    <t>Diamond (min space WEC) w/ Reactive</t>
  </si>
  <si>
    <t>Diamond (min LCOE WEC) w/ Reactive</t>
  </si>
  <si>
    <t>Diamond (middle WEC) w/ Reactive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</si>
</sst>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right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743F-1AE7-4B9E-B4B1-101977C33DC9}">
  <dimension ref="A1:Q15"/>
  <sheetViews>
    <sheetView tabSelected="1" workbookViewId="0">
      <selection activeCell="N13" sqref="N13"/>
    </sheetView>
  </sheetViews>
  <sheetFormatPr defaultRowHeight="14.4" x14ac:dyDescent="0.3"/>
  <cols>
    <col min="1" max="1" width="11.88671875" bestFit="1" customWidth="1"/>
  </cols>
  <sheetData>
    <row r="1" spans="1:17" x14ac:dyDescent="0.3">
      <c r="A1" s="3" t="s">
        <v>8</v>
      </c>
      <c r="B1" s="3"/>
      <c r="C1" s="3"/>
      <c r="D1" s="3"/>
      <c r="E1" s="2" t="s">
        <v>4</v>
      </c>
      <c r="G1" s="3" t="s">
        <v>9</v>
      </c>
      <c r="H1" s="3"/>
      <c r="I1" s="3"/>
      <c r="K1" s="2" t="s">
        <v>4</v>
      </c>
      <c r="M1" s="3" t="s">
        <v>15</v>
      </c>
      <c r="N1" s="3"/>
      <c r="O1" s="3"/>
      <c r="Q1" s="2" t="s">
        <v>4</v>
      </c>
    </row>
    <row r="2" spans="1:17" x14ac:dyDescent="0.3">
      <c r="A2" t="s">
        <v>2</v>
      </c>
      <c r="B2" t="s">
        <v>3</v>
      </c>
      <c r="C2">
        <v>500</v>
      </c>
      <c r="D2">
        <v>1000</v>
      </c>
      <c r="E2">
        <v>2000</v>
      </c>
      <c r="G2" t="s">
        <v>2</v>
      </c>
      <c r="H2" t="s">
        <v>10</v>
      </c>
      <c r="I2" t="s">
        <v>11</v>
      </c>
      <c r="J2" t="s">
        <v>12</v>
      </c>
      <c r="K2" t="s">
        <v>13</v>
      </c>
      <c r="M2" t="s">
        <v>2</v>
      </c>
      <c r="N2" t="s">
        <v>10</v>
      </c>
      <c r="O2" t="s">
        <v>11</v>
      </c>
      <c r="P2" t="s">
        <v>12</v>
      </c>
      <c r="Q2" t="s">
        <v>13</v>
      </c>
    </row>
    <row r="3" spans="1:17" x14ac:dyDescent="0.3">
      <c r="A3" t="s">
        <v>6</v>
      </c>
      <c r="B3">
        <v>1328.2</v>
      </c>
      <c r="C3">
        <v>2016.73</v>
      </c>
      <c r="D3">
        <v>2592.4</v>
      </c>
      <c r="E3">
        <v>2310.4</v>
      </c>
      <c r="G3" t="s">
        <v>6</v>
      </c>
      <c r="H3">
        <v>526.1</v>
      </c>
      <c r="I3">
        <v>621.6</v>
      </c>
      <c r="J3">
        <v>364.9</v>
      </c>
      <c r="K3">
        <v>481.8</v>
      </c>
      <c r="M3" t="s">
        <v>6</v>
      </c>
      <c r="N3">
        <v>988.6</v>
      </c>
      <c r="O3">
        <v>1130.5999999999999</v>
      </c>
      <c r="P3">
        <v>846.3</v>
      </c>
      <c r="Q3">
        <v>911.9</v>
      </c>
    </row>
    <row r="4" spans="1:17" x14ac:dyDescent="0.3">
      <c r="A4" t="s">
        <v>0</v>
      </c>
      <c r="B4">
        <v>507.9</v>
      </c>
      <c r="C4">
        <v>1132.7</v>
      </c>
      <c r="D4">
        <v>1122.5</v>
      </c>
      <c r="E4">
        <v>1092.3</v>
      </c>
      <c r="G4" t="s">
        <v>0</v>
      </c>
      <c r="H4">
        <v>225</v>
      </c>
      <c r="I4">
        <v>219.3</v>
      </c>
      <c r="J4">
        <v>250.3</v>
      </c>
      <c r="K4">
        <v>256.2</v>
      </c>
      <c r="M4" t="s">
        <v>0</v>
      </c>
      <c r="N4">
        <v>146.69999999999999</v>
      </c>
      <c r="O4">
        <v>158.1</v>
      </c>
      <c r="P4">
        <v>168.4</v>
      </c>
      <c r="Q4">
        <v>168.8</v>
      </c>
    </row>
    <row r="5" spans="1:17" x14ac:dyDescent="0.3">
      <c r="A5" t="s">
        <v>1</v>
      </c>
      <c r="B5">
        <v>505.9</v>
      </c>
      <c r="C5">
        <v>1064.5999999999999</v>
      </c>
      <c r="D5">
        <v>1030</v>
      </c>
      <c r="E5">
        <v>1041.4000000000001</v>
      </c>
      <c r="G5" t="s">
        <v>1</v>
      </c>
      <c r="H5">
        <v>219.2</v>
      </c>
      <c r="I5">
        <v>210</v>
      </c>
      <c r="J5">
        <v>232.5</v>
      </c>
      <c r="K5">
        <v>236.1</v>
      </c>
      <c r="M5" t="s">
        <v>1</v>
      </c>
      <c r="N5">
        <v>137.1</v>
      </c>
      <c r="O5">
        <v>147.19999999999999</v>
      </c>
      <c r="P5">
        <v>152.1</v>
      </c>
      <c r="Q5">
        <v>142</v>
      </c>
    </row>
    <row r="6" spans="1:17" x14ac:dyDescent="0.3">
      <c r="A6" t="s">
        <v>5</v>
      </c>
      <c r="B6" s="1">
        <f>(B3-B4)/B3</f>
        <v>0.61760277066706826</v>
      </c>
      <c r="C6" s="1">
        <f t="shared" ref="C6:E6" si="0">(C3-C4)/C3</f>
        <v>0.43834821716342792</v>
      </c>
      <c r="D6" s="1">
        <f t="shared" si="0"/>
        <v>0.56700354883505633</v>
      </c>
      <c r="E6" s="1">
        <f t="shared" si="0"/>
        <v>0.52722472299168976</v>
      </c>
      <c r="G6" t="s">
        <v>5</v>
      </c>
      <c r="H6" s="1">
        <f>(H3-H4)/H3</f>
        <v>0.57232465310777425</v>
      </c>
      <c r="I6" s="1">
        <f t="shared" ref="I6:K6" si="1">(I3-I4)/I3</f>
        <v>0.64720077220077221</v>
      </c>
      <c r="J6" s="1">
        <f t="shared" si="1"/>
        <v>0.31405864620443952</v>
      </c>
      <c r="K6" s="1">
        <f t="shared" si="1"/>
        <v>0.46824408468244089</v>
      </c>
      <c r="M6" t="s">
        <v>5</v>
      </c>
      <c r="N6" s="1">
        <f>(N3-N4)/N3</f>
        <v>0.85160833501921918</v>
      </c>
      <c r="O6" s="1">
        <f t="shared" ref="O6:Q6" si="2">(O3-O4)/O3</f>
        <v>0.86016274544489646</v>
      </c>
      <c r="P6" s="1">
        <f>(P3-P4)/P3</f>
        <v>0.80101618811296227</v>
      </c>
      <c r="Q6" s="1">
        <f t="shared" si="2"/>
        <v>0.81489198377015015</v>
      </c>
    </row>
    <row r="7" spans="1:17" x14ac:dyDescent="0.3">
      <c r="A7" t="s">
        <v>7</v>
      </c>
      <c r="B7" s="1">
        <f>(B4-B5)/B3</f>
        <v>1.5057973196807709E-3</v>
      </c>
      <c r="C7" s="1">
        <f t="shared" ref="C7:E7" si="3">(C4-C5)/C3</f>
        <v>3.3767534573294462E-2</v>
      </c>
      <c r="D7" s="1">
        <f t="shared" si="3"/>
        <v>3.5681222033636786E-2</v>
      </c>
      <c r="E7" s="1">
        <f t="shared" si="3"/>
        <v>2.2030817174515174E-2</v>
      </c>
      <c r="G7" t="s">
        <v>7</v>
      </c>
      <c r="H7" s="1">
        <f>(H4-H5)/H3</f>
        <v>1.1024520053221841E-2</v>
      </c>
      <c r="I7" s="1">
        <f t="shared" ref="I7:K7" si="4">(I4-I5)/I3</f>
        <v>1.4961389961389978E-2</v>
      </c>
      <c r="J7" s="1">
        <f t="shared" si="4"/>
        <v>4.8780487804878085E-2</v>
      </c>
      <c r="K7" s="1">
        <f t="shared" si="4"/>
        <v>4.1718555417185541E-2</v>
      </c>
      <c r="M7" t="s">
        <v>7</v>
      </c>
      <c r="N7" s="1">
        <f>(N4-N5)/N3</f>
        <v>9.7107020028322829E-3</v>
      </c>
      <c r="O7" s="1">
        <f t="shared" ref="O7:Q7" si="5">(O4-O5)/O3</f>
        <v>9.6408986378913909E-3</v>
      </c>
      <c r="P7" s="1">
        <f t="shared" si="5"/>
        <v>1.9260309582890243E-2</v>
      </c>
      <c r="Q7" s="1">
        <f t="shared" si="5"/>
        <v>2.9389187410900332E-2</v>
      </c>
    </row>
    <row r="9" spans="1:17" x14ac:dyDescent="0.3">
      <c r="A9" s="3" t="s">
        <v>14</v>
      </c>
      <c r="B9" s="3"/>
      <c r="C9" s="3"/>
      <c r="E9" s="2" t="s">
        <v>4</v>
      </c>
      <c r="G9" s="3" t="s">
        <v>16</v>
      </c>
      <c r="H9" s="3"/>
      <c r="I9" s="3"/>
      <c r="K9" s="2" t="s">
        <v>4</v>
      </c>
    </row>
    <row r="10" spans="1:17" x14ac:dyDescent="0.3">
      <c r="A10" t="s">
        <v>2</v>
      </c>
      <c r="B10" t="s">
        <v>10</v>
      </c>
      <c r="C10" t="s">
        <v>11</v>
      </c>
      <c r="D10" t="s">
        <v>12</v>
      </c>
      <c r="E10" t="s">
        <v>13</v>
      </c>
      <c r="G10" t="s">
        <v>2</v>
      </c>
      <c r="H10" t="s">
        <v>10</v>
      </c>
      <c r="I10" t="s">
        <v>11</v>
      </c>
      <c r="J10" t="s">
        <v>12</v>
      </c>
      <c r="K10" t="s">
        <v>13</v>
      </c>
    </row>
    <row r="11" spans="1:17" x14ac:dyDescent="0.3">
      <c r="A11" t="s">
        <v>6</v>
      </c>
      <c r="B11">
        <v>199.5</v>
      </c>
      <c r="C11">
        <v>204.1</v>
      </c>
      <c r="D11">
        <v>204.4</v>
      </c>
      <c r="E11">
        <v>199.7</v>
      </c>
      <c r="G11" t="s">
        <v>6</v>
      </c>
      <c r="H11">
        <v>970.5</v>
      </c>
      <c r="I11">
        <v>794.3</v>
      </c>
      <c r="J11">
        <v>838.9</v>
      </c>
      <c r="K11">
        <v>516</v>
      </c>
    </row>
    <row r="12" spans="1:17" x14ac:dyDescent="0.3">
      <c r="A12" t="s">
        <v>0</v>
      </c>
      <c r="B12">
        <v>231.2</v>
      </c>
      <c r="C12">
        <v>232.8</v>
      </c>
      <c r="D12">
        <v>230.7</v>
      </c>
      <c r="E12">
        <v>226.8</v>
      </c>
      <c r="G12" t="s">
        <v>0</v>
      </c>
      <c r="H12">
        <v>150.30000000000001</v>
      </c>
      <c r="I12">
        <v>155.6</v>
      </c>
      <c r="J12">
        <v>153.9</v>
      </c>
      <c r="K12">
        <v>191.9</v>
      </c>
    </row>
    <row r="13" spans="1:17" x14ac:dyDescent="0.3">
      <c r="A13" t="s">
        <v>1</v>
      </c>
      <c r="B13">
        <v>231.2</v>
      </c>
      <c r="C13">
        <v>232.8</v>
      </c>
      <c r="D13">
        <v>230.5</v>
      </c>
      <c r="E13">
        <v>226.3</v>
      </c>
      <c r="G13" t="s">
        <v>1</v>
      </c>
      <c r="H13">
        <v>135.4</v>
      </c>
      <c r="I13">
        <v>141</v>
      </c>
      <c r="J13">
        <v>130.19999999999999</v>
      </c>
      <c r="K13">
        <v>166.1</v>
      </c>
    </row>
    <row r="14" spans="1:17" x14ac:dyDescent="0.3">
      <c r="A14" t="s">
        <v>5</v>
      </c>
      <c r="B14" s="1">
        <f>(B11-B12)/B11</f>
        <v>-0.15889724310776937</v>
      </c>
      <c r="C14" s="1">
        <f t="shared" ref="C14:E14" si="6">(C11-C12)/C11</f>
        <v>-0.14061734443900059</v>
      </c>
      <c r="D14" s="1">
        <f>(D11-D12)/D11</f>
        <v>-0.12866927592954983</v>
      </c>
      <c r="E14" s="1">
        <f t="shared" ref="E14" si="7">(E11-E12)/E11</f>
        <v>-0.13570355533299963</v>
      </c>
      <c r="G14" t="s">
        <v>5</v>
      </c>
      <c r="H14" s="1">
        <f>(H11-H12)/H11</f>
        <v>0.84513137557959817</v>
      </c>
      <c r="I14" s="1">
        <f>(I11-I12)/I11</f>
        <v>0.80410424272944725</v>
      </c>
      <c r="J14" s="1">
        <f>(J11-J12)/J11</f>
        <v>0.81654547621885809</v>
      </c>
      <c r="K14" s="1">
        <f t="shared" ref="K14" si="8">(K11-K12)/K11</f>
        <v>0.62810077519379848</v>
      </c>
    </row>
    <row r="15" spans="1:17" x14ac:dyDescent="0.3">
      <c r="A15" t="s">
        <v>7</v>
      </c>
      <c r="B15" s="1">
        <f>(B12-B13)/B11</f>
        <v>0</v>
      </c>
      <c r="C15" s="1">
        <f t="shared" ref="C15:E15" si="9">(C12-C13)/C11</f>
        <v>0</v>
      </c>
      <c r="D15" s="1">
        <f t="shared" si="9"/>
        <v>9.7847358121325168E-4</v>
      </c>
      <c r="E15" s="1">
        <f t="shared" si="9"/>
        <v>2.5037556334501754E-3</v>
      </c>
      <c r="G15" t="s">
        <v>7</v>
      </c>
      <c r="H15" s="1">
        <f>(H12-H13)/H11</f>
        <v>1.5352910870685219E-2</v>
      </c>
      <c r="I15" s="1">
        <f t="shared" ref="I15:K15" si="10">(I12-I13)/I11</f>
        <v>1.8380964371144396E-2</v>
      </c>
      <c r="J15" s="1">
        <f t="shared" si="10"/>
        <v>2.8251281439980947E-2</v>
      </c>
      <c r="K15" s="1">
        <f t="shared" si="10"/>
        <v>5.0000000000000024E-2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DeGoede</dc:creator>
  <cp:lastModifiedBy>Nate DeGoede</cp:lastModifiedBy>
  <dcterms:created xsi:type="dcterms:W3CDTF">2024-04-06T18:00:35Z</dcterms:created>
  <dcterms:modified xsi:type="dcterms:W3CDTF">2024-04-06T18:58:13Z</dcterms:modified>
</cp:coreProperties>
</file>