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940111A4-9174-4FA3-82B5-71747485958F}" xr6:coauthVersionLast="45" xr6:coauthVersionMax="45" xr10:uidLastSave="{00000000-0000-0000-0000-000000000000}"/>
  <bookViews>
    <workbookView xWindow="22932" yWindow="-108" windowWidth="23256" windowHeight="12576" activeTab="5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<sst xmlns="http://schemas.openxmlformats.org/spreadsheetml/2006/main" count="88" uniqueCount="49">
  <si>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</si>
  <si>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</si>
  <si>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</si>
  <si>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</si>
  <si>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</si>
  <si>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</si>
  <si>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</si>
  <si>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</si>
  <si>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</si>
  <si>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</si>
  <si>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</si>
  <si>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</si>
  <si>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</si>
  <si>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</si>
  <si>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</si>
  <si>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</si>
  <si>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</si>
  <si>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</si>
  <si>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</si>
  <si>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</si>
  <si>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</si>
  <si>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</si>
  <si>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</si>
  <si>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</si>
  <si>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</si>
  <si>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</si>
  <si>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</si>
  <si>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</si>
  <si>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</si>
  <si>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</si>
  <si>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</si>
  <si>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</si>
  <si>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</si>
  <si>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</si>
  <si>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</si>
  <si>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</si>
  <si>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</si>
  <si>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</si>
  <si>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</si>
  <si>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</si>
  <si>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</si>
  <si>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</si>
  <si>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</si>
  <si>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</si>
  <si>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</si>
  <si>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Beam with Jeff</t>
  </si>
  <si>
    <t>Free</t>
  </si>
  <si>
    <t>Outputs_Jeff_2elements</t>
  </si>
  <si>
    <t>Fixed-Fixed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</si>
</sst>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43</v>
      </c>
      <c r="B1" s="15"/>
      <c r="C1" s="15"/>
      <c r="D1" s="15"/>
    </row>
    <row r="2" spans="1:4" ht="18" customHeight="1" x14ac:dyDescent="0.25">
      <c r="A2" s="17" t="s">
        <v>44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42</v>
      </c>
      <c r="B4" s="19" t="s">
        <v>47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4"/>
  <sheetViews>
    <sheetView zoomScale="70" zoomScaleNormal="70" workbookViewId="0">
      <pane ySplit="1" topLeftCell="A2" activePane="bottomLeft" state="frozen"/>
      <selection pane="bottomLeft" activeCell="D5" sqref="D5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90</v>
      </c>
      <c r="C3" s="11">
        <v>0</v>
      </c>
      <c r="D3" s="11">
        <v>0</v>
      </c>
    </row>
    <row r="4" spans="1:4" ht="18" customHeight="1" x14ac:dyDescent="0.3">
      <c r="A4" s="8">
        <v>3</v>
      </c>
      <c r="B4" s="11">
        <v>180</v>
      </c>
      <c r="C4" s="11">
        <v>0</v>
      </c>
      <c r="D4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G4" sqref="G4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35</v>
      </c>
      <c r="G1" s="2" t="s">
        <v>34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36</v>
      </c>
      <c r="O1" s="4" t="s">
        <v>37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45</v>
      </c>
      <c r="F2" s="5" t="s">
        <v>48</v>
      </c>
      <c r="G2" s="5">
        <v>180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2</v>
      </c>
      <c r="N2" s="3">
        <f>IF(ISBLANK(F2),"",IF(F2="Fixed-Free",1,IF(F2="Fixed-Fixed",2,F2)))</f>
        <v>2</v>
      </c>
      <c r="O2" s="3">
        <f>IF(ISBLANK(G2),"",G2)</f>
        <v>180</v>
      </c>
    </row>
    <row r="3" spans="1:15" ht="18" customHeight="1" x14ac:dyDescent="0.3">
      <c r="A3" s="5">
        <v>2</v>
      </c>
      <c r="B3" s="5">
        <v>2</v>
      </c>
      <c r="C3" s="5">
        <v>3</v>
      </c>
      <c r="D3" s="5">
        <v>1</v>
      </c>
      <c r="E3" s="5" t="s">
        <v>45</v>
      </c>
      <c r="F3" s="5" t="s">
        <v>48</v>
      </c>
      <c r="G3" s="5">
        <v>180</v>
      </c>
      <c r="I3" s="3">
        <f t="shared" ref="I3:I5" si="0">IF(ISBLANK(A3),"",A3)</f>
        <v>2</v>
      </c>
      <c r="J3" s="3">
        <f t="shared" ref="J3:J5" si="1">IF(ISBLANK(B3),"",B3)</f>
        <v>2</v>
      </c>
      <c r="K3" s="3">
        <f t="shared" ref="K3:K5" si="2">IF(ISBLANK(C3),"",C3)</f>
        <v>3</v>
      </c>
      <c r="L3" s="3">
        <f t="shared" ref="L3:L5" si="3">IF(ISBLANK(D3),"",D3)</f>
        <v>1</v>
      </c>
      <c r="M3" s="3">
        <f t="shared" ref="M3:M66" si="4">IF(ISBLANK(E3),"",IF(E3="Beam",1,IF(E3="Beam with Jeff",2,IF(E3="Warping Beam",3,IF(E3="Truss",4,"NA")))))</f>
        <v>2</v>
      </c>
      <c r="N3" s="3">
        <f t="shared" ref="N3:N66" si="5">IF(ISBLANK(F3),"",IF(F3="Fixed-Free",1,IF(F3="Fixed-Fixed",2,F3)))</f>
        <v>2</v>
      </c>
      <c r="O3" s="3">
        <f t="shared" ref="O3:O66" si="6">IF(ISBLANK(G3),"",G3)</f>
        <v>180</v>
      </c>
    </row>
    <row r="4" spans="1:15" ht="18" customHeight="1" x14ac:dyDescent="0.3">
      <c r="I4" s="3" t="str">
        <f t="shared" si="0"/>
        <v/>
      </c>
      <c r="J4" s="3" t="str">
        <f t="shared" si="1"/>
        <v/>
      </c>
      <c r="K4" s="3" t="str">
        <f t="shared" si="2"/>
        <v/>
      </c>
      <c r="L4" s="3" t="str">
        <f t="shared" si="3"/>
        <v/>
      </c>
      <c r="M4" s="3" t="str">
        <f t="shared" si="4"/>
        <v/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I5" s="3" t="str">
        <f t="shared" si="0"/>
        <v/>
      </c>
      <c r="J5" s="3" t="str">
        <f t="shared" si="1"/>
        <v/>
      </c>
      <c r="K5" s="3" t="str">
        <f t="shared" si="2"/>
        <v/>
      </c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I6" s="3" t="str">
        <f t="shared" ref="I6:I9" si="7">IF(ISBLANK(A6),"",A6)</f>
        <v/>
      </c>
      <c r="J6" s="3" t="str">
        <f t="shared" ref="J6:J9" si="8">IF(ISBLANK(B6),"",B6)</f>
        <v/>
      </c>
      <c r="K6" s="3" t="str">
        <f t="shared" ref="K6:K9" si="9">IF(ISBLANK(C6),"",C6)</f>
        <v/>
      </c>
      <c r="L6" s="3" t="str">
        <f t="shared" ref="L6:L9" si="10">IF(ISBLANK(D6),"",D6)</f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I7" s="3" t="str">
        <f t="shared" si="7"/>
        <v/>
      </c>
      <c r="J7" s="3" t="str">
        <f t="shared" si="8"/>
        <v/>
      </c>
      <c r="K7" s="3" t="str">
        <f t="shared" si="9"/>
        <v/>
      </c>
      <c r="L7" s="3" t="str">
        <f t="shared" si="10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I8" s="3" t="str">
        <f t="shared" si="7"/>
        <v/>
      </c>
      <c r="J8" s="3" t="str">
        <f t="shared" si="8"/>
        <v/>
      </c>
      <c r="K8" s="3" t="str">
        <f t="shared" si="9"/>
        <v/>
      </c>
      <c r="L8" s="3" t="str">
        <f t="shared" si="10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I9" s="3" t="str">
        <f t="shared" si="7"/>
        <v/>
      </c>
      <c r="J9" s="3" t="str">
        <f t="shared" si="8"/>
        <v/>
      </c>
      <c r="K9" s="3" t="str">
        <f t="shared" si="9"/>
        <v/>
      </c>
      <c r="L9" s="3" t="str">
        <f t="shared" si="10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I10" s="3" t="str">
        <f t="shared" ref="I10:I73" si="11">IF(ISBLANK(A10),"",A10)</f>
        <v/>
      </c>
      <c r="J10" s="3" t="str">
        <f t="shared" ref="J10:J73" si="12">IF(ISBLANK(B10),"",B10)</f>
        <v/>
      </c>
      <c r="K10" s="3" t="str">
        <f t="shared" ref="K10:K73" si="13">IF(ISBLANK(C10),"",C10)</f>
        <v/>
      </c>
      <c r="L10" s="3" t="str">
        <f t="shared" ref="L10:L73" si="14">IF(ISBLANK(D10),"",D10)</f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I11" s="3" t="str">
        <f t="shared" si="11"/>
        <v/>
      </c>
      <c r="J11" s="3" t="str">
        <f t="shared" si="12"/>
        <v/>
      </c>
      <c r="K11" s="3" t="str">
        <f t="shared" si="13"/>
        <v/>
      </c>
      <c r="L11" s="3" t="str">
        <f t="shared" si="14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2" activePane="bottomLeft" state="frozen"/>
      <selection pane="bottomLeft" activeCell="I10" sqref="I10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38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38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A3" s="5">
        <v>2</v>
      </c>
      <c r="B3" s="5">
        <v>2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9</v>
      </c>
      <c r="K3" s="3">
        <f t="shared" ref="K3:K27" si="1">IF( ISBLANK(A3),"",A3)</f>
        <v>2</v>
      </c>
      <c r="L3" s="3">
        <f>IF( ISBLANK(B3),"",B3)</f>
        <v>2</v>
      </c>
      <c r="M3" s="3">
        <f t="shared" ref="M3:M27" si="2">IF( ISBLANK(C3),"",IF(C3="Fixed",1,0))</f>
        <v>0</v>
      </c>
      <c r="N3" s="3">
        <f t="shared" ref="N3:N66" si="3">IF( ISBLANK(D3),"",IF(D3="Fixed",1,0))</f>
        <v>0</v>
      </c>
      <c r="O3" s="3">
        <f>IF( ISBLANK(E3),"",IF(E3="Fixed",1,0))</f>
        <v>0</v>
      </c>
      <c r="P3" s="3">
        <f t="shared" ref="P3:P66" si="4">IF( ISBLANK(F3),"",IF(F3="Fixed",1,0))</f>
        <v>0</v>
      </c>
      <c r="Q3" s="3">
        <f>IF( ISBLANK(G3),"",IF(G3="Fixed",1,0))</f>
        <v>0</v>
      </c>
      <c r="R3" s="3">
        <f>IF( ISBLANK(H3),"",IF(H3="Fixed",1,0))</f>
        <v>0</v>
      </c>
      <c r="S3" s="3">
        <f t="shared" ref="S3:S66" si="5">IF( ISBLANK(I3),"",IF(I3="Fixed",1,0))</f>
        <v>1</v>
      </c>
    </row>
    <row r="4" spans="1:19" ht="18" customHeight="1" x14ac:dyDescent="0.3">
      <c r="A4" s="5">
        <v>3</v>
      </c>
      <c r="B4" s="5">
        <v>3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K4" s="3">
        <f t="shared" si="1"/>
        <v>3</v>
      </c>
      <c r="L4" s="3">
        <f>IF( ISBLANK(B4),"",B4)</f>
        <v>3</v>
      </c>
      <c r="M4" s="3">
        <f t="shared" si="2"/>
        <v>1</v>
      </c>
      <c r="N4" s="3">
        <f t="shared" si="3"/>
        <v>1</v>
      </c>
      <c r="O4" s="3">
        <f t="shared" ref="O4:O67" si="6">IF( ISBLANK(E4),"",IF(E4="Fixed",1,0))</f>
        <v>1</v>
      </c>
      <c r="P4" s="3">
        <f t="shared" si="4"/>
        <v>1</v>
      </c>
      <c r="Q4" s="3">
        <f t="shared" ref="Q4:Q67" si="7">IF( ISBLANK(G4),"",IF(G4="Fixed",1,0))</f>
        <v>1</v>
      </c>
      <c r="R4" s="3">
        <f t="shared" ref="R4:R67" si="8">IF( ISBLANK(H4),"",IF(H4="Fixed",1,0))</f>
        <v>1</v>
      </c>
      <c r="S4" s="3">
        <f t="shared" si="5"/>
        <v>1</v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tabSelected="1" zoomScale="70" zoomScaleNormal="70" workbookViewId="0">
      <pane ySplit="1" topLeftCell="A2" activePane="bottomLeft" state="frozen"/>
      <selection pane="bottomLeft" activeCell="E8" sqref="E8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39</v>
      </c>
    </row>
    <row r="2" spans="1:9" ht="18" customHeight="1" thickTop="1" x14ac:dyDescent="0.3">
      <c r="A2" s="6">
        <v>1</v>
      </c>
      <c r="B2" s="5">
        <v>2</v>
      </c>
      <c r="C2" s="5">
        <v>0</v>
      </c>
      <c r="D2" s="5">
        <v>0</v>
      </c>
      <c r="E2" s="5">
        <v>0</v>
      </c>
      <c r="F2" s="5">
        <v>1000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40</v>
      </c>
      <c r="D1" s="2" t="s">
        <v>41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2020-07-19T00:01:11Z</dcterms:modified>
</cp:coreProperties>
</file>