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13089\Desktop\计组\"/>
    </mc:Choice>
  </mc:AlternateContent>
  <xr:revisionPtr revIDLastSave="0" documentId="13_ncr:1_{017CC2AC-56F4-44E8-82BC-1E25ACEDA1C1}" xr6:coauthVersionLast="47" xr6:coauthVersionMax="47" xr10:uidLastSave="{00000000-0000-0000-0000-000000000000}"/>
  <bookViews>
    <workbookView xWindow="-98" yWindow="-98" windowWidth="21795" windowHeight="1369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33" i="1" l="1"/>
  <c r="AB32" i="1"/>
  <c r="AB31" i="1"/>
  <c r="AB30" i="1"/>
  <c r="AB29" i="1"/>
  <c r="AB36" i="1"/>
  <c r="AB19" i="1"/>
  <c r="AB20" i="1"/>
  <c r="AB24" i="1"/>
  <c r="AB25" i="1"/>
  <c r="AB34" i="1"/>
  <c r="AB35" i="1"/>
  <c r="AB37" i="1"/>
  <c r="AB40" i="1"/>
  <c r="AB44" i="1"/>
  <c r="AB45" i="1"/>
  <c r="AB49" i="1"/>
  <c r="AB55" i="1" s="1"/>
  <c r="AB50" i="1"/>
  <c r="AB56" i="1" s="1"/>
  <c r="AB5" i="1"/>
  <c r="AB47" i="1" s="1"/>
  <c r="AB53" i="1" s="1"/>
  <c r="AB6" i="1"/>
  <c r="AB48" i="1" s="1"/>
  <c r="AB54" i="1" s="1"/>
  <c r="AB7" i="1"/>
  <c r="AB18" i="1" s="1"/>
  <c r="AB8" i="1"/>
  <c r="AB9" i="1"/>
  <c r="AB4" i="1"/>
  <c r="AB15" i="1" l="1"/>
  <c r="AB14" i="1"/>
  <c r="AB17" i="1"/>
  <c r="AB16" i="1"/>
  <c r="AB13" i="1"/>
  <c r="AB46" i="1"/>
  <c r="AB52" i="1" s="1"/>
  <c r="AB12" i="1"/>
</calcChain>
</file>

<file path=xl/sharedStrings.xml><?xml version="1.0" encoding="utf-8"?>
<sst xmlns="http://schemas.openxmlformats.org/spreadsheetml/2006/main" count="258" uniqueCount="135">
  <si>
    <t>uIR23</t>
    <phoneticPr fontId="1" type="noConversion"/>
  </si>
  <si>
    <t>uIR22</t>
    <phoneticPr fontId="1" type="noConversion"/>
  </si>
  <si>
    <t>uIR21</t>
  </si>
  <si>
    <t>uIR20</t>
  </si>
  <si>
    <t>uIR19</t>
  </si>
  <si>
    <t>uIR18</t>
  </si>
  <si>
    <t>uIR17</t>
  </si>
  <si>
    <t>uIR16</t>
  </si>
  <si>
    <t>uIR15</t>
  </si>
  <si>
    <t>uIR14</t>
  </si>
  <si>
    <t>uIR13</t>
  </si>
  <si>
    <t>uIR12</t>
  </si>
  <si>
    <t>uIR11</t>
  </si>
  <si>
    <t>uIR10</t>
  </si>
  <si>
    <t>uIR9</t>
  </si>
  <si>
    <t>uIR8</t>
  </si>
  <si>
    <t>uIR7</t>
  </si>
  <si>
    <t>uIR6</t>
  </si>
  <si>
    <t>uIR5</t>
  </si>
  <si>
    <t>uIR4</t>
  </si>
  <si>
    <t>uIR3</t>
  </si>
  <si>
    <t>uIR2</t>
  </si>
  <si>
    <t>uIR1</t>
  </si>
  <si>
    <t>uIR0</t>
  </si>
  <si>
    <t>备用</t>
    <phoneticPr fontId="1" type="noConversion"/>
  </si>
  <si>
    <t>后继微地址形成方式</t>
    <phoneticPr fontId="1" type="noConversion"/>
  </si>
  <si>
    <t>001:自加1   010:根据IR
011:00H  100:根据JX</t>
    <phoneticPr fontId="1" type="noConversion"/>
  </si>
  <si>
    <t>RAM读写</t>
    <phoneticPr fontId="1" type="noConversion"/>
  </si>
  <si>
    <t>HALT</t>
    <phoneticPr fontId="1" type="noConversion"/>
  </si>
  <si>
    <t>八位2选1</t>
    <phoneticPr fontId="1" type="noConversion"/>
  </si>
  <si>
    <t>B-BY</t>
    <phoneticPr fontId="1" type="noConversion"/>
  </si>
  <si>
    <t>B-AY</t>
    <phoneticPr fontId="1" type="noConversion"/>
  </si>
  <si>
    <t>A-BY</t>
    <phoneticPr fontId="1" type="noConversion"/>
  </si>
  <si>
    <t>A-AY</t>
    <phoneticPr fontId="1" type="noConversion"/>
  </si>
  <si>
    <t>ci</t>
    <phoneticPr fontId="1" type="noConversion"/>
  </si>
  <si>
    <t>ALU进位</t>
    <phoneticPr fontId="1" type="noConversion"/>
  </si>
  <si>
    <t>移位模式</t>
    <phoneticPr fontId="1" type="noConversion"/>
  </si>
  <si>
    <t>0置数
1左移补0</t>
    <phoneticPr fontId="1" type="noConversion"/>
  </si>
  <si>
    <t>CPPSW</t>
    <phoneticPr fontId="1" type="noConversion"/>
  </si>
  <si>
    <t>CP-Register</t>
    <phoneticPr fontId="1" type="noConversion"/>
  </si>
  <si>
    <t>000:移R  001:CPR
010:CPPC  011:CPIR
100:CPMDR  101:CPMAR</t>
    <phoneticPr fontId="1" type="noConversion"/>
  </si>
  <si>
    <t>LDPC</t>
    <phoneticPr fontId="1" type="noConversion"/>
  </si>
  <si>
    <t>ENMAR</t>
    <phoneticPr fontId="1" type="noConversion"/>
  </si>
  <si>
    <t>MDR</t>
    <phoneticPr fontId="1" type="noConversion"/>
  </si>
  <si>
    <t>AY</t>
    <phoneticPr fontId="1" type="noConversion"/>
  </si>
  <si>
    <t>BY</t>
    <phoneticPr fontId="1" type="noConversion"/>
  </si>
  <si>
    <t>ENA</t>
    <phoneticPr fontId="1" type="noConversion"/>
  </si>
  <si>
    <t>ENB</t>
    <phoneticPr fontId="1" type="noConversion"/>
  </si>
  <si>
    <t>00H</t>
    <phoneticPr fontId="1" type="noConversion"/>
  </si>
  <si>
    <t>00H
取指令</t>
    <phoneticPr fontId="1" type="noConversion"/>
  </si>
  <si>
    <t>PC-&gt;tempR</t>
    <phoneticPr fontId="1" type="noConversion"/>
  </si>
  <si>
    <t>tempR-&gt;MAR</t>
    <phoneticPr fontId="1" type="noConversion"/>
  </si>
  <si>
    <t>M(MAR)-&gt;MDR</t>
    <phoneticPr fontId="1" type="noConversion"/>
  </si>
  <si>
    <t>MDR-&gt;tempR</t>
    <phoneticPr fontId="1" type="noConversion"/>
  </si>
  <si>
    <t>tempR-&gt;IR</t>
    <phoneticPr fontId="1" type="noConversion"/>
  </si>
  <si>
    <t>PC+1</t>
    <phoneticPr fontId="1" type="noConversion"/>
  </si>
  <si>
    <t>LD</t>
    <phoneticPr fontId="1" type="noConversion"/>
  </si>
  <si>
    <t>ADD</t>
    <phoneticPr fontId="1" type="noConversion"/>
  </si>
  <si>
    <t>STA</t>
    <phoneticPr fontId="1" type="noConversion"/>
  </si>
  <si>
    <t>JX</t>
    <phoneticPr fontId="1" type="noConversion"/>
  </si>
  <si>
    <t>JMP</t>
    <phoneticPr fontId="1" type="noConversion"/>
  </si>
  <si>
    <t>......</t>
    <phoneticPr fontId="1" type="noConversion"/>
  </si>
  <si>
    <t>A1</t>
    <phoneticPr fontId="1" type="noConversion"/>
  </si>
  <si>
    <t>A2</t>
    <phoneticPr fontId="1" type="noConversion"/>
  </si>
  <si>
    <t>A3</t>
    <phoneticPr fontId="1" type="noConversion"/>
  </si>
  <si>
    <t>条件
不成立</t>
    <phoneticPr fontId="1" type="noConversion"/>
  </si>
  <si>
    <t>A4</t>
    <phoneticPr fontId="1" type="noConversion"/>
  </si>
  <si>
    <t>条件
成立</t>
    <phoneticPr fontId="1" type="noConversion"/>
  </si>
  <si>
    <t>01H</t>
    <phoneticPr fontId="1" type="noConversion"/>
  </si>
  <si>
    <t>02H</t>
    <phoneticPr fontId="1" type="noConversion"/>
  </si>
  <si>
    <t>03H</t>
    <phoneticPr fontId="1" type="noConversion"/>
  </si>
  <si>
    <t>04H</t>
    <phoneticPr fontId="1" type="noConversion"/>
  </si>
  <si>
    <t>05H</t>
    <phoneticPr fontId="1" type="noConversion"/>
  </si>
  <si>
    <t>06H</t>
    <phoneticPr fontId="1" type="noConversion"/>
  </si>
  <si>
    <t>07H</t>
    <phoneticPr fontId="1" type="noConversion"/>
  </si>
  <si>
    <t>08H</t>
    <phoneticPr fontId="1" type="noConversion"/>
  </si>
  <si>
    <t>09H</t>
    <phoneticPr fontId="1" type="noConversion"/>
  </si>
  <si>
    <t>0AH</t>
    <phoneticPr fontId="1" type="noConversion"/>
  </si>
  <si>
    <t>0BH</t>
    <phoneticPr fontId="1" type="noConversion"/>
  </si>
  <si>
    <t>0CH</t>
    <phoneticPr fontId="1" type="noConversion"/>
  </si>
  <si>
    <t>0DH</t>
    <phoneticPr fontId="1" type="noConversion"/>
  </si>
  <si>
    <t>0EH</t>
    <phoneticPr fontId="1" type="noConversion"/>
  </si>
  <si>
    <t>0FH</t>
    <phoneticPr fontId="1" type="noConversion"/>
  </si>
  <si>
    <t>(A1)</t>
    <phoneticPr fontId="1" type="noConversion"/>
  </si>
  <si>
    <t>(A2)</t>
    <phoneticPr fontId="1" type="noConversion"/>
  </si>
  <si>
    <t>(A3)</t>
    <phoneticPr fontId="1" type="noConversion"/>
  </si>
  <si>
    <t>(A4)</t>
    <phoneticPr fontId="1" type="noConversion"/>
  </si>
  <si>
    <t>A-FFH</t>
    <phoneticPr fontId="1" type="noConversion"/>
  </si>
  <si>
    <t>(A-FFH)</t>
    <phoneticPr fontId="1" type="noConversion"/>
  </si>
  <si>
    <t>10H
LD</t>
    <phoneticPr fontId="1" type="noConversion"/>
  </si>
  <si>
    <t>20H
ADD</t>
    <phoneticPr fontId="1" type="noConversion"/>
  </si>
  <si>
    <t>30H
STA</t>
    <phoneticPr fontId="1" type="noConversion"/>
  </si>
  <si>
    <t>40H
HALT</t>
    <phoneticPr fontId="1" type="noConversion"/>
  </si>
  <si>
    <t>50H
JX</t>
    <phoneticPr fontId="1" type="noConversion"/>
  </si>
  <si>
    <t>60H
JMP</t>
    <phoneticPr fontId="1" type="noConversion"/>
  </si>
  <si>
    <t>tempR-&gt;Rj</t>
    <phoneticPr fontId="1" type="noConversion"/>
  </si>
  <si>
    <t>Ri+Rj-&gt;tempR</t>
    <phoneticPr fontId="1" type="noConversion"/>
  </si>
  <si>
    <t>Ri-&gt;tempR</t>
    <phoneticPr fontId="1" type="noConversion"/>
  </si>
  <si>
    <t>tempR-&gt;MDR</t>
    <phoneticPr fontId="1" type="noConversion"/>
  </si>
  <si>
    <t>MDR-&gt;M(MAR)</t>
    <phoneticPr fontId="1" type="noConversion"/>
  </si>
  <si>
    <t>16进制</t>
    <phoneticPr fontId="1" type="noConversion"/>
  </si>
  <si>
    <t>51H : PC+1 jp到取指令</t>
    <phoneticPr fontId="1" type="noConversion"/>
  </si>
  <si>
    <t>50H : JX 不成立51H 成立52H</t>
    <phoneticPr fontId="1" type="noConversion"/>
  </si>
  <si>
    <t>#A 05H</t>
    <phoneticPr fontId="1" type="noConversion"/>
  </si>
  <si>
    <t>52H : PC-&gt;tempR</t>
    <phoneticPr fontId="1" type="noConversion"/>
  </si>
  <si>
    <t>MDR+PC-&gt;tempR</t>
    <phoneticPr fontId="1" type="noConversion"/>
  </si>
  <si>
    <t>tempR-&gt;PC</t>
    <phoneticPr fontId="1" type="noConversion"/>
  </si>
  <si>
    <t>#A(JMP) 05H</t>
    <phoneticPr fontId="1" type="noConversion"/>
  </si>
  <si>
    <t>OP Ri Rj</t>
    <phoneticPr fontId="1" type="noConversion"/>
  </si>
  <si>
    <t>a0001</t>
    <phoneticPr fontId="1" type="noConversion"/>
  </si>
  <si>
    <t>11H</t>
    <phoneticPr fontId="1" type="noConversion"/>
  </si>
  <si>
    <t>a0010</t>
    <phoneticPr fontId="1" type="noConversion"/>
  </si>
  <si>
    <t>12H</t>
    <phoneticPr fontId="1" type="noConversion"/>
  </si>
  <si>
    <t>a0110</t>
    <phoneticPr fontId="1" type="noConversion"/>
  </si>
  <si>
    <t>26H</t>
    <phoneticPr fontId="1" type="noConversion"/>
  </si>
  <si>
    <t>a0011</t>
    <phoneticPr fontId="1" type="noConversion"/>
  </si>
  <si>
    <t>a1000</t>
    <phoneticPr fontId="1" type="noConversion"/>
  </si>
  <si>
    <t>38H</t>
    <phoneticPr fontId="1" type="noConversion"/>
  </si>
  <si>
    <t>40H</t>
    <phoneticPr fontId="1" type="noConversion"/>
  </si>
  <si>
    <t>扩展</t>
    <phoneticPr fontId="1" type="noConversion"/>
  </si>
  <si>
    <t>基础</t>
    <phoneticPr fontId="1" type="noConversion"/>
  </si>
  <si>
    <t>34H</t>
    <phoneticPr fontId="1" type="noConversion"/>
  </si>
  <si>
    <t>a0100</t>
    <phoneticPr fontId="1" type="noConversion"/>
  </si>
  <si>
    <t>M(MAR)&gt;-&gt;MDR</t>
    <phoneticPr fontId="1" type="noConversion"/>
  </si>
  <si>
    <t>21H</t>
    <phoneticPr fontId="1" type="noConversion"/>
  </si>
  <si>
    <t>60H</t>
    <phoneticPr fontId="1" type="noConversion"/>
  </si>
  <si>
    <t>10H</t>
    <phoneticPr fontId="1" type="noConversion"/>
  </si>
  <si>
    <t>13H</t>
    <phoneticPr fontId="1" type="noConversion"/>
  </si>
  <si>
    <t>14H</t>
    <phoneticPr fontId="1" type="noConversion"/>
  </si>
  <si>
    <t>FFH</t>
    <phoneticPr fontId="1" type="noConversion"/>
  </si>
  <si>
    <t>3CH</t>
    <phoneticPr fontId="1" type="noConversion"/>
  </si>
  <si>
    <t>54H</t>
    <phoneticPr fontId="1" type="noConversion"/>
  </si>
  <si>
    <t>RD</t>
    <phoneticPr fontId="1" type="noConversion"/>
  </si>
  <si>
    <t>WR</t>
    <phoneticPr fontId="1" type="noConversion"/>
  </si>
  <si>
    <t>A00H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</si>
</sst>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/>
    <xf numFmtId="21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06"/>
  <sheetViews>
    <sheetView tabSelected="1" workbookViewId="0">
      <selection activeCell="W53" sqref="W53"/>
    </sheetView>
  </sheetViews>
  <sheetFormatPr defaultRowHeight="13.9" x14ac:dyDescent="0.4"/>
  <cols>
    <col min="2" max="2" width="27.06640625" customWidth="1"/>
  </cols>
  <sheetData>
    <row r="1" spans="1:29" x14ac:dyDescent="0.4">
      <c r="C1" s="22" t="s">
        <v>24</v>
      </c>
      <c r="D1" s="22"/>
      <c r="E1" s="22" t="s">
        <v>43</v>
      </c>
      <c r="F1" s="22"/>
      <c r="G1" s="22"/>
      <c r="H1" s="22"/>
      <c r="K1" s="22" t="s">
        <v>39</v>
      </c>
      <c r="L1" s="22"/>
      <c r="M1" s="22"/>
      <c r="O1" s="1" t="s">
        <v>36</v>
      </c>
      <c r="P1" s="1" t="s">
        <v>35</v>
      </c>
      <c r="Q1" s="22" t="s">
        <v>29</v>
      </c>
      <c r="R1" s="22"/>
      <c r="S1" s="22"/>
      <c r="T1" s="22"/>
      <c r="V1" s="22" t="s">
        <v>27</v>
      </c>
      <c r="W1" s="22"/>
      <c r="X1" s="22" t="s">
        <v>25</v>
      </c>
      <c r="Y1" s="22"/>
      <c r="Z1" s="22"/>
    </row>
    <row r="2" spans="1:29" ht="41.75" customHeight="1" x14ac:dyDescent="0.4">
      <c r="E2" s="2" t="s">
        <v>47</v>
      </c>
      <c r="F2" s="2" t="s">
        <v>46</v>
      </c>
      <c r="G2" s="2" t="s">
        <v>45</v>
      </c>
      <c r="H2" s="2" t="s">
        <v>44</v>
      </c>
      <c r="I2" s="2" t="s">
        <v>42</v>
      </c>
      <c r="J2" s="2" t="s">
        <v>41</v>
      </c>
      <c r="K2" s="15" t="s">
        <v>40</v>
      </c>
      <c r="L2" s="16"/>
      <c r="M2" s="16"/>
      <c r="N2" s="2" t="s">
        <v>38</v>
      </c>
      <c r="O2" s="3" t="s">
        <v>37</v>
      </c>
      <c r="P2" s="2" t="s">
        <v>34</v>
      </c>
      <c r="Q2" s="2" t="s">
        <v>30</v>
      </c>
      <c r="R2" s="2" t="s">
        <v>31</v>
      </c>
      <c r="S2" s="2" t="s">
        <v>32</v>
      </c>
      <c r="T2" s="2" t="s">
        <v>33</v>
      </c>
      <c r="U2" s="2" t="s">
        <v>28</v>
      </c>
      <c r="V2" s="2" t="s">
        <v>132</v>
      </c>
      <c r="W2" s="2" t="s">
        <v>133</v>
      </c>
      <c r="X2" s="15" t="s">
        <v>26</v>
      </c>
      <c r="Y2" s="16"/>
      <c r="Z2" s="16"/>
      <c r="AB2" s="2" t="s">
        <v>100</v>
      </c>
      <c r="AC2" s="2"/>
    </row>
    <row r="3" spans="1:29" x14ac:dyDescent="0.4">
      <c r="C3" t="s">
        <v>0</v>
      </c>
      <c r="D3" t="s">
        <v>1</v>
      </c>
      <c r="E3" t="s">
        <v>2</v>
      </c>
      <c r="F3" t="s">
        <v>3</v>
      </c>
      <c r="G3" t="s">
        <v>4</v>
      </c>
      <c r="H3" t="s">
        <v>5</v>
      </c>
      <c r="I3" t="s">
        <v>6</v>
      </c>
      <c r="J3" t="s">
        <v>7</v>
      </c>
      <c r="K3" t="s">
        <v>8</v>
      </c>
      <c r="L3" t="s">
        <v>9</v>
      </c>
      <c r="M3" t="s">
        <v>10</v>
      </c>
      <c r="N3" t="s">
        <v>11</v>
      </c>
      <c r="O3" t="s">
        <v>12</v>
      </c>
      <c r="P3" t="s">
        <v>13</v>
      </c>
      <c r="Q3" t="s">
        <v>14</v>
      </c>
      <c r="R3" t="s">
        <v>15</v>
      </c>
      <c r="S3" t="s">
        <v>16</v>
      </c>
      <c r="T3" t="s">
        <v>17</v>
      </c>
      <c r="U3" t="s">
        <v>18</v>
      </c>
      <c r="V3" t="s">
        <v>19</v>
      </c>
      <c r="W3" t="s">
        <v>20</v>
      </c>
      <c r="X3" t="s">
        <v>21</v>
      </c>
      <c r="Y3" t="s">
        <v>22</v>
      </c>
      <c r="Z3" t="s">
        <v>23</v>
      </c>
    </row>
    <row r="4" spans="1:29" x14ac:dyDescent="0.4">
      <c r="A4" s="15" t="s">
        <v>49</v>
      </c>
      <c r="B4" t="s">
        <v>50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1</v>
      </c>
      <c r="AB4" t="str">
        <f>BIN2HEX(C4&amp;D4&amp;E4&amp;F4)&amp;BIN2HEX(G4&amp;H4&amp;I4&amp;J4)&amp;":"&amp;BIN2HEX(K4&amp;L4&amp;M4&amp;N4)&amp;BIN2HEX(O4&amp;P4&amp;Q4&amp;R4)&amp;":"&amp;BIN2HEX(S4&amp;T4&amp;U4&amp;V4)&amp;BIN2HEX(W4&amp;X4&amp;Y4&amp;Z4)</f>
        <v>00:01:01</v>
      </c>
    </row>
    <row r="5" spans="1:29" x14ac:dyDescent="0.4">
      <c r="A5" s="16"/>
      <c r="B5" t="s">
        <v>51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1</v>
      </c>
      <c r="L5">
        <v>0</v>
      </c>
      <c r="M5">
        <v>1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1</v>
      </c>
      <c r="AB5" t="str">
        <f t="shared" ref="AB5:AB50" si="0">BIN2HEX(C5&amp;D5&amp;E5&amp;F5)&amp;BIN2HEX(G5&amp;H5&amp;I5&amp;J5)&amp;":"&amp;BIN2HEX(K5&amp;L5&amp;M5&amp;N5)&amp;BIN2HEX(O5&amp;P5&amp;Q5&amp;R5)&amp;":"&amp;BIN2HEX(S5&amp;T5&amp;U5&amp;V5)&amp;BIN2HEX(W5&amp;X5&amp;Y5&amp;Z5)</f>
        <v>00:A0:01</v>
      </c>
    </row>
    <row r="6" spans="1:29" x14ac:dyDescent="0.4">
      <c r="A6" s="16"/>
      <c r="B6" t="s">
        <v>52</v>
      </c>
      <c r="C6">
        <v>0</v>
      </c>
      <c r="D6">
        <v>0</v>
      </c>
      <c r="E6">
        <v>0</v>
      </c>
      <c r="F6">
        <v>0</v>
      </c>
      <c r="G6">
        <v>1</v>
      </c>
      <c r="H6">
        <v>0</v>
      </c>
      <c r="I6">
        <v>1</v>
      </c>
      <c r="J6">
        <v>0</v>
      </c>
      <c r="K6">
        <v>1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1</v>
      </c>
      <c r="W6">
        <v>0</v>
      </c>
      <c r="X6">
        <v>0</v>
      </c>
      <c r="Y6">
        <v>0</v>
      </c>
      <c r="Z6">
        <v>1</v>
      </c>
      <c r="AB6" t="str">
        <f t="shared" si="0"/>
        <v>0A:80:11</v>
      </c>
    </row>
    <row r="7" spans="1:29" x14ac:dyDescent="0.4">
      <c r="A7" s="16"/>
      <c r="B7" t="s">
        <v>53</v>
      </c>
      <c r="C7">
        <v>0</v>
      </c>
      <c r="D7">
        <v>0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0</v>
      </c>
      <c r="V7">
        <v>0</v>
      </c>
      <c r="W7">
        <v>0</v>
      </c>
      <c r="X7">
        <v>0</v>
      </c>
      <c r="Y7">
        <v>0</v>
      </c>
      <c r="Z7">
        <v>1</v>
      </c>
      <c r="AB7" t="str">
        <f t="shared" si="0"/>
        <v>10:00:41</v>
      </c>
    </row>
    <row r="8" spans="1:29" x14ac:dyDescent="0.4">
      <c r="A8" s="16"/>
      <c r="B8" t="s">
        <v>54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1</v>
      </c>
      <c r="M8">
        <v>1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1</v>
      </c>
      <c r="AB8" t="str">
        <f t="shared" si="0"/>
        <v>00:60:01</v>
      </c>
    </row>
    <row r="9" spans="1:29" x14ac:dyDescent="0.4">
      <c r="A9" s="16"/>
      <c r="B9" t="s">
        <v>55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1</v>
      </c>
      <c r="K9">
        <v>0</v>
      </c>
      <c r="L9">
        <v>1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1</v>
      </c>
      <c r="Z9">
        <v>0</v>
      </c>
      <c r="AB9" t="str">
        <f t="shared" si="0"/>
        <v>01:40:02</v>
      </c>
    </row>
    <row r="10" spans="1:29" x14ac:dyDescent="0.4">
      <c r="A10" s="16"/>
    </row>
    <row r="11" spans="1:29" x14ac:dyDescent="0.4">
      <c r="A11" s="16"/>
    </row>
    <row r="12" spans="1:29" x14ac:dyDescent="0.4">
      <c r="A12" s="15" t="s">
        <v>89</v>
      </c>
      <c r="B12" t="s">
        <v>50</v>
      </c>
      <c r="AB12" t="str">
        <f>AB4</f>
        <v>00:01:01</v>
      </c>
    </row>
    <row r="13" spans="1:29" x14ac:dyDescent="0.4">
      <c r="A13" s="16"/>
      <c r="B13" t="s">
        <v>51</v>
      </c>
      <c r="AB13" t="str">
        <f>AB5</f>
        <v>00:A0:01</v>
      </c>
    </row>
    <row r="14" spans="1:29" x14ac:dyDescent="0.4">
      <c r="A14" s="16"/>
      <c r="B14" t="s">
        <v>52</v>
      </c>
      <c r="AB14" t="str">
        <f>AB6</f>
        <v>0A:80:11</v>
      </c>
    </row>
    <row r="15" spans="1:29" x14ac:dyDescent="0.4">
      <c r="A15" s="16"/>
      <c r="B15" t="s">
        <v>53</v>
      </c>
      <c r="AB15" t="str">
        <f>AB7</f>
        <v>10:00:41</v>
      </c>
    </row>
    <row r="16" spans="1:29" x14ac:dyDescent="0.4">
      <c r="A16" s="16"/>
      <c r="B16" t="s">
        <v>51</v>
      </c>
      <c r="AB16" t="str">
        <f>AB5</f>
        <v>00:A0:01</v>
      </c>
    </row>
    <row r="17" spans="1:28" x14ac:dyDescent="0.4">
      <c r="A17" s="16"/>
      <c r="B17" t="s">
        <v>52</v>
      </c>
      <c r="AB17" t="str">
        <f>AB6</f>
        <v>0A:80:11</v>
      </c>
    </row>
    <row r="18" spans="1:28" x14ac:dyDescent="0.4">
      <c r="A18" s="16"/>
      <c r="B18" t="s">
        <v>53</v>
      </c>
      <c r="AB18" t="str">
        <f>AB7</f>
        <v>10:00:41</v>
      </c>
    </row>
    <row r="19" spans="1:28" x14ac:dyDescent="0.4">
      <c r="A19" s="16"/>
      <c r="B19" t="s">
        <v>95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1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1</v>
      </c>
      <c r="AB19" t="str">
        <f t="shared" si="0"/>
        <v>00:20:01</v>
      </c>
    </row>
    <row r="20" spans="1:28" x14ac:dyDescent="0.4">
      <c r="A20" s="16"/>
      <c r="B20" t="s">
        <v>55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1</v>
      </c>
      <c r="K20">
        <v>0</v>
      </c>
      <c r="L20">
        <v>1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1</v>
      </c>
      <c r="Z20">
        <v>1</v>
      </c>
      <c r="AB20" t="str">
        <f t="shared" si="0"/>
        <v>01:40:03</v>
      </c>
    </row>
    <row r="21" spans="1:28" x14ac:dyDescent="0.4">
      <c r="A21" s="16"/>
    </row>
    <row r="22" spans="1:28" x14ac:dyDescent="0.4">
      <c r="A22" s="16"/>
    </row>
    <row r="23" spans="1:28" x14ac:dyDescent="0.4">
      <c r="A23" s="16"/>
    </row>
    <row r="24" spans="1:28" ht="13.9" customHeight="1" x14ac:dyDescent="0.4">
      <c r="A24" s="15" t="s">
        <v>90</v>
      </c>
      <c r="B24" t="s">
        <v>96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1</v>
      </c>
      <c r="O24">
        <v>0</v>
      </c>
      <c r="P24">
        <v>0</v>
      </c>
      <c r="Q24">
        <v>1</v>
      </c>
      <c r="R24">
        <v>0</v>
      </c>
      <c r="S24">
        <v>1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1</v>
      </c>
      <c r="AB24" t="str">
        <f t="shared" si="0"/>
        <v>00:12:81</v>
      </c>
    </row>
    <row r="25" spans="1:28" x14ac:dyDescent="0.4">
      <c r="A25" s="15"/>
      <c r="B25" t="s">
        <v>95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1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1</v>
      </c>
      <c r="Z25">
        <v>1</v>
      </c>
      <c r="AB25" t="str">
        <f t="shared" si="0"/>
        <v>00:20:03</v>
      </c>
    </row>
    <row r="26" spans="1:28" x14ac:dyDescent="0.4">
      <c r="A26" s="15"/>
      <c r="X26" s="14"/>
    </row>
    <row r="27" spans="1:28" x14ac:dyDescent="0.4">
      <c r="A27" s="15"/>
    </row>
    <row r="28" spans="1:28" x14ac:dyDescent="0.4">
      <c r="A28" s="15"/>
    </row>
    <row r="29" spans="1:28" x14ac:dyDescent="0.4">
      <c r="A29" s="15" t="s">
        <v>91</v>
      </c>
      <c r="B29" t="s">
        <v>50</v>
      </c>
      <c r="AB29" t="str">
        <f>AB4</f>
        <v>00:01:01</v>
      </c>
    </row>
    <row r="30" spans="1:28" x14ac:dyDescent="0.4">
      <c r="A30" s="15"/>
      <c r="B30" t="s">
        <v>51</v>
      </c>
      <c r="AB30" t="str">
        <f>AB5</f>
        <v>00:A0:01</v>
      </c>
    </row>
    <row r="31" spans="1:28" x14ac:dyDescent="0.4">
      <c r="A31" s="15"/>
      <c r="B31" t="s">
        <v>123</v>
      </c>
      <c r="AB31" t="str">
        <f>AB6</f>
        <v>0A:80:11</v>
      </c>
    </row>
    <row r="32" spans="1:28" ht="13.9" customHeight="1" x14ac:dyDescent="0.4">
      <c r="A32" s="15"/>
      <c r="B32" t="s">
        <v>53</v>
      </c>
      <c r="AB32" t="str">
        <f>AB7</f>
        <v>10:00:41</v>
      </c>
    </row>
    <row r="33" spans="1:28" x14ac:dyDescent="0.4">
      <c r="A33" s="15"/>
      <c r="B33" t="s">
        <v>51</v>
      </c>
      <c r="AB33" t="str">
        <f>AB5</f>
        <v>00:A0:01</v>
      </c>
    </row>
    <row r="34" spans="1:28" x14ac:dyDescent="0.4">
      <c r="A34" s="15"/>
      <c r="B34" t="s">
        <v>97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1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1</v>
      </c>
      <c r="AB34" t="str">
        <f t="shared" si="0"/>
        <v>00:00:81</v>
      </c>
    </row>
    <row r="35" spans="1:28" x14ac:dyDescent="0.4">
      <c r="A35" s="15"/>
      <c r="B35" t="s">
        <v>98</v>
      </c>
      <c r="C35">
        <v>0</v>
      </c>
      <c r="D35">
        <v>0</v>
      </c>
      <c r="E35">
        <v>0</v>
      </c>
      <c r="F35">
        <v>0</v>
      </c>
      <c r="G35">
        <v>0</v>
      </c>
      <c r="H35">
        <v>1</v>
      </c>
      <c r="I35">
        <v>0</v>
      </c>
      <c r="J35">
        <v>0</v>
      </c>
      <c r="K35">
        <v>1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1</v>
      </c>
      <c r="AB35" t="str">
        <f t="shared" si="0"/>
        <v>04:80:01</v>
      </c>
    </row>
    <row r="36" spans="1:28" x14ac:dyDescent="0.4">
      <c r="A36" s="15"/>
      <c r="B36" t="s">
        <v>99</v>
      </c>
      <c r="C36">
        <v>0</v>
      </c>
      <c r="D36">
        <v>0</v>
      </c>
      <c r="E36">
        <v>1</v>
      </c>
      <c r="F36">
        <v>0</v>
      </c>
      <c r="G36">
        <v>0</v>
      </c>
      <c r="H36">
        <v>0</v>
      </c>
      <c r="I36">
        <v>1</v>
      </c>
      <c r="J36">
        <v>0</v>
      </c>
      <c r="K36">
        <v>1</v>
      </c>
      <c r="L36">
        <v>1</v>
      </c>
      <c r="M36">
        <v>1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1</v>
      </c>
      <c r="X36">
        <v>0</v>
      </c>
      <c r="Y36">
        <v>0</v>
      </c>
      <c r="Z36">
        <v>1</v>
      </c>
      <c r="AB36" t="str">
        <f>BIN2HEX(C36&amp;D36&amp;E36&amp;F36)&amp;BIN2HEX(G36&amp;H36&amp;I36&amp;J36)&amp;":"&amp;BIN2HEX(K36&amp;L36&amp;M36&amp;N36)&amp;BIN2HEX(O36&amp;P36&amp;Q36&amp;R36)&amp;":"&amp;BIN2HEX(S36&amp;T36&amp;U36&amp;V36)&amp;BIN2HEX(W36&amp;X36&amp;Y36&amp;Z36)</f>
        <v>22:E0:09</v>
      </c>
    </row>
    <row r="37" spans="1:28" x14ac:dyDescent="0.4">
      <c r="A37" s="15"/>
      <c r="B37" t="s">
        <v>55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1</v>
      </c>
      <c r="K37">
        <v>0</v>
      </c>
      <c r="L37">
        <v>1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1</v>
      </c>
      <c r="Z37">
        <v>1</v>
      </c>
      <c r="AB37" t="str">
        <f t="shared" si="0"/>
        <v>01:40:03</v>
      </c>
    </row>
    <row r="38" spans="1:28" x14ac:dyDescent="0.4">
      <c r="A38" s="15"/>
    </row>
    <row r="39" spans="1:28" x14ac:dyDescent="0.4">
      <c r="A39" s="15"/>
    </row>
    <row r="40" spans="1:28" x14ac:dyDescent="0.4">
      <c r="A40" s="15" t="s">
        <v>92</v>
      </c>
      <c r="B40" t="s">
        <v>28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1</v>
      </c>
      <c r="L40">
        <v>1</v>
      </c>
      <c r="M40">
        <v>1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1</v>
      </c>
      <c r="V40">
        <v>0</v>
      </c>
      <c r="W40">
        <v>0</v>
      </c>
      <c r="X40">
        <v>0</v>
      </c>
      <c r="Y40">
        <v>0</v>
      </c>
      <c r="Z40">
        <v>0</v>
      </c>
      <c r="AB40" t="str">
        <f t="shared" si="0"/>
        <v>00:E0:20</v>
      </c>
    </row>
    <row r="41" spans="1:28" x14ac:dyDescent="0.4">
      <c r="A41" s="16"/>
    </row>
    <row r="42" spans="1:28" x14ac:dyDescent="0.4">
      <c r="A42" s="16"/>
    </row>
    <row r="43" spans="1:28" x14ac:dyDescent="0.4">
      <c r="A43" s="16"/>
    </row>
    <row r="44" spans="1:28" x14ac:dyDescent="0.4">
      <c r="A44" s="15" t="s">
        <v>93</v>
      </c>
      <c r="B44" t="s">
        <v>102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1</v>
      </c>
      <c r="L44">
        <v>1</v>
      </c>
      <c r="M44">
        <v>1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1</v>
      </c>
      <c r="Y44">
        <v>0</v>
      </c>
      <c r="Z44">
        <v>0</v>
      </c>
      <c r="AB44" t="str">
        <f t="shared" si="0"/>
        <v>00:E0:04</v>
      </c>
    </row>
    <row r="45" spans="1:28" x14ac:dyDescent="0.4">
      <c r="A45" s="16"/>
      <c r="B45" t="s">
        <v>101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1</v>
      </c>
      <c r="K45">
        <v>0</v>
      </c>
      <c r="L45">
        <v>1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1</v>
      </c>
      <c r="Z45">
        <v>1</v>
      </c>
      <c r="AB45" t="str">
        <f t="shared" si="0"/>
        <v>01:40:03</v>
      </c>
    </row>
    <row r="46" spans="1:28" x14ac:dyDescent="0.4">
      <c r="A46" s="16"/>
      <c r="B46" t="s">
        <v>104</v>
      </c>
      <c r="AB46" t="str">
        <f>AB4</f>
        <v>00:01:01</v>
      </c>
    </row>
    <row r="47" spans="1:28" x14ac:dyDescent="0.4">
      <c r="A47" s="16"/>
      <c r="B47" t="s">
        <v>51</v>
      </c>
      <c r="AB47" t="str">
        <f>AB5</f>
        <v>00:A0:01</v>
      </c>
    </row>
    <row r="48" spans="1:28" x14ac:dyDescent="0.4">
      <c r="A48" s="16"/>
      <c r="B48" t="s">
        <v>52</v>
      </c>
      <c r="AB48" t="str">
        <f>AB6</f>
        <v>0A:80:11</v>
      </c>
    </row>
    <row r="49" spans="1:28" x14ac:dyDescent="0.4">
      <c r="A49" s="16"/>
      <c r="B49" t="s">
        <v>105</v>
      </c>
      <c r="C49">
        <v>0</v>
      </c>
      <c r="D49">
        <v>0</v>
      </c>
      <c r="E49">
        <v>0</v>
      </c>
      <c r="F49">
        <v>1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1</v>
      </c>
      <c r="S49">
        <v>0</v>
      </c>
      <c r="T49">
        <v>1</v>
      </c>
      <c r="U49">
        <v>0</v>
      </c>
      <c r="V49">
        <v>0</v>
      </c>
      <c r="W49">
        <v>0</v>
      </c>
      <c r="X49">
        <v>0</v>
      </c>
      <c r="Y49">
        <v>0</v>
      </c>
      <c r="Z49">
        <v>1</v>
      </c>
      <c r="AB49" t="str">
        <f t="shared" si="0"/>
        <v>10:01:41</v>
      </c>
    </row>
    <row r="50" spans="1:28" x14ac:dyDescent="0.4">
      <c r="A50" s="16"/>
      <c r="B50" t="s">
        <v>106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1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1</v>
      </c>
      <c r="Z50">
        <v>1</v>
      </c>
      <c r="AB50" t="str">
        <f t="shared" si="0"/>
        <v>00:40:03</v>
      </c>
    </row>
    <row r="51" spans="1:28" x14ac:dyDescent="0.4">
      <c r="A51" s="16"/>
    </row>
    <row r="52" spans="1:28" x14ac:dyDescent="0.4">
      <c r="A52" s="15" t="s">
        <v>94</v>
      </c>
      <c r="B52" t="s">
        <v>50</v>
      </c>
      <c r="AB52" t="str">
        <f>AB46</f>
        <v>00:01:01</v>
      </c>
    </row>
    <row r="53" spans="1:28" x14ac:dyDescent="0.4">
      <c r="A53" s="16"/>
      <c r="B53" t="s">
        <v>51</v>
      </c>
      <c r="AB53" t="str">
        <f t="shared" ref="AB53:AB56" si="1">AB47</f>
        <v>00:A0:01</v>
      </c>
    </row>
    <row r="54" spans="1:28" x14ac:dyDescent="0.4">
      <c r="A54" s="16"/>
      <c r="B54" t="s">
        <v>52</v>
      </c>
      <c r="AB54" t="str">
        <f t="shared" si="1"/>
        <v>0A:80:11</v>
      </c>
    </row>
    <row r="55" spans="1:28" x14ac:dyDescent="0.4">
      <c r="A55" s="16"/>
      <c r="B55" t="s">
        <v>105</v>
      </c>
      <c r="AB55" t="str">
        <f t="shared" si="1"/>
        <v>10:01:41</v>
      </c>
    </row>
    <row r="56" spans="1:28" x14ac:dyDescent="0.4">
      <c r="A56" s="16"/>
      <c r="B56" t="s">
        <v>106</v>
      </c>
      <c r="AB56" t="str">
        <f t="shared" si="1"/>
        <v>00:40:03</v>
      </c>
    </row>
    <row r="57" spans="1:28" x14ac:dyDescent="0.4">
      <c r="A57" s="16"/>
    </row>
    <row r="58" spans="1:28" x14ac:dyDescent="0.4">
      <c r="A58" s="16"/>
    </row>
    <row r="59" spans="1:28" x14ac:dyDescent="0.4">
      <c r="A59" s="16"/>
    </row>
    <row r="60" spans="1:28" x14ac:dyDescent="0.4">
      <c r="A60" s="16" t="s">
        <v>61</v>
      </c>
    </row>
    <row r="61" spans="1:28" x14ac:dyDescent="0.4">
      <c r="A61" s="16"/>
    </row>
    <row r="62" spans="1:28" x14ac:dyDescent="0.4">
      <c r="A62" s="16"/>
    </row>
    <row r="63" spans="1:28" x14ac:dyDescent="0.4">
      <c r="A63" s="16"/>
    </row>
    <row r="64" spans="1:28" x14ac:dyDescent="0.4">
      <c r="A64" s="16"/>
    </row>
    <row r="65" spans="1:13" x14ac:dyDescent="0.4">
      <c r="A65" s="16"/>
      <c r="B65" t="s">
        <v>108</v>
      </c>
    </row>
    <row r="67" spans="1:13" x14ac:dyDescent="0.4">
      <c r="A67" s="19" t="s">
        <v>119</v>
      </c>
      <c r="B67" s="20"/>
      <c r="C67" s="20"/>
      <c r="D67" s="21"/>
      <c r="F67" s="19" t="s">
        <v>120</v>
      </c>
      <c r="G67" s="20"/>
      <c r="H67" s="20"/>
      <c r="I67" s="21"/>
    </row>
    <row r="68" spans="1:13" x14ac:dyDescent="0.4">
      <c r="A68" s="4" t="s">
        <v>48</v>
      </c>
      <c r="B68" s="5" t="s">
        <v>56</v>
      </c>
      <c r="C68" s="5"/>
      <c r="D68" s="6" t="s">
        <v>110</v>
      </c>
      <c r="F68" s="7" t="s">
        <v>56</v>
      </c>
      <c r="G68" s="8" t="s">
        <v>109</v>
      </c>
      <c r="H68" s="8" t="s">
        <v>109</v>
      </c>
      <c r="I68" s="9" t="s">
        <v>110</v>
      </c>
      <c r="L68" t="s">
        <v>56</v>
      </c>
      <c r="M68" t="s">
        <v>110</v>
      </c>
    </row>
    <row r="69" spans="1:13" x14ac:dyDescent="0.4">
      <c r="A69" s="7" t="s">
        <v>68</v>
      </c>
      <c r="B69" s="8" t="s">
        <v>62</v>
      </c>
      <c r="C69" s="8"/>
      <c r="D69" s="9" t="s">
        <v>126</v>
      </c>
      <c r="F69" s="7" t="s">
        <v>62</v>
      </c>
      <c r="G69" s="8"/>
      <c r="H69" s="8"/>
      <c r="I69" s="9" t="s">
        <v>75</v>
      </c>
      <c r="L69" t="s">
        <v>62</v>
      </c>
      <c r="M69" t="s">
        <v>72</v>
      </c>
    </row>
    <row r="70" spans="1:13" x14ac:dyDescent="0.4">
      <c r="A70" s="7" t="s">
        <v>69</v>
      </c>
      <c r="B70" s="8" t="s">
        <v>56</v>
      </c>
      <c r="C70" s="8"/>
      <c r="D70" s="9" t="s">
        <v>112</v>
      </c>
      <c r="F70" s="7" t="s">
        <v>56</v>
      </c>
      <c r="G70" s="8" t="s">
        <v>109</v>
      </c>
      <c r="H70" s="8" t="s">
        <v>111</v>
      </c>
      <c r="I70" s="9" t="s">
        <v>112</v>
      </c>
      <c r="J70" s="13" t="s">
        <v>115</v>
      </c>
      <c r="K70" s="13" t="s">
        <v>122</v>
      </c>
      <c r="L70" t="s">
        <v>58</v>
      </c>
      <c r="M70" t="s">
        <v>121</v>
      </c>
    </row>
    <row r="71" spans="1:13" x14ac:dyDescent="0.4">
      <c r="A71" s="7" t="s">
        <v>70</v>
      </c>
      <c r="B71" s="8" t="s">
        <v>63</v>
      </c>
      <c r="C71" s="8"/>
      <c r="D71" s="9" t="s">
        <v>110</v>
      </c>
      <c r="F71" s="7" t="s">
        <v>63</v>
      </c>
      <c r="G71" s="8"/>
      <c r="H71" s="8"/>
      <c r="I71" s="9" t="s">
        <v>76</v>
      </c>
      <c r="L71" t="s">
        <v>63</v>
      </c>
      <c r="M71" t="s">
        <v>73</v>
      </c>
    </row>
    <row r="72" spans="1:13" x14ac:dyDescent="0.4">
      <c r="A72" s="7" t="s">
        <v>71</v>
      </c>
      <c r="B72" s="8" t="s">
        <v>57</v>
      </c>
      <c r="C72" s="8"/>
      <c r="D72" s="9" t="s">
        <v>114</v>
      </c>
      <c r="F72" s="7" t="s">
        <v>57</v>
      </c>
      <c r="G72" s="8" t="s">
        <v>111</v>
      </c>
      <c r="H72" s="8" t="s">
        <v>113</v>
      </c>
      <c r="I72" s="9" t="s">
        <v>114</v>
      </c>
      <c r="L72" t="s">
        <v>28</v>
      </c>
      <c r="M72" t="s">
        <v>118</v>
      </c>
    </row>
    <row r="73" spans="1:13" x14ac:dyDescent="0.4">
      <c r="A73" s="7" t="s">
        <v>72</v>
      </c>
      <c r="B73" s="8" t="s">
        <v>59</v>
      </c>
      <c r="C73" s="8"/>
      <c r="D73" s="9" t="s">
        <v>131</v>
      </c>
      <c r="F73" s="7" t="s">
        <v>58</v>
      </c>
      <c r="G73" s="8" t="s">
        <v>115</v>
      </c>
      <c r="H73" s="8" t="s">
        <v>116</v>
      </c>
      <c r="I73" s="9" t="s">
        <v>117</v>
      </c>
      <c r="L73" t="s">
        <v>83</v>
      </c>
    </row>
    <row r="74" spans="1:13" x14ac:dyDescent="0.4">
      <c r="A74" s="7" t="s">
        <v>73</v>
      </c>
      <c r="B74" s="8" t="s">
        <v>103</v>
      </c>
      <c r="C74" s="8"/>
      <c r="D74" s="9" t="s">
        <v>72</v>
      </c>
      <c r="F74" s="7" t="s">
        <v>64</v>
      </c>
      <c r="G74" s="8"/>
      <c r="H74" s="8"/>
      <c r="I74" s="9" t="s">
        <v>77</v>
      </c>
      <c r="L74" t="s">
        <v>84</v>
      </c>
    </row>
    <row r="75" spans="1:13" ht="13.9" customHeight="1" x14ac:dyDescent="0.4">
      <c r="A75" s="7" t="s">
        <v>74</v>
      </c>
      <c r="B75" s="8" t="s">
        <v>58</v>
      </c>
      <c r="C75" s="17" t="s">
        <v>65</v>
      </c>
      <c r="D75" s="9" t="s">
        <v>117</v>
      </c>
      <c r="F75" s="7" t="s">
        <v>28</v>
      </c>
      <c r="G75" s="8"/>
      <c r="H75" s="8"/>
      <c r="I75" s="9" t="s">
        <v>118</v>
      </c>
    </row>
    <row r="76" spans="1:13" x14ac:dyDescent="0.4">
      <c r="A76" s="7" t="s">
        <v>75</v>
      </c>
      <c r="B76" s="8" t="s">
        <v>64</v>
      </c>
      <c r="C76" s="17"/>
      <c r="D76" s="9" t="s">
        <v>112</v>
      </c>
      <c r="F76" s="7" t="s">
        <v>83</v>
      </c>
      <c r="G76" s="8"/>
      <c r="H76" s="8"/>
      <c r="I76" s="9"/>
    </row>
    <row r="77" spans="1:13" x14ac:dyDescent="0.4">
      <c r="A77" s="7" t="s">
        <v>76</v>
      </c>
      <c r="B77" s="8" t="s">
        <v>60</v>
      </c>
      <c r="C77" s="17"/>
      <c r="D77" s="9" t="s">
        <v>125</v>
      </c>
      <c r="F77" s="7" t="s">
        <v>84</v>
      </c>
      <c r="G77" s="8"/>
      <c r="H77" s="8"/>
      <c r="I77" s="9"/>
    </row>
    <row r="78" spans="1:13" x14ac:dyDescent="0.4">
      <c r="A78" s="7" t="s">
        <v>77</v>
      </c>
      <c r="B78" s="8" t="s">
        <v>107</v>
      </c>
      <c r="C78" s="17"/>
      <c r="D78" s="9" t="s">
        <v>72</v>
      </c>
      <c r="F78" s="10" t="s">
        <v>85</v>
      </c>
      <c r="G78" s="11"/>
      <c r="H78" s="11"/>
      <c r="I78" s="12"/>
    </row>
    <row r="79" spans="1:13" x14ac:dyDescent="0.4">
      <c r="A79" s="7" t="s">
        <v>78</v>
      </c>
      <c r="B79" s="8" t="s">
        <v>56</v>
      </c>
      <c r="C79" s="17" t="s">
        <v>67</v>
      </c>
      <c r="D79" s="9" t="s">
        <v>127</v>
      </c>
    </row>
    <row r="80" spans="1:13" x14ac:dyDescent="0.4">
      <c r="A80" s="7" t="s">
        <v>79</v>
      </c>
      <c r="B80" s="8" t="s">
        <v>87</v>
      </c>
      <c r="C80" s="18"/>
      <c r="D80" s="9" t="s">
        <v>128</v>
      </c>
    </row>
    <row r="81" spans="1:13" x14ac:dyDescent="0.4">
      <c r="A81" s="7" t="s">
        <v>80</v>
      </c>
      <c r="B81" s="8" t="s">
        <v>58</v>
      </c>
      <c r="C81" s="18"/>
      <c r="D81" s="9" t="s">
        <v>130</v>
      </c>
      <c r="F81" t="s">
        <v>56</v>
      </c>
      <c r="G81" t="s">
        <v>109</v>
      </c>
      <c r="H81" t="s">
        <v>109</v>
      </c>
      <c r="I81" t="s">
        <v>110</v>
      </c>
      <c r="K81" t="s">
        <v>57</v>
      </c>
      <c r="L81" t="s">
        <v>124</v>
      </c>
      <c r="M81" t="s">
        <v>58</v>
      </c>
    </row>
    <row r="82" spans="1:13" x14ac:dyDescent="0.4">
      <c r="A82" s="7" t="s">
        <v>81</v>
      </c>
      <c r="B82" s="8" t="s">
        <v>66</v>
      </c>
      <c r="C82" s="18"/>
      <c r="D82" s="9" t="s">
        <v>127</v>
      </c>
      <c r="F82" t="s">
        <v>62</v>
      </c>
      <c r="I82" t="s">
        <v>73</v>
      </c>
      <c r="K82" t="s">
        <v>28</v>
      </c>
      <c r="L82" t="s">
        <v>118</v>
      </c>
    </row>
    <row r="83" spans="1:13" x14ac:dyDescent="0.4">
      <c r="A83" s="7" t="s">
        <v>82</v>
      </c>
      <c r="B83" s="8" t="s">
        <v>28</v>
      </c>
      <c r="C83" s="8"/>
      <c r="D83" s="9" t="s">
        <v>118</v>
      </c>
      <c r="F83" t="s">
        <v>57</v>
      </c>
      <c r="G83" t="s">
        <v>111</v>
      </c>
      <c r="H83" t="s">
        <v>109</v>
      </c>
      <c r="I83" t="s">
        <v>124</v>
      </c>
    </row>
    <row r="84" spans="1:13" x14ac:dyDescent="0.4">
      <c r="A84" s="7"/>
      <c r="B84" s="8"/>
      <c r="C84" s="8"/>
      <c r="D84" s="9"/>
      <c r="F84" t="s">
        <v>58</v>
      </c>
      <c r="I84" t="s">
        <v>117</v>
      </c>
    </row>
    <row r="85" spans="1:13" x14ac:dyDescent="0.4">
      <c r="A85" s="7"/>
      <c r="B85" s="8"/>
      <c r="C85" s="8"/>
      <c r="D85" s="9"/>
      <c r="F85" t="s">
        <v>63</v>
      </c>
      <c r="I85" t="s">
        <v>74</v>
      </c>
    </row>
    <row r="86" spans="1:13" x14ac:dyDescent="0.4">
      <c r="A86" s="7" t="s">
        <v>126</v>
      </c>
      <c r="B86" s="8" t="s">
        <v>83</v>
      </c>
      <c r="C86" s="8"/>
      <c r="D86" s="9"/>
      <c r="F86" t="s">
        <v>28</v>
      </c>
      <c r="I86" t="s">
        <v>118</v>
      </c>
    </row>
    <row r="87" spans="1:13" x14ac:dyDescent="0.4">
      <c r="A87" s="7" t="s">
        <v>110</v>
      </c>
      <c r="B87" s="8" t="s">
        <v>84</v>
      </c>
      <c r="C87" s="8"/>
      <c r="D87" s="9"/>
      <c r="F87" t="s">
        <v>83</v>
      </c>
    </row>
    <row r="88" spans="1:13" x14ac:dyDescent="0.4">
      <c r="A88" s="7" t="s">
        <v>112</v>
      </c>
      <c r="B88" s="8" t="s">
        <v>85</v>
      </c>
      <c r="C88" s="8"/>
      <c r="D88" s="9" t="s">
        <v>48</v>
      </c>
      <c r="F88" t="s">
        <v>84</v>
      </c>
    </row>
    <row r="89" spans="1:13" x14ac:dyDescent="0.4">
      <c r="A89" s="7" t="s">
        <v>127</v>
      </c>
      <c r="B89" s="8" t="s">
        <v>86</v>
      </c>
      <c r="C89" s="8"/>
      <c r="D89" s="9" t="s">
        <v>48</v>
      </c>
    </row>
    <row r="90" spans="1:13" x14ac:dyDescent="0.4">
      <c r="A90" s="10" t="s">
        <v>128</v>
      </c>
      <c r="B90" s="11" t="s">
        <v>88</v>
      </c>
      <c r="C90" s="11"/>
      <c r="D90" s="12" t="s">
        <v>129</v>
      </c>
    </row>
    <row r="94" spans="1:13" x14ac:dyDescent="0.4">
      <c r="F94" s="19" t="s">
        <v>120</v>
      </c>
      <c r="G94" s="20"/>
      <c r="H94" s="20"/>
      <c r="I94" s="21"/>
    </row>
    <row r="95" spans="1:13" x14ac:dyDescent="0.4">
      <c r="F95" s="7" t="s">
        <v>56</v>
      </c>
      <c r="G95" s="8" t="s">
        <v>109</v>
      </c>
      <c r="H95" s="8" t="s">
        <v>109</v>
      </c>
      <c r="I95" s="9" t="s">
        <v>110</v>
      </c>
    </row>
    <row r="96" spans="1:13" x14ac:dyDescent="0.4">
      <c r="F96" s="7" t="s">
        <v>62</v>
      </c>
      <c r="G96" s="8"/>
      <c r="H96" s="8"/>
      <c r="I96" s="9" t="s">
        <v>76</v>
      </c>
    </row>
    <row r="97" spans="6:9" x14ac:dyDescent="0.4">
      <c r="F97" s="7" t="s">
        <v>56</v>
      </c>
      <c r="G97" s="8" t="s">
        <v>109</v>
      </c>
      <c r="H97" s="8" t="s">
        <v>111</v>
      </c>
      <c r="I97" s="9" t="s">
        <v>112</v>
      </c>
    </row>
    <row r="98" spans="6:9" x14ac:dyDescent="0.4">
      <c r="F98" s="7" t="s">
        <v>63</v>
      </c>
      <c r="G98" s="8"/>
      <c r="H98" s="8"/>
      <c r="I98" s="9" t="s">
        <v>77</v>
      </c>
    </row>
    <row r="99" spans="6:9" x14ac:dyDescent="0.4">
      <c r="F99" s="7" t="s">
        <v>57</v>
      </c>
      <c r="G99" s="8" t="s">
        <v>111</v>
      </c>
      <c r="H99" s="8" t="s">
        <v>113</v>
      </c>
      <c r="I99" s="9" t="s">
        <v>114</v>
      </c>
    </row>
    <row r="100" spans="6:9" x14ac:dyDescent="0.4">
      <c r="F100" s="7" t="s">
        <v>58</v>
      </c>
      <c r="G100" s="8" t="s">
        <v>115</v>
      </c>
      <c r="H100" s="8" t="s">
        <v>116</v>
      </c>
      <c r="I100" s="9" t="s">
        <v>117</v>
      </c>
    </row>
    <row r="101" spans="6:9" x14ac:dyDescent="0.4">
      <c r="F101" s="7" t="s">
        <v>64</v>
      </c>
      <c r="G101" s="8"/>
      <c r="H101" s="8"/>
      <c r="I101" s="9" t="s">
        <v>78</v>
      </c>
    </row>
    <row r="102" spans="6:9" x14ac:dyDescent="0.4">
      <c r="F102" s="7" t="s">
        <v>56</v>
      </c>
      <c r="G102" s="8"/>
      <c r="H102" s="8"/>
      <c r="I102" s="9" t="s">
        <v>126</v>
      </c>
    </row>
    <row r="103" spans="6:9" x14ac:dyDescent="0.4">
      <c r="F103" s="7" t="s">
        <v>134</v>
      </c>
      <c r="G103" s="8"/>
      <c r="H103" s="8"/>
      <c r="I103" s="9" t="s">
        <v>48</v>
      </c>
    </row>
    <row r="104" spans="6:9" x14ac:dyDescent="0.4">
      <c r="F104" s="7" t="s">
        <v>83</v>
      </c>
      <c r="G104" s="8"/>
      <c r="H104" s="8"/>
      <c r="I104" s="9"/>
    </row>
    <row r="105" spans="6:9" x14ac:dyDescent="0.4">
      <c r="F105" s="7" t="s">
        <v>84</v>
      </c>
      <c r="G105" s="8"/>
      <c r="H105" s="8"/>
      <c r="I105" s="9"/>
    </row>
    <row r="106" spans="6:9" x14ac:dyDescent="0.4">
      <c r="F106" s="10" t="s">
        <v>85</v>
      </c>
      <c r="G106" s="11"/>
      <c r="H106" s="11"/>
      <c r="I106" s="12"/>
    </row>
  </sheetData>
  <mergeCells count="22">
    <mergeCell ref="A4:A11"/>
    <mergeCell ref="A12:A23"/>
    <mergeCell ref="A40:A43"/>
    <mergeCell ref="F94:I94"/>
    <mergeCell ref="C1:D1"/>
    <mergeCell ref="X1:Z1"/>
    <mergeCell ref="X2:Z2"/>
    <mergeCell ref="V1:W1"/>
    <mergeCell ref="Q1:T1"/>
    <mergeCell ref="K2:M2"/>
    <mergeCell ref="K1:M1"/>
    <mergeCell ref="E1:H1"/>
    <mergeCell ref="C75:C78"/>
    <mergeCell ref="C79:C82"/>
    <mergeCell ref="F67:I67"/>
    <mergeCell ref="A67:D67"/>
    <mergeCell ref="A44:A51"/>
    <mergeCell ref="A24:A28"/>
    <mergeCell ref="A29:A39"/>
    <mergeCell ref="A52:A59"/>
    <mergeCell ref="A62:A65"/>
    <mergeCell ref="A60:A6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yiming shao</dc:creator>
  <cp:lastModifiedBy>yiming shao</cp:lastModifiedBy>
  <dcterms:created xsi:type="dcterms:W3CDTF">2015-06-05T18:19:34Z</dcterms:created>
  <dcterms:modified xsi:type="dcterms:W3CDTF">2022-05-19T09:20:07Z</dcterms:modified>
</cp:coreProperties>
</file>