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Summer 2018/Research/"/>
    </mc:Choice>
  </mc:AlternateContent>
  <bookViews>
    <workbookView xWindow="0" yWindow="460" windowWidth="28800" windowHeight="168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D4" i="1"/>
  <c r="D3" i="1"/>
  <c r="C3" i="1"/>
  <c r="C15" i="1"/>
  <c r="C11" i="1"/>
  <c r="C10" i="1"/>
  <c r="C9" i="1"/>
  <c r="D11" i="1"/>
  <c r="D10" i="1"/>
  <c r="D9" i="1"/>
  <c r="C5" i="1"/>
  <c r="C4" i="1"/>
</calcChain>
</file>

<file path=xl/sharedStrings.xml><?xml version="1.0" encoding="utf-8"?>
<sst xmlns="http://schemas.openxmlformats.org/spreadsheetml/2006/main" count="24" uniqueCount="13">
  <si>
    <t>Number of increments</t>
  </si>
  <si>
    <t>(1, 1)</t>
  </si>
  <si>
    <t>Geometry</t>
  </si>
  <si>
    <t>Original</t>
  </si>
  <si>
    <t>Modified</t>
  </si>
  <si>
    <t>Strain</t>
  </si>
  <si>
    <t>Strain between points</t>
  </si>
  <si>
    <t xml:space="preserve">Strain between lines </t>
  </si>
  <si>
    <t>(5, 10)</t>
  </si>
  <si>
    <t>GTPAVE results</t>
  </si>
  <si>
    <t>C-FLEX results</t>
  </si>
  <si>
    <t>(0, 0)</t>
  </si>
  <si>
    <t>Figure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</si>
</sst>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B4" sqref="B4"/>
    </sheetView>
  </sheetViews>
  <sheetFormatPr baseColWidth="10" defaultRowHeight="16" x14ac:dyDescent="0.2"/>
  <cols>
    <col min="1" max="1" width="20" customWidth="1"/>
    <col min="3" max="3" width="19.83203125" customWidth="1"/>
    <col min="4" max="4" width="18.1640625" customWidth="1"/>
  </cols>
  <sheetData>
    <row r="1" spans="1:4" x14ac:dyDescent="0.2">
      <c r="A1" s="2" t="s">
        <v>9</v>
      </c>
      <c r="B1" s="2"/>
      <c r="C1" s="2"/>
      <c r="D1" s="2"/>
    </row>
    <row r="2" spans="1:4" x14ac:dyDescent="0.2">
      <c r="A2" s="1" t="s">
        <v>0</v>
      </c>
      <c r="B2" s="1" t="s">
        <v>2</v>
      </c>
      <c r="C2" s="1" t="s">
        <v>6</v>
      </c>
      <c r="D2" s="1" t="s">
        <v>7</v>
      </c>
    </row>
    <row r="3" spans="1:4" x14ac:dyDescent="0.2">
      <c r="A3" s="1" t="s">
        <v>1</v>
      </c>
      <c r="B3" s="1" t="s">
        <v>4</v>
      </c>
      <c r="C3" s="1">
        <f>-3.36*10^(-4)</f>
        <v>-3.3599999999999998E-4</v>
      </c>
      <c r="D3" s="1">
        <f>-3.34*10^(-4)</f>
        <v>-3.3399999999999999E-4</v>
      </c>
    </row>
    <row r="4" spans="1:4" x14ac:dyDescent="0.2">
      <c r="A4" s="1" t="s">
        <v>8</v>
      </c>
      <c r="B4" s="1" t="s">
        <v>4</v>
      </c>
      <c r="C4" s="1">
        <f>-3.1*10^(-4)</f>
        <v>-3.1E-4</v>
      </c>
      <c r="D4" s="1">
        <f>-3.07*10^(-4)</f>
        <v>-3.0699999999999998E-4</v>
      </c>
    </row>
    <row r="5" spans="1:4" x14ac:dyDescent="0.2">
      <c r="A5" s="1" t="s">
        <v>8</v>
      </c>
      <c r="B5" s="1" t="s">
        <v>3</v>
      </c>
      <c r="C5" s="1">
        <f>-2.997*10^(-4)</f>
        <v>-2.9970000000000002E-4</v>
      </c>
      <c r="D5" s="1">
        <f>-2.97*10^(-4)</f>
        <v>-2.9700000000000001E-4</v>
      </c>
    </row>
    <row r="6" spans="1:4" x14ac:dyDescent="0.2">
      <c r="A6" s="1"/>
      <c r="B6" s="1"/>
      <c r="C6" s="1"/>
      <c r="D6" s="1"/>
    </row>
    <row r="7" spans="1:4" x14ac:dyDescent="0.2">
      <c r="A7" s="2" t="s">
        <v>10</v>
      </c>
      <c r="B7" s="2"/>
      <c r="C7" s="2"/>
      <c r="D7" s="2"/>
    </row>
    <row r="8" spans="1:4" x14ac:dyDescent="0.2">
      <c r="A8" s="1" t="s">
        <v>0</v>
      </c>
      <c r="B8" s="1" t="s">
        <v>2</v>
      </c>
      <c r="C8" s="1" t="s">
        <v>6</v>
      </c>
      <c r="D8" s="1" t="s">
        <v>7</v>
      </c>
    </row>
    <row r="9" spans="1:4" x14ac:dyDescent="0.2">
      <c r="A9" s="1" t="s">
        <v>11</v>
      </c>
      <c r="B9" s="1" t="s">
        <v>3</v>
      </c>
      <c r="C9" s="1">
        <f>-2.78*10^(-4)</f>
        <v>-2.7799999999999998E-4</v>
      </c>
      <c r="D9" s="1">
        <f>-2.83*10^(-4)</f>
        <v>-2.8299999999999999E-4</v>
      </c>
    </row>
    <row r="10" spans="1:4" x14ac:dyDescent="0.2">
      <c r="A10" s="1" t="s">
        <v>1</v>
      </c>
      <c r="B10" s="1" t="s">
        <v>3</v>
      </c>
      <c r="C10" s="1">
        <f>-2.9*10^(-4)</f>
        <v>-2.9E-4</v>
      </c>
      <c r="D10" s="1">
        <f>-2.95*10^(-4)</f>
        <v>-2.9500000000000001E-4</v>
      </c>
    </row>
    <row r="11" spans="1:4" x14ac:dyDescent="0.2">
      <c r="A11" s="1" t="s">
        <v>8</v>
      </c>
      <c r="B11" s="1" t="s">
        <v>3</v>
      </c>
      <c r="C11" s="1">
        <f>-2.91*10^(-4)</f>
        <v>-2.9100000000000003E-4</v>
      </c>
      <c r="D11" s="1">
        <f>-2.97*10^(-4)</f>
        <v>-2.9700000000000001E-4</v>
      </c>
    </row>
    <row r="12" spans="1:4" x14ac:dyDescent="0.2">
      <c r="A12" s="1"/>
      <c r="B12" s="1"/>
      <c r="C12" s="1"/>
      <c r="D12" s="1"/>
    </row>
    <row r="13" spans="1:4" x14ac:dyDescent="0.2">
      <c r="A13" s="2" t="s">
        <v>12</v>
      </c>
      <c r="B13" s="2"/>
      <c r="C13" s="2"/>
      <c r="D13" s="2"/>
    </row>
    <row r="14" spans="1:4" x14ac:dyDescent="0.2">
      <c r="A14" s="1"/>
      <c r="B14" s="1"/>
      <c r="C14" s="1" t="s">
        <v>5</v>
      </c>
      <c r="D14" s="1"/>
    </row>
    <row r="15" spans="1:4" x14ac:dyDescent="0.2">
      <c r="C15" s="1">
        <f>-2.55*10^(-4)</f>
        <v>-2.5500000000000002E-4</v>
      </c>
    </row>
  </sheetData>
  <mergeCells count="3">
    <mergeCell ref="A1:D1"/>
    <mergeCell ref="A7:D7"/>
    <mergeCell ref="A13:D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2018-06-20T20:01:04Z</dcterms:created>
  <dcterms:modified xsi:type="dcterms:W3CDTF">2018-07-28T03:06:36Z</dcterms:modified>
</cp:coreProperties>
</file>